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yna\Disk Google\Diplomka\Code_data_revision\data\"/>
    </mc:Choice>
  </mc:AlternateContent>
  <bookViews>
    <workbookView xWindow="0" yWindow="0" windowWidth="20490" windowHeight="7155" activeTab="1"/>
  </bookViews>
  <sheets>
    <sheet name="Variables and their sources " sheetId="9" r:id="rId1"/>
    <sheet name="Transformation_Codes" sheetId="5" r:id="rId2"/>
    <sheet name="ordering1" sheetId="6" r:id="rId3"/>
    <sheet name="ordering2" sheetId="11" r:id="rId4"/>
    <sheet name="Ordering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3" i="11"/>
  <c r="E4" i="11"/>
  <c r="E5" i="11"/>
  <c r="E6" i="11"/>
  <c r="E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3" i="1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4" i="6"/>
  <c r="I5" i="6"/>
  <c r="I6" i="6"/>
  <c r="L6" i="6" l="1"/>
  <c r="L20" i="6"/>
  <c r="I3" i="6"/>
  <c r="G4" i="6"/>
  <c r="G5" i="6"/>
  <c r="G6" i="6"/>
  <c r="G7" i="6"/>
  <c r="G8" i="6"/>
  <c r="G3" i="6"/>
  <c r="E4" i="6"/>
  <c r="E5" i="6"/>
  <c r="E6" i="6"/>
  <c r="E3" i="6"/>
</calcChain>
</file>

<file path=xl/sharedStrings.xml><?xml version="1.0" encoding="utf-8"?>
<sst xmlns="http://schemas.openxmlformats.org/spreadsheetml/2006/main" count="1044" uniqueCount="299">
  <si>
    <t>Source</t>
  </si>
  <si>
    <t>Units</t>
  </si>
  <si>
    <t>Effective Federal Funds Rate</t>
  </si>
  <si>
    <t>FEDFUNDS</t>
  </si>
  <si>
    <t>GS10</t>
  </si>
  <si>
    <t>S&amp;P/Case-Shiller U.S. National Home Price Index</t>
  </si>
  <si>
    <t>CSUSHPISA</t>
  </si>
  <si>
    <t>Monthly</t>
  </si>
  <si>
    <t>Quarterly</t>
  </si>
  <si>
    <t>CPIAUCSL</t>
  </si>
  <si>
    <t>M2SL</t>
  </si>
  <si>
    <t>BORROW</t>
  </si>
  <si>
    <t>S&amp;P 500 Index</t>
  </si>
  <si>
    <t>Real Personal Consumption Expenditures</t>
  </si>
  <si>
    <t>PCEC96</t>
  </si>
  <si>
    <t>Industrial Production Index</t>
  </si>
  <si>
    <t>INDPRO</t>
  </si>
  <si>
    <t>Capacity Utilization: Manufacturing</t>
  </si>
  <si>
    <t>MCUMFN</t>
  </si>
  <si>
    <t>Civilian Unemployment Rate</t>
  </si>
  <si>
    <t>UNRATE</t>
  </si>
  <si>
    <t>HOUST</t>
  </si>
  <si>
    <t>Personal Consumption Expenditures: Chain-type Price Index</t>
  </si>
  <si>
    <t>PCEPI</t>
  </si>
  <si>
    <t>WTISPLC</t>
  </si>
  <si>
    <t>Real Gross Private Domestic Investment</t>
  </si>
  <si>
    <t>PAYEMS</t>
  </si>
  <si>
    <t>OPHPBS</t>
  </si>
  <si>
    <t>RBUSBIS</t>
  </si>
  <si>
    <t>CBOE Volatility Index: VIX</t>
  </si>
  <si>
    <t>GDPDEF</t>
  </si>
  <si>
    <t>Real Private Residential Fixed Investment</t>
  </si>
  <si>
    <t>OECD</t>
  </si>
  <si>
    <t>Note</t>
  </si>
  <si>
    <t>10-Year Treasury Constant Maturity Rate</t>
  </si>
  <si>
    <t>Delinquency Rate on Single-Family Residential Mortgages, Booked in Domestic Offices, All Commercial Banks</t>
  </si>
  <si>
    <t>Real Broad Effective Exchange Rate</t>
  </si>
  <si>
    <t>Real GDP</t>
  </si>
  <si>
    <t>House Price to Income Ratio</t>
  </si>
  <si>
    <t>Price to Rent Ratio</t>
  </si>
  <si>
    <t>Business Sector: Real Output per Hour of All Persons</t>
  </si>
  <si>
    <t>Current Account Balance as a Percentage of GDP</t>
  </si>
  <si>
    <t>Output Gap as a Percentage of Potential Output</t>
  </si>
  <si>
    <t>Charge-Off Rate on Single Family Residential Mortgages</t>
  </si>
  <si>
    <t>CPI for All Urban Consumers: All Items</t>
  </si>
  <si>
    <t>Wu-Xia Shadow Rate</t>
  </si>
  <si>
    <t>M2 Money Stock</t>
  </si>
  <si>
    <t>Producer Price Index for All Commodities</t>
  </si>
  <si>
    <t>Housing Starts: Total</t>
  </si>
  <si>
    <t>Spot Crude Oil Price: WTI</t>
  </si>
  <si>
    <t>All Employes: Total Nonfarm Payrolls</t>
  </si>
  <si>
    <t>30-Year Fixed Rate Mortgage Average</t>
  </si>
  <si>
    <t>St. Louis Adjusted Monetary Base</t>
  </si>
  <si>
    <t>3-month Treasury Constant Maturity Rate</t>
  </si>
  <si>
    <t>Variable</t>
  </si>
  <si>
    <t>S&amp;P/Case-Shiller U.S. National Home Price Index, real terms</t>
  </si>
  <si>
    <t>Real Disposable Personal Income: Per Capita</t>
  </si>
  <si>
    <t>Frequency</t>
  </si>
  <si>
    <t>Link to the source</t>
  </si>
  <si>
    <t>Jan 1992 - Sep 2017</t>
  </si>
  <si>
    <t>FHFA Loan-to-Price ratio</t>
  </si>
  <si>
    <t>Jan 1973 - Dec 2015</t>
  </si>
  <si>
    <t>Q4 1945 - Q2 2017</t>
  </si>
  <si>
    <t>Q1 1980 - Q2 2017</t>
  </si>
  <si>
    <t>Mortgage Debt Service Payments as a Percent of Disposable Personal Income</t>
  </si>
  <si>
    <t>FRED</t>
  </si>
  <si>
    <t>FHFA</t>
  </si>
  <si>
    <t>Q4 1949 - Q2 2017</t>
  </si>
  <si>
    <t xml:space="preserve"> www.fhfa.gov</t>
  </si>
  <si>
    <t>MDOTHIOH</t>
  </si>
  <si>
    <t>fred.stlouisfed.org</t>
  </si>
  <si>
    <t>TNWBSHNO</t>
  </si>
  <si>
    <t>Billions of Dollars, Not Seasonally Adjusted</t>
  </si>
  <si>
    <t>MDSP</t>
  </si>
  <si>
    <t>Percent, Seasonally Adjusted</t>
  </si>
  <si>
    <t>Millions of Dollars, Not Seasonally Adjusted</t>
  </si>
  <si>
    <t>Percent</t>
  </si>
  <si>
    <t>MACROECONOMIC ADVISERS</t>
  </si>
  <si>
    <t>macroadvisers.com</t>
  </si>
  <si>
    <t>Billions of Chained 2009 Dollars, Seasonally Adjusted Annual Rate</t>
  </si>
  <si>
    <t>GDPC1</t>
  </si>
  <si>
    <t>Q1 1947 - Q3 2017</t>
  </si>
  <si>
    <t>PRFIC1</t>
  </si>
  <si>
    <t>Q1 1999 - Q3 2017</t>
  </si>
  <si>
    <t>www.oecd.org</t>
  </si>
  <si>
    <t>Q1 1970 - Q2 2017</t>
  </si>
  <si>
    <t>www.oecd.org + statista.com</t>
  </si>
  <si>
    <t>OECD + STATISTA</t>
  </si>
  <si>
    <t>last two values are from statista.com because they were not available at OECD at the time of downloading</t>
  </si>
  <si>
    <t>Index 2009=100, Seasonally Adjusted</t>
  </si>
  <si>
    <t>Percent, Index 2010=100</t>
  </si>
  <si>
    <t>DRSFRMACBS</t>
  </si>
  <si>
    <t>Q1 1991 - Q2 2017</t>
  </si>
  <si>
    <t>GPDIC1</t>
  </si>
  <si>
    <t>Millions of Dollars, Seasonally Adjusted Annual Rate</t>
  </si>
  <si>
    <t>Q4 1946 - Q2 2017</t>
  </si>
  <si>
    <t>FGOSNTQ027S</t>
  </si>
  <si>
    <t>Q1 1960 - Q2 2017</t>
  </si>
  <si>
    <t>constructed from GDPC1 and GDPPOT</t>
  </si>
  <si>
    <t>Q1 1949 - Q3 2017</t>
  </si>
  <si>
    <t>100*(Real Gross Domestic Product-Real Potential Gross Domestic Product)/Real Potential Gross Domestic Product</t>
  </si>
  <si>
    <t>HHMSDODNS</t>
  </si>
  <si>
    <t>Billions of Dollars, Seasonally Adjusted</t>
  </si>
  <si>
    <t>CORSFRMACBS</t>
  </si>
  <si>
    <t>Jan 1919 - Sep 2017</t>
  </si>
  <si>
    <t>Index 2012=100, Seasonally Adjusted</t>
  </si>
  <si>
    <t>Index 1982-1984=100, Seasonally Adjusted</t>
  </si>
  <si>
    <t>Jan 1947 - Sep 2017</t>
  </si>
  <si>
    <t>Jan 1975 - Aug 2017</t>
  </si>
  <si>
    <t>Index Jan 2000=100, Seasonally Adjusted</t>
  </si>
  <si>
    <t>PCEPILFE</t>
  </si>
  <si>
    <t>Jan 1959 - Sep 2017</t>
  </si>
  <si>
    <t>sites.google.com/site/jingcynthiawu/home/wu-xia-shadow-rates</t>
  </si>
  <si>
    <t>Jan 1960 - Nov 2015</t>
  </si>
  <si>
    <t>from Dec 2015 it is identical to the effective federal funds rate</t>
  </si>
  <si>
    <t>www.rbnz.govt.nz</t>
  </si>
  <si>
    <t>Jan 1995 - Oct 2017</t>
  </si>
  <si>
    <t>Apr 1953 - Oct 2017</t>
  </si>
  <si>
    <t>Jan 1999 - Sep 2017</t>
  </si>
  <si>
    <t>PPIACO</t>
  </si>
  <si>
    <t>Index 1982=100, Not Seasonally Adjusted</t>
  </si>
  <si>
    <t>Jan 1913 - Sep 2017</t>
  </si>
  <si>
    <t>finance.yahoo.com</t>
  </si>
  <si>
    <t>YAHOO! FINANCE</t>
  </si>
  <si>
    <t>Jan 1950 - Oct 2017</t>
  </si>
  <si>
    <t>Index, Not Seasonally Adjusted</t>
  </si>
  <si>
    <t>A229RX0</t>
  </si>
  <si>
    <t>Chained 2009 Dollars, Seasonally Adjusted Annual Rate</t>
  </si>
  <si>
    <t>Jan 1972 - Sep 2017</t>
  </si>
  <si>
    <t>Percent of Capacity, Seasonally Adjusted</t>
  </si>
  <si>
    <t>Jan 1948 - Oct 2017</t>
  </si>
  <si>
    <t>Thousands of Units, Seasonally Adjusted Annual Rate</t>
  </si>
  <si>
    <t>AHETPI</t>
  </si>
  <si>
    <t>Jan 1964 - Oct 2017</t>
  </si>
  <si>
    <t>Dollars per Hour, Seasonally Adjusted</t>
  </si>
  <si>
    <t>Dollars per Barrel, Not Seasonally Adjusted</t>
  </si>
  <si>
    <t>Jan 1946 - Sep 2017</t>
  </si>
  <si>
    <t>Jan 1939 - Oct 2017</t>
  </si>
  <si>
    <t>Thousands of Persons, Seasonally Adjusted</t>
  </si>
  <si>
    <t>MORTGAGE30US</t>
  </si>
  <si>
    <t>Apr 1971 - Oct 2017</t>
  </si>
  <si>
    <t>Percent, Not Seasonally Adjusted</t>
  </si>
  <si>
    <t>monthly averages taken</t>
  </si>
  <si>
    <t>VIXCLS</t>
  </si>
  <si>
    <t>Daily, Close</t>
  </si>
  <si>
    <t>Jan 1990 - Oct 2017</t>
  </si>
  <si>
    <t>AMBSL</t>
  </si>
  <si>
    <t>Jan 1918 - Oct 2017</t>
  </si>
  <si>
    <t>TOTRESNS</t>
  </si>
  <si>
    <t>Jan 1994 - Sep 2017</t>
  </si>
  <si>
    <t>Index 2010=100, Not Seasonally Adjusted</t>
  </si>
  <si>
    <t>GS3M</t>
  </si>
  <si>
    <t>Jan 1982 - Oct 2017</t>
  </si>
  <si>
    <t>RESERVE BANK OF NEW ZEALAND</t>
  </si>
  <si>
    <t>WU'S PERSONAL WEBSITE</t>
  </si>
  <si>
    <t>S&amp;P 500 Index, real terms</t>
  </si>
  <si>
    <t>Households and Nonprofit Organizations; Net Worth, Level, real terms</t>
  </si>
  <si>
    <t>Mortgage Debt Outstanding by Type of Holder: Individuals and Other Holders, real terms</t>
  </si>
  <si>
    <t>Federal Government; Operating Surplus, Net, Flow, real terms</t>
  </si>
  <si>
    <t>Households and Nonprofit Organizations; Home Mortgages; Liability, Level, real terms</t>
  </si>
  <si>
    <t>Borrowings of Depository Institutions from the Fed, real terms</t>
  </si>
  <si>
    <t>Average Hourly Earnings of Production and Nonsupervisory Employees: Total Private, real terms</t>
  </si>
  <si>
    <t>Spot Crude Oil Price: WTI, real terms</t>
  </si>
  <si>
    <t>St. Louis Adjusted Monetary Base, real terms</t>
  </si>
  <si>
    <t>Total Reserves of Depository Institutions, real terms</t>
  </si>
  <si>
    <t>Jan 1991 - Aug 2017</t>
  </si>
  <si>
    <t>FHFA House Price Index</t>
  </si>
  <si>
    <t>FHFA House Price Index, real terms</t>
  </si>
  <si>
    <t>Jan 1991 - Aug 2018</t>
  </si>
  <si>
    <t>Weekly, Ending Thursday</t>
  </si>
  <si>
    <t>Monthly, Month-end</t>
  </si>
  <si>
    <t>PCE Excluding Food and Energy: Chain-type Price Index</t>
  </si>
  <si>
    <t>Availability at the time of downloading</t>
  </si>
  <si>
    <t>Jul 1954 - Oct 2017</t>
  </si>
  <si>
    <t>we use monthly average SSR series</t>
  </si>
  <si>
    <t>Macroeconomic Advisers’ Monthly Real GDP Index</t>
  </si>
  <si>
    <t>only available till the end of 2015!, thus not included in the main dataset</t>
  </si>
  <si>
    <t>monthly averages (not taking missing values into account) taken</t>
  </si>
  <si>
    <t>deflated by Personal Consumption Expenditures: Chain-type Price Index</t>
  </si>
  <si>
    <t>S&amp;P 500 Index deflated by Personal Consumption Expenditures: Chain-type Price Index</t>
  </si>
  <si>
    <t>Gross Domestic Product: Implicit Price Deflator </t>
  </si>
  <si>
    <t>deflated by Gross Domestic Product: Implicit Price Deflator</t>
  </si>
  <si>
    <t>deflated by CPI with base year 2009, because FRED's real M2 is its nominal M2 deflated by CPI (but with base year 1982-1984)</t>
  </si>
  <si>
    <t>S&amp;P/Case-Shiller U.S. National Home Price Index with base year 2009 deflated by Personal Consumption Expenditures: Chain-type Price Index</t>
  </si>
  <si>
    <t>Index Jan 1991=100, Seasonally Adjusted</t>
  </si>
  <si>
    <t>FHFA House Price Index with base year 2009 deflated by Personal Consumption Expenditures: Chain-type Price Index</t>
  </si>
  <si>
    <t>base year changed to 2009</t>
  </si>
  <si>
    <t>M2 Money Stock, real terms</t>
  </si>
  <si>
    <t>core PCE, which excludes the volatile components of food and energy; in 99 Luftballons they deflated house prices by this</t>
  </si>
  <si>
    <t>MODEL</t>
  </si>
  <si>
    <t>small</t>
  </si>
  <si>
    <t>medium</t>
  </si>
  <si>
    <t>large</t>
  </si>
  <si>
    <t>Ordering</t>
  </si>
  <si>
    <t>Klara Halova</t>
  </si>
  <si>
    <t>Rodriguez and Sanchez - Oil price shocks and real GDP growth: Empirical evidence for some OECD countries</t>
  </si>
  <si>
    <t>oil price is an asset price and thus likely reacts to financial variables, should be ordered in robustness check after them - interest rates</t>
  </si>
  <si>
    <t>House prices and the stance of monetary policy</t>
  </si>
  <si>
    <t>commodity prices</t>
  </si>
  <si>
    <t>BUT THEY USED ZERO+SIGN RESTRICTIONS, not Cholesky decomposition!!</t>
  </si>
  <si>
    <t>The monetary transmission mechanism in the Euro area: More evidence from VAR analysis (mam vytiskle)</t>
  </si>
  <si>
    <t>they write that this is the identification scheme used in Sims(1980) and in Christiano et al.(1998)</t>
  </si>
  <si>
    <t>the assumption that policy rate does not respond to contemporaneous changes in the effective exchange rate is appropriate for a large, relatively closed economy such as the Euro area as a whole, and note that Eichenbaum and Evans(1995) make the same assumption for the US</t>
  </si>
  <si>
    <t>House prices, money, credit and the macroeconomy</t>
  </si>
  <si>
    <t>the ordering of hpi, money and credit is somewhat arbitrary and was based on the consideration that the price of a house is probably stickier than monetary variables</t>
  </si>
  <si>
    <t>credit was ordered last because it appeared more plausible to allow for an immediate effect of a change in the money stock on credit</t>
  </si>
  <si>
    <t>Rahal</t>
  </si>
  <si>
    <t>he uses this as a monetary policy variable, does not use any of the policy rate</t>
  </si>
  <si>
    <t>in 4 out of 5 models, he uses residential investment rather than CPI and in the last model, he uses instead CPI</t>
  </si>
  <si>
    <t>papery z desek</t>
  </si>
  <si>
    <t>Measuring the effects of monetary policy: A FAVAR approach</t>
  </si>
  <si>
    <t>They clasify slow and fast-moving variables, slow do not respond contemporaneously to monetary policy shocks</t>
  </si>
  <si>
    <t>fast-moving variables (asset prices) are allowed to respond contemporaneously to policy shocks</t>
  </si>
  <si>
    <t>FED FUNDS RATE</t>
  </si>
  <si>
    <t>slow</t>
  </si>
  <si>
    <t>real output and income</t>
  </si>
  <si>
    <t>employment and hours</t>
  </si>
  <si>
    <t>consumption</t>
  </si>
  <si>
    <r>
      <t>price indices (</t>
    </r>
    <r>
      <rPr>
        <sz val="11"/>
        <color rgb="FFFF0000"/>
        <rFont val="Calibri"/>
        <family val="2"/>
        <charset val="238"/>
        <scheme val="minor"/>
      </rPr>
      <t>except the commodity price index</t>
    </r>
    <r>
      <rPr>
        <sz val="11"/>
        <rFont val="Calibri"/>
        <family val="2"/>
        <scheme val="minor"/>
      </rPr>
      <t>)</t>
    </r>
  </si>
  <si>
    <t>average hourly earnings</t>
  </si>
  <si>
    <t>housing starts and sales</t>
  </si>
  <si>
    <t>stock prices</t>
  </si>
  <si>
    <t>exchange rates</t>
  </si>
  <si>
    <t>interest rates</t>
  </si>
  <si>
    <t>money and credit aggregates</t>
  </si>
  <si>
    <t>House prices and stock prices: Different roles in the US monetary transmission mechanism</t>
  </si>
  <si>
    <t>they deflated both stock&amp;house prices</t>
  </si>
  <si>
    <t>house prices and stock prices are ordered above the interest rate = asset prices cannot respond contemporaneously to a monetary policy shock, similarly as in Goodhart and Hofmann (2001) and in Giuliodori (2005)</t>
  </si>
  <si>
    <t>of course their preferred ordering allows for simultaneous reaction of asset prices and policy rate</t>
  </si>
  <si>
    <t>fast</t>
  </si>
  <si>
    <t>Spot Crude Oil Price: WTI deflated by Personal Consumption Expenditures: Chain-type Price Index</t>
  </si>
  <si>
    <t>Global Price Index of All Commodities</t>
  </si>
  <si>
    <t>PALLFNFINDEXM</t>
  </si>
  <si>
    <t>Jan 1992 - Jun 2017</t>
  </si>
  <si>
    <t>Index 2005=100, Not Seasonally Adjusted</t>
  </si>
  <si>
    <t>asset prices</t>
  </si>
  <si>
    <t>ORDERING 1 muj: asset prices ordered above the interest rate = cannot respond contemporaneously to monetary policy shocks</t>
  </si>
  <si>
    <t>ale kdyz si chceme hrat na fast and slow-moving variables, tak bych mela dat ruzove sem taky</t>
  </si>
  <si>
    <t>xx</t>
  </si>
  <si>
    <t>ORDERING 2 muj: asset prices ordered below the interest rate = can respond contemporaneously to monetary policy shocks; we fully respect the slow and fast-moving variables</t>
  </si>
  <si>
    <t>ORDERING 3: Horvath</t>
  </si>
  <si>
    <t>hrala bych si s robustness checky tohoto ordering, tak ze bych za fed funds rate dala nejdrive asset prices a pak I real broad effective exchange rate a volatility index</t>
  </si>
  <si>
    <t>policy shocks may affect the exchange rate immediately - exchange rate rate should be ordered after Wu-Xia rate</t>
  </si>
  <si>
    <t>policy shocks may have an immediate impact on money stock and term spread - long run interest rate</t>
  </si>
  <si>
    <t>CPILFESL</t>
  </si>
  <si>
    <t>Jan 1957 - Sep 2017</t>
  </si>
  <si>
    <t>CPI for All Urban Consumers: All Items Less Food and Energy</t>
  </si>
  <si>
    <t>Transformation Code - K&amp;K, Stock and Watson</t>
  </si>
  <si>
    <t>Bernanke - FAVAR</t>
  </si>
  <si>
    <t>Mnemonic - the series label used in the source database - available only from FRED</t>
  </si>
  <si>
    <t>all price indices are code 6</t>
  </si>
  <si>
    <t>dat si pozor na real veci, nemusi mit stejny transformacni kod jako meli, kdyz byly nominal; K&amp;K maji nominal</t>
  </si>
  <si>
    <t>they have the interest rates in % per annum</t>
  </si>
  <si>
    <t>BUSLOANS</t>
  </si>
  <si>
    <t>Billions of U.S. Dollars, Seasonally Adjusted</t>
  </si>
  <si>
    <t>Commercial and Industrial Loans, All Commercial Banks, real terms</t>
  </si>
  <si>
    <t>their NAPM commodity prices index is 1</t>
  </si>
  <si>
    <t>6 ale K&amp;K maji 5!!</t>
  </si>
  <si>
    <t>4 nebo 1, oni maji ale exchange raty 5!</t>
  </si>
  <si>
    <t>they have only bilateral exchange rates, but they are all 5</t>
  </si>
  <si>
    <t>they have also interest rates in % per annum</t>
  </si>
  <si>
    <t>all price indices are code 5</t>
  </si>
  <si>
    <t>jednoznacne</t>
  </si>
  <si>
    <t>for the original series in levels, we can reject the null hypothesis of a unit root (adf test) at 5% - pvalue 3,2 - but we can also reject the null hypothesis of kpss test that the series is level or trend stationary even at 1%</t>
  </si>
  <si>
    <t>we can reject the null hypothesis of a unit root by adf test, but we can also reject the null hypothesis of level stationarity by kpss test</t>
  </si>
  <si>
    <t>my codes, kdyz vybiram jen z transformaci 1,2,4,5</t>
  </si>
  <si>
    <t>can reject the null hypothesis of a unit root by adf test but also can reject the null of level stationarity by kpss test at 5%</t>
  </si>
  <si>
    <t>dulezite, ale take sporne</t>
  </si>
  <si>
    <t>sporne</t>
  </si>
  <si>
    <t>log differences are bad, both tests agree that it is not stationary</t>
  </si>
  <si>
    <t>we strongly reject the null of a unit root by adf test but we also reject the null of level stationarity by kpss test</t>
  </si>
  <si>
    <t>adf test says that we can strongly reject the null of a unit root, kpss that it is not level stationary</t>
  </si>
  <si>
    <t>vzdy je nonstationary i podle adf testu, za vsech 1,2,4,5 transformaci</t>
  </si>
  <si>
    <t>lepsi transformace neni, tohle je alespon na 10% zamitnuti unit root adf testem</t>
  </si>
  <si>
    <t>ale oba testy rikaji, ze i s 5 je nestacionarni</t>
  </si>
  <si>
    <t>ale ve vsech ostatnich transformacich oba testy rikaji, ze je nestacionarni take</t>
  </si>
  <si>
    <t>adf test - 10% stationary - p value is 8,2; kpss test rejects the null of level stationarity at 5%</t>
  </si>
  <si>
    <t>ani s transformaci 2 to neni podle obou testu stationary</t>
  </si>
  <si>
    <t>v log to neni stacionarni podle obou testu</t>
  </si>
  <si>
    <t>s transformaci 5 je to jednoznacne stacionarni podle obou testu</t>
  </si>
  <si>
    <t>All Employees: Total Nonfarm Payrolls</t>
  </si>
  <si>
    <t>kpss test says that we cannot reject the null hypothesis of level stationarity at 5%, but adf test says that we cannot reject the null of a unit root</t>
  </si>
  <si>
    <t>oba testy se shodnou na tom, ze je nestacionarni u vsech transformaci 1,2,4,5</t>
  </si>
  <si>
    <t>jako u druheho hpi, neni stacionarni pod zadnou transformaci</t>
  </si>
  <si>
    <t>I kdyz je s 1 nestacionarni a s 5 obema testy stacionarni, nebudeme aplikovat 5 na interest rate</t>
  </si>
  <si>
    <t>log differences: we can reject the null hypothesis of level stationarity at 5% (p value 3,3), and we cannot reject the null of a unit root at any possible level</t>
  </si>
  <si>
    <t>logs: we can reject the null of a unit root at 10% (p value 8,2) but we can strongly reject the null of level stationarity even at 1%</t>
  </si>
  <si>
    <t>for the series in levels, we can reject the null of a unit root at 5%, but we can also strongly reject the null of level stationarity</t>
  </si>
  <si>
    <t>in logs it is the same as in levels: we can reject the null of a unit root at 5% by adf test, but we can also reject the null of level stationarity by kpss test</t>
  </si>
  <si>
    <t>bad data, include a lot of breaks</t>
  </si>
  <si>
    <t>STATIONARITY TESTS - NOTES</t>
  </si>
  <si>
    <t>Number</t>
  </si>
  <si>
    <t>in R document tcodes</t>
  </si>
  <si>
    <t>exclude Global price index of all commodities - it is there to capture oil price shocks and other supply-side factors</t>
  </si>
  <si>
    <t>Leeper (1997) used producer price index - crude materials as a measure of commodity prices -&gt; ja mam dokonce producer price index for all commodities - var 29</t>
  </si>
  <si>
    <t>Banbura et al. in Large Bayesian Vector Autoregressions to maji take rozdelene na fast a slow-moving variables</t>
  </si>
  <si>
    <t>zkusit misto toho PPI</t>
  </si>
  <si>
    <t>zkusit bez toho</t>
  </si>
  <si>
    <t>Krippner 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</si>
</sst>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1" fillId="0" borderId="0" xfId="0" applyFont="1"/>
    <xf numFmtId="0" fontId="3" fillId="0" borderId="0" xfId="0" applyFont="1"/>
    <xf numFmtId="0" fontId="3" fillId="0" borderId="0" xfId="1" applyFont="1"/>
    <xf numFmtId="0" fontId="1" fillId="0" borderId="0" xfId="0" applyFont="1" applyFill="1"/>
    <xf numFmtId="0" fontId="4" fillId="0" borderId="0" xfId="0" applyFont="1"/>
    <xf numFmtId="0" fontId="3" fillId="2" borderId="0" xfId="1" applyFont="1" applyFill="1"/>
    <xf numFmtId="0" fontId="1" fillId="2" borderId="0" xfId="0" applyFont="1" applyFill="1"/>
    <xf numFmtId="0" fontId="3" fillId="2" borderId="0" xfId="0" applyFont="1" applyFill="1"/>
    <xf numFmtId="0" fontId="3" fillId="0" borderId="0" xfId="0" applyFont="1" applyFill="1"/>
    <xf numFmtId="0" fontId="0" fillId="0" borderId="3" xfId="0" applyBorder="1"/>
    <xf numFmtId="0" fontId="0" fillId="2" borderId="3" xfId="0" applyFill="1" applyBorder="1"/>
    <xf numFmtId="0" fontId="0" fillId="6" borderId="3" xfId="0" applyFill="1" applyBorder="1"/>
    <xf numFmtId="0" fontId="5" fillId="6" borderId="3" xfId="0" applyFont="1" applyFill="1" applyBorder="1"/>
    <xf numFmtId="0" fontId="5" fillId="6" borderId="0" xfId="0" applyFont="1" applyFill="1" applyBorder="1"/>
    <xf numFmtId="0" fontId="4" fillId="4" borderId="0" xfId="0" applyFont="1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3" fillId="8" borderId="0" xfId="0" applyFont="1" applyFill="1"/>
    <xf numFmtId="0" fontId="4" fillId="5" borderId="1" xfId="0" applyFont="1" applyFill="1" applyBorder="1"/>
    <xf numFmtId="0" fontId="4" fillId="10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2" borderId="6" xfId="0" applyFill="1" applyBorder="1"/>
    <xf numFmtId="0" fontId="0" fillId="0" borderId="5" xfId="0" applyBorder="1"/>
    <xf numFmtId="0" fontId="0" fillId="4" borderId="5" xfId="0" applyFill="1" applyBorder="1"/>
    <xf numFmtId="0" fontId="0" fillId="0" borderId="7" xfId="0" applyBorder="1"/>
    <xf numFmtId="0" fontId="0" fillId="3" borderId="3" xfId="0" applyFill="1" applyBorder="1"/>
    <xf numFmtId="0" fontId="0" fillId="9" borderId="8" xfId="0" applyFill="1" applyBorder="1"/>
    <xf numFmtId="0" fontId="3" fillId="7" borderId="4" xfId="0" applyFont="1" applyFill="1" applyBorder="1"/>
    <xf numFmtId="0" fontId="0" fillId="7" borderId="4" xfId="0" applyFill="1" applyBorder="1"/>
    <xf numFmtId="0" fontId="0" fillId="2" borderId="1" xfId="0" applyFill="1" applyBorder="1"/>
    <xf numFmtId="0" fontId="0" fillId="7" borderId="2" xfId="0" applyFill="1" applyBorder="1"/>
    <xf numFmtId="0" fontId="0" fillId="0" borderId="0" xfId="0" applyFill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3" fillId="1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99"/>
      <color rgb="FFFF0066"/>
      <color rgb="FF00FFCC"/>
      <color rgb="FF66CCFF"/>
      <color rgb="FF00FF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bnz.govt.nz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0" zoomScaleNormal="100" workbookViewId="0">
      <selection activeCell="D27" sqref="D27"/>
    </sheetView>
  </sheetViews>
  <sheetFormatPr defaultRowHeight="15" x14ac:dyDescent="0.25"/>
  <cols>
    <col min="1" max="1" width="10.28515625" style="5" bestFit="1" customWidth="1"/>
    <col min="2" max="2" width="16.85546875" style="5" customWidth="1"/>
    <col min="3" max="3" width="9.140625" style="5"/>
    <col min="4" max="4" width="17.85546875" style="5" customWidth="1"/>
    <col min="5" max="5" width="14.28515625" style="5" customWidth="1"/>
    <col min="6" max="6" width="17.85546875" style="5" customWidth="1"/>
    <col min="7" max="7" width="22.5703125" style="5" customWidth="1"/>
    <col min="12" max="12" width="24.5703125" customWidth="1"/>
  </cols>
  <sheetData>
    <row r="1" spans="1:12" ht="15.75" thickBot="1" x14ac:dyDescent="0.3">
      <c r="A1" s="33" t="s">
        <v>57</v>
      </c>
      <c r="B1" s="33" t="s">
        <v>54</v>
      </c>
      <c r="C1" s="33" t="s">
        <v>0</v>
      </c>
      <c r="D1" s="33" t="s">
        <v>58</v>
      </c>
      <c r="E1" s="33" t="s">
        <v>249</v>
      </c>
      <c r="F1" s="33" t="s">
        <v>172</v>
      </c>
      <c r="G1" s="33" t="s">
        <v>1</v>
      </c>
      <c r="H1" s="34" t="s">
        <v>33</v>
      </c>
    </row>
    <row r="2" spans="1:12" ht="15.75" thickBot="1" x14ac:dyDescent="0.3">
      <c r="A2" s="5" t="s">
        <v>8</v>
      </c>
      <c r="B2" s="5" t="s">
        <v>37</v>
      </c>
      <c r="C2" s="5" t="s">
        <v>65</v>
      </c>
      <c r="D2" s="5" t="s">
        <v>70</v>
      </c>
      <c r="E2" s="5" t="s">
        <v>80</v>
      </c>
      <c r="F2" s="5" t="s">
        <v>81</v>
      </c>
      <c r="G2" s="5" t="s">
        <v>79</v>
      </c>
      <c r="I2" s="4"/>
      <c r="L2" s="35" t="s">
        <v>186</v>
      </c>
    </row>
    <row r="3" spans="1:12" x14ac:dyDescent="0.25">
      <c r="A3" s="5" t="s">
        <v>8</v>
      </c>
      <c r="B3" s="5" t="s">
        <v>31</v>
      </c>
      <c r="C3" s="5" t="s">
        <v>65</v>
      </c>
      <c r="D3" s="5" t="s">
        <v>70</v>
      </c>
      <c r="E3" s="5" t="s">
        <v>82</v>
      </c>
      <c r="F3" s="5" t="s">
        <v>83</v>
      </c>
      <c r="G3" s="5" t="s">
        <v>79</v>
      </c>
    </row>
    <row r="4" spans="1:12" x14ac:dyDescent="0.25">
      <c r="A4" s="5" t="s">
        <v>8</v>
      </c>
      <c r="B4" s="5" t="s">
        <v>180</v>
      </c>
      <c r="C4" s="5" t="s">
        <v>65</v>
      </c>
      <c r="D4" s="5" t="s">
        <v>70</v>
      </c>
      <c r="E4" s="5" t="s">
        <v>30</v>
      </c>
      <c r="F4" s="5" t="s">
        <v>81</v>
      </c>
      <c r="G4" s="5" t="s">
        <v>89</v>
      </c>
    </row>
    <row r="5" spans="1:12" x14ac:dyDescent="0.25">
      <c r="A5" s="11" t="s">
        <v>8</v>
      </c>
      <c r="B5" s="11" t="s">
        <v>38</v>
      </c>
      <c r="C5" s="11" t="s">
        <v>87</v>
      </c>
      <c r="D5" s="9" t="s">
        <v>86</v>
      </c>
      <c r="E5" s="11"/>
      <c r="F5" s="11" t="s">
        <v>85</v>
      </c>
      <c r="G5" s="11" t="s">
        <v>90</v>
      </c>
      <c r="H5" s="1" t="s">
        <v>88</v>
      </c>
      <c r="I5" s="1"/>
      <c r="J5" s="1"/>
      <c r="K5" s="1"/>
      <c r="L5" s="1"/>
    </row>
    <row r="6" spans="1:12" x14ac:dyDescent="0.25">
      <c r="A6" s="11" t="s">
        <v>8</v>
      </c>
      <c r="B6" s="11" t="s">
        <v>39</v>
      </c>
      <c r="C6" s="11" t="s">
        <v>32</v>
      </c>
      <c r="D6" s="9" t="s">
        <v>84</v>
      </c>
      <c r="E6" s="11"/>
      <c r="F6" s="11" t="s">
        <v>85</v>
      </c>
      <c r="G6" s="11" t="s">
        <v>90</v>
      </c>
      <c r="H6" s="1"/>
      <c r="I6" s="1"/>
      <c r="J6" s="1"/>
      <c r="K6" s="1"/>
      <c r="L6" s="1"/>
    </row>
    <row r="7" spans="1:12" x14ac:dyDescent="0.25">
      <c r="A7" s="5" t="s">
        <v>8</v>
      </c>
      <c r="B7" s="5" t="s">
        <v>40</v>
      </c>
      <c r="C7" s="5" t="s">
        <v>65</v>
      </c>
      <c r="D7" s="5" t="s">
        <v>70</v>
      </c>
      <c r="E7" s="5" t="s">
        <v>27</v>
      </c>
      <c r="F7" s="5" t="s">
        <v>81</v>
      </c>
      <c r="G7" s="5" t="s">
        <v>89</v>
      </c>
    </row>
    <row r="8" spans="1:12" x14ac:dyDescent="0.25">
      <c r="A8" s="5" t="s">
        <v>8</v>
      </c>
      <c r="B8" s="5" t="s">
        <v>35</v>
      </c>
      <c r="C8" s="5" t="s">
        <v>65</v>
      </c>
      <c r="D8" s="5" t="s">
        <v>70</v>
      </c>
      <c r="E8" s="5" t="s">
        <v>91</v>
      </c>
      <c r="F8" s="5" t="s">
        <v>92</v>
      </c>
      <c r="G8" s="5" t="s">
        <v>74</v>
      </c>
    </row>
    <row r="9" spans="1:12" x14ac:dyDescent="0.25">
      <c r="A9" s="5" t="s">
        <v>8</v>
      </c>
      <c r="B9" s="5" t="s">
        <v>25</v>
      </c>
      <c r="C9" s="5" t="s">
        <v>65</v>
      </c>
      <c r="D9" s="5" t="s">
        <v>70</v>
      </c>
      <c r="E9" s="5" t="s">
        <v>93</v>
      </c>
      <c r="F9" s="5" t="s">
        <v>81</v>
      </c>
      <c r="G9" s="5" t="s">
        <v>79</v>
      </c>
    </row>
    <row r="10" spans="1:12" x14ac:dyDescent="0.25">
      <c r="A10" s="5" t="s">
        <v>8</v>
      </c>
      <c r="B10" s="5" t="s">
        <v>158</v>
      </c>
      <c r="C10" s="5" t="s">
        <v>65</v>
      </c>
      <c r="D10" s="5" t="s">
        <v>70</v>
      </c>
      <c r="E10" s="5" t="s">
        <v>96</v>
      </c>
      <c r="F10" s="5" t="s">
        <v>95</v>
      </c>
      <c r="G10" s="5" t="s">
        <v>94</v>
      </c>
      <c r="H10" s="7" t="s">
        <v>181</v>
      </c>
    </row>
    <row r="11" spans="1:12" x14ac:dyDescent="0.25">
      <c r="A11" s="5" t="s">
        <v>8</v>
      </c>
      <c r="B11" s="5" t="s">
        <v>41</v>
      </c>
      <c r="C11" s="5" t="s">
        <v>32</v>
      </c>
      <c r="D11" s="6" t="s">
        <v>84</v>
      </c>
      <c r="F11" s="5" t="s">
        <v>97</v>
      </c>
      <c r="G11" s="5" t="s">
        <v>76</v>
      </c>
    </row>
    <row r="12" spans="1:12" x14ac:dyDescent="0.25">
      <c r="A12" s="5" t="s">
        <v>8</v>
      </c>
      <c r="B12" s="5" t="s">
        <v>42</v>
      </c>
      <c r="C12" s="5" t="s">
        <v>65</v>
      </c>
      <c r="D12" s="5" t="s">
        <v>70</v>
      </c>
      <c r="E12" s="5" t="s">
        <v>98</v>
      </c>
      <c r="F12" s="5" t="s">
        <v>99</v>
      </c>
      <c r="G12" s="5" t="s">
        <v>76</v>
      </c>
      <c r="H12" t="s">
        <v>100</v>
      </c>
    </row>
    <row r="13" spans="1:12" x14ac:dyDescent="0.25">
      <c r="A13" s="5" t="s">
        <v>8</v>
      </c>
      <c r="B13" s="5" t="s">
        <v>159</v>
      </c>
      <c r="C13" s="5" t="s">
        <v>65</v>
      </c>
      <c r="D13" s="5" t="s">
        <v>70</v>
      </c>
      <c r="E13" s="5" t="s">
        <v>101</v>
      </c>
      <c r="F13" s="5" t="s">
        <v>62</v>
      </c>
      <c r="G13" s="5" t="s">
        <v>102</v>
      </c>
      <c r="H13" s="4" t="s">
        <v>181</v>
      </c>
    </row>
    <row r="14" spans="1:12" x14ac:dyDescent="0.25">
      <c r="A14" s="5" t="s">
        <v>8</v>
      </c>
      <c r="B14" s="5" t="s">
        <v>43</v>
      </c>
      <c r="C14" s="5" t="s">
        <v>65</v>
      </c>
      <c r="D14" s="5" t="s">
        <v>70</v>
      </c>
      <c r="E14" s="5" t="s">
        <v>103</v>
      </c>
      <c r="F14" s="5" t="s">
        <v>92</v>
      </c>
      <c r="G14" s="5" t="s">
        <v>74</v>
      </c>
    </row>
    <row r="15" spans="1:12" x14ac:dyDescent="0.25">
      <c r="A15" s="5" t="s">
        <v>8</v>
      </c>
      <c r="B15" s="5" t="s">
        <v>156</v>
      </c>
      <c r="C15" s="5" t="s">
        <v>65</v>
      </c>
      <c r="D15" s="5" t="s">
        <v>70</v>
      </c>
      <c r="E15" s="5" t="s">
        <v>71</v>
      </c>
      <c r="F15" s="5" t="s">
        <v>62</v>
      </c>
      <c r="G15" s="5" t="s">
        <v>72</v>
      </c>
      <c r="H15" s="4" t="s">
        <v>181</v>
      </c>
    </row>
    <row r="16" spans="1:12" x14ac:dyDescent="0.25">
      <c r="A16" s="5" t="s">
        <v>8</v>
      </c>
      <c r="B16" s="5" t="s">
        <v>64</v>
      </c>
      <c r="C16" s="5" t="s">
        <v>65</v>
      </c>
      <c r="D16" s="5" t="s">
        <v>70</v>
      </c>
      <c r="E16" s="5" t="s">
        <v>73</v>
      </c>
      <c r="F16" s="5" t="s">
        <v>63</v>
      </c>
      <c r="G16" s="5" t="s">
        <v>74</v>
      </c>
    </row>
    <row r="17" spans="1:12" x14ac:dyDescent="0.25">
      <c r="A17" s="5" t="s">
        <v>8</v>
      </c>
      <c r="B17" s="5" t="s">
        <v>157</v>
      </c>
      <c r="C17" s="5" t="s">
        <v>65</v>
      </c>
      <c r="D17" s="5" t="s">
        <v>70</v>
      </c>
      <c r="E17" s="5" t="s">
        <v>69</v>
      </c>
      <c r="F17" s="5" t="s">
        <v>67</v>
      </c>
      <c r="G17" s="5" t="s">
        <v>75</v>
      </c>
      <c r="H17" s="4" t="s">
        <v>181</v>
      </c>
    </row>
    <row r="18" spans="1:12" x14ac:dyDescent="0.25">
      <c r="A18" s="11" t="s">
        <v>7</v>
      </c>
      <c r="B18" s="11" t="s">
        <v>15</v>
      </c>
      <c r="C18" s="11" t="s">
        <v>65</v>
      </c>
      <c r="D18" s="11" t="s">
        <v>70</v>
      </c>
      <c r="E18" s="11" t="s">
        <v>16</v>
      </c>
      <c r="F18" s="11" t="s">
        <v>104</v>
      </c>
      <c r="G18" s="11" t="s">
        <v>105</v>
      </c>
      <c r="H18" s="1"/>
      <c r="I18" s="1"/>
      <c r="J18" s="1"/>
      <c r="K18" s="1"/>
      <c r="L18" s="1"/>
    </row>
    <row r="19" spans="1:12" x14ac:dyDescent="0.25">
      <c r="A19" s="11" t="s">
        <v>7</v>
      </c>
      <c r="B19" s="11" t="s">
        <v>44</v>
      </c>
      <c r="C19" s="11" t="s">
        <v>65</v>
      </c>
      <c r="D19" s="11" t="s">
        <v>70</v>
      </c>
      <c r="E19" s="11" t="s">
        <v>9</v>
      </c>
      <c r="F19" s="11" t="s">
        <v>107</v>
      </c>
      <c r="G19" s="11" t="s">
        <v>106</v>
      </c>
      <c r="H19" s="1"/>
      <c r="I19" s="1"/>
      <c r="J19" s="1"/>
      <c r="K19" s="1"/>
      <c r="L19" s="1"/>
    </row>
    <row r="20" spans="1:12" x14ac:dyDescent="0.25">
      <c r="A20" s="11" t="s">
        <v>7</v>
      </c>
      <c r="B20" s="11" t="s">
        <v>246</v>
      </c>
      <c r="C20" s="11" t="s">
        <v>65</v>
      </c>
      <c r="D20" s="11" t="s">
        <v>70</v>
      </c>
      <c r="E20" s="11" t="s">
        <v>244</v>
      </c>
      <c r="F20" s="11" t="s">
        <v>245</v>
      </c>
      <c r="G20" s="11" t="s">
        <v>106</v>
      </c>
      <c r="H20" s="1"/>
      <c r="I20" s="1"/>
      <c r="J20" s="1"/>
      <c r="K20" s="1"/>
      <c r="L20" s="1"/>
    </row>
    <row r="21" spans="1:12" x14ac:dyDescent="0.25">
      <c r="A21" s="11" t="s">
        <v>7</v>
      </c>
      <c r="B21" s="11" t="s">
        <v>5</v>
      </c>
      <c r="C21" s="11" t="s">
        <v>65</v>
      </c>
      <c r="D21" s="11" t="s">
        <v>70</v>
      </c>
      <c r="E21" s="11" t="s">
        <v>6</v>
      </c>
      <c r="F21" s="11" t="s">
        <v>108</v>
      </c>
      <c r="G21" s="11" t="s">
        <v>109</v>
      </c>
      <c r="H21" s="1"/>
      <c r="I21" s="1"/>
      <c r="J21" s="1"/>
      <c r="K21" s="1"/>
      <c r="L21" s="1"/>
    </row>
    <row r="22" spans="1:12" x14ac:dyDescent="0.25">
      <c r="A22" s="5" t="s">
        <v>7</v>
      </c>
      <c r="B22" s="5" t="s">
        <v>22</v>
      </c>
      <c r="C22" s="5" t="s">
        <v>65</v>
      </c>
      <c r="D22" s="5" t="s">
        <v>70</v>
      </c>
      <c r="E22" s="5" t="s">
        <v>23</v>
      </c>
      <c r="F22" s="5" t="s">
        <v>111</v>
      </c>
      <c r="G22" s="5" t="s">
        <v>89</v>
      </c>
    </row>
    <row r="23" spans="1:12" x14ac:dyDescent="0.25">
      <c r="A23" s="5" t="s">
        <v>7</v>
      </c>
      <c r="B23" s="5" t="s">
        <v>171</v>
      </c>
      <c r="C23" s="5" t="s">
        <v>65</v>
      </c>
      <c r="D23" s="5" t="s">
        <v>70</v>
      </c>
      <c r="E23" s="5" t="s">
        <v>110</v>
      </c>
      <c r="F23" s="5" t="s">
        <v>111</v>
      </c>
      <c r="G23" s="5" t="s">
        <v>89</v>
      </c>
      <c r="H23" s="5" t="s">
        <v>188</v>
      </c>
    </row>
    <row r="24" spans="1:12" x14ac:dyDescent="0.25">
      <c r="A24" s="5" t="s">
        <v>7</v>
      </c>
      <c r="B24" s="5" t="s">
        <v>2</v>
      </c>
      <c r="C24" s="5" t="s">
        <v>65</v>
      </c>
      <c r="D24" s="5" t="s">
        <v>70</v>
      </c>
      <c r="E24" s="5" t="s">
        <v>3</v>
      </c>
      <c r="F24" s="5" t="s">
        <v>173</v>
      </c>
      <c r="G24" s="5" t="s">
        <v>141</v>
      </c>
    </row>
    <row r="25" spans="1:12" x14ac:dyDescent="0.25">
      <c r="A25" s="5" t="s">
        <v>7</v>
      </c>
      <c r="B25" s="5" t="s">
        <v>45</v>
      </c>
      <c r="C25" s="5" t="s">
        <v>154</v>
      </c>
      <c r="D25" s="5" t="s">
        <v>112</v>
      </c>
      <c r="F25" s="5" t="s">
        <v>113</v>
      </c>
      <c r="G25" s="5" t="s">
        <v>76</v>
      </c>
      <c r="H25" t="s">
        <v>114</v>
      </c>
    </row>
    <row r="26" spans="1:12" x14ac:dyDescent="0.25">
      <c r="A26" s="5" t="s">
        <v>7</v>
      </c>
      <c r="B26" s="5" t="s">
        <v>298</v>
      </c>
      <c r="C26" s="5" t="s">
        <v>153</v>
      </c>
      <c r="D26" s="43" t="s">
        <v>115</v>
      </c>
      <c r="F26" s="5" t="s">
        <v>116</v>
      </c>
      <c r="G26" s="5" t="s">
        <v>76</v>
      </c>
      <c r="H26" t="s">
        <v>174</v>
      </c>
    </row>
    <row r="27" spans="1:12" x14ac:dyDescent="0.25">
      <c r="A27" s="5" t="s">
        <v>7</v>
      </c>
      <c r="B27" s="5" t="s">
        <v>34</v>
      </c>
      <c r="C27" s="5" t="s">
        <v>65</v>
      </c>
      <c r="D27" s="5" t="s">
        <v>70</v>
      </c>
      <c r="E27" s="5" t="s">
        <v>4</v>
      </c>
      <c r="F27" s="5" t="s">
        <v>117</v>
      </c>
      <c r="G27" s="5" t="s">
        <v>141</v>
      </c>
    </row>
    <row r="28" spans="1:12" x14ac:dyDescent="0.25">
      <c r="A28" s="11" t="s">
        <v>7</v>
      </c>
      <c r="B28" s="11" t="s">
        <v>187</v>
      </c>
      <c r="C28" s="11" t="s">
        <v>65</v>
      </c>
      <c r="D28" s="11" t="s">
        <v>70</v>
      </c>
      <c r="E28" s="11" t="s">
        <v>10</v>
      </c>
      <c r="F28" s="11" t="s">
        <v>111</v>
      </c>
      <c r="G28" s="11" t="s">
        <v>102</v>
      </c>
      <c r="H28" s="10" t="s">
        <v>182</v>
      </c>
      <c r="I28" s="1"/>
      <c r="J28" s="1"/>
      <c r="K28" s="1"/>
      <c r="L28" s="1"/>
    </row>
    <row r="29" spans="1:12" x14ac:dyDescent="0.25">
      <c r="A29" s="5" t="s">
        <v>7</v>
      </c>
      <c r="B29" s="5" t="s">
        <v>13</v>
      </c>
      <c r="C29" s="5" t="s">
        <v>65</v>
      </c>
      <c r="D29" s="5" t="s">
        <v>70</v>
      </c>
      <c r="E29" s="5" t="s">
        <v>14</v>
      </c>
      <c r="F29" s="5" t="s">
        <v>118</v>
      </c>
      <c r="G29" s="5" t="s">
        <v>79</v>
      </c>
    </row>
    <row r="30" spans="1:12" x14ac:dyDescent="0.25">
      <c r="A30" s="11" t="s">
        <v>7</v>
      </c>
      <c r="B30" s="11" t="s">
        <v>47</v>
      </c>
      <c r="C30" s="11" t="s">
        <v>65</v>
      </c>
      <c r="D30" s="11" t="s">
        <v>70</v>
      </c>
      <c r="E30" s="11" t="s">
        <v>119</v>
      </c>
      <c r="F30" s="11" t="s">
        <v>121</v>
      </c>
      <c r="G30" s="11" t="s">
        <v>120</v>
      </c>
      <c r="H30" s="1"/>
      <c r="I30" s="1"/>
      <c r="J30" s="1"/>
      <c r="K30" s="1"/>
      <c r="L30" s="1"/>
    </row>
    <row r="31" spans="1:12" x14ac:dyDescent="0.25">
      <c r="A31" s="5" t="s">
        <v>7</v>
      </c>
      <c r="B31" s="5" t="s">
        <v>160</v>
      </c>
      <c r="C31" s="5" t="s">
        <v>65</v>
      </c>
      <c r="D31" s="5" t="s">
        <v>70</v>
      </c>
      <c r="E31" s="5" t="s">
        <v>11</v>
      </c>
      <c r="F31" s="5" t="s">
        <v>104</v>
      </c>
      <c r="G31" s="5" t="s">
        <v>72</v>
      </c>
      <c r="H31" s="4" t="s">
        <v>178</v>
      </c>
    </row>
    <row r="32" spans="1:12" x14ac:dyDescent="0.25">
      <c r="A32" s="5" t="s">
        <v>170</v>
      </c>
      <c r="B32" s="5" t="s">
        <v>12</v>
      </c>
      <c r="C32" s="5" t="s">
        <v>123</v>
      </c>
      <c r="D32" s="5" t="s">
        <v>122</v>
      </c>
      <c r="F32" s="5" t="s">
        <v>124</v>
      </c>
      <c r="G32" s="5" t="s">
        <v>125</v>
      </c>
    </row>
    <row r="33" spans="1:12" x14ac:dyDescent="0.25">
      <c r="A33" s="5" t="s">
        <v>7</v>
      </c>
      <c r="B33" s="5" t="s">
        <v>56</v>
      </c>
      <c r="C33" s="5" t="s">
        <v>65</v>
      </c>
      <c r="D33" s="5" t="s">
        <v>70</v>
      </c>
      <c r="E33" s="5" t="s">
        <v>126</v>
      </c>
      <c r="F33" s="5" t="s">
        <v>111</v>
      </c>
      <c r="G33" s="5" t="s">
        <v>127</v>
      </c>
    </row>
    <row r="34" spans="1:12" x14ac:dyDescent="0.25">
      <c r="A34" s="5" t="s">
        <v>7</v>
      </c>
      <c r="B34" s="5" t="s">
        <v>17</v>
      </c>
      <c r="C34" s="5" t="s">
        <v>65</v>
      </c>
      <c r="D34" s="5" t="s">
        <v>70</v>
      </c>
      <c r="E34" s="5" t="s">
        <v>18</v>
      </c>
      <c r="F34" s="5" t="s">
        <v>128</v>
      </c>
      <c r="G34" s="5" t="s">
        <v>129</v>
      </c>
    </row>
    <row r="35" spans="1:12" x14ac:dyDescent="0.25">
      <c r="A35" s="5" t="s">
        <v>7</v>
      </c>
      <c r="B35" s="5" t="s">
        <v>19</v>
      </c>
      <c r="C35" s="5" t="s">
        <v>65</v>
      </c>
      <c r="D35" s="5" t="s">
        <v>70</v>
      </c>
      <c r="E35" s="5" t="s">
        <v>20</v>
      </c>
      <c r="F35" s="5" t="s">
        <v>130</v>
      </c>
      <c r="G35" s="5" t="s">
        <v>74</v>
      </c>
    </row>
    <row r="36" spans="1:12" x14ac:dyDescent="0.25">
      <c r="A36" s="5" t="s">
        <v>7</v>
      </c>
      <c r="B36" s="5" t="s">
        <v>48</v>
      </c>
      <c r="C36" s="5" t="s">
        <v>65</v>
      </c>
      <c r="D36" s="5" t="s">
        <v>70</v>
      </c>
      <c r="E36" s="5" t="s">
        <v>21</v>
      </c>
      <c r="F36" s="5" t="s">
        <v>111</v>
      </c>
      <c r="G36" s="5" t="s">
        <v>131</v>
      </c>
    </row>
    <row r="37" spans="1:12" x14ac:dyDescent="0.25">
      <c r="A37" s="5" t="s">
        <v>7</v>
      </c>
      <c r="B37" s="5" t="s">
        <v>161</v>
      </c>
      <c r="C37" s="5" t="s">
        <v>65</v>
      </c>
      <c r="D37" s="5" t="s">
        <v>70</v>
      </c>
      <c r="E37" s="5" t="s">
        <v>132</v>
      </c>
      <c r="F37" s="5" t="s">
        <v>133</v>
      </c>
      <c r="G37" s="5" t="s">
        <v>134</v>
      </c>
      <c r="H37" s="4" t="s">
        <v>178</v>
      </c>
    </row>
    <row r="38" spans="1:12" x14ac:dyDescent="0.25">
      <c r="A38" s="5" t="s">
        <v>7</v>
      </c>
      <c r="B38" s="5" t="s">
        <v>49</v>
      </c>
      <c r="C38" s="5" t="s">
        <v>65</v>
      </c>
      <c r="D38" s="5" t="s">
        <v>70</v>
      </c>
      <c r="E38" s="5" t="s">
        <v>24</v>
      </c>
      <c r="F38" s="5" t="s">
        <v>136</v>
      </c>
      <c r="G38" s="5" t="s">
        <v>135</v>
      </c>
      <c r="H38" s="4"/>
    </row>
    <row r="39" spans="1:12" x14ac:dyDescent="0.25">
      <c r="A39" s="5" t="s">
        <v>7</v>
      </c>
      <c r="B39" s="5" t="s">
        <v>280</v>
      </c>
      <c r="C39" s="5" t="s">
        <v>65</v>
      </c>
      <c r="D39" s="5" t="s">
        <v>70</v>
      </c>
      <c r="E39" s="5" t="s">
        <v>26</v>
      </c>
      <c r="F39" s="5" t="s">
        <v>137</v>
      </c>
      <c r="G39" s="5" t="s">
        <v>138</v>
      </c>
    </row>
    <row r="40" spans="1:12" x14ac:dyDescent="0.25">
      <c r="A40" s="5" t="s">
        <v>7</v>
      </c>
      <c r="B40" s="5" t="s">
        <v>163</v>
      </c>
      <c r="C40" s="5" t="s">
        <v>65</v>
      </c>
      <c r="D40" s="5" t="s">
        <v>70</v>
      </c>
      <c r="E40" s="5" t="s">
        <v>146</v>
      </c>
      <c r="F40" s="5" t="s">
        <v>147</v>
      </c>
      <c r="G40" s="5" t="s">
        <v>102</v>
      </c>
      <c r="H40" s="4" t="s">
        <v>178</v>
      </c>
    </row>
    <row r="41" spans="1:12" x14ac:dyDescent="0.25">
      <c r="A41" s="5" t="s">
        <v>7</v>
      </c>
      <c r="B41" s="5" t="s">
        <v>164</v>
      </c>
      <c r="C41" s="5" t="s">
        <v>65</v>
      </c>
      <c r="D41" s="5" t="s">
        <v>70</v>
      </c>
      <c r="E41" s="5" t="s">
        <v>148</v>
      </c>
      <c r="F41" s="5" t="s">
        <v>111</v>
      </c>
      <c r="G41" s="5" t="s">
        <v>72</v>
      </c>
      <c r="H41" s="4" t="s">
        <v>178</v>
      </c>
    </row>
    <row r="42" spans="1:12" x14ac:dyDescent="0.25">
      <c r="A42" s="11" t="s">
        <v>7</v>
      </c>
      <c r="B42" s="11" t="s">
        <v>36</v>
      </c>
      <c r="C42" s="11" t="s">
        <v>65</v>
      </c>
      <c r="D42" s="11" t="s">
        <v>70</v>
      </c>
      <c r="E42" s="11" t="s">
        <v>28</v>
      </c>
      <c r="F42" s="11" t="s">
        <v>149</v>
      </c>
      <c r="G42" s="11" t="s">
        <v>150</v>
      </c>
      <c r="H42" s="1"/>
      <c r="I42" s="1"/>
      <c r="J42" s="1"/>
      <c r="K42" s="1"/>
      <c r="L42" s="1"/>
    </row>
    <row r="43" spans="1:12" x14ac:dyDescent="0.25">
      <c r="A43" s="5" t="s">
        <v>7</v>
      </c>
      <c r="B43" s="5" t="s">
        <v>53</v>
      </c>
      <c r="C43" s="5" t="s">
        <v>65</v>
      </c>
      <c r="D43" s="5" t="s">
        <v>70</v>
      </c>
      <c r="E43" s="5" t="s">
        <v>151</v>
      </c>
      <c r="F43" s="5" t="s">
        <v>152</v>
      </c>
      <c r="G43" s="5" t="s">
        <v>141</v>
      </c>
    </row>
    <row r="44" spans="1:12" x14ac:dyDescent="0.25">
      <c r="A44" s="11" t="s">
        <v>7</v>
      </c>
      <c r="B44" s="11" t="s">
        <v>55</v>
      </c>
      <c r="C44" s="11" t="s">
        <v>65</v>
      </c>
      <c r="D44" s="11" t="s">
        <v>70</v>
      </c>
      <c r="E44" s="11" t="s">
        <v>6</v>
      </c>
      <c r="F44" s="11" t="s">
        <v>108</v>
      </c>
      <c r="G44" s="11" t="s">
        <v>109</v>
      </c>
      <c r="H44" s="10" t="s">
        <v>183</v>
      </c>
      <c r="I44" s="1"/>
      <c r="J44" s="1"/>
      <c r="K44" s="1"/>
      <c r="L44" s="1"/>
    </row>
    <row r="45" spans="1:12" x14ac:dyDescent="0.25">
      <c r="A45" s="5" t="s">
        <v>7</v>
      </c>
      <c r="B45" s="5" t="s">
        <v>175</v>
      </c>
      <c r="C45" s="5" t="s">
        <v>77</v>
      </c>
      <c r="D45" s="5" t="s">
        <v>78</v>
      </c>
      <c r="F45" s="5" t="s">
        <v>59</v>
      </c>
      <c r="G45" s="5" t="s">
        <v>79</v>
      </c>
    </row>
    <row r="46" spans="1:12" x14ac:dyDescent="0.25">
      <c r="A46" s="5" t="s">
        <v>170</v>
      </c>
      <c r="B46" s="5" t="s">
        <v>155</v>
      </c>
      <c r="C46" s="5" t="s">
        <v>123</v>
      </c>
      <c r="D46" s="5" t="s">
        <v>122</v>
      </c>
      <c r="F46" s="5" t="s">
        <v>124</v>
      </c>
      <c r="G46" s="5" t="s">
        <v>125</v>
      </c>
      <c r="H46" s="4" t="s">
        <v>179</v>
      </c>
    </row>
    <row r="47" spans="1:12" x14ac:dyDescent="0.25">
      <c r="A47" s="5" t="s">
        <v>7</v>
      </c>
      <c r="B47" s="5" t="s">
        <v>60</v>
      </c>
      <c r="C47" s="5" t="s">
        <v>66</v>
      </c>
      <c r="D47" s="5" t="s">
        <v>68</v>
      </c>
      <c r="F47" s="5" t="s">
        <v>61</v>
      </c>
      <c r="G47" s="5" t="s">
        <v>76</v>
      </c>
      <c r="H47" t="s">
        <v>176</v>
      </c>
    </row>
    <row r="48" spans="1:12" x14ac:dyDescent="0.25">
      <c r="A48" s="11" t="s">
        <v>7</v>
      </c>
      <c r="B48" s="11" t="s">
        <v>166</v>
      </c>
      <c r="C48" s="11" t="s">
        <v>66</v>
      </c>
      <c r="D48" s="11" t="s">
        <v>68</v>
      </c>
      <c r="E48" s="11"/>
      <c r="F48" s="11" t="s">
        <v>165</v>
      </c>
      <c r="G48" s="11" t="s">
        <v>184</v>
      </c>
      <c r="H48" s="10"/>
      <c r="I48" s="1"/>
      <c r="J48" s="1"/>
      <c r="K48" s="1"/>
      <c r="L48" s="1"/>
    </row>
    <row r="49" spans="1:12" x14ac:dyDescent="0.25">
      <c r="A49" s="11" t="s">
        <v>7</v>
      </c>
      <c r="B49" s="11" t="s">
        <v>167</v>
      </c>
      <c r="C49" s="11" t="s">
        <v>66</v>
      </c>
      <c r="D49" s="11" t="s">
        <v>68</v>
      </c>
      <c r="E49" s="11"/>
      <c r="F49" s="11" t="s">
        <v>168</v>
      </c>
      <c r="G49" s="11" t="s">
        <v>184</v>
      </c>
      <c r="H49" s="10" t="s">
        <v>185</v>
      </c>
      <c r="I49" s="1"/>
      <c r="J49" s="1"/>
      <c r="K49" s="1"/>
      <c r="L49" s="1"/>
    </row>
    <row r="50" spans="1:12" x14ac:dyDescent="0.25">
      <c r="A50" s="5" t="s">
        <v>7</v>
      </c>
      <c r="B50" s="5" t="s">
        <v>162</v>
      </c>
      <c r="C50" s="5" t="s">
        <v>65</v>
      </c>
      <c r="D50" s="5" t="s">
        <v>70</v>
      </c>
      <c r="E50" s="5" t="s">
        <v>24</v>
      </c>
      <c r="F50" s="5" t="s">
        <v>136</v>
      </c>
      <c r="G50" s="5" t="s">
        <v>135</v>
      </c>
      <c r="H50" s="4" t="s">
        <v>230</v>
      </c>
    </row>
    <row r="51" spans="1:12" x14ac:dyDescent="0.25">
      <c r="A51" s="11" t="s">
        <v>7</v>
      </c>
      <c r="B51" s="11" t="s">
        <v>231</v>
      </c>
      <c r="C51" s="11" t="s">
        <v>65</v>
      </c>
      <c r="D51" s="11" t="s">
        <v>70</v>
      </c>
      <c r="E51" s="11" t="s">
        <v>232</v>
      </c>
      <c r="F51" s="11" t="s">
        <v>233</v>
      </c>
      <c r="G51" s="11" t="s">
        <v>234</v>
      </c>
      <c r="H51" s="10"/>
      <c r="I51" s="1"/>
      <c r="J51" s="1"/>
      <c r="K51" s="1"/>
      <c r="L51" s="1"/>
    </row>
    <row r="52" spans="1:12" x14ac:dyDescent="0.25">
      <c r="A52" t="s">
        <v>7</v>
      </c>
      <c r="B52" t="s">
        <v>255</v>
      </c>
      <c r="C52" t="s">
        <v>65</v>
      </c>
      <c r="D52" t="s">
        <v>70</v>
      </c>
      <c r="E52" t="s">
        <v>253</v>
      </c>
      <c r="F52" t="s">
        <v>107</v>
      </c>
      <c r="G52" t="s">
        <v>254</v>
      </c>
      <c r="H52" s="4" t="s">
        <v>178</v>
      </c>
    </row>
    <row r="53" spans="1:12" x14ac:dyDescent="0.25">
      <c r="A53" s="5" t="s">
        <v>169</v>
      </c>
      <c r="B53" s="5" t="s">
        <v>51</v>
      </c>
      <c r="C53" s="5" t="s">
        <v>65</v>
      </c>
      <c r="D53" s="5" t="s">
        <v>70</v>
      </c>
      <c r="E53" s="5" t="s">
        <v>139</v>
      </c>
      <c r="F53" s="5" t="s">
        <v>140</v>
      </c>
      <c r="G53" s="5" t="s">
        <v>141</v>
      </c>
      <c r="H53" t="s">
        <v>142</v>
      </c>
    </row>
    <row r="54" spans="1:12" x14ac:dyDescent="0.25">
      <c r="A54" s="5" t="s">
        <v>144</v>
      </c>
      <c r="B54" s="5" t="s">
        <v>29</v>
      </c>
      <c r="C54" s="5" t="s">
        <v>65</v>
      </c>
      <c r="D54" s="5" t="s">
        <v>70</v>
      </c>
      <c r="E54" t="s">
        <v>143</v>
      </c>
      <c r="F54" s="5" t="s">
        <v>145</v>
      </c>
      <c r="G54" s="5" t="s">
        <v>125</v>
      </c>
      <c r="H54" t="s">
        <v>177</v>
      </c>
    </row>
  </sheetData>
  <hyperlinks>
    <hyperlink ref="D26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5" zoomScaleNormal="100" workbookViewId="0">
      <selection activeCell="B48" sqref="B48"/>
    </sheetView>
  </sheetViews>
  <sheetFormatPr defaultRowHeight="15" x14ac:dyDescent="0.25"/>
  <cols>
    <col min="2" max="2" width="68.5703125" bestFit="1" customWidth="1"/>
    <col min="3" max="3" width="42.5703125" bestFit="1" customWidth="1"/>
    <col min="4" max="4" width="17.28515625" bestFit="1" customWidth="1"/>
    <col min="6" max="6" width="32.28515625" bestFit="1" customWidth="1"/>
    <col min="8" max="8" width="38.42578125" customWidth="1"/>
  </cols>
  <sheetData>
    <row r="1" spans="1:11" x14ac:dyDescent="0.25">
      <c r="C1" t="s">
        <v>250</v>
      </c>
      <c r="D1" t="s">
        <v>261</v>
      </c>
    </row>
    <row r="2" spans="1:11" x14ac:dyDescent="0.25">
      <c r="C2" t="s">
        <v>251</v>
      </c>
      <c r="H2" s="40" t="s">
        <v>267</v>
      </c>
      <c r="K2" s="4" t="s">
        <v>268</v>
      </c>
    </row>
    <row r="3" spans="1:11" ht="15.75" thickBot="1" x14ac:dyDescent="0.3">
      <c r="C3" t="s">
        <v>252</v>
      </c>
      <c r="D3" t="s">
        <v>260</v>
      </c>
    </row>
    <row r="4" spans="1:11" ht="15.75" thickBot="1" x14ac:dyDescent="0.3">
      <c r="A4" s="3" t="s">
        <v>291</v>
      </c>
      <c r="B4" s="3" t="s">
        <v>54</v>
      </c>
      <c r="C4" s="36" t="s">
        <v>247</v>
      </c>
      <c r="D4" s="39" t="s">
        <v>248</v>
      </c>
      <c r="E4" s="41" t="s">
        <v>265</v>
      </c>
      <c r="H4" s="35" t="s">
        <v>290</v>
      </c>
    </row>
    <row r="5" spans="1:11" x14ac:dyDescent="0.25">
      <c r="A5">
        <v>1</v>
      </c>
      <c r="B5" t="s">
        <v>37</v>
      </c>
      <c r="C5" s="19">
        <v>5</v>
      </c>
      <c r="E5">
        <v>5</v>
      </c>
      <c r="F5" t="s">
        <v>262</v>
      </c>
      <c r="H5" s="1" t="s">
        <v>292</v>
      </c>
    </row>
    <row r="6" spans="1:11" x14ac:dyDescent="0.25">
      <c r="A6">
        <v>2</v>
      </c>
      <c r="B6" t="s">
        <v>31</v>
      </c>
      <c r="C6" s="19">
        <v>5</v>
      </c>
      <c r="E6" s="42">
        <v>1</v>
      </c>
      <c r="F6" t="s">
        <v>263</v>
      </c>
      <c r="G6" t="s">
        <v>285</v>
      </c>
      <c r="H6" t="s">
        <v>286</v>
      </c>
      <c r="I6" t="s">
        <v>287</v>
      </c>
    </row>
    <row r="7" spans="1:11" x14ac:dyDescent="0.25">
      <c r="A7">
        <v>3</v>
      </c>
      <c r="B7" t="s">
        <v>180</v>
      </c>
      <c r="C7">
        <v>6</v>
      </c>
      <c r="E7" s="4">
        <v>5</v>
      </c>
      <c r="F7" t="s">
        <v>264</v>
      </c>
    </row>
    <row r="8" spans="1:11" x14ac:dyDescent="0.25">
      <c r="A8">
        <v>4</v>
      </c>
      <c r="B8" t="s">
        <v>38</v>
      </c>
      <c r="E8" s="4">
        <v>5</v>
      </c>
      <c r="F8" t="s">
        <v>266</v>
      </c>
    </row>
    <row r="9" spans="1:11" x14ac:dyDescent="0.25">
      <c r="A9">
        <v>5</v>
      </c>
      <c r="B9" t="s">
        <v>39</v>
      </c>
      <c r="E9" s="4">
        <v>4</v>
      </c>
      <c r="F9" t="s">
        <v>288</v>
      </c>
      <c r="G9" t="s">
        <v>269</v>
      </c>
    </row>
    <row r="10" spans="1:11" x14ac:dyDescent="0.25">
      <c r="A10">
        <v>6</v>
      </c>
      <c r="B10" t="s">
        <v>40</v>
      </c>
      <c r="C10" s="19">
        <v>5</v>
      </c>
      <c r="E10" s="4">
        <v>5</v>
      </c>
      <c r="F10" t="s">
        <v>270</v>
      </c>
    </row>
    <row r="11" spans="1:11" x14ac:dyDescent="0.25">
      <c r="A11">
        <v>7</v>
      </c>
      <c r="B11" t="s">
        <v>35</v>
      </c>
      <c r="E11" s="4">
        <v>1</v>
      </c>
      <c r="F11" t="s">
        <v>272</v>
      </c>
    </row>
    <row r="12" spans="1:11" x14ac:dyDescent="0.25">
      <c r="A12">
        <v>8</v>
      </c>
      <c r="B12" t="s">
        <v>25</v>
      </c>
      <c r="C12" s="19">
        <v>5</v>
      </c>
      <c r="E12">
        <v>5</v>
      </c>
      <c r="F12" t="s">
        <v>262</v>
      </c>
    </row>
    <row r="13" spans="1:11" x14ac:dyDescent="0.25">
      <c r="A13">
        <v>9</v>
      </c>
      <c r="B13" t="s">
        <v>158</v>
      </c>
      <c r="E13" s="5">
        <v>2</v>
      </c>
      <c r="F13" t="s">
        <v>262</v>
      </c>
    </row>
    <row r="14" spans="1:11" x14ac:dyDescent="0.25">
      <c r="A14">
        <v>10</v>
      </c>
      <c r="B14" t="s">
        <v>41</v>
      </c>
      <c r="E14" s="5">
        <v>2</v>
      </c>
      <c r="F14" t="s">
        <v>262</v>
      </c>
    </row>
    <row r="15" spans="1:11" x14ac:dyDescent="0.25">
      <c r="A15">
        <v>11</v>
      </c>
      <c r="B15" t="s">
        <v>42</v>
      </c>
      <c r="E15">
        <v>2</v>
      </c>
      <c r="F15" t="s">
        <v>262</v>
      </c>
    </row>
    <row r="16" spans="1:11" x14ac:dyDescent="0.25">
      <c r="A16">
        <v>12</v>
      </c>
      <c r="B16" t="s">
        <v>159</v>
      </c>
      <c r="E16" s="40">
        <v>4</v>
      </c>
      <c r="F16" t="s">
        <v>271</v>
      </c>
    </row>
    <row r="17" spans="1:7" x14ac:dyDescent="0.25">
      <c r="A17">
        <v>13</v>
      </c>
      <c r="B17" t="s">
        <v>43</v>
      </c>
      <c r="E17">
        <v>2</v>
      </c>
      <c r="F17" t="s">
        <v>262</v>
      </c>
    </row>
    <row r="18" spans="1:7" x14ac:dyDescent="0.25">
      <c r="A18">
        <v>14</v>
      </c>
      <c r="B18" s="5" t="s">
        <v>156</v>
      </c>
      <c r="E18">
        <v>5</v>
      </c>
      <c r="F18" t="s">
        <v>262</v>
      </c>
    </row>
    <row r="19" spans="1:7" x14ac:dyDescent="0.25">
      <c r="A19">
        <v>15</v>
      </c>
      <c r="B19" s="5" t="s">
        <v>64</v>
      </c>
      <c r="E19" s="4">
        <v>1</v>
      </c>
      <c r="F19" t="s">
        <v>272</v>
      </c>
    </row>
    <row r="20" spans="1:7" x14ac:dyDescent="0.25">
      <c r="A20">
        <v>16</v>
      </c>
      <c r="B20" s="5" t="s">
        <v>157</v>
      </c>
      <c r="E20" s="40">
        <v>5</v>
      </c>
      <c r="F20" t="s">
        <v>273</v>
      </c>
    </row>
    <row r="21" spans="1:7" x14ac:dyDescent="0.25">
      <c r="A21">
        <v>17</v>
      </c>
      <c r="B21" s="8" t="s">
        <v>15</v>
      </c>
      <c r="C21" s="19">
        <v>5</v>
      </c>
      <c r="D21" s="38">
        <v>5</v>
      </c>
      <c r="E21">
        <v>5</v>
      </c>
      <c r="F21" t="s">
        <v>262</v>
      </c>
    </row>
    <row r="22" spans="1:7" x14ac:dyDescent="0.25">
      <c r="A22">
        <v>18</v>
      </c>
      <c r="B22" s="8" t="s">
        <v>44</v>
      </c>
      <c r="C22" s="19">
        <v>6</v>
      </c>
      <c r="D22" s="38">
        <v>5</v>
      </c>
      <c r="E22">
        <v>5</v>
      </c>
      <c r="F22" t="s">
        <v>262</v>
      </c>
    </row>
    <row r="23" spans="1:7" x14ac:dyDescent="0.25">
      <c r="A23">
        <v>19</v>
      </c>
      <c r="B23" s="8" t="s">
        <v>246</v>
      </c>
      <c r="C23" s="19">
        <v>6</v>
      </c>
      <c r="D23" s="38">
        <v>5</v>
      </c>
      <c r="E23">
        <v>5</v>
      </c>
      <c r="F23" t="s">
        <v>262</v>
      </c>
    </row>
    <row r="24" spans="1:7" x14ac:dyDescent="0.25">
      <c r="A24">
        <v>20</v>
      </c>
      <c r="B24" s="8" t="s">
        <v>5</v>
      </c>
      <c r="E24" s="40">
        <v>5</v>
      </c>
      <c r="F24" t="s">
        <v>274</v>
      </c>
      <c r="G24" t="s">
        <v>275</v>
      </c>
    </row>
    <row r="25" spans="1:7" x14ac:dyDescent="0.25">
      <c r="A25">
        <v>21</v>
      </c>
      <c r="B25" t="s">
        <v>22</v>
      </c>
      <c r="C25" s="19" t="s">
        <v>257</v>
      </c>
      <c r="E25">
        <v>5</v>
      </c>
      <c r="F25" t="s">
        <v>262</v>
      </c>
    </row>
    <row r="26" spans="1:7" x14ac:dyDescent="0.25">
      <c r="A26">
        <v>22</v>
      </c>
      <c r="B26" s="8" t="s">
        <v>171</v>
      </c>
      <c r="C26" s="19">
        <v>6</v>
      </c>
      <c r="E26">
        <v>5</v>
      </c>
      <c r="F26" t="s">
        <v>262</v>
      </c>
    </row>
    <row r="27" spans="1:7" x14ac:dyDescent="0.25">
      <c r="A27">
        <v>23</v>
      </c>
      <c r="B27" t="s">
        <v>2</v>
      </c>
      <c r="C27" s="19">
        <v>2</v>
      </c>
      <c r="D27" s="38">
        <v>1</v>
      </c>
      <c r="E27">
        <v>1</v>
      </c>
    </row>
    <row r="28" spans="1:7" x14ac:dyDescent="0.25">
      <c r="A28">
        <v>24</v>
      </c>
      <c r="B28" s="8" t="s">
        <v>45</v>
      </c>
      <c r="C28">
        <v>1</v>
      </c>
      <c r="D28" s="38">
        <v>1</v>
      </c>
      <c r="E28">
        <v>1</v>
      </c>
    </row>
    <row r="29" spans="1:7" x14ac:dyDescent="0.25">
      <c r="A29">
        <v>25</v>
      </c>
      <c r="B29" s="8" t="s">
        <v>298</v>
      </c>
      <c r="C29">
        <v>1</v>
      </c>
      <c r="D29" s="38">
        <v>1</v>
      </c>
      <c r="E29">
        <v>1</v>
      </c>
    </row>
    <row r="30" spans="1:7" x14ac:dyDescent="0.25">
      <c r="A30">
        <v>26</v>
      </c>
      <c r="B30" s="8" t="s">
        <v>34</v>
      </c>
      <c r="C30" s="19">
        <v>2</v>
      </c>
      <c r="D30" s="38">
        <v>1</v>
      </c>
      <c r="E30">
        <v>1</v>
      </c>
    </row>
    <row r="31" spans="1:7" x14ac:dyDescent="0.25">
      <c r="A31">
        <v>27</v>
      </c>
      <c r="B31" s="12" t="s">
        <v>187</v>
      </c>
      <c r="C31" s="19">
        <v>6</v>
      </c>
      <c r="D31" s="38">
        <v>5</v>
      </c>
      <c r="E31">
        <v>5</v>
      </c>
      <c r="F31" t="s">
        <v>262</v>
      </c>
    </row>
    <row r="32" spans="1:7" x14ac:dyDescent="0.25">
      <c r="A32">
        <v>28</v>
      </c>
      <c r="B32" s="8" t="s">
        <v>13</v>
      </c>
      <c r="C32" s="19">
        <v>5</v>
      </c>
      <c r="D32" s="38">
        <v>5</v>
      </c>
      <c r="E32" s="40">
        <v>5</v>
      </c>
      <c r="F32" t="s">
        <v>276</v>
      </c>
    </row>
    <row r="33" spans="1:7" x14ac:dyDescent="0.25">
      <c r="A33">
        <v>29</v>
      </c>
      <c r="B33" s="8" t="s">
        <v>47</v>
      </c>
      <c r="C33" s="19">
        <v>6</v>
      </c>
      <c r="E33">
        <v>5</v>
      </c>
      <c r="F33" t="s">
        <v>262</v>
      </c>
    </row>
    <row r="34" spans="1:7" x14ac:dyDescent="0.25">
      <c r="A34">
        <v>30</v>
      </c>
      <c r="B34" s="8" t="s">
        <v>160</v>
      </c>
      <c r="C34" s="19">
        <v>6</v>
      </c>
      <c r="E34">
        <v>5</v>
      </c>
      <c r="F34" t="s">
        <v>262</v>
      </c>
    </row>
    <row r="35" spans="1:7" x14ac:dyDescent="0.25">
      <c r="A35">
        <v>31</v>
      </c>
      <c r="B35" s="8" t="s">
        <v>12</v>
      </c>
      <c r="C35" s="19">
        <v>5</v>
      </c>
      <c r="D35" s="38">
        <v>5</v>
      </c>
      <c r="E35">
        <v>5</v>
      </c>
      <c r="F35" t="s">
        <v>262</v>
      </c>
    </row>
    <row r="36" spans="1:7" x14ac:dyDescent="0.25">
      <c r="A36">
        <v>32</v>
      </c>
      <c r="B36" s="8" t="s">
        <v>56</v>
      </c>
      <c r="E36">
        <v>5</v>
      </c>
      <c r="F36" t="s">
        <v>262</v>
      </c>
    </row>
    <row r="37" spans="1:7" x14ac:dyDescent="0.25">
      <c r="A37">
        <v>33</v>
      </c>
      <c r="B37" s="8" t="s">
        <v>17</v>
      </c>
      <c r="C37" s="19">
        <v>1</v>
      </c>
      <c r="D37" s="38">
        <v>1</v>
      </c>
      <c r="E37">
        <v>1</v>
      </c>
    </row>
    <row r="38" spans="1:7" x14ac:dyDescent="0.25">
      <c r="A38">
        <v>34</v>
      </c>
      <c r="B38" s="8" t="s">
        <v>19</v>
      </c>
      <c r="C38" s="19">
        <v>2</v>
      </c>
      <c r="D38" s="38">
        <v>1</v>
      </c>
      <c r="E38">
        <v>1</v>
      </c>
      <c r="F38" t="s">
        <v>277</v>
      </c>
    </row>
    <row r="39" spans="1:7" x14ac:dyDescent="0.25">
      <c r="A39">
        <v>35</v>
      </c>
      <c r="B39" s="8" t="s">
        <v>48</v>
      </c>
      <c r="C39" s="19">
        <v>4</v>
      </c>
      <c r="D39" s="38">
        <v>4</v>
      </c>
      <c r="E39" s="40">
        <v>5</v>
      </c>
      <c r="F39" t="s">
        <v>278</v>
      </c>
      <c r="G39" t="s">
        <v>279</v>
      </c>
    </row>
    <row r="40" spans="1:7" x14ac:dyDescent="0.25">
      <c r="A40">
        <v>36</v>
      </c>
      <c r="B40" s="8" t="s">
        <v>161</v>
      </c>
      <c r="C40" s="19">
        <v>5</v>
      </c>
      <c r="D40" s="38">
        <v>5</v>
      </c>
      <c r="E40">
        <v>5</v>
      </c>
      <c r="F40" t="s">
        <v>262</v>
      </c>
    </row>
    <row r="41" spans="1:7" x14ac:dyDescent="0.25">
      <c r="A41">
        <v>37</v>
      </c>
      <c r="B41" s="8" t="s">
        <v>49</v>
      </c>
      <c r="C41" s="19">
        <v>5</v>
      </c>
      <c r="E41">
        <v>5</v>
      </c>
      <c r="F41" t="s">
        <v>262</v>
      </c>
    </row>
    <row r="42" spans="1:7" x14ac:dyDescent="0.25">
      <c r="A42">
        <v>38</v>
      </c>
      <c r="B42" s="8" t="s">
        <v>280</v>
      </c>
      <c r="C42" s="19">
        <v>5</v>
      </c>
      <c r="D42" s="38">
        <v>5</v>
      </c>
      <c r="E42" s="4">
        <v>5</v>
      </c>
      <c r="F42" t="s">
        <v>281</v>
      </c>
    </row>
    <row r="43" spans="1:7" x14ac:dyDescent="0.25">
      <c r="A43">
        <v>39</v>
      </c>
      <c r="B43" s="8" t="s">
        <v>163</v>
      </c>
      <c r="C43" s="19">
        <v>6</v>
      </c>
      <c r="D43" s="38">
        <v>5</v>
      </c>
      <c r="E43">
        <v>5</v>
      </c>
      <c r="F43" t="s">
        <v>262</v>
      </c>
    </row>
    <row r="44" spans="1:7" x14ac:dyDescent="0.25">
      <c r="A44">
        <v>40</v>
      </c>
      <c r="B44" s="8" t="s">
        <v>164</v>
      </c>
      <c r="C44" s="19">
        <v>6</v>
      </c>
      <c r="D44" s="38">
        <v>5</v>
      </c>
      <c r="E44">
        <v>5</v>
      </c>
      <c r="F44" t="s">
        <v>262</v>
      </c>
    </row>
    <row r="45" spans="1:7" x14ac:dyDescent="0.25">
      <c r="A45">
        <v>41</v>
      </c>
      <c r="B45" s="8" t="s">
        <v>36</v>
      </c>
      <c r="C45" s="37" t="s">
        <v>258</v>
      </c>
      <c r="D45" t="s">
        <v>259</v>
      </c>
      <c r="E45">
        <v>5</v>
      </c>
      <c r="F45" t="s">
        <v>262</v>
      </c>
    </row>
    <row r="46" spans="1:7" x14ac:dyDescent="0.25">
      <c r="A46">
        <v>42</v>
      </c>
      <c r="B46" s="8" t="s">
        <v>53</v>
      </c>
      <c r="C46" s="19">
        <v>2</v>
      </c>
      <c r="D46" s="38">
        <v>1</v>
      </c>
      <c r="E46">
        <v>1</v>
      </c>
    </row>
    <row r="47" spans="1:7" x14ac:dyDescent="0.25">
      <c r="A47">
        <v>43</v>
      </c>
      <c r="B47" s="8" t="s">
        <v>55</v>
      </c>
      <c r="E47" s="40">
        <v>5</v>
      </c>
      <c r="F47" t="s">
        <v>282</v>
      </c>
    </row>
    <row r="48" spans="1:7" x14ac:dyDescent="0.25">
      <c r="A48">
        <v>44</v>
      </c>
      <c r="B48" s="8" t="s">
        <v>175</v>
      </c>
      <c r="E48">
        <v>5</v>
      </c>
      <c r="F48" t="s">
        <v>262</v>
      </c>
    </row>
    <row r="49" spans="1:6" x14ac:dyDescent="0.25">
      <c r="A49">
        <v>45</v>
      </c>
      <c r="B49" s="8" t="s">
        <v>155</v>
      </c>
      <c r="C49" s="19">
        <v>5</v>
      </c>
      <c r="D49" s="38">
        <v>5</v>
      </c>
      <c r="E49">
        <v>5</v>
      </c>
      <c r="F49" t="s">
        <v>262</v>
      </c>
    </row>
    <row r="50" spans="1:6" x14ac:dyDescent="0.25">
      <c r="A50">
        <v>46</v>
      </c>
      <c r="B50" s="8" t="s">
        <v>166</v>
      </c>
      <c r="E50" s="40">
        <v>5</v>
      </c>
      <c r="F50" t="s">
        <v>283</v>
      </c>
    </row>
    <row r="51" spans="1:6" x14ac:dyDescent="0.25">
      <c r="A51">
        <v>47</v>
      </c>
      <c r="B51" s="8" t="s">
        <v>167</v>
      </c>
      <c r="E51" s="40">
        <v>5</v>
      </c>
      <c r="F51" t="s">
        <v>283</v>
      </c>
    </row>
    <row r="52" spans="1:6" x14ac:dyDescent="0.25">
      <c r="A52">
        <v>48</v>
      </c>
      <c r="B52" s="5" t="s">
        <v>162</v>
      </c>
      <c r="C52" s="19">
        <v>5</v>
      </c>
      <c r="E52">
        <v>5</v>
      </c>
      <c r="F52" t="s">
        <v>262</v>
      </c>
    </row>
    <row r="53" spans="1:6" x14ac:dyDescent="0.25">
      <c r="A53">
        <v>49</v>
      </c>
      <c r="B53" s="5" t="s">
        <v>231</v>
      </c>
      <c r="C53" t="s">
        <v>256</v>
      </c>
      <c r="E53">
        <v>5</v>
      </c>
      <c r="F53" t="s">
        <v>262</v>
      </c>
    </row>
    <row r="54" spans="1:6" x14ac:dyDescent="0.25">
      <c r="A54">
        <v>50</v>
      </c>
      <c r="B54" t="s">
        <v>255</v>
      </c>
      <c r="C54" s="19">
        <v>6</v>
      </c>
      <c r="D54" s="38">
        <v>5</v>
      </c>
      <c r="E54" s="4">
        <v>5</v>
      </c>
      <c r="F54" t="s">
        <v>281</v>
      </c>
    </row>
    <row r="55" spans="1:6" x14ac:dyDescent="0.25">
      <c r="A55">
        <v>51</v>
      </c>
      <c r="B55" t="s">
        <v>51</v>
      </c>
      <c r="D55" s="38">
        <v>1</v>
      </c>
      <c r="E55">
        <v>1</v>
      </c>
      <c r="F55" t="s">
        <v>284</v>
      </c>
    </row>
    <row r="56" spans="1:6" x14ac:dyDescent="0.25">
      <c r="A56">
        <v>52</v>
      </c>
      <c r="B56" t="s">
        <v>29</v>
      </c>
      <c r="E56">
        <v>5</v>
      </c>
      <c r="F56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106" zoomScaleNormal="106" workbookViewId="0">
      <selection activeCell="H5" sqref="H5"/>
    </sheetView>
  </sheetViews>
  <sheetFormatPr defaultRowHeight="15" x14ac:dyDescent="0.25"/>
  <cols>
    <col min="1" max="1" width="29" customWidth="1"/>
    <col min="2" max="2" width="25.28515625" customWidth="1"/>
    <col min="3" max="3" width="19.85546875" customWidth="1"/>
    <col min="4" max="4" width="19.28515625" customWidth="1"/>
    <col min="5" max="5" width="7" customWidth="1"/>
    <col min="6" max="6" width="18.85546875" customWidth="1"/>
    <col min="7" max="7" width="7.28515625" customWidth="1"/>
    <col min="8" max="8" width="45" bestFit="1" customWidth="1"/>
  </cols>
  <sheetData>
    <row r="1" spans="1:13" x14ac:dyDescent="0.25">
      <c r="A1" t="s">
        <v>37</v>
      </c>
      <c r="B1">
        <v>1</v>
      </c>
      <c r="D1" s="15"/>
      <c r="E1" s="15"/>
      <c r="F1" s="16" t="s">
        <v>189</v>
      </c>
      <c r="G1" s="15"/>
      <c r="H1" s="15"/>
    </row>
    <row r="2" spans="1:13" x14ac:dyDescent="0.25">
      <c r="A2" t="s">
        <v>31</v>
      </c>
      <c r="B2">
        <v>2</v>
      </c>
      <c r="D2" s="32" t="s">
        <v>190</v>
      </c>
      <c r="E2" s="32"/>
      <c r="F2" s="32" t="s">
        <v>191</v>
      </c>
      <c r="G2" s="32"/>
      <c r="H2" s="32" t="s">
        <v>192</v>
      </c>
    </row>
    <row r="3" spans="1:13" x14ac:dyDescent="0.25">
      <c r="A3" t="s">
        <v>180</v>
      </c>
      <c r="B3">
        <v>3</v>
      </c>
      <c r="D3" t="s">
        <v>37</v>
      </c>
      <c r="E3">
        <f>VLOOKUP(D3,$A$1:$B$52,2,FALSE)</f>
        <v>1</v>
      </c>
      <c r="F3" t="s">
        <v>37</v>
      </c>
      <c r="G3">
        <f t="shared" ref="G3:G8" si="0">VLOOKUP(F3,$A$1:$B$52,2,FALSE)</f>
        <v>1</v>
      </c>
      <c r="H3" t="s">
        <v>37</v>
      </c>
      <c r="I3">
        <f>VLOOKUP(H3,$A$1:$B$52,2,FALSE)</f>
        <v>1</v>
      </c>
    </row>
    <row r="4" spans="1:13" x14ac:dyDescent="0.25">
      <c r="A4" t="s">
        <v>38</v>
      </c>
      <c r="B4">
        <v>4</v>
      </c>
      <c r="D4" s="8" t="s">
        <v>5</v>
      </c>
      <c r="E4">
        <f>VLOOKUP(D4,$A$1:$B$52,2,FALSE)</f>
        <v>20</v>
      </c>
      <c r="F4" t="s">
        <v>5</v>
      </c>
      <c r="G4">
        <f t="shared" si="0"/>
        <v>20</v>
      </c>
      <c r="H4" t="s">
        <v>5</v>
      </c>
      <c r="I4">
        <f t="shared" ref="I4:I22" si="1">VLOOKUP(H4,$A$1:$B$52,2,FALSE)</f>
        <v>20</v>
      </c>
    </row>
    <row r="5" spans="1:13" x14ac:dyDescent="0.25">
      <c r="A5" t="s">
        <v>39</v>
      </c>
      <c r="B5">
        <v>5</v>
      </c>
      <c r="D5" s="8" t="s">
        <v>44</v>
      </c>
      <c r="E5">
        <f>VLOOKUP(D5,$A$1:$B$52,2,FALSE)</f>
        <v>18</v>
      </c>
      <c r="F5" t="s">
        <v>31</v>
      </c>
      <c r="G5">
        <f t="shared" si="0"/>
        <v>2</v>
      </c>
      <c r="H5" t="s">
        <v>17</v>
      </c>
      <c r="I5">
        <f t="shared" si="1"/>
        <v>33</v>
      </c>
    </row>
    <row r="6" spans="1:13" x14ac:dyDescent="0.25">
      <c r="A6" t="s">
        <v>40</v>
      </c>
      <c r="B6">
        <v>6</v>
      </c>
      <c r="D6" s="8" t="s">
        <v>45</v>
      </c>
      <c r="E6">
        <f>VLOOKUP(D6,$A$1:$B$52,2,FALSE)</f>
        <v>24</v>
      </c>
      <c r="F6" t="s">
        <v>44</v>
      </c>
      <c r="G6">
        <f t="shared" si="0"/>
        <v>18</v>
      </c>
      <c r="H6" t="s">
        <v>19</v>
      </c>
      <c r="I6">
        <f t="shared" si="1"/>
        <v>34</v>
      </c>
      <c r="K6" t="s">
        <v>161</v>
      </c>
      <c r="L6">
        <f>VLOOKUP(K6,$A$1:$B$52,2,FALSE)</f>
        <v>36</v>
      </c>
      <c r="M6" t="s">
        <v>297</v>
      </c>
    </row>
    <row r="7" spans="1:13" x14ac:dyDescent="0.25">
      <c r="A7" t="s">
        <v>35</v>
      </c>
      <c r="B7">
        <v>7</v>
      </c>
      <c r="F7" t="s">
        <v>51</v>
      </c>
      <c r="G7">
        <f t="shared" si="0"/>
        <v>51</v>
      </c>
      <c r="H7" t="s">
        <v>56</v>
      </c>
      <c r="I7">
        <f t="shared" si="1"/>
        <v>32</v>
      </c>
    </row>
    <row r="8" spans="1:13" x14ac:dyDescent="0.25">
      <c r="A8" t="s">
        <v>25</v>
      </c>
      <c r="B8">
        <v>8</v>
      </c>
      <c r="F8" s="8" t="s">
        <v>45</v>
      </c>
      <c r="G8">
        <f t="shared" si="0"/>
        <v>24</v>
      </c>
      <c r="H8" t="s">
        <v>13</v>
      </c>
      <c r="I8">
        <f t="shared" si="1"/>
        <v>28</v>
      </c>
    </row>
    <row r="9" spans="1:13" x14ac:dyDescent="0.25">
      <c r="A9" t="s">
        <v>158</v>
      </c>
      <c r="B9">
        <v>9</v>
      </c>
      <c r="H9" t="s">
        <v>31</v>
      </c>
      <c r="I9">
        <f t="shared" si="1"/>
        <v>2</v>
      </c>
    </row>
    <row r="10" spans="1:13" x14ac:dyDescent="0.25">
      <c r="A10" t="s">
        <v>41</v>
      </c>
      <c r="B10">
        <v>10</v>
      </c>
      <c r="H10" t="s">
        <v>44</v>
      </c>
      <c r="I10">
        <f t="shared" si="1"/>
        <v>18</v>
      </c>
    </row>
    <row r="11" spans="1:13" x14ac:dyDescent="0.25">
      <c r="A11" t="s">
        <v>42</v>
      </c>
      <c r="B11">
        <v>11</v>
      </c>
      <c r="H11" t="s">
        <v>157</v>
      </c>
      <c r="I11">
        <f t="shared" si="1"/>
        <v>16</v>
      </c>
    </row>
    <row r="12" spans="1:13" x14ac:dyDescent="0.25">
      <c r="A12" t="s">
        <v>159</v>
      </c>
      <c r="B12">
        <v>12</v>
      </c>
      <c r="H12" t="s">
        <v>48</v>
      </c>
      <c r="I12">
        <f t="shared" si="1"/>
        <v>35</v>
      </c>
    </row>
    <row r="13" spans="1:13" x14ac:dyDescent="0.25">
      <c r="A13" t="s">
        <v>43</v>
      </c>
      <c r="B13">
        <v>13</v>
      </c>
      <c r="H13" t="s">
        <v>164</v>
      </c>
      <c r="I13">
        <f t="shared" si="1"/>
        <v>40</v>
      </c>
    </row>
    <row r="14" spans="1:13" x14ac:dyDescent="0.25">
      <c r="A14" s="5" t="s">
        <v>156</v>
      </c>
      <c r="B14">
        <v>14</v>
      </c>
      <c r="H14" t="s">
        <v>187</v>
      </c>
      <c r="I14">
        <f t="shared" si="1"/>
        <v>27</v>
      </c>
    </row>
    <row r="15" spans="1:13" x14ac:dyDescent="0.25">
      <c r="A15" s="5" t="s">
        <v>64</v>
      </c>
      <c r="B15">
        <v>15</v>
      </c>
      <c r="H15" t="s">
        <v>34</v>
      </c>
      <c r="I15">
        <f t="shared" si="1"/>
        <v>26</v>
      </c>
    </row>
    <row r="16" spans="1:13" x14ac:dyDescent="0.25">
      <c r="A16" s="5" t="s">
        <v>157</v>
      </c>
      <c r="B16">
        <v>16</v>
      </c>
      <c r="H16" t="s">
        <v>51</v>
      </c>
      <c r="I16">
        <f t="shared" si="1"/>
        <v>51</v>
      </c>
    </row>
    <row r="17" spans="1:13" x14ac:dyDescent="0.25">
      <c r="A17" s="8" t="s">
        <v>15</v>
      </c>
      <c r="B17">
        <v>17</v>
      </c>
      <c r="H17" t="s">
        <v>49</v>
      </c>
      <c r="I17">
        <f t="shared" si="1"/>
        <v>37</v>
      </c>
    </row>
    <row r="18" spans="1:13" x14ac:dyDescent="0.25">
      <c r="A18" s="8" t="s">
        <v>44</v>
      </c>
      <c r="B18">
        <v>18</v>
      </c>
      <c r="H18" t="s">
        <v>12</v>
      </c>
      <c r="I18">
        <f t="shared" si="1"/>
        <v>31</v>
      </c>
    </row>
    <row r="19" spans="1:13" x14ac:dyDescent="0.25">
      <c r="A19" s="8" t="s">
        <v>246</v>
      </c>
      <c r="B19">
        <v>19</v>
      </c>
      <c r="H19" t="s">
        <v>47</v>
      </c>
      <c r="I19">
        <f t="shared" si="1"/>
        <v>29</v>
      </c>
    </row>
    <row r="20" spans="1:13" x14ac:dyDescent="0.25">
      <c r="A20" s="8" t="s">
        <v>5</v>
      </c>
      <c r="B20">
        <v>20</v>
      </c>
      <c r="H20" t="s">
        <v>36</v>
      </c>
      <c r="I20">
        <f t="shared" si="1"/>
        <v>41</v>
      </c>
      <c r="K20" t="s">
        <v>231</v>
      </c>
      <c r="L20">
        <f>VLOOKUP(K20,$A$1:$B$52,2,FALSE)</f>
        <v>49</v>
      </c>
      <c r="M20" t="s">
        <v>296</v>
      </c>
    </row>
    <row r="21" spans="1:13" x14ac:dyDescent="0.25">
      <c r="A21" t="s">
        <v>22</v>
      </c>
      <c r="B21">
        <v>21</v>
      </c>
      <c r="H21" t="s">
        <v>29</v>
      </c>
      <c r="I21">
        <f t="shared" si="1"/>
        <v>52</v>
      </c>
    </row>
    <row r="22" spans="1:13" x14ac:dyDescent="0.25">
      <c r="A22" s="8" t="s">
        <v>171</v>
      </c>
      <c r="B22">
        <v>22</v>
      </c>
      <c r="H22" s="8" t="s">
        <v>45</v>
      </c>
      <c r="I22">
        <f t="shared" si="1"/>
        <v>24</v>
      </c>
    </row>
    <row r="23" spans="1:13" x14ac:dyDescent="0.25">
      <c r="A23" t="s">
        <v>2</v>
      </c>
      <c r="B23">
        <v>23</v>
      </c>
    </row>
    <row r="24" spans="1:13" x14ac:dyDescent="0.25">
      <c r="A24" s="8" t="s">
        <v>45</v>
      </c>
      <c r="B24">
        <v>24</v>
      </c>
    </row>
    <row r="25" spans="1:13" x14ac:dyDescent="0.25">
      <c r="A25" s="8" t="s">
        <v>298</v>
      </c>
      <c r="B25">
        <v>25</v>
      </c>
      <c r="H25" t="s">
        <v>293</v>
      </c>
    </row>
    <row r="26" spans="1:13" x14ac:dyDescent="0.25">
      <c r="A26" s="8" t="s">
        <v>34</v>
      </c>
      <c r="B26">
        <v>26</v>
      </c>
      <c r="H26" t="s">
        <v>294</v>
      </c>
    </row>
    <row r="27" spans="1:13" x14ac:dyDescent="0.25">
      <c r="A27" s="12" t="s">
        <v>187</v>
      </c>
      <c r="B27">
        <v>27</v>
      </c>
    </row>
    <row r="28" spans="1:13" x14ac:dyDescent="0.25">
      <c r="A28" s="8" t="s">
        <v>13</v>
      </c>
      <c r="B28">
        <v>28</v>
      </c>
    </row>
    <row r="29" spans="1:13" x14ac:dyDescent="0.25">
      <c r="A29" s="8" t="s">
        <v>47</v>
      </c>
      <c r="B29">
        <v>29</v>
      </c>
    </row>
    <row r="30" spans="1:13" x14ac:dyDescent="0.25">
      <c r="A30" s="8" t="s">
        <v>160</v>
      </c>
      <c r="B30">
        <v>30</v>
      </c>
      <c r="C30" t="s">
        <v>289</v>
      </c>
    </row>
    <row r="31" spans="1:13" x14ac:dyDescent="0.25">
      <c r="A31" s="8" t="s">
        <v>12</v>
      </c>
      <c r="B31">
        <v>31</v>
      </c>
    </row>
    <row r="32" spans="1:13" x14ac:dyDescent="0.25">
      <c r="A32" s="8" t="s">
        <v>56</v>
      </c>
      <c r="B32">
        <v>32</v>
      </c>
    </row>
    <row r="33" spans="1:2" x14ac:dyDescent="0.25">
      <c r="A33" s="8" t="s">
        <v>17</v>
      </c>
      <c r="B33">
        <v>33</v>
      </c>
    </row>
    <row r="34" spans="1:2" x14ac:dyDescent="0.25">
      <c r="A34" s="8" t="s">
        <v>19</v>
      </c>
      <c r="B34">
        <v>34</v>
      </c>
    </row>
    <row r="35" spans="1:2" x14ac:dyDescent="0.25">
      <c r="A35" s="8" t="s">
        <v>48</v>
      </c>
      <c r="B35">
        <v>35</v>
      </c>
    </row>
    <row r="36" spans="1:2" x14ac:dyDescent="0.25">
      <c r="A36" s="8" t="s">
        <v>161</v>
      </c>
      <c r="B36">
        <v>36</v>
      </c>
    </row>
    <row r="37" spans="1:2" x14ac:dyDescent="0.25">
      <c r="A37" s="8" t="s">
        <v>49</v>
      </c>
      <c r="B37">
        <v>37</v>
      </c>
    </row>
    <row r="38" spans="1:2" x14ac:dyDescent="0.25">
      <c r="A38" s="8" t="s">
        <v>280</v>
      </c>
      <c r="B38">
        <v>38</v>
      </c>
    </row>
    <row r="39" spans="1:2" x14ac:dyDescent="0.25">
      <c r="A39" s="8" t="s">
        <v>163</v>
      </c>
      <c r="B39">
        <v>39</v>
      </c>
    </row>
    <row r="40" spans="1:2" x14ac:dyDescent="0.25">
      <c r="A40" s="8" t="s">
        <v>164</v>
      </c>
      <c r="B40">
        <v>40</v>
      </c>
    </row>
    <row r="41" spans="1:2" x14ac:dyDescent="0.25">
      <c r="A41" s="8" t="s">
        <v>36</v>
      </c>
      <c r="B41">
        <v>41</v>
      </c>
    </row>
    <row r="42" spans="1:2" x14ac:dyDescent="0.25">
      <c r="A42" s="8" t="s">
        <v>53</v>
      </c>
      <c r="B42">
        <v>42</v>
      </c>
    </row>
    <row r="43" spans="1:2" x14ac:dyDescent="0.25">
      <c r="A43" s="8" t="s">
        <v>55</v>
      </c>
      <c r="B43">
        <v>43</v>
      </c>
    </row>
    <row r="44" spans="1:2" x14ac:dyDescent="0.25">
      <c r="A44" s="8" t="s">
        <v>175</v>
      </c>
      <c r="B44">
        <v>44</v>
      </c>
    </row>
    <row r="45" spans="1:2" x14ac:dyDescent="0.25">
      <c r="A45" s="8" t="s">
        <v>155</v>
      </c>
      <c r="B45">
        <v>45</v>
      </c>
    </row>
    <row r="46" spans="1:2" x14ac:dyDescent="0.25">
      <c r="A46" s="8" t="s">
        <v>166</v>
      </c>
      <c r="B46">
        <v>46</v>
      </c>
    </row>
    <row r="47" spans="1:2" x14ac:dyDescent="0.25">
      <c r="A47" s="8" t="s">
        <v>167</v>
      </c>
      <c r="B47">
        <v>47</v>
      </c>
    </row>
    <row r="48" spans="1:2" x14ac:dyDescent="0.25">
      <c r="A48" s="5" t="s">
        <v>162</v>
      </c>
      <c r="B48">
        <v>48</v>
      </c>
    </row>
    <row r="49" spans="1:2" x14ac:dyDescent="0.25">
      <c r="A49" s="5" t="s">
        <v>231</v>
      </c>
      <c r="B49">
        <v>49</v>
      </c>
    </row>
    <row r="50" spans="1:2" x14ac:dyDescent="0.25">
      <c r="A50" t="s">
        <v>255</v>
      </c>
      <c r="B50">
        <v>50</v>
      </c>
    </row>
    <row r="51" spans="1:2" x14ac:dyDescent="0.25">
      <c r="A51" t="s">
        <v>51</v>
      </c>
      <c r="B51">
        <v>51</v>
      </c>
    </row>
    <row r="52" spans="1:2" x14ac:dyDescent="0.25">
      <c r="A52" t="s">
        <v>29</v>
      </c>
      <c r="B52"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6" sqref="A26"/>
    </sheetView>
  </sheetViews>
  <sheetFormatPr defaultRowHeight="15" x14ac:dyDescent="0.25"/>
  <cols>
    <col min="1" max="1" width="29" customWidth="1"/>
    <col min="2" max="2" width="25.28515625" customWidth="1"/>
    <col min="3" max="3" width="19.85546875" customWidth="1"/>
    <col min="8" max="8" width="27.85546875" customWidth="1"/>
  </cols>
  <sheetData>
    <row r="1" spans="1:9" x14ac:dyDescent="0.25">
      <c r="A1" t="s">
        <v>37</v>
      </c>
      <c r="B1">
        <v>1</v>
      </c>
      <c r="D1" s="15"/>
      <c r="E1" s="15"/>
      <c r="F1" s="16" t="s">
        <v>189</v>
      </c>
      <c r="G1" s="15"/>
      <c r="H1" s="15"/>
    </row>
    <row r="2" spans="1:9" x14ac:dyDescent="0.25">
      <c r="A2" t="s">
        <v>31</v>
      </c>
      <c r="B2">
        <v>2</v>
      </c>
      <c r="D2" s="32" t="s">
        <v>190</v>
      </c>
      <c r="E2" s="32"/>
      <c r="F2" s="32" t="s">
        <v>191</v>
      </c>
      <c r="G2" s="32"/>
      <c r="H2" s="32" t="s">
        <v>192</v>
      </c>
    </row>
    <row r="3" spans="1:9" x14ac:dyDescent="0.25">
      <c r="A3" t="s">
        <v>180</v>
      </c>
      <c r="B3">
        <v>3</v>
      </c>
      <c r="D3" t="s">
        <v>37</v>
      </c>
      <c r="E3">
        <f>VLOOKUP(D3,$A$1:$B$52,2,FALSE)</f>
        <v>1</v>
      </c>
      <c r="F3" t="s">
        <v>37</v>
      </c>
      <c r="G3">
        <f>VLOOKUP(F3,$A$1:$B$52,2,FALSE)</f>
        <v>1</v>
      </c>
      <c r="H3" t="s">
        <v>37</v>
      </c>
      <c r="I3">
        <f>VLOOKUP(H3,$A$1:$B$52,2,FALSE)</f>
        <v>1</v>
      </c>
    </row>
    <row r="4" spans="1:9" x14ac:dyDescent="0.25">
      <c r="A4" t="s">
        <v>38</v>
      </c>
      <c r="B4">
        <v>4</v>
      </c>
      <c r="D4" s="2" t="s">
        <v>5</v>
      </c>
      <c r="E4">
        <f>VLOOKUP(D4,$A$1:$B$52,2,FALSE)</f>
        <v>20</v>
      </c>
      <c r="F4" s="2" t="s">
        <v>5</v>
      </c>
      <c r="G4">
        <f t="shared" ref="G4:G8" si="0">VLOOKUP(F4,$A$1:$B$52,2,FALSE)</f>
        <v>20</v>
      </c>
      <c r="H4" s="18" t="s">
        <v>49</v>
      </c>
      <c r="I4">
        <f t="shared" ref="I4:I22" si="1">VLOOKUP(H4,$A$1:$B$52,2,FALSE)</f>
        <v>37</v>
      </c>
    </row>
    <row r="5" spans="1:9" ht="15.75" thickBot="1" x14ac:dyDescent="0.3">
      <c r="A5" t="s">
        <v>39</v>
      </c>
      <c r="B5">
        <v>5</v>
      </c>
      <c r="D5" t="s">
        <v>44</v>
      </c>
      <c r="E5">
        <f>VLOOKUP(D5,$A$1:$B$52,2,FALSE)</f>
        <v>18</v>
      </c>
      <c r="F5" t="s">
        <v>44</v>
      </c>
      <c r="G5">
        <f t="shared" si="0"/>
        <v>18</v>
      </c>
      <c r="H5" s="2" t="s">
        <v>5</v>
      </c>
      <c r="I5">
        <f t="shared" si="1"/>
        <v>20</v>
      </c>
    </row>
    <row r="6" spans="1:9" ht="15.75" thickBot="1" x14ac:dyDescent="0.3">
      <c r="A6" t="s">
        <v>40</v>
      </c>
      <c r="B6">
        <v>6</v>
      </c>
      <c r="D6" s="23" t="s">
        <v>45</v>
      </c>
      <c r="E6">
        <f>VLOOKUP(D6,$A$1:$B$52,2,FALSE)</f>
        <v>24</v>
      </c>
      <c r="F6" t="s">
        <v>31</v>
      </c>
      <c r="G6">
        <f t="shared" si="0"/>
        <v>2</v>
      </c>
      <c r="H6" s="18" t="s">
        <v>12</v>
      </c>
      <c r="I6">
        <f t="shared" si="1"/>
        <v>31</v>
      </c>
    </row>
    <row r="7" spans="1:9" ht="15.75" thickBot="1" x14ac:dyDescent="0.3">
      <c r="A7" t="s">
        <v>35</v>
      </c>
      <c r="B7">
        <v>7</v>
      </c>
      <c r="F7" s="23" t="s">
        <v>45</v>
      </c>
      <c r="G7">
        <f t="shared" si="0"/>
        <v>24</v>
      </c>
      <c r="H7" s="26" t="s">
        <v>47</v>
      </c>
      <c r="I7">
        <f t="shared" si="1"/>
        <v>29</v>
      </c>
    </row>
    <row r="8" spans="1:9" x14ac:dyDescent="0.25">
      <c r="A8" t="s">
        <v>25</v>
      </c>
      <c r="B8">
        <v>8</v>
      </c>
      <c r="F8" t="s">
        <v>51</v>
      </c>
      <c r="G8">
        <f t="shared" si="0"/>
        <v>51</v>
      </c>
      <c r="H8" t="s">
        <v>44</v>
      </c>
      <c r="I8">
        <f t="shared" si="1"/>
        <v>18</v>
      </c>
    </row>
    <row r="9" spans="1:9" x14ac:dyDescent="0.25">
      <c r="A9" t="s">
        <v>158</v>
      </c>
      <c r="B9">
        <v>9</v>
      </c>
      <c r="H9" t="s">
        <v>13</v>
      </c>
      <c r="I9">
        <f t="shared" si="1"/>
        <v>28</v>
      </c>
    </row>
    <row r="10" spans="1:9" x14ac:dyDescent="0.25">
      <c r="A10" t="s">
        <v>41</v>
      </c>
      <c r="B10">
        <v>10</v>
      </c>
      <c r="H10" t="s">
        <v>31</v>
      </c>
      <c r="I10">
        <f t="shared" si="1"/>
        <v>2</v>
      </c>
    </row>
    <row r="11" spans="1:9" x14ac:dyDescent="0.25">
      <c r="A11" t="s">
        <v>42</v>
      </c>
      <c r="B11">
        <v>11</v>
      </c>
      <c r="H11" t="s">
        <v>17</v>
      </c>
      <c r="I11">
        <f t="shared" si="1"/>
        <v>33</v>
      </c>
    </row>
    <row r="12" spans="1:9" x14ac:dyDescent="0.25">
      <c r="A12" t="s">
        <v>159</v>
      </c>
      <c r="B12">
        <v>12</v>
      </c>
      <c r="H12" t="s">
        <v>56</v>
      </c>
      <c r="I12">
        <f t="shared" si="1"/>
        <v>32</v>
      </c>
    </row>
    <row r="13" spans="1:9" ht="15.75" thickBot="1" x14ac:dyDescent="0.3">
      <c r="A13" t="s">
        <v>43</v>
      </c>
      <c r="B13">
        <v>13</v>
      </c>
      <c r="H13" t="s">
        <v>19</v>
      </c>
      <c r="I13">
        <f t="shared" si="1"/>
        <v>34</v>
      </c>
    </row>
    <row r="14" spans="1:9" ht="15.75" thickBot="1" x14ac:dyDescent="0.3">
      <c r="A14" s="5" t="s">
        <v>156</v>
      </c>
      <c r="B14">
        <v>14</v>
      </c>
      <c r="H14" s="23" t="s">
        <v>45</v>
      </c>
      <c r="I14">
        <f t="shared" si="1"/>
        <v>24</v>
      </c>
    </row>
    <row r="15" spans="1:9" x14ac:dyDescent="0.25">
      <c r="A15" s="5" t="s">
        <v>64</v>
      </c>
      <c r="B15">
        <v>15</v>
      </c>
      <c r="H15" t="s">
        <v>157</v>
      </c>
      <c r="I15">
        <f t="shared" si="1"/>
        <v>16</v>
      </c>
    </row>
    <row r="16" spans="1:9" x14ac:dyDescent="0.25">
      <c r="A16" s="5" t="s">
        <v>157</v>
      </c>
      <c r="B16">
        <v>16</v>
      </c>
      <c r="H16" s="8" t="s">
        <v>48</v>
      </c>
      <c r="I16">
        <f t="shared" si="1"/>
        <v>35</v>
      </c>
    </row>
    <row r="17" spans="1:11" x14ac:dyDescent="0.25">
      <c r="A17" s="8" t="s">
        <v>15</v>
      </c>
      <c r="B17">
        <v>17</v>
      </c>
      <c r="H17" t="s">
        <v>164</v>
      </c>
      <c r="I17">
        <f t="shared" si="1"/>
        <v>40</v>
      </c>
    </row>
    <row r="18" spans="1:11" x14ac:dyDescent="0.25">
      <c r="A18" s="8" t="s">
        <v>44</v>
      </c>
      <c r="B18">
        <v>18</v>
      </c>
      <c r="H18" t="s">
        <v>34</v>
      </c>
      <c r="I18">
        <f t="shared" si="1"/>
        <v>26</v>
      </c>
    </row>
    <row r="19" spans="1:11" x14ac:dyDescent="0.25">
      <c r="A19" s="8" t="s">
        <v>246</v>
      </c>
      <c r="B19">
        <v>19</v>
      </c>
      <c r="H19" t="s">
        <v>51</v>
      </c>
      <c r="I19">
        <f t="shared" si="1"/>
        <v>51</v>
      </c>
    </row>
    <row r="20" spans="1:11" x14ac:dyDescent="0.25">
      <c r="A20" s="8" t="s">
        <v>5</v>
      </c>
      <c r="B20">
        <v>20</v>
      </c>
      <c r="H20" t="s">
        <v>187</v>
      </c>
      <c r="I20">
        <f t="shared" si="1"/>
        <v>27</v>
      </c>
    </row>
    <row r="21" spans="1:11" x14ac:dyDescent="0.25">
      <c r="A21" t="s">
        <v>22</v>
      </c>
      <c r="B21">
        <v>21</v>
      </c>
      <c r="H21" t="s">
        <v>36</v>
      </c>
      <c r="I21">
        <f t="shared" si="1"/>
        <v>41</v>
      </c>
    </row>
    <row r="22" spans="1:11" x14ac:dyDescent="0.25">
      <c r="A22" s="8" t="s">
        <v>171</v>
      </c>
      <c r="B22">
        <v>22</v>
      </c>
      <c r="H22" t="s">
        <v>29</v>
      </c>
      <c r="I22">
        <f t="shared" si="1"/>
        <v>52</v>
      </c>
      <c r="K22" s="8"/>
    </row>
    <row r="23" spans="1:11" x14ac:dyDescent="0.25">
      <c r="A23" t="s">
        <v>2</v>
      </c>
      <c r="B23">
        <v>23</v>
      </c>
    </row>
    <row r="24" spans="1:11" x14ac:dyDescent="0.25">
      <c r="A24" s="8" t="s">
        <v>45</v>
      </c>
      <c r="B24">
        <v>24</v>
      </c>
    </row>
    <row r="25" spans="1:11" x14ac:dyDescent="0.25">
      <c r="A25" s="8" t="s">
        <v>298</v>
      </c>
      <c r="B25">
        <v>25</v>
      </c>
    </row>
    <row r="26" spans="1:11" x14ac:dyDescent="0.25">
      <c r="A26" s="8" t="s">
        <v>34</v>
      </c>
      <c r="B26">
        <v>26</v>
      </c>
    </row>
    <row r="27" spans="1:11" x14ac:dyDescent="0.25">
      <c r="A27" s="12" t="s">
        <v>187</v>
      </c>
      <c r="B27">
        <v>27</v>
      </c>
    </row>
    <row r="28" spans="1:11" x14ac:dyDescent="0.25">
      <c r="A28" s="8" t="s">
        <v>13</v>
      </c>
      <c r="B28">
        <v>28</v>
      </c>
    </row>
    <row r="29" spans="1:11" x14ac:dyDescent="0.25">
      <c r="A29" s="8" t="s">
        <v>47</v>
      </c>
      <c r="B29">
        <v>29</v>
      </c>
    </row>
    <row r="30" spans="1:11" x14ac:dyDescent="0.25">
      <c r="A30" s="8" t="s">
        <v>160</v>
      </c>
      <c r="B30">
        <v>30</v>
      </c>
      <c r="C30" t="s">
        <v>289</v>
      </c>
    </row>
    <row r="31" spans="1:11" x14ac:dyDescent="0.25">
      <c r="A31" s="8" t="s">
        <v>12</v>
      </c>
      <c r="B31">
        <v>31</v>
      </c>
    </row>
    <row r="32" spans="1:11" x14ac:dyDescent="0.25">
      <c r="A32" s="8" t="s">
        <v>56</v>
      </c>
      <c r="B32">
        <v>32</v>
      </c>
    </row>
    <row r="33" spans="1:2" x14ac:dyDescent="0.25">
      <c r="A33" s="8" t="s">
        <v>17</v>
      </c>
      <c r="B33">
        <v>33</v>
      </c>
    </row>
    <row r="34" spans="1:2" x14ac:dyDescent="0.25">
      <c r="A34" s="8" t="s">
        <v>19</v>
      </c>
      <c r="B34">
        <v>34</v>
      </c>
    </row>
    <row r="35" spans="1:2" x14ac:dyDescent="0.25">
      <c r="A35" s="8" t="s">
        <v>48</v>
      </c>
      <c r="B35">
        <v>35</v>
      </c>
    </row>
    <row r="36" spans="1:2" x14ac:dyDescent="0.25">
      <c r="A36" s="8" t="s">
        <v>161</v>
      </c>
      <c r="B36">
        <v>36</v>
      </c>
    </row>
    <row r="37" spans="1:2" x14ac:dyDescent="0.25">
      <c r="A37" s="8" t="s">
        <v>49</v>
      </c>
      <c r="B37">
        <v>37</v>
      </c>
    </row>
    <row r="38" spans="1:2" x14ac:dyDescent="0.25">
      <c r="A38" s="8" t="s">
        <v>280</v>
      </c>
      <c r="B38">
        <v>38</v>
      </c>
    </row>
    <row r="39" spans="1:2" x14ac:dyDescent="0.25">
      <c r="A39" s="8" t="s">
        <v>163</v>
      </c>
      <c r="B39">
        <v>39</v>
      </c>
    </row>
    <row r="40" spans="1:2" x14ac:dyDescent="0.25">
      <c r="A40" s="8" t="s">
        <v>164</v>
      </c>
      <c r="B40">
        <v>40</v>
      </c>
    </row>
    <row r="41" spans="1:2" x14ac:dyDescent="0.25">
      <c r="A41" s="8" t="s">
        <v>36</v>
      </c>
      <c r="B41">
        <v>41</v>
      </c>
    </row>
    <row r="42" spans="1:2" x14ac:dyDescent="0.25">
      <c r="A42" s="8" t="s">
        <v>53</v>
      </c>
      <c r="B42">
        <v>42</v>
      </c>
    </row>
    <row r="43" spans="1:2" x14ac:dyDescent="0.25">
      <c r="A43" s="8" t="s">
        <v>55</v>
      </c>
      <c r="B43">
        <v>43</v>
      </c>
    </row>
    <row r="44" spans="1:2" x14ac:dyDescent="0.25">
      <c r="A44" s="8" t="s">
        <v>175</v>
      </c>
      <c r="B44">
        <v>44</v>
      </c>
    </row>
    <row r="45" spans="1:2" x14ac:dyDescent="0.25">
      <c r="A45" s="8" t="s">
        <v>155</v>
      </c>
      <c r="B45">
        <v>45</v>
      </c>
    </row>
    <row r="46" spans="1:2" x14ac:dyDescent="0.25">
      <c r="A46" s="8" t="s">
        <v>166</v>
      </c>
      <c r="B46">
        <v>46</v>
      </c>
    </row>
    <row r="47" spans="1:2" x14ac:dyDescent="0.25">
      <c r="A47" s="8" t="s">
        <v>167</v>
      </c>
      <c r="B47">
        <v>47</v>
      </c>
    </row>
    <row r="48" spans="1:2" x14ac:dyDescent="0.25">
      <c r="A48" s="5" t="s">
        <v>162</v>
      </c>
      <c r="B48">
        <v>48</v>
      </c>
    </row>
    <row r="49" spans="1:2" x14ac:dyDescent="0.25">
      <c r="A49" s="5" t="s">
        <v>231</v>
      </c>
      <c r="B49">
        <v>49</v>
      </c>
    </row>
    <row r="50" spans="1:2" x14ac:dyDescent="0.25">
      <c r="A50" t="s">
        <v>255</v>
      </c>
      <c r="B50">
        <v>50</v>
      </c>
    </row>
    <row r="51" spans="1:2" x14ac:dyDescent="0.25">
      <c r="A51" t="s">
        <v>51</v>
      </c>
      <c r="B51">
        <v>51</v>
      </c>
    </row>
    <row r="52" spans="1:2" x14ac:dyDescent="0.25">
      <c r="A52" t="s">
        <v>29</v>
      </c>
      <c r="B52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7" workbookViewId="0">
      <selection activeCell="B8" sqref="B8"/>
    </sheetView>
  </sheetViews>
  <sheetFormatPr defaultRowHeight="15" x14ac:dyDescent="0.25"/>
  <cols>
    <col min="1" max="1" width="29" customWidth="1"/>
    <col min="2" max="2" width="25.28515625" customWidth="1"/>
    <col min="4" max="4" width="15.5703125" customWidth="1"/>
    <col min="8" max="8" width="9.140625" style="28"/>
    <col min="9" max="9" width="15.28515625" customWidth="1"/>
    <col min="10" max="10" width="16.42578125" customWidth="1"/>
    <col min="11" max="11" width="11.5703125" style="28" customWidth="1"/>
    <col min="13" max="13" width="15.7109375" customWidth="1"/>
    <col min="16" max="16" width="29.140625" customWidth="1"/>
  </cols>
  <sheetData>
    <row r="1" spans="1:16" ht="27" customHeight="1" x14ac:dyDescent="0.25">
      <c r="A1" t="s">
        <v>37</v>
      </c>
      <c r="B1">
        <v>1</v>
      </c>
      <c r="D1" s="17" t="s">
        <v>193</v>
      </c>
      <c r="H1"/>
      <c r="K1"/>
    </row>
    <row r="2" spans="1:16" x14ac:dyDescent="0.25">
      <c r="A2" t="s">
        <v>31</v>
      </c>
      <c r="B2">
        <v>2</v>
      </c>
      <c r="D2" s="14" t="s">
        <v>194</v>
      </c>
      <c r="E2" s="14" t="s">
        <v>33</v>
      </c>
      <c r="F2" s="14" t="s">
        <v>195</v>
      </c>
      <c r="G2" s="14" t="s">
        <v>33</v>
      </c>
      <c r="H2" s="14" t="s">
        <v>197</v>
      </c>
      <c r="I2" s="14" t="s">
        <v>33</v>
      </c>
      <c r="J2" s="14" t="s">
        <v>200</v>
      </c>
      <c r="K2" s="14" t="s">
        <v>33</v>
      </c>
      <c r="L2" s="14" t="s">
        <v>203</v>
      </c>
      <c r="M2" s="14" t="s">
        <v>33</v>
      </c>
      <c r="N2" s="14" t="s">
        <v>206</v>
      </c>
      <c r="O2" s="14" t="s">
        <v>33</v>
      </c>
    </row>
    <row r="3" spans="1:16" x14ac:dyDescent="0.25">
      <c r="A3" t="s">
        <v>180</v>
      </c>
      <c r="B3">
        <v>3</v>
      </c>
      <c r="D3" s="20" t="s">
        <v>37</v>
      </c>
      <c r="F3" s="20" t="s">
        <v>37</v>
      </c>
      <c r="H3" s="20" t="s">
        <v>37</v>
      </c>
      <c r="I3" t="s">
        <v>199</v>
      </c>
      <c r="J3" s="20" t="s">
        <v>37</v>
      </c>
      <c r="K3"/>
      <c r="L3" s="20" t="s">
        <v>37</v>
      </c>
      <c r="M3" t="s">
        <v>204</v>
      </c>
      <c r="N3" s="20" t="s">
        <v>37</v>
      </c>
    </row>
    <row r="4" spans="1:16" x14ac:dyDescent="0.25">
      <c r="A4" t="s">
        <v>38</v>
      </c>
      <c r="B4">
        <v>4</v>
      </c>
      <c r="D4" s="21" t="s">
        <v>44</v>
      </c>
      <c r="F4" s="21" t="s">
        <v>162</v>
      </c>
      <c r="G4" t="s">
        <v>196</v>
      </c>
      <c r="H4" s="21" t="s">
        <v>13</v>
      </c>
      <c r="J4" s="21" t="s">
        <v>44</v>
      </c>
      <c r="K4"/>
      <c r="L4" s="21" t="s">
        <v>44</v>
      </c>
      <c r="N4" s="21" t="s">
        <v>5</v>
      </c>
    </row>
    <row r="5" spans="1:16" x14ac:dyDescent="0.25">
      <c r="A5" t="s">
        <v>39</v>
      </c>
      <c r="B5">
        <v>5</v>
      </c>
      <c r="D5" s="21" t="s">
        <v>36</v>
      </c>
      <c r="F5" s="21" t="s">
        <v>44</v>
      </c>
      <c r="H5" s="21" t="s">
        <v>44</v>
      </c>
      <c r="J5" s="22" t="s">
        <v>46</v>
      </c>
      <c r="K5"/>
      <c r="L5" s="21" t="s">
        <v>45</v>
      </c>
      <c r="N5" s="20" t="s">
        <v>31</v>
      </c>
    </row>
    <row r="6" spans="1:16" x14ac:dyDescent="0.25">
      <c r="A6" t="s">
        <v>40</v>
      </c>
      <c r="B6">
        <v>6</v>
      </c>
      <c r="D6" s="21" t="s">
        <v>45</v>
      </c>
      <c r="F6" s="21" t="s">
        <v>45</v>
      </c>
      <c r="H6" s="20" t="s">
        <v>31</v>
      </c>
      <c r="J6" s="21" t="s">
        <v>45</v>
      </c>
      <c r="K6"/>
      <c r="L6" s="21" t="s">
        <v>5</v>
      </c>
      <c r="N6" s="21" t="s">
        <v>44</v>
      </c>
      <c r="O6" t="s">
        <v>208</v>
      </c>
    </row>
    <row r="7" spans="1:16" x14ac:dyDescent="0.25">
      <c r="A7" t="s">
        <v>35</v>
      </c>
      <c r="B7">
        <v>7</v>
      </c>
      <c r="D7" s="20" t="s">
        <v>29</v>
      </c>
      <c r="F7" s="21" t="s">
        <v>34</v>
      </c>
      <c r="H7" s="21" t="s">
        <v>55</v>
      </c>
      <c r="J7" s="21" t="s">
        <v>36</v>
      </c>
      <c r="K7" t="s">
        <v>201</v>
      </c>
      <c r="L7" s="22" t="s">
        <v>46</v>
      </c>
      <c r="N7" s="20" t="s">
        <v>51</v>
      </c>
    </row>
    <row r="8" spans="1:16" x14ac:dyDescent="0.25">
      <c r="A8" t="s">
        <v>25</v>
      </c>
      <c r="B8">
        <v>8</v>
      </c>
      <c r="F8" s="21" t="s">
        <v>161</v>
      </c>
      <c r="H8" s="21" t="s">
        <v>198</v>
      </c>
      <c r="K8" t="s">
        <v>202</v>
      </c>
      <c r="L8" s="20" t="s">
        <v>159</v>
      </c>
      <c r="M8" t="s">
        <v>205</v>
      </c>
      <c r="N8" s="21" t="s">
        <v>52</v>
      </c>
      <c r="O8" t="s">
        <v>207</v>
      </c>
    </row>
    <row r="9" spans="1:16" x14ac:dyDescent="0.25">
      <c r="A9" t="s">
        <v>158</v>
      </c>
      <c r="B9">
        <v>9</v>
      </c>
      <c r="F9" s="21" t="s">
        <v>36</v>
      </c>
      <c r="H9" s="21" t="s">
        <v>45</v>
      </c>
      <c r="K9"/>
    </row>
    <row r="10" spans="1:16" x14ac:dyDescent="0.25">
      <c r="A10" t="s">
        <v>41</v>
      </c>
      <c r="B10">
        <v>10</v>
      </c>
      <c r="H10" s="21" t="s">
        <v>34</v>
      </c>
      <c r="K10"/>
    </row>
    <row r="11" spans="1:16" x14ac:dyDescent="0.25">
      <c r="A11" t="s">
        <v>42</v>
      </c>
      <c r="B11">
        <v>11</v>
      </c>
      <c r="H11" s="22" t="s">
        <v>187</v>
      </c>
      <c r="K11"/>
    </row>
    <row r="12" spans="1:16" x14ac:dyDescent="0.25">
      <c r="A12" t="s">
        <v>159</v>
      </c>
      <c r="B12">
        <v>12</v>
      </c>
      <c r="D12" s="15" t="s">
        <v>209</v>
      </c>
      <c r="H12"/>
      <c r="K12"/>
    </row>
    <row r="13" spans="1:16" x14ac:dyDescent="0.25">
      <c r="A13" t="s">
        <v>43</v>
      </c>
      <c r="B13">
        <v>13</v>
      </c>
      <c r="D13" s="14" t="s">
        <v>210</v>
      </c>
      <c r="E13" s="14" t="s">
        <v>33</v>
      </c>
      <c r="F13" s="14" t="s">
        <v>225</v>
      </c>
      <c r="G13" s="14" t="s">
        <v>33</v>
      </c>
      <c r="H13" s="27" t="s">
        <v>238</v>
      </c>
      <c r="I13" s="30" t="s">
        <v>236</v>
      </c>
      <c r="L13" t="s">
        <v>238</v>
      </c>
      <c r="M13" s="13" t="s">
        <v>239</v>
      </c>
      <c r="N13" s="28"/>
      <c r="O13" t="s">
        <v>238</v>
      </c>
      <c r="P13" s="31" t="s">
        <v>240</v>
      </c>
    </row>
    <row r="14" spans="1:16" x14ac:dyDescent="0.25">
      <c r="A14" s="5" t="s">
        <v>156</v>
      </c>
      <c r="B14">
        <v>14</v>
      </c>
      <c r="C14" t="s">
        <v>214</v>
      </c>
      <c r="D14" s="20" t="s">
        <v>37</v>
      </c>
      <c r="E14" t="s">
        <v>211</v>
      </c>
      <c r="F14" s="20" t="s">
        <v>37</v>
      </c>
      <c r="H14" s="28" t="s">
        <v>238</v>
      </c>
      <c r="I14" t="s">
        <v>37</v>
      </c>
      <c r="L14" t="s">
        <v>238</v>
      </c>
      <c r="M14" t="s">
        <v>37</v>
      </c>
      <c r="N14" s="28"/>
      <c r="O14" t="s">
        <v>238</v>
      </c>
      <c r="P14" t="s">
        <v>37</v>
      </c>
    </row>
    <row r="15" spans="1:16" x14ac:dyDescent="0.25">
      <c r="A15" s="5" t="s">
        <v>64</v>
      </c>
      <c r="B15">
        <v>15</v>
      </c>
      <c r="C15" t="s">
        <v>214</v>
      </c>
      <c r="D15" s="21" t="s">
        <v>17</v>
      </c>
      <c r="E15" s="4" t="s">
        <v>212</v>
      </c>
      <c r="F15" s="21" t="s">
        <v>44</v>
      </c>
      <c r="G15" t="s">
        <v>228</v>
      </c>
      <c r="H15" s="28" t="s">
        <v>238</v>
      </c>
      <c r="I15" s="18" t="s">
        <v>49</v>
      </c>
      <c r="K15" s="29" t="s">
        <v>235</v>
      </c>
      <c r="L15" t="s">
        <v>238</v>
      </c>
      <c r="M15" t="s">
        <v>44</v>
      </c>
      <c r="N15" s="28"/>
      <c r="O15" t="s">
        <v>238</v>
      </c>
      <c r="P15" t="s">
        <v>44</v>
      </c>
    </row>
    <row r="16" spans="1:16" x14ac:dyDescent="0.25">
      <c r="A16" s="5" t="s">
        <v>157</v>
      </c>
      <c r="B16">
        <v>16</v>
      </c>
      <c r="C16" t="s">
        <v>214</v>
      </c>
      <c r="D16" s="21" t="s">
        <v>56</v>
      </c>
      <c r="F16" s="21" t="s">
        <v>55</v>
      </c>
      <c r="G16" t="s">
        <v>227</v>
      </c>
      <c r="H16" s="28" t="s">
        <v>238</v>
      </c>
      <c r="I16" s="2" t="s">
        <v>5</v>
      </c>
      <c r="L16" t="s">
        <v>238</v>
      </c>
      <c r="M16" t="s">
        <v>13</v>
      </c>
      <c r="N16" s="28"/>
      <c r="O16" t="s">
        <v>238</v>
      </c>
      <c r="P16" t="s">
        <v>13</v>
      </c>
    </row>
    <row r="17" spans="1:16" x14ac:dyDescent="0.25">
      <c r="A17" s="8" t="s">
        <v>15</v>
      </c>
      <c r="B17">
        <v>17</v>
      </c>
      <c r="C17" t="s">
        <v>214</v>
      </c>
      <c r="D17" s="20" t="s">
        <v>40</v>
      </c>
      <c r="F17" s="21" t="s">
        <v>155</v>
      </c>
      <c r="G17" t="s">
        <v>226</v>
      </c>
      <c r="H17" s="28" t="s">
        <v>238</v>
      </c>
      <c r="I17" s="18" t="s">
        <v>12</v>
      </c>
      <c r="L17" t="s">
        <v>238</v>
      </c>
      <c r="M17" t="s">
        <v>31</v>
      </c>
      <c r="N17" s="28"/>
      <c r="O17" t="s">
        <v>238</v>
      </c>
      <c r="P17" t="s">
        <v>31</v>
      </c>
    </row>
    <row r="18" spans="1:16" x14ac:dyDescent="0.25">
      <c r="A18" s="8" t="s">
        <v>44</v>
      </c>
      <c r="B18">
        <v>18</v>
      </c>
      <c r="C18" t="s">
        <v>214</v>
      </c>
      <c r="D18" s="21" t="s">
        <v>19</v>
      </c>
      <c r="F18" s="21" t="s">
        <v>45</v>
      </c>
      <c r="H18" s="28" t="s">
        <v>238</v>
      </c>
      <c r="I18" s="26" t="s">
        <v>231</v>
      </c>
      <c r="L18" t="s">
        <v>238</v>
      </c>
      <c r="M18" t="s">
        <v>17</v>
      </c>
      <c r="N18" s="28"/>
      <c r="O18" t="s">
        <v>238</v>
      </c>
      <c r="P18" t="s">
        <v>17</v>
      </c>
    </row>
    <row r="19" spans="1:16" x14ac:dyDescent="0.25">
      <c r="A19" s="8" t="s">
        <v>246</v>
      </c>
      <c r="B19">
        <v>19</v>
      </c>
      <c r="C19" t="s">
        <v>214</v>
      </c>
      <c r="D19" s="21" t="s">
        <v>50</v>
      </c>
      <c r="H19" s="28" t="s">
        <v>238</v>
      </c>
      <c r="I19" t="s">
        <v>44</v>
      </c>
      <c r="L19" t="s">
        <v>238</v>
      </c>
      <c r="M19" t="s">
        <v>56</v>
      </c>
      <c r="N19" s="28"/>
      <c r="O19" t="s">
        <v>238</v>
      </c>
      <c r="P19" t="s">
        <v>56</v>
      </c>
    </row>
    <row r="20" spans="1:16" x14ac:dyDescent="0.25">
      <c r="A20" s="8" t="s">
        <v>5</v>
      </c>
      <c r="B20">
        <v>20</v>
      </c>
      <c r="C20" t="s">
        <v>214</v>
      </c>
      <c r="D20" s="21" t="s">
        <v>13</v>
      </c>
      <c r="H20" s="28" t="s">
        <v>238</v>
      </c>
      <c r="I20" t="s">
        <v>13</v>
      </c>
      <c r="L20" t="s">
        <v>238</v>
      </c>
      <c r="N20" s="28"/>
      <c r="O20" t="s">
        <v>238</v>
      </c>
      <c r="P20" t="s">
        <v>19</v>
      </c>
    </row>
    <row r="21" spans="1:16" x14ac:dyDescent="0.25">
      <c r="A21" t="s">
        <v>22</v>
      </c>
      <c r="B21">
        <v>21</v>
      </c>
      <c r="C21" t="s">
        <v>214</v>
      </c>
      <c r="D21" s="21" t="s">
        <v>47</v>
      </c>
      <c r="H21" s="28" t="s">
        <v>238</v>
      </c>
      <c r="I21" t="s">
        <v>31</v>
      </c>
      <c r="L21" t="s">
        <v>238</v>
      </c>
      <c r="M21" t="s">
        <v>19</v>
      </c>
      <c r="N21" s="28"/>
      <c r="O21" t="s">
        <v>238</v>
      </c>
      <c r="P21" t="s">
        <v>161</v>
      </c>
    </row>
    <row r="22" spans="1:16" x14ac:dyDescent="0.25">
      <c r="A22" s="8" t="s">
        <v>171</v>
      </c>
      <c r="B22">
        <v>22</v>
      </c>
      <c r="C22" t="s">
        <v>214</v>
      </c>
      <c r="D22" s="21" t="s">
        <v>44</v>
      </c>
      <c r="H22" s="28" t="s">
        <v>238</v>
      </c>
      <c r="I22" t="s">
        <v>17</v>
      </c>
      <c r="L22" t="s">
        <v>238</v>
      </c>
      <c r="N22" s="28"/>
      <c r="O22" t="s">
        <v>238</v>
      </c>
      <c r="P22" t="s">
        <v>157</v>
      </c>
    </row>
    <row r="23" spans="1:16" x14ac:dyDescent="0.25">
      <c r="A23" t="s">
        <v>2</v>
      </c>
      <c r="B23">
        <v>23</v>
      </c>
      <c r="C23" t="s">
        <v>214</v>
      </c>
      <c r="D23" s="21" t="s">
        <v>161</v>
      </c>
      <c r="H23" s="28" t="s">
        <v>238</v>
      </c>
      <c r="I23" t="s">
        <v>56</v>
      </c>
      <c r="L23" t="s">
        <v>238</v>
      </c>
      <c r="M23" t="s">
        <v>161</v>
      </c>
      <c r="N23" s="28"/>
      <c r="O23" t="s">
        <v>238</v>
      </c>
      <c r="P23" s="8" t="s">
        <v>48</v>
      </c>
    </row>
    <row r="24" spans="1:16" ht="15.75" thickBot="1" x14ac:dyDescent="0.3">
      <c r="A24" s="8" t="s">
        <v>45</v>
      </c>
      <c r="B24">
        <v>24</v>
      </c>
      <c r="D24" s="24" t="s">
        <v>215</v>
      </c>
      <c r="H24" s="28" t="s">
        <v>238</v>
      </c>
      <c r="L24" t="s">
        <v>238</v>
      </c>
      <c r="N24" s="28"/>
      <c r="O24" t="s">
        <v>238</v>
      </c>
      <c r="P24" t="s">
        <v>164</v>
      </c>
    </row>
    <row r="25" spans="1:16" ht="15.75" thickBot="1" x14ac:dyDescent="0.3">
      <c r="A25" s="8" t="s">
        <v>298</v>
      </c>
      <c r="B25">
        <v>25</v>
      </c>
      <c r="D25" s="24" t="s">
        <v>216</v>
      </c>
      <c r="H25" s="28" t="s">
        <v>238</v>
      </c>
      <c r="I25" t="s">
        <v>19</v>
      </c>
      <c r="L25" t="s">
        <v>238</v>
      </c>
      <c r="M25" s="23" t="s">
        <v>213</v>
      </c>
      <c r="N25" s="28"/>
      <c r="O25" t="s">
        <v>238</v>
      </c>
      <c r="P25" t="s">
        <v>34</v>
      </c>
    </row>
    <row r="26" spans="1:16" x14ac:dyDescent="0.25">
      <c r="A26" s="8" t="s">
        <v>34</v>
      </c>
      <c r="B26">
        <v>26</v>
      </c>
      <c r="D26" s="24" t="s">
        <v>217</v>
      </c>
      <c r="H26" s="28" t="s">
        <v>238</v>
      </c>
      <c r="L26" t="s">
        <v>238</v>
      </c>
      <c r="N26" s="28"/>
      <c r="O26" t="s">
        <v>238</v>
      </c>
      <c r="P26" t="s">
        <v>51</v>
      </c>
    </row>
    <row r="27" spans="1:16" x14ac:dyDescent="0.25">
      <c r="A27" s="12" t="s">
        <v>187</v>
      </c>
      <c r="B27">
        <v>27</v>
      </c>
      <c r="D27" s="24" t="s">
        <v>218</v>
      </c>
      <c r="H27" s="28" t="s">
        <v>238</v>
      </c>
      <c r="I27" t="s">
        <v>161</v>
      </c>
      <c r="L27" t="s">
        <v>238</v>
      </c>
      <c r="M27" t="s">
        <v>157</v>
      </c>
      <c r="N27" s="28"/>
      <c r="O27" t="s">
        <v>238</v>
      </c>
      <c r="P27" t="s">
        <v>187</v>
      </c>
    </row>
    <row r="28" spans="1:16" ht="15.75" thickBot="1" x14ac:dyDescent="0.3">
      <c r="A28" s="8" t="s">
        <v>13</v>
      </c>
      <c r="B28">
        <v>28</v>
      </c>
      <c r="D28" s="24" t="s">
        <v>219</v>
      </c>
      <c r="H28" s="28" t="s">
        <v>238</v>
      </c>
      <c r="L28" t="s">
        <v>238</v>
      </c>
      <c r="M28" s="8" t="s">
        <v>48</v>
      </c>
      <c r="N28" s="28"/>
      <c r="O28" t="s">
        <v>238</v>
      </c>
      <c r="P28" s="18" t="s">
        <v>49</v>
      </c>
    </row>
    <row r="29" spans="1:16" ht="15.75" thickBot="1" x14ac:dyDescent="0.3">
      <c r="A29" s="8" t="s">
        <v>47</v>
      </c>
      <c r="B29">
        <v>29</v>
      </c>
      <c r="D29" s="23" t="s">
        <v>213</v>
      </c>
      <c r="H29" s="28" t="s">
        <v>238</v>
      </c>
      <c r="L29" t="s">
        <v>238</v>
      </c>
      <c r="M29" t="s">
        <v>164</v>
      </c>
      <c r="N29" s="28"/>
      <c r="O29" t="s">
        <v>238</v>
      </c>
      <c r="P29" s="2" t="s">
        <v>5</v>
      </c>
    </row>
    <row r="30" spans="1:16" ht="15.75" thickBot="1" x14ac:dyDescent="0.3">
      <c r="A30" s="8" t="s">
        <v>160</v>
      </c>
      <c r="B30">
        <v>30</v>
      </c>
      <c r="C30" t="s">
        <v>229</v>
      </c>
      <c r="D30" s="21" t="s">
        <v>48</v>
      </c>
      <c r="H30" s="28" t="s">
        <v>238</v>
      </c>
      <c r="I30" s="23" t="s">
        <v>213</v>
      </c>
      <c r="L30" t="s">
        <v>238</v>
      </c>
      <c r="M30" t="s">
        <v>34</v>
      </c>
      <c r="N30" s="28"/>
      <c r="O30" t="s">
        <v>238</v>
      </c>
      <c r="P30" s="18" t="s">
        <v>12</v>
      </c>
    </row>
    <row r="31" spans="1:16" x14ac:dyDescent="0.25">
      <c r="A31" s="8" t="s">
        <v>12</v>
      </c>
      <c r="B31">
        <v>31</v>
      </c>
      <c r="C31" t="s">
        <v>229</v>
      </c>
      <c r="D31" s="21" t="s">
        <v>12</v>
      </c>
      <c r="H31" s="28" t="s">
        <v>238</v>
      </c>
      <c r="I31" t="s">
        <v>159</v>
      </c>
      <c r="L31" t="s">
        <v>238</v>
      </c>
      <c r="M31" t="s">
        <v>51</v>
      </c>
      <c r="N31" s="28"/>
      <c r="O31" t="s">
        <v>238</v>
      </c>
      <c r="P31" s="26" t="s">
        <v>231</v>
      </c>
    </row>
    <row r="32" spans="1:16" x14ac:dyDescent="0.25">
      <c r="A32" s="8" t="s">
        <v>56</v>
      </c>
      <c r="B32">
        <v>32</v>
      </c>
      <c r="C32" t="s">
        <v>229</v>
      </c>
      <c r="D32" s="20" t="s">
        <v>29</v>
      </c>
      <c r="H32" s="28" t="s">
        <v>238</v>
      </c>
      <c r="I32" t="s">
        <v>157</v>
      </c>
      <c r="L32" t="s">
        <v>238</v>
      </c>
      <c r="M32" t="s">
        <v>187</v>
      </c>
      <c r="N32" s="28"/>
      <c r="O32" t="s">
        <v>238</v>
      </c>
      <c r="P32" t="s">
        <v>36</v>
      </c>
    </row>
    <row r="33" spans="1:16" ht="15.75" thickBot="1" x14ac:dyDescent="0.3">
      <c r="A33" s="8" t="s">
        <v>17</v>
      </c>
      <c r="B33">
        <v>33</v>
      </c>
      <c r="C33" t="s">
        <v>229</v>
      </c>
      <c r="D33" s="21" t="s">
        <v>36</v>
      </c>
      <c r="H33" s="28" t="s">
        <v>238</v>
      </c>
      <c r="I33" s="8" t="s">
        <v>48</v>
      </c>
      <c r="L33" t="s">
        <v>238</v>
      </c>
      <c r="M33" s="18" t="s">
        <v>49</v>
      </c>
      <c r="N33" s="28"/>
      <c r="O33" t="s">
        <v>238</v>
      </c>
      <c r="P33" t="s">
        <v>29</v>
      </c>
    </row>
    <row r="34" spans="1:16" ht="15.75" thickBot="1" x14ac:dyDescent="0.3">
      <c r="A34" s="8" t="s">
        <v>19</v>
      </c>
      <c r="B34">
        <v>34</v>
      </c>
      <c r="C34" t="s">
        <v>229</v>
      </c>
      <c r="D34" s="21" t="s">
        <v>53</v>
      </c>
      <c r="H34" s="28" t="s">
        <v>238</v>
      </c>
      <c r="I34" t="s">
        <v>164</v>
      </c>
      <c r="L34" t="s">
        <v>238</v>
      </c>
      <c r="M34" s="2" t="s">
        <v>5</v>
      </c>
      <c r="N34" s="28"/>
      <c r="O34" t="s">
        <v>238</v>
      </c>
      <c r="P34" s="23" t="s">
        <v>213</v>
      </c>
    </row>
    <row r="35" spans="1:16" x14ac:dyDescent="0.25">
      <c r="A35" s="8" t="s">
        <v>48</v>
      </c>
      <c r="B35">
        <v>35</v>
      </c>
      <c r="C35" t="s">
        <v>229</v>
      </c>
      <c r="D35" s="21" t="s">
        <v>34</v>
      </c>
      <c r="H35" s="28" t="s">
        <v>238</v>
      </c>
      <c r="L35" t="s">
        <v>238</v>
      </c>
      <c r="M35" s="18" t="s">
        <v>12</v>
      </c>
      <c r="N35" s="28"/>
      <c r="O35" t="s">
        <v>238</v>
      </c>
    </row>
    <row r="36" spans="1:16" x14ac:dyDescent="0.25">
      <c r="A36" s="8" t="s">
        <v>161</v>
      </c>
      <c r="B36">
        <v>36</v>
      </c>
      <c r="C36" t="s">
        <v>229</v>
      </c>
      <c r="D36" s="21" t="s">
        <v>163</v>
      </c>
      <c r="H36" s="28" t="s">
        <v>238</v>
      </c>
      <c r="I36" t="s">
        <v>34</v>
      </c>
      <c r="L36" t="s">
        <v>238</v>
      </c>
      <c r="M36" s="26" t="s">
        <v>231</v>
      </c>
      <c r="N36" s="28"/>
      <c r="O36" t="s">
        <v>238</v>
      </c>
      <c r="P36" s="25" t="s">
        <v>241</v>
      </c>
    </row>
    <row r="37" spans="1:16" x14ac:dyDescent="0.25">
      <c r="A37" s="8" t="s">
        <v>49</v>
      </c>
      <c r="B37">
        <v>37</v>
      </c>
      <c r="C37" t="s">
        <v>229</v>
      </c>
      <c r="D37" s="22" t="s">
        <v>187</v>
      </c>
      <c r="H37" s="28" t="s">
        <v>238</v>
      </c>
      <c r="I37" t="s">
        <v>51</v>
      </c>
      <c r="L37" t="s">
        <v>238</v>
      </c>
      <c r="M37" t="s">
        <v>36</v>
      </c>
      <c r="N37" s="28"/>
      <c r="O37" t="s">
        <v>238</v>
      </c>
      <c r="P37" t="s">
        <v>242</v>
      </c>
    </row>
    <row r="38" spans="1:16" x14ac:dyDescent="0.25">
      <c r="A38" s="8" t="s">
        <v>280</v>
      </c>
      <c r="B38">
        <v>38</v>
      </c>
      <c r="C38" t="s">
        <v>229</v>
      </c>
      <c r="D38" s="21" t="s">
        <v>164</v>
      </c>
      <c r="H38" s="28" t="s">
        <v>238</v>
      </c>
      <c r="I38" t="s">
        <v>187</v>
      </c>
      <c r="L38" t="s">
        <v>238</v>
      </c>
      <c r="M38" t="s">
        <v>29</v>
      </c>
      <c r="N38" s="28"/>
      <c r="O38" t="s">
        <v>238</v>
      </c>
      <c r="P38" t="s">
        <v>243</v>
      </c>
    </row>
    <row r="39" spans="1:16" x14ac:dyDescent="0.25">
      <c r="A39" s="8" t="s">
        <v>163</v>
      </c>
      <c r="B39">
        <v>39</v>
      </c>
      <c r="C39" t="s">
        <v>229</v>
      </c>
      <c r="D39" s="20" t="s">
        <v>159</v>
      </c>
      <c r="H39" s="28" t="s">
        <v>238</v>
      </c>
      <c r="I39" t="s">
        <v>36</v>
      </c>
      <c r="L39" t="s">
        <v>238</v>
      </c>
      <c r="N39" s="28"/>
      <c r="O39" t="s">
        <v>238</v>
      </c>
    </row>
    <row r="40" spans="1:16" x14ac:dyDescent="0.25">
      <c r="A40" s="8" t="s">
        <v>164</v>
      </c>
      <c r="B40">
        <v>40</v>
      </c>
      <c r="C40" t="s">
        <v>229</v>
      </c>
      <c r="D40" s="22" t="s">
        <v>157</v>
      </c>
      <c r="H40" s="28" t="s">
        <v>238</v>
      </c>
      <c r="I40" t="s">
        <v>29</v>
      </c>
      <c r="L40" t="s">
        <v>238</v>
      </c>
      <c r="N40" s="28"/>
      <c r="O40" t="s">
        <v>238</v>
      </c>
    </row>
    <row r="41" spans="1:16" x14ac:dyDescent="0.25">
      <c r="A41" s="8" t="s">
        <v>36</v>
      </c>
      <c r="B41">
        <v>41</v>
      </c>
      <c r="C41" t="s">
        <v>229</v>
      </c>
      <c r="D41" s="21" t="s">
        <v>160</v>
      </c>
      <c r="H41" s="28" t="s">
        <v>238</v>
      </c>
      <c r="L41" t="s">
        <v>238</v>
      </c>
      <c r="N41" s="28"/>
      <c r="O41" t="s">
        <v>238</v>
      </c>
    </row>
    <row r="42" spans="1:16" x14ac:dyDescent="0.25">
      <c r="A42" s="8" t="s">
        <v>53</v>
      </c>
      <c r="B42">
        <v>42</v>
      </c>
      <c r="C42" t="s">
        <v>229</v>
      </c>
      <c r="D42" s="21" t="s">
        <v>162</v>
      </c>
      <c r="H42" s="28" t="s">
        <v>238</v>
      </c>
      <c r="I42" s="2" t="s">
        <v>237</v>
      </c>
      <c r="L42" t="s">
        <v>238</v>
      </c>
      <c r="N42" s="28"/>
      <c r="O42" t="s">
        <v>238</v>
      </c>
    </row>
    <row r="43" spans="1:16" x14ac:dyDescent="0.25">
      <c r="A43" s="8" t="s">
        <v>55</v>
      </c>
      <c r="B43">
        <v>43</v>
      </c>
      <c r="C43" t="s">
        <v>229</v>
      </c>
      <c r="D43" s="21" t="s">
        <v>55</v>
      </c>
      <c r="H43" s="28" t="s">
        <v>238</v>
      </c>
      <c r="I43" s="1" t="s">
        <v>295</v>
      </c>
      <c r="L43" t="s">
        <v>238</v>
      </c>
      <c r="N43" s="28"/>
      <c r="O43" t="s">
        <v>238</v>
      </c>
    </row>
    <row r="44" spans="1:16" x14ac:dyDescent="0.25">
      <c r="A44" s="8" t="s">
        <v>175</v>
      </c>
      <c r="B44">
        <v>44</v>
      </c>
      <c r="D44" s="24" t="s">
        <v>220</v>
      </c>
    </row>
    <row r="45" spans="1:16" x14ac:dyDescent="0.25">
      <c r="A45" s="8" t="s">
        <v>155</v>
      </c>
      <c r="B45">
        <v>45</v>
      </c>
      <c r="D45" s="24" t="s">
        <v>221</v>
      </c>
    </row>
    <row r="46" spans="1:16" x14ac:dyDescent="0.25">
      <c r="A46" s="8" t="s">
        <v>166</v>
      </c>
      <c r="B46">
        <v>46</v>
      </c>
      <c r="D46" s="24" t="s">
        <v>222</v>
      </c>
    </row>
    <row r="47" spans="1:16" x14ac:dyDescent="0.25">
      <c r="A47" s="8" t="s">
        <v>167</v>
      </c>
      <c r="B47">
        <v>47</v>
      </c>
      <c r="D47" s="24" t="s">
        <v>223</v>
      </c>
    </row>
    <row r="48" spans="1:16" x14ac:dyDescent="0.25">
      <c r="A48" s="5" t="s">
        <v>162</v>
      </c>
      <c r="B48">
        <v>48</v>
      </c>
      <c r="D48" s="24" t="s">
        <v>224</v>
      </c>
    </row>
    <row r="49" spans="1:2" x14ac:dyDescent="0.25">
      <c r="A49" s="5" t="s">
        <v>231</v>
      </c>
      <c r="B49">
        <v>49</v>
      </c>
    </row>
    <row r="50" spans="1:2" x14ac:dyDescent="0.25">
      <c r="A50" t="s">
        <v>255</v>
      </c>
      <c r="B50">
        <v>50</v>
      </c>
    </row>
    <row r="51" spans="1:2" x14ac:dyDescent="0.25">
      <c r="A51" t="s">
        <v>51</v>
      </c>
      <c r="B51">
        <v>51</v>
      </c>
    </row>
    <row r="52" spans="1:2" x14ac:dyDescent="0.25">
      <c r="A52" t="s">
        <v>29</v>
      </c>
      <c r="B5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 and their sources </vt:lpstr>
      <vt:lpstr>Transformation_Codes</vt:lpstr>
      <vt:lpstr>ordering1</vt:lpstr>
      <vt:lpstr>ordering2</vt:lpstr>
      <vt:lpstr>Ordering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Kristyna</dc:creator>
  <cp:lastModifiedBy>Kristyna</cp:lastModifiedBy>
  <cp:lastPrinted>2017-06-27T20:23:51Z</cp:lastPrinted>
  <dcterms:created xsi:type="dcterms:W3CDTF">2017-05-03T13:32:33Z</dcterms:created>
  <dcterms:modified xsi:type="dcterms:W3CDTF">2018-01-03T00:16:54Z</dcterms:modified>
</cp:coreProperties>
</file>