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<sst xmlns="http://schemas.openxmlformats.org/spreadsheetml/2006/main" count="110" uniqueCount="86">
  <si>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</si>
  <si>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</si>
  <si>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</si>
  <si>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</si>
  <si>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</si>
  <si>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</si>
  <si>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</si>
  <si>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</si>
  <si>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Cost</t>
  </si>
  <si>
    <t>Total Cost</t>
  </si>
  <si>
    <t>Link to Where to Purchase</t>
  </si>
  <si>
    <t>M3 nylon lock nuts</t>
  </si>
  <si>
    <t>Amazon</t>
  </si>
  <si>
    <t>https://www.amazon.com/M3-Nylon-Lock-Nuts-Stainless/dp/B01G6P2TQU</t>
  </si>
  <si>
    <t>M3 x 20mm bolts</t>
  </si>
  <si>
    <t>a15073000ux0674</t>
  </si>
  <si>
    <t>https://www.amazon.com/Phillips-Countersunk-Machine-Screws-100Pcs/dp/B015A38FUS</t>
  </si>
  <si>
    <t>50Lb test fishing line</t>
  </si>
  <si>
    <t>ASIN: B01EFQXQX2</t>
  </si>
  <si>
    <t>https://www.amazon.com/dp/B01EFQXQX2/ref=twister_B00C6OUDX2?th=1&amp;psc=1</t>
  </si>
  <si>
    <t>Crimp tubes</t>
  </si>
  <si>
    <t>ASIN: B009OQIXNC</t>
  </si>
  <si>
    <t>https://www.amazon.com/Beadalon-Crimp-Tubes-Variety-Pkg-Silver-Plated/dp/B009OQIXNC/ref=sr_1_fkmr1_3?s=home-garden&amp;ie=UTF8&amp;qid=1531419519&amp;sr=8-3-fkmr1&amp;keywords=beadalon+crimp+tubes+1.5mm</t>
  </si>
  <si>
    <t>10/32 x 1 inch bolt pack</t>
  </si>
  <si>
    <t>https://www.amazon.com/Hillman-Group-3205-1-Inch-10-Pack/dp/B00HYM0M64/ref=sr_1_20?ie=UTF8&amp;qid=1463264373&amp;sr=8-20&amp;keywords=10%2F32+x+1+inch+bolts</t>
  </si>
  <si>
    <t>10/32 square nuts pack</t>
  </si>
  <si>
    <t>1032SNUDZ</t>
  </si>
  <si>
    <t>https://www.amazon.com/Zinc-Plated-Square-Nuts-Pack/dp/B00AM0YVQC/ref=sr_1_3?ie=UTF8&amp;qid=1526852248&amp;sr=8-3&amp;keywords=10%2F32+square+nuts</t>
  </si>
  <si>
    <t>4.5 inch flex sensors</t>
  </si>
  <si>
    <t>ASIN: B005T8743E</t>
  </si>
  <si>
    <t>https://www.amazon.com/SPECTRA-SYMBOL-FS-L-0112-103-ST-SYMBOLFLEX-SENSOR/dp/B005T8743E/ref=sr_1_2?s=industrial&amp;ie=UTF8&amp;qid=1531329583&amp;sr=1-2&amp;keywords=4.5%22+flex+sensor</t>
  </si>
  <si>
    <t>servos</t>
  </si>
  <si>
    <t>ASIN: B00H9624RA</t>
  </si>
  <si>
    <t>https://www.amazon.com/SMAKN%C2%AE-MG946R-Torque-Digital-Helicopter/dp/B00H9624RA/ref=sr_1_3?ie=UTF8&amp;qid=1466534656&amp;sr=8-3&amp;keywords=mg946r+servo</t>
  </si>
  <si>
    <t>Elegoo Uno</t>
  </si>
  <si>
    <t>EL-CB-001</t>
  </si>
  <si>
    <t>https://www.amazon.com/Elegoo-EL-CB-001-ATmega328P-ATMEGA16U2-Arduino/dp/B01EWOE0UU/ref=sr_1_5?ie=UTF8&amp;qid=1526851555&amp;sr=8-5&amp;keywords=elegoo</t>
  </si>
  <si>
    <t>22k resistors</t>
  </si>
  <si>
    <t>RadioShack</t>
  </si>
  <si>
    <t>https://www.radioshack.com/products/radioshack-22k-ohm-1-2w-5-carbon-film-resistor-pk-5</t>
  </si>
  <si>
    <t>7.2V battery</t>
  </si>
  <si>
    <t>ASIN: B0037U4Q8M</t>
  </si>
  <si>
    <t>https://www.amazon.com/Tenergy-3800mAh-Battery-Tamiya-connector/dp/B0037U4Q8M</t>
  </si>
  <si>
    <t>small breadboard</t>
  </si>
  <si>
    <t>adafruit</t>
  </si>
  <si>
    <t>https://www.adafruit.com/product/64?gclid=COSkkJ7s-NMCFQ9rfgodZ0kDHg</t>
  </si>
  <si>
    <t>Standard Tamiya battery connector</t>
  </si>
  <si>
    <t>Battery Space</t>
  </si>
  <si>
    <t>CN-TMFM</t>
  </si>
  <si>
    <t>http://www.batteryspace.com/Connector/Adaptor-Standard-Female-Tamiya-with-14-AWG-Silicon-wire.aspx</t>
  </si>
  <si>
    <t>small blank PCB</t>
  </si>
  <si>
    <t>Digi-Key</t>
  </si>
  <si>
    <t>1568-1083-ND</t>
  </si>
  <si>
    <t>https://www.digikey.com/product-detail/en/PRT-12702/1568-1083-ND/5230952?WT.mc_id=IQ_7595_G_pla5230952&amp;wt.srch=1&amp;wt.medium=cpc&amp;WT.srch=1&amp;gclid=CL2hwr_u-NMCFZCJfgod6VgI7g</t>
  </si>
  <si>
    <t>gloves</t>
  </si>
  <si>
    <t>ASIN: B077SQQT7F</t>
  </si>
  <si>
    <t>https://www.amazon.com/dp/B077M5N5VD/ref=twister_B077SQQT7F?th=1</t>
  </si>
  <si>
    <t>heat shrink</t>
  </si>
  <si>
    <t>60312WDF</t>
  </si>
  <si>
    <t>https://www.amazon.com/Vktech-150pcs-Shrink-Tubing-Sleeving/dp/B00EXLPLTW/ref=sr_1_2?ie=UTF8&amp;qid=1469214539&amp;sr=8-2&amp;keywords=Heat+shrink</t>
  </si>
  <si>
    <t xml:space="preserve">rubber coating </t>
  </si>
  <si>
    <t>https://www.amazon.com/Performix-12219-Plasti-Dip-Clear/dp/B00I9SK8WK/ref=sr_1_9?s=hi&amp;ie=UTF8&amp;qid=1468625018&amp;sr=1-9&amp;keywords=grip+paint+for+plastic</t>
  </si>
  <si>
    <t>battery charger</t>
  </si>
  <si>
    <t>ASIN: B003MXMJX8</t>
  </si>
  <si>
    <t>https://www.amazon.com/Tenergy-Universal-Battery-Charger-Batteries/dp/B003MXMJX8/ref=pd_bxgy_21_img_2?_encoding=UTF8&amp;pd_rd_i=B003MXMJX8&amp;pd_rd_r=0M19E0MAPTNB1QX53Y14&amp;pd_rd_w=lY5Qu&amp;pd_rd_wg=ZMaS1&amp;psc=1&amp;refRID=0M19E0MAPTNB1QX53Y14</t>
  </si>
  <si>
    <t>XBee Series 2</t>
  </si>
  <si>
    <t>Sparkfun</t>
  </si>
  <si>
    <t>ASIN: B007R9U1QA</t>
  </si>
  <si>
    <t>https://www.amazon.com/XBee-2mW-Wire-Antenna-ZigBee/dp/B007R9U1QA/ref=sr_1_fkmr1_1?ie=UTF8&amp;qid=1530114081&amp;sr=8-1-fkmr1&amp;keywords=XBee+2mW+PCB+Antenna+-+Series+2+%28ZigBee+Mesh%29</t>
  </si>
  <si>
    <t>XBee Sheild</t>
  </si>
  <si>
    <t>B01B272ZUW</t>
  </si>
  <si>
    <t>https://www.amazon.com/SparkFun-LYSB01B272ZUW-ELECTRNCS-XBee-Shield/dp/B01B272ZUW/ref=sr_1_1?ie=UTF8&amp;qid=1466702832&amp;sr=8-1&amp;keywords=SparkFun+XBee+Shield</t>
  </si>
  <si>
    <t>XBee Explorer Dongle (USB)</t>
  </si>
  <si>
    <t>ASIN: B011QJIHY4</t>
  </si>
  <si>
    <t>https://www.amazon.com/SparkFun-WRL-11697-Sparkfun-Explorer-Dongle/dp/B011QJIHY4/ref=sr_1_1?s=electronics&amp;ie=UTF8&amp;qid=1531329391&amp;sr=1-1&amp;keywords=Sparkfun+XBee+Explorer+Dongle</t>
  </si>
  <si>
    <t>Others:</t>
  </si>
  <si>
    <t>duct tape</t>
  </si>
  <si>
    <t>Subtotal:</t>
  </si>
  <si>
    <t>super glue</t>
  </si>
  <si>
    <t>needle and thread</t>
  </si>
  <si>
    <t>jump wires</t>
  </si>
  <si>
    <t>electric tape</t>
  </si>
  <si>
    <t>10/32 x 1 inch bolts</t>
  </si>
  <si>
    <t>servo horns</t>
  </si>
  <si>
    <t>Tower Horns</t>
  </si>
  <si>
    <t>http://www3.towerhobbies.com/cgi-bin/wti0001p?&amp;I=LXMYK1&amp;P=FR&amp;atrkid=V3ADW3A24148B_10642245165_pla-69845187950__36556522365_g_c_pla_with_promotion__1o3&amp;gclid=EAIaIQobChMIguiHkOLM1AIVAZR-Ch3SgAjLEAQYAyABEgKiCPD_BwE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</si>
</sst>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</font>
    <font>
      <sz val="23.0"/>
      <name val="Arial"/>
    </font>
    <font>
      <name val="Arial"/>
    </font>
    <font>
      <b/>
      <name val="Arial"/>
    </font>
    <font>
      <color rgb="FF000000"/>
      <name val="Arial"/>
    </font>
    <font>
      <u/>
      <color rgb="FF1155CC"/>
      <name val="Arial"/>
    </font>
    <font>
      <color rgb="FF111111"/>
      <name val="Arial"/>
    </font>
    <font>
      <color rgb="FF333333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trike/>
      <name val="Arial"/>
    </font>
    <font>
      <strike/>
      <color rgb="FF1155CC"/>
      <name val="Arial"/>
    </font>
    <font>
      <u/>
      <color rgb="FF1155CC"/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horizontal="center" shrinkToFit="0" vertical="bottom" wrapText="0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3" fontId="3" numFmtId="0" xfId="0" applyAlignment="1" applyFont="1">
      <alignment readingOrder="0" shrinkToFit="0" vertical="bottom" wrapText="0"/>
    </xf>
    <xf borderId="1" fillId="3" fontId="3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4" fontId="2" numFmtId="0" xfId="0" applyAlignment="1" applyFill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6" numFmtId="0" xfId="0" applyAlignment="1" applyFont="1">
      <alignment horizontal="left" readingOrder="0" shrinkToFit="0" vertical="top" wrapText="0"/>
    </xf>
    <xf borderId="0" fillId="5" fontId="7" numFmtId="0" xfId="0" applyAlignment="1" applyFill="1" applyFont="1">
      <alignment horizontal="right" shrinkToFit="0" vertical="top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4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164" xfId="0" applyAlignment="1" applyFont="1" applyNumberFormat="1">
      <alignment horizontal="right" readingOrder="0"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164" xfId="0" applyAlignment="1" applyFont="1" applyNumberFormat="1">
      <alignment horizontal="right" shrinkToFit="0" vertical="bottom" wrapText="0"/>
    </xf>
    <xf borderId="0" fillId="6" fontId="2" numFmtId="0" xfId="0" applyAlignment="1" applyFill="1" applyFont="1">
      <alignment horizontal="right" shrinkToFit="0" vertical="bottom" wrapText="0"/>
    </xf>
    <xf borderId="1" fillId="5" fontId="13" numFmtId="0" xfId="0" applyAlignment="1" applyBorder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4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1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shrinkToFit="0" vertical="bottom" wrapText="0"/>
    </xf>
    <xf borderId="0" fillId="4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SparkFun-LYSB01B272ZUW-ELECTRNCS-XBee-Shield/dp/B01B272ZUW/ref=sr_1_1?ie=UTF8&amp;qid=1466702832&amp;sr=8-1&amp;keywords=SparkFun+XBee+Shield" TargetMode="External"/><Relationship Id="rId22" Type="http://schemas.openxmlformats.org/officeDocument/2006/relationships/hyperlink" Target="https://www.amazon.com/M3-Nylon-Lock-Nuts-Stainless/dp/B01G6P2TQU" TargetMode="External"/><Relationship Id="rId21" Type="http://schemas.openxmlformats.org/officeDocument/2006/relationships/hyperlink" Target="https://www.amazon.com/SparkFun-WRL-11697-Sparkfun-Explorer-Dongle/dp/B011QJIHY4/ref=sr_1_1?s=electronics&amp;ie=UTF8&amp;qid=1531329391&amp;sr=1-1&amp;keywords=Sparkfun+XBee+Explorer+Dongle" TargetMode="External"/><Relationship Id="rId24" Type="http://schemas.openxmlformats.org/officeDocument/2006/relationships/hyperlink" Target="https://www.amazon.com/Hillman-Group-3205-1-Inch-10-Pack/dp/B00HYM0M64/ref=sr_1_20?ie=UTF8&amp;qid=1463264373&amp;sr=8-20&amp;keywords=10%2F32+x+1+inch+bolts" TargetMode="External"/><Relationship Id="rId23" Type="http://schemas.openxmlformats.org/officeDocument/2006/relationships/hyperlink" Target="https://www.amazon.com/Phillips-Countersunk-Machine-Screws-100Pcs/dp/B015A38FUS" TargetMode="External"/><Relationship Id="rId1" Type="http://schemas.openxmlformats.org/officeDocument/2006/relationships/hyperlink" Target="https://www.amazon.com/M3-Nylon-Lock-Nuts-Stainless/dp/B01G6P2TQU" TargetMode="External"/><Relationship Id="rId2" Type="http://schemas.openxmlformats.org/officeDocument/2006/relationships/hyperlink" Target="https://www.amazon.com/Phillips-Countersunk-Machine-Screws-100Pcs/dp/B015A38FUS" TargetMode="External"/><Relationship Id="rId3" Type="http://schemas.openxmlformats.org/officeDocument/2006/relationships/hyperlink" Target="https://www.amazon.com/dp/B01EFQXQX2/ref=twister_B00C6OUDX2?th=1&amp;psc=1" TargetMode="External"/><Relationship Id="rId4" Type="http://schemas.openxmlformats.org/officeDocument/2006/relationships/hyperlink" Target="https://www.amazon.com/Beadalon-Crimp-Tubes-Variety-Pkg-Silver-Plated/dp/B009OQIXNC/ref=sr_1_fkmr1_3?s=home-garden&amp;ie=UTF8&amp;qid=1531419519&amp;sr=8-3-fkmr1&amp;keywords=beadalon+crimp+tubes+1.5mm" TargetMode="External"/><Relationship Id="rId9" Type="http://schemas.openxmlformats.org/officeDocument/2006/relationships/hyperlink" Target="https://www.amazon.com/Elegoo-EL-CB-001-ATmega328P-ATMEGA16U2-Arduino/dp/B01EWOE0UU/ref=sr_1_5?ie=UTF8&amp;qid=1526851555&amp;sr=8-5&amp;keywords=elegoo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://www3.towerhobbies.com/cgi-bin/wti0001p?&amp;I=LXMYK1&amp;P=FR&amp;atrkid=V3ADW3A24148B_10642245165_pla-69845187950__36556522365_g_c_pla_with_promotion__1o3&amp;gclid=EAIaIQobChMIguiHkOLM1AIVAZR-Ch3SgAjLEAQYAyABEgKiCPD_BwE" TargetMode="External"/><Relationship Id="rId5" Type="http://schemas.openxmlformats.org/officeDocument/2006/relationships/hyperlink" Target="https://www.amazon.com/Hillman-Group-3205-1-Inch-10-Pack/dp/B00HYM0M64/ref=sr_1_20?ie=UTF8&amp;qid=1463264373&amp;sr=8-20&amp;keywords=10%2F32+x+1+inch+bolts" TargetMode="External"/><Relationship Id="rId6" Type="http://schemas.openxmlformats.org/officeDocument/2006/relationships/hyperlink" Target="https://www.amazon.com/Zinc-Plated-Square-Nuts-Pack/dp/B00AM0YVQC/ref=sr_1_3?ie=UTF8&amp;qid=1526852248&amp;sr=8-3&amp;keywords=10%2F32+square+nuts" TargetMode="External"/><Relationship Id="rId7" Type="http://schemas.openxmlformats.org/officeDocument/2006/relationships/hyperlink" Target="https://www.amazon.com/SPECTRA-SYMBOL-FS-L-0112-103-ST-SYMBOLFLEX-SENSOR/dp/B005T8743E/ref=sr_1_2?s=industrial&amp;ie=UTF8&amp;qid=1531329583&amp;sr=1-2&amp;keywords=4.5%22+flex+sensor" TargetMode="External"/><Relationship Id="rId8" Type="http://schemas.openxmlformats.org/officeDocument/2006/relationships/hyperlink" Target="https://www.amazon.com/SMAKN%C2%AE-MG946R-Torque-Digital-Helicopter/dp/B00H9624RA/ref=sr_1_3?ie=UTF8&amp;qid=1466534656&amp;sr=8-3&amp;keywords=mg946r+servo" TargetMode="External"/><Relationship Id="rId11" Type="http://schemas.openxmlformats.org/officeDocument/2006/relationships/hyperlink" Target="https://www.amazon.com/Tenergy-3800mAh-Battery-Tamiya-connector/dp/B0037U4Q8M" TargetMode="External"/><Relationship Id="rId10" Type="http://schemas.openxmlformats.org/officeDocument/2006/relationships/hyperlink" Target="https://www.radioshack.com/products/radioshack-22k-ohm-1-2w-5-carbon-film-resistor-pk-5" TargetMode="External"/><Relationship Id="rId13" Type="http://schemas.openxmlformats.org/officeDocument/2006/relationships/hyperlink" Target="http://www.batteryspace.com/Connector/Adaptor-Standard-Female-Tamiya-with-14-AWG-Silicon-wire.aspx" TargetMode="External"/><Relationship Id="rId12" Type="http://schemas.openxmlformats.org/officeDocument/2006/relationships/hyperlink" Target="https://www.adafruit.com/product/64?gclid=COSkkJ7s-NMCFQ9rfgodZ0kDHg" TargetMode="External"/><Relationship Id="rId15" Type="http://schemas.openxmlformats.org/officeDocument/2006/relationships/hyperlink" Target="https://www.amazon.com/dp/B077M5N5VD/ref=twister_B077SQQT7F?th=1" TargetMode="External"/><Relationship Id="rId14" Type="http://schemas.openxmlformats.org/officeDocument/2006/relationships/hyperlink" Target="https://www.digikey.com/product-detail/en/PRT-12702/1568-1083-ND/5230952?WT.mc_id=IQ_7595_G_pla5230952&amp;wt.srch=1&amp;wt.medium=cpc&amp;WT.srch=1&amp;gclid=CL2hwr_u-NMCFZCJfgod6VgI7g" TargetMode="External"/><Relationship Id="rId17" Type="http://schemas.openxmlformats.org/officeDocument/2006/relationships/hyperlink" Target="https://www.amazon.com/Performix-12219-Plasti-Dip-Clear/dp/B00I9SK8WK/ref=sr_1_9?s=hi&amp;ie=UTF8&amp;qid=1468625018&amp;sr=1-9&amp;keywords=grip+paint+for+plastic" TargetMode="External"/><Relationship Id="rId16" Type="http://schemas.openxmlformats.org/officeDocument/2006/relationships/hyperlink" Target="https://www.amazon.com/Vktech-150pcs-Shrink-Tubing-Sleeving/dp/B00EXLPLTW/ref=sr_1_2?ie=UTF8&amp;qid=1469214539&amp;sr=8-2&amp;keywords=Heat+shrink" TargetMode="External"/><Relationship Id="rId19" Type="http://schemas.openxmlformats.org/officeDocument/2006/relationships/hyperlink" Target="https://www.amazon.com/XBee-2mW-Wire-Antenna-ZigBee/dp/B007R9U1QA/ref=sr_1_fkmr1_1?ie=UTF8&amp;qid=1530114081&amp;sr=8-1-fkmr1&amp;keywords=XBee+2mW+PCB+Antenna+-+Series+2+%28ZigBee+Mesh%29" TargetMode="External"/><Relationship Id="rId18" Type="http://schemas.openxmlformats.org/officeDocument/2006/relationships/hyperlink" Target="https://www.amazon.com/Tenergy-Universal-Battery-Charger-Batteries/dp/B003MXMJX8/ref=pd_bxgy_21_img_2?_encoding=UTF8&amp;pd_rd_i=B003MXMJX8&amp;pd_rd_r=0M19E0MAPTNB1QX53Y14&amp;pd_rd_w=lY5Qu&amp;pd_rd_wg=ZMaS1&amp;psc=1&amp;refRID=0M19E0MAPTNB1QX53Y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29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 t="s">
        <v>3</v>
      </c>
      <c r="B4" s="4" t="s">
        <v>4</v>
      </c>
      <c r="C4" s="4" t="s">
        <v>5</v>
      </c>
      <c r="D4" s="5" t="s">
        <v>6</v>
      </c>
      <c r="E4" s="4" t="s">
        <v>7</v>
      </c>
      <c r="F4" s="4" t="s">
        <v>8</v>
      </c>
      <c r="G4" s="6" t="s">
        <v>9</v>
      </c>
      <c r="H4" s="7" t="s">
        <v>10</v>
      </c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9">
        <v>1.0</v>
      </c>
      <c r="B5" s="10" t="s">
        <v>11</v>
      </c>
      <c r="C5" s="2" t="s">
        <v>12</v>
      </c>
      <c r="D5" s="11">
        <v>63923.0</v>
      </c>
      <c r="E5" s="12">
        <v>1.0</v>
      </c>
      <c r="F5" s="13">
        <v>2.52</v>
      </c>
      <c r="G5" s="14">
        <f t="shared" ref="G5:G25" si="1">E5*F5</f>
        <v>2.52</v>
      </c>
      <c r="H5" s="15" t="s">
        <v>13</v>
      </c>
      <c r="I5" s="16"/>
      <c r="J5" s="16"/>
      <c r="K5" s="1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9">
        <v>2.0</v>
      </c>
      <c r="B6" s="2" t="s">
        <v>14</v>
      </c>
      <c r="C6" s="2" t="s">
        <v>12</v>
      </c>
      <c r="D6" s="11" t="s">
        <v>15</v>
      </c>
      <c r="E6" s="12">
        <v>1.0</v>
      </c>
      <c r="F6" s="13">
        <v>10.7</v>
      </c>
      <c r="G6" s="14">
        <f t="shared" si="1"/>
        <v>10.7</v>
      </c>
      <c r="H6" s="15" t="s">
        <v>16</v>
      </c>
      <c r="I6" s="16"/>
      <c r="J6" s="16"/>
      <c r="K6" s="16"/>
      <c r="L6" s="1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9">
        <v>3.0</v>
      </c>
      <c r="B7" s="2" t="s">
        <v>17</v>
      </c>
      <c r="C7" s="2" t="s">
        <v>12</v>
      </c>
      <c r="D7" s="11" t="s">
        <v>18</v>
      </c>
      <c r="E7" s="12">
        <v>1.0</v>
      </c>
      <c r="F7" s="17">
        <v>16.98</v>
      </c>
      <c r="G7" s="14">
        <f t="shared" si="1"/>
        <v>16.98</v>
      </c>
      <c r="H7" s="15" t="s">
        <v>19</v>
      </c>
      <c r="I7" s="16"/>
      <c r="J7" s="16"/>
      <c r="K7" s="1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9">
        <v>4.0</v>
      </c>
      <c r="B8" s="2" t="s">
        <v>20</v>
      </c>
      <c r="C8" s="2" t="s">
        <v>12</v>
      </c>
      <c r="D8" s="18" t="s">
        <v>21</v>
      </c>
      <c r="E8" s="19">
        <v>1.0</v>
      </c>
      <c r="F8" s="13">
        <v>6.32</v>
      </c>
      <c r="G8" s="14">
        <f t="shared" si="1"/>
        <v>6.32</v>
      </c>
      <c r="H8" s="20" t="s">
        <v>22</v>
      </c>
      <c r="I8" s="21"/>
      <c r="J8" s="21"/>
      <c r="K8" s="21"/>
      <c r="L8" s="21"/>
      <c r="M8" s="21"/>
      <c r="N8" s="21"/>
      <c r="O8" s="21"/>
      <c r="P8" s="21"/>
      <c r="Q8" s="21"/>
      <c r="R8" s="15"/>
      <c r="S8" s="2"/>
      <c r="T8" s="2"/>
      <c r="U8" s="2"/>
      <c r="V8" s="2"/>
      <c r="W8" s="2"/>
      <c r="X8" s="2"/>
      <c r="Y8" s="2"/>
      <c r="Z8" s="2"/>
      <c r="AA8" s="2"/>
    </row>
    <row r="9">
      <c r="A9" s="9">
        <v>5.0</v>
      </c>
      <c r="B9" s="22" t="s">
        <v>23</v>
      </c>
      <c r="C9" s="2" t="s">
        <v>12</v>
      </c>
      <c r="D9" s="11">
        <v>3205.0</v>
      </c>
      <c r="E9" s="12">
        <v>1.0</v>
      </c>
      <c r="F9" s="13">
        <v>10.61</v>
      </c>
      <c r="G9" s="14">
        <f t="shared" si="1"/>
        <v>10.61</v>
      </c>
      <c r="H9" s="15" t="s">
        <v>24</v>
      </c>
      <c r="I9" s="16"/>
      <c r="J9" s="16"/>
      <c r="K9" s="16"/>
      <c r="L9" s="16"/>
      <c r="M9" s="16"/>
      <c r="N9" s="16"/>
      <c r="O9" s="16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9">
        <v>6.0</v>
      </c>
      <c r="B10" s="22" t="s">
        <v>25</v>
      </c>
      <c r="C10" s="22" t="s">
        <v>12</v>
      </c>
      <c r="D10" s="23" t="s">
        <v>26</v>
      </c>
      <c r="E10" s="12">
        <v>1.0</v>
      </c>
      <c r="F10" s="13">
        <v>3.0</v>
      </c>
      <c r="G10" s="14">
        <f t="shared" si="1"/>
        <v>3</v>
      </c>
      <c r="H10" s="24" t="s">
        <v>27</v>
      </c>
      <c r="I10" s="16"/>
      <c r="J10" s="16"/>
      <c r="K10" s="16"/>
      <c r="L10" s="16"/>
      <c r="M10" s="1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9">
        <v>7.0</v>
      </c>
      <c r="B11" s="2" t="s">
        <v>28</v>
      </c>
      <c r="C11" s="22" t="s">
        <v>12</v>
      </c>
      <c r="D11" s="23" t="s">
        <v>29</v>
      </c>
      <c r="E11" s="12">
        <v>5.0</v>
      </c>
      <c r="F11" s="13">
        <v>12.95</v>
      </c>
      <c r="G11" s="14">
        <f t="shared" si="1"/>
        <v>64.75</v>
      </c>
      <c r="H11" s="24" t="s">
        <v>30</v>
      </c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9">
        <v>8.0</v>
      </c>
      <c r="B12" s="22" t="s">
        <v>31</v>
      </c>
      <c r="C12" s="2" t="s">
        <v>12</v>
      </c>
      <c r="D12" s="23" t="s">
        <v>32</v>
      </c>
      <c r="E12" s="25">
        <v>5.0</v>
      </c>
      <c r="F12" s="26">
        <v>11.8</v>
      </c>
      <c r="G12" s="27">
        <f t="shared" si="1"/>
        <v>59</v>
      </c>
      <c r="H12" s="24" t="s">
        <v>33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2"/>
      <c r="X12" s="2"/>
      <c r="Y12" s="2"/>
      <c r="Z12" s="2"/>
      <c r="AA12" s="2"/>
    </row>
    <row r="13">
      <c r="A13" s="9">
        <v>9.0</v>
      </c>
      <c r="B13" s="22" t="s">
        <v>34</v>
      </c>
      <c r="C13" s="22" t="s">
        <v>12</v>
      </c>
      <c r="D13" s="23" t="s">
        <v>35</v>
      </c>
      <c r="E13" s="25">
        <v>2.0</v>
      </c>
      <c r="F13" s="13">
        <v>11.86</v>
      </c>
      <c r="G13" s="14">
        <f t="shared" si="1"/>
        <v>23.72</v>
      </c>
      <c r="H13" s="24" t="s">
        <v>36</v>
      </c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8">
        <v>10.0</v>
      </c>
      <c r="B14" s="29" t="s">
        <v>37</v>
      </c>
      <c r="C14" s="29" t="s">
        <v>38</v>
      </c>
      <c r="D14" s="30">
        <v>2711128.0</v>
      </c>
      <c r="E14" s="31">
        <v>1.0</v>
      </c>
      <c r="F14" s="32">
        <v>1.0</v>
      </c>
      <c r="G14" s="14">
        <f t="shared" si="1"/>
        <v>1</v>
      </c>
      <c r="H14" s="33" t="s">
        <v>39</v>
      </c>
      <c r="I14" s="34"/>
      <c r="J14" s="34"/>
      <c r="K14" s="34"/>
      <c r="L14" s="34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9">
        <v>11.0</v>
      </c>
      <c r="B15" s="22" t="s">
        <v>40</v>
      </c>
      <c r="C15" s="2" t="s">
        <v>12</v>
      </c>
      <c r="D15" s="11" t="s">
        <v>41</v>
      </c>
      <c r="E15" s="12">
        <v>1.0</v>
      </c>
      <c r="F15" s="13">
        <v>21.99</v>
      </c>
      <c r="G15" s="14">
        <f t="shared" si="1"/>
        <v>21.99</v>
      </c>
      <c r="H15" s="15" t="s">
        <v>42</v>
      </c>
      <c r="I15" s="16"/>
      <c r="J15" s="16"/>
      <c r="K15" s="16"/>
      <c r="L15" s="1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8">
        <v>12.0</v>
      </c>
      <c r="B16" s="29" t="s">
        <v>43</v>
      </c>
      <c r="C16" s="29" t="s">
        <v>44</v>
      </c>
      <c r="D16" s="30">
        <v>64.0</v>
      </c>
      <c r="E16" s="35">
        <v>2.0</v>
      </c>
      <c r="F16" s="36">
        <v>5.0</v>
      </c>
      <c r="G16" s="14">
        <f t="shared" si="1"/>
        <v>10</v>
      </c>
      <c r="H16" s="33" t="s">
        <v>45</v>
      </c>
      <c r="I16" s="34"/>
      <c r="J16" s="34"/>
      <c r="K16" s="34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37">
        <v>13.0</v>
      </c>
      <c r="B17" s="2" t="s">
        <v>46</v>
      </c>
      <c r="C17" s="2" t="s">
        <v>47</v>
      </c>
      <c r="D17" s="11" t="s">
        <v>48</v>
      </c>
      <c r="E17" s="12">
        <v>1.0</v>
      </c>
      <c r="F17" s="17">
        <v>1.5</v>
      </c>
      <c r="G17" s="14">
        <f t="shared" si="1"/>
        <v>1.5</v>
      </c>
      <c r="H17" s="15" t="s">
        <v>49</v>
      </c>
      <c r="I17" s="16"/>
      <c r="J17" s="16"/>
      <c r="K17" s="16"/>
      <c r="L17" s="16"/>
      <c r="M17" s="1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8">
        <v>14.0</v>
      </c>
      <c r="B18" s="29" t="s">
        <v>50</v>
      </c>
      <c r="C18" s="29" t="s">
        <v>51</v>
      </c>
      <c r="D18" s="30" t="s">
        <v>52</v>
      </c>
      <c r="E18" s="31">
        <v>1.0</v>
      </c>
      <c r="F18" s="36">
        <v>2.95</v>
      </c>
      <c r="G18" s="14">
        <f t="shared" si="1"/>
        <v>2.95</v>
      </c>
      <c r="H18" s="33" t="s">
        <v>53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9">
        <v>15.0</v>
      </c>
      <c r="B19" s="22" t="s">
        <v>54</v>
      </c>
      <c r="C19" s="2" t="s">
        <v>12</v>
      </c>
      <c r="D19" s="23" t="s">
        <v>55</v>
      </c>
      <c r="E19" s="12">
        <v>1.0</v>
      </c>
      <c r="F19" s="13">
        <v>7.99</v>
      </c>
      <c r="G19" s="14">
        <f t="shared" si="1"/>
        <v>7.99</v>
      </c>
      <c r="H19" s="24" t="s">
        <v>56</v>
      </c>
      <c r="I19" s="16"/>
      <c r="J19" s="16"/>
      <c r="K19" s="16"/>
      <c r="L19" s="1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16.0</v>
      </c>
      <c r="B20" s="2" t="s">
        <v>57</v>
      </c>
      <c r="C20" s="2" t="s">
        <v>12</v>
      </c>
      <c r="D20" s="11" t="s">
        <v>58</v>
      </c>
      <c r="E20" s="12">
        <v>1.0</v>
      </c>
      <c r="F20" s="13">
        <v>5.97</v>
      </c>
      <c r="G20" s="14">
        <f t="shared" si="1"/>
        <v>5.97</v>
      </c>
      <c r="H20" s="15" t="s">
        <v>59</v>
      </c>
      <c r="I20" s="16"/>
      <c r="J20" s="16"/>
      <c r="K20" s="16"/>
      <c r="L20" s="16"/>
      <c r="M20" s="16"/>
      <c r="N20" s="16"/>
      <c r="O20" s="1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7">
        <v>17.0</v>
      </c>
      <c r="B21" s="2" t="s">
        <v>60</v>
      </c>
      <c r="C21" s="2" t="s">
        <v>12</v>
      </c>
      <c r="D21" s="11">
        <v>12219.0</v>
      </c>
      <c r="E21" s="12">
        <v>1.0</v>
      </c>
      <c r="F21" s="13">
        <v>18.15</v>
      </c>
      <c r="G21" s="14">
        <f t="shared" si="1"/>
        <v>18.15</v>
      </c>
      <c r="H21" s="38" t="s">
        <v>61</v>
      </c>
      <c r="I21" s="16"/>
      <c r="J21" s="16"/>
      <c r="K21" s="16"/>
      <c r="L21" s="16"/>
      <c r="M21" s="16"/>
      <c r="N21" s="16"/>
      <c r="O21" s="16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9">
        <v>19.0</v>
      </c>
      <c r="B22" s="22" t="s">
        <v>62</v>
      </c>
      <c r="C22" s="22" t="s">
        <v>12</v>
      </c>
      <c r="D22" s="23" t="s">
        <v>63</v>
      </c>
      <c r="E22" s="22">
        <v>1.0</v>
      </c>
      <c r="F22" s="40">
        <v>17.99</v>
      </c>
      <c r="G22" s="14">
        <f t="shared" si="1"/>
        <v>17.99</v>
      </c>
      <c r="H22" s="41" t="s">
        <v>64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2">
        <v>20.0</v>
      </c>
      <c r="B23" s="43" t="s">
        <v>65</v>
      </c>
      <c r="C23" s="43" t="s">
        <v>66</v>
      </c>
      <c r="D23" s="44" t="s">
        <v>67</v>
      </c>
      <c r="E23" s="45">
        <v>2.0</v>
      </c>
      <c r="F23" s="46">
        <v>26.95</v>
      </c>
      <c r="G23" s="14">
        <f t="shared" si="1"/>
        <v>53.9</v>
      </c>
      <c r="H23" s="24" t="s">
        <v>68</v>
      </c>
      <c r="I23" s="47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>
      <c r="A24" s="42">
        <v>21.0</v>
      </c>
      <c r="B24" s="43" t="s">
        <v>69</v>
      </c>
      <c r="C24" s="43" t="s">
        <v>12</v>
      </c>
      <c r="D24" s="43" t="s">
        <v>70</v>
      </c>
      <c r="E24" s="45">
        <v>2.0</v>
      </c>
      <c r="F24" s="48">
        <v>16.95</v>
      </c>
      <c r="G24" s="14">
        <f t="shared" si="1"/>
        <v>33.9</v>
      </c>
      <c r="H24" s="15" t="s">
        <v>71</v>
      </c>
      <c r="I24" s="47"/>
      <c r="J24" s="47"/>
      <c r="K24" s="47"/>
      <c r="L24" s="47"/>
      <c r="M24" s="47"/>
      <c r="N24" s="47"/>
      <c r="O24" s="47"/>
      <c r="P24" s="47"/>
      <c r="Q24" s="47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>
      <c r="A25" s="42">
        <v>22.0</v>
      </c>
      <c r="B25" s="44" t="s">
        <v>72</v>
      </c>
      <c r="C25" s="49" t="s">
        <v>12</v>
      </c>
      <c r="D25" s="44" t="s">
        <v>73</v>
      </c>
      <c r="E25" s="50">
        <v>1.0</v>
      </c>
      <c r="F25" s="46">
        <v>24.95</v>
      </c>
      <c r="G25" s="14">
        <f t="shared" si="1"/>
        <v>24.95</v>
      </c>
      <c r="H25" s="24" t="s">
        <v>74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3"/>
      <c r="U25" s="43"/>
      <c r="V25" s="43"/>
      <c r="W25" s="43"/>
      <c r="X25" s="43"/>
      <c r="Y25" s="43"/>
      <c r="Z25" s="43"/>
      <c r="AA25" s="43"/>
    </row>
    <row r="26">
      <c r="A26" s="2"/>
      <c r="B26" s="2"/>
      <c r="C26" s="2"/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2" t="s">
        <v>75</v>
      </c>
      <c r="B27" s="22" t="s">
        <v>76</v>
      </c>
      <c r="C27" s="2"/>
      <c r="D27" s="11"/>
      <c r="E27" s="22" t="s">
        <v>77</v>
      </c>
      <c r="F27" s="2"/>
      <c r="G27" s="51">
        <f>SUM(G5:G25)</f>
        <v>397.89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52" t="s">
        <v>78</v>
      </c>
      <c r="C28" s="2"/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52" t="s">
        <v>79</v>
      </c>
      <c r="C29" s="2"/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52" t="s">
        <v>80</v>
      </c>
      <c r="C30" s="2"/>
      <c r="D30" s="1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49" t="s">
        <v>81</v>
      </c>
      <c r="C31" s="2"/>
      <c r="D31" s="1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49"/>
      <c r="C32" s="2"/>
      <c r="D32" s="1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2"/>
      <c r="C33" s="2"/>
      <c r="D33" s="1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2"/>
      <c r="C34" s="2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1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1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1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1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1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1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1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1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1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1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1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1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1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1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1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1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1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1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1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1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2">
        <v>1.0</v>
      </c>
      <c r="B59" s="2" t="s">
        <v>11</v>
      </c>
      <c r="C59" s="2" t="s">
        <v>12</v>
      </c>
      <c r="D59" s="11">
        <v>63923.0</v>
      </c>
      <c r="E59" s="12">
        <v>1.0</v>
      </c>
      <c r="F59" s="17">
        <v>2.26</v>
      </c>
      <c r="G59" s="21"/>
      <c r="H59" s="15" t="s">
        <v>13</v>
      </c>
      <c r="I59" s="16"/>
      <c r="J59" s="16"/>
      <c r="K59" s="1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2">
        <v>2.0</v>
      </c>
      <c r="B60" s="2" t="s">
        <v>14</v>
      </c>
      <c r="C60" s="2" t="s">
        <v>12</v>
      </c>
      <c r="D60" s="11" t="s">
        <v>15</v>
      </c>
      <c r="E60" s="12">
        <v>1.0</v>
      </c>
      <c r="F60" s="17">
        <v>9.49</v>
      </c>
      <c r="G60" s="21"/>
      <c r="H60" s="15" t="s">
        <v>16</v>
      </c>
      <c r="I60" s="16"/>
      <c r="J60" s="16"/>
      <c r="K60" s="16"/>
      <c r="L60" s="16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2">
        <v>5.0</v>
      </c>
      <c r="B61" s="2" t="s">
        <v>82</v>
      </c>
      <c r="C61" s="2" t="s">
        <v>12</v>
      </c>
      <c r="D61" s="11">
        <v>3205.0</v>
      </c>
      <c r="E61" s="12">
        <v>1.0</v>
      </c>
      <c r="F61" s="17">
        <v>6.65</v>
      </c>
      <c r="G61" s="21"/>
      <c r="H61" s="15" t="s">
        <v>24</v>
      </c>
      <c r="I61" s="16"/>
      <c r="J61" s="16"/>
      <c r="K61" s="16"/>
      <c r="L61" s="16"/>
      <c r="M61" s="16"/>
      <c r="N61" s="16"/>
      <c r="O61" s="16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2">
        <v>18.0</v>
      </c>
      <c r="B62" s="2" t="s">
        <v>83</v>
      </c>
      <c r="C62" s="2" t="s">
        <v>84</v>
      </c>
      <c r="D62" s="11">
        <v>55718.0</v>
      </c>
      <c r="E62" s="12">
        <v>4.0</v>
      </c>
      <c r="F62" s="17">
        <v>11.56</v>
      </c>
      <c r="G62" s="21"/>
      <c r="H62" s="15" t="s">
        <v>85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2"/>
      <c r="W62" s="2"/>
      <c r="X62" s="2"/>
      <c r="Y62" s="2"/>
      <c r="Z62" s="2"/>
      <c r="AA62" s="2"/>
    </row>
    <row r="63">
      <c r="A63" s="2"/>
      <c r="B63" s="2"/>
      <c r="C63" s="2"/>
      <c r="D63" s="1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1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1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1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1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1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1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1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1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1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1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1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1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1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1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1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1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1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1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1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1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1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1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1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1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1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1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1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1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1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1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1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1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1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1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1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1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1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1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1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1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1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1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1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1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1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1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1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1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1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1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1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1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1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1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1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1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1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1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1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1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1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1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1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1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1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1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1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1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1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1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1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1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1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1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1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1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1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1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1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1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1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1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1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1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1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1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1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1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1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1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1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1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1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1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1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1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1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1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1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1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1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1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1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1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1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1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1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1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1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1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1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1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1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1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1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1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1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1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1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1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1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1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1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1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1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1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1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1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1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1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1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1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1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1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1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1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1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1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1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1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1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1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1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1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1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1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1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1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1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1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1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1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1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1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1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1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1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1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1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1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1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1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1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1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1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1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1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1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1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1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1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1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1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1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1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1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1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1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1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1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1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1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1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1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1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1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1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1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1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1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1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1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1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1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1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1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1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1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1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1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1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1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1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1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1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1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1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1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1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1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1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1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1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1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1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1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1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1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1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1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1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1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1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1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1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1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1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1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1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1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1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1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1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1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1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1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1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1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1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1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1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1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1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1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1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1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1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1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1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1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1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1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1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1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1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1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1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1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1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1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1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1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1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1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1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1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1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1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1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1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1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1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1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1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1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1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1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1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1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1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1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1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1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1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1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1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1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1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1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1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1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1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1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1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1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1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1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1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1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1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1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1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1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1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1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1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1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1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1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1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1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1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1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1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1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1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1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1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1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1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1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1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1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1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1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1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1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1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1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1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1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1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1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1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1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1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1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1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1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1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1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1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1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1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1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1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1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1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1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1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1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1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1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1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1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1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1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1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1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1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1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1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1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1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1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1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1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1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1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1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1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1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1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1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1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1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1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1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1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1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1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1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1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1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1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1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1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1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1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1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1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1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1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1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1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1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1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1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1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1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1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1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1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1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1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1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1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1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1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1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1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1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1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1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1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1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1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1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1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1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1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1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1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1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1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1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1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1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1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1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1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1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1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1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1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1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1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1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1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1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1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1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1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1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1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1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1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1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1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1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1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1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1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1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1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1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1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1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1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1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1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1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1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1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1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1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1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1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1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1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1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1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1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1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1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1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1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1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1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1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1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1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1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1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1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1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1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1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1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1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1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1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1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1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1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1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1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1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1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1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1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1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1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1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1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1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1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1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1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1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1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1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1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1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1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1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1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1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1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1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1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1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1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1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1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1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1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1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1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1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1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1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1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1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1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1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1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1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1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1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1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1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1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1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1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1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1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1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1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1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1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1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1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1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1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1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1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1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1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1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1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1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1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1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1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1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1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1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1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1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1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1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1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1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1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1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1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1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1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1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1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1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1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1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1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1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1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1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1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1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1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1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1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1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1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1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1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1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1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1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1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1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1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1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1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1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1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1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1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1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1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1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1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1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1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1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1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1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1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1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1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1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1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1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1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1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1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1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1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1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1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1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1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1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1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1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1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1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1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1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1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1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1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1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1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1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1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1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1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1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1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1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1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1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1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1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1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1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1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1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1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1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1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1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1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1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1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1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1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1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1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1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1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1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1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1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1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1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1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1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1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1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1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1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1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1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1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1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1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1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1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1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1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1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1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1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1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1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1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1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1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1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1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1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1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1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1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1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1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1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1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1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1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1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1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1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1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1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1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1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1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1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1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1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1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1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1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1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1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1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1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1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1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1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1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1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1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1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1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1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1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1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1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1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1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1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1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1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1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1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1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1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1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1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1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1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1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1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1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1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1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1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1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1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1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1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1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1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1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1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1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1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1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1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1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1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1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1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1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1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1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1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1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1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1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1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1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1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1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1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1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1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1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1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1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1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1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1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1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1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1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1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1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1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1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1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1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1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1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1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1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1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1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1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1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1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1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1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1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1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1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1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1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1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1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1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1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1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1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1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1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1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1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1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1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1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1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1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1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1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1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1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1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1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1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1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1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1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1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1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1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1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1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1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1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1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1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1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1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1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1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1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1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1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1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1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1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1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1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1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1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1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1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1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1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1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1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1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1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1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1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1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1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1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1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1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1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1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1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1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1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1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1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1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1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1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1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1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1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1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1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1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1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1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1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1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1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1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1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1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1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1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1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1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1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1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1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1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1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1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1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1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1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1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1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1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1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1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1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1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1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1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1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1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1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1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1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A1:I1"/>
    <mergeCell ref="A2:I2"/>
    <mergeCell ref="A3:I3"/>
  </mergeCells>
  <hyperlinks>
    <hyperlink r:id="rId1" ref="H5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H17"/>
    <hyperlink r:id="rId14" ref="H18"/>
    <hyperlink r:id="rId15" ref="H19"/>
    <hyperlink r:id="rId16" ref="H20"/>
    <hyperlink r:id="rId17" ref="H21"/>
    <hyperlink r:id="rId18" ref="H22"/>
    <hyperlink r:id="rId19" ref="H23"/>
    <hyperlink r:id="rId20" ref="H24"/>
    <hyperlink r:id="rId21" ref="H25"/>
    <hyperlink r:id="rId22" ref="H59"/>
    <hyperlink r:id="rId23" ref="H60"/>
    <hyperlink r:id="rId24" ref="H61"/>
    <hyperlink r:id="rId25" ref="H62"/>
  </hyperlinks>
  <drawing r:id="rId26"/>
</worksheet>
</file>