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Krisztina_PC\flask-chatbot\hybrid_searchTesting\"/>
    </mc:Choice>
  </mc:AlternateContent>
  <xr:revisionPtr revIDLastSave="0" documentId="13_ncr:1_{35E15CC8-02F5-4827-AC79-3AC322AFB1B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Munk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2" l="1"/>
  <c r="H5" i="2"/>
  <c r="H17" i="2"/>
  <c r="H13" i="2"/>
  <c r="H11" i="2"/>
  <c r="H9" i="2"/>
  <c r="H7" i="2"/>
</calcChain>
</file>

<file path=xl/sharedStrings.xml><?xml version="1.0" encoding="utf-8"?>
<sst xmlns="http://schemas.openxmlformats.org/spreadsheetml/2006/main" count="35" uniqueCount="35">
  <si>
    <t>felhasznaló kérdése</t>
  </si>
  <si>
    <t>embedding generálásai idő</t>
  </si>
  <si>
    <t>sparse embedding generálási idő</t>
  </si>
  <si>
    <t>kontextus összeállitási idő</t>
  </si>
  <si>
    <t>LLM feldolgozási idő</t>
  </si>
  <si>
    <t>teljes feldoldozási idő</t>
  </si>
  <si>
    <t>szemantikus hasonlóság méréke(BERTScore F1)</t>
  </si>
  <si>
    <t>top_k darab száma</t>
  </si>
  <si>
    <t>Mikor nyilt meg a C épület a Campuson?</t>
  </si>
  <si>
    <t>Ki a tanulmányi és kredit bizottság elnöke?</t>
  </si>
  <si>
    <t>Mikor van nyitva a könyvtár vakációban?</t>
  </si>
  <si>
    <t>Ki a PR felelős a dékáni hivatalban?</t>
  </si>
  <si>
    <t>Ki a tanszékvezető helyettes az alkalmazott nyelvészeti tanszéknek?</t>
  </si>
  <si>
    <t>Mikor jelent meg a mechatronika képzési szak a romániai felsőoktatásban?</t>
  </si>
  <si>
    <t>Ki a szoftverfejlesztés szakkordinátora?</t>
  </si>
  <si>
    <t>Hány férőhely van a könyvtárban helyben olvasásra?</t>
  </si>
  <si>
    <t>Melyek a nem kölcsönözhető dokumentukok a könyvtárból?</t>
  </si>
  <si>
    <t>Hányas formanyomtatványt kell kitöltenie aki az adója 3,5%-ával a Sapientia Erdélyi Magyar Tudományegyetemet támogatja?</t>
  </si>
  <si>
    <t>Mi a neve a gazdasági igazgatónak?</t>
  </si>
  <si>
    <t>Mi az a varjútábor?</t>
  </si>
  <si>
    <t>Mi a feladatköre Ozsváth-Berényi Attilának?</t>
  </si>
  <si>
    <t>Hány hektáros területen gyakorlatoznak a kertészmérnöki szakos diákok?</t>
  </si>
  <si>
    <t>Ki az  Informatika bizottság elnöke?</t>
  </si>
  <si>
    <t>Hogyan és mivel tudok Kölcsönözni könyvet?</t>
  </si>
  <si>
    <t>Mi a HÖK három legfontosabb feladata?</t>
  </si>
  <si>
    <t>Vizsgaidőszakban mikor van nyitva a könyvtár?</t>
  </si>
  <si>
    <t>Melyik linken van a Matematika-Informatika tanszék?</t>
  </si>
  <si>
    <t>Mi az elérhetősége a Marosvasarhelyi Karnak?</t>
  </si>
  <si>
    <t>embedding generálásai idő átlaga</t>
  </si>
  <si>
    <t>sparse embedding generálási idő átlaga</t>
  </si>
  <si>
    <t>kontextus összeállitási idő átlaga</t>
  </si>
  <si>
    <t>LLM feldolgozási idő átlaga</t>
  </si>
  <si>
    <t>teljes feldoldozási idő átlaga</t>
  </si>
  <si>
    <t>szemantikus hasonlóság mérékének(BERTScore F1) átlaga</t>
  </si>
  <si>
    <t>top_k darab számának átlaga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</si>
</sst>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workbookViewId="0">
      <selection activeCell="J6" sqref="J6"/>
    </sheetView>
  </sheetViews>
  <sheetFormatPr defaultRowHeight="14.4" x14ac:dyDescent="0.3"/>
  <sheetData>
    <row r="1" spans="1: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t="s">
        <v>8</v>
      </c>
      <c r="B2">
        <v>1.86</v>
      </c>
      <c r="C2">
        <v>1.2310000000000001</v>
      </c>
      <c r="D2">
        <v>0.621</v>
      </c>
      <c r="E2">
        <v>2.1419999999999999</v>
      </c>
      <c r="F2">
        <v>5.8550000000000004</v>
      </c>
      <c r="G2">
        <v>1</v>
      </c>
      <c r="H2">
        <v>32</v>
      </c>
    </row>
    <row r="3" spans="1:8" x14ac:dyDescent="0.3">
      <c r="A3" t="s">
        <v>9</v>
      </c>
      <c r="B3">
        <v>0.51200000000000001</v>
      </c>
      <c r="C3">
        <v>0.34200000000000003</v>
      </c>
      <c r="D3">
        <v>0.65</v>
      </c>
      <c r="E3">
        <v>1.143</v>
      </c>
      <c r="F3">
        <v>2.6469999999999998</v>
      </c>
      <c r="G3">
        <v>1</v>
      </c>
      <c r="H3">
        <v>34</v>
      </c>
    </row>
    <row r="4" spans="1:8" x14ac:dyDescent="0.3">
      <c r="A4" t="s">
        <v>10</v>
      </c>
      <c r="B4">
        <v>1.0780000000000001</v>
      </c>
      <c r="C4">
        <v>0.48699999999999999</v>
      </c>
      <c r="D4">
        <v>0.625</v>
      </c>
      <c r="E4">
        <v>1.4990000000000001</v>
      </c>
      <c r="F4">
        <v>3.6890000000000001</v>
      </c>
      <c r="G4">
        <v>1</v>
      </c>
      <c r="H4">
        <v>28</v>
      </c>
    </row>
    <row r="5" spans="1:8" x14ac:dyDescent="0.3">
      <c r="A5" t="s">
        <v>11</v>
      </c>
      <c r="B5">
        <v>0.34499999999999997</v>
      </c>
      <c r="C5">
        <v>0.39200000000000002</v>
      </c>
      <c r="D5">
        <v>0.64</v>
      </c>
      <c r="E5">
        <v>1.498</v>
      </c>
      <c r="F5">
        <v>2.875</v>
      </c>
      <c r="G5">
        <v>0.85099999999999998</v>
      </c>
      <c r="H5">
        <v>28</v>
      </c>
    </row>
    <row r="6" spans="1:8" x14ac:dyDescent="0.3">
      <c r="A6" t="s">
        <v>12</v>
      </c>
      <c r="B6">
        <v>0.33700000000000002</v>
      </c>
      <c r="C6">
        <v>0.41199999999999998</v>
      </c>
      <c r="D6">
        <v>0.61599999999999999</v>
      </c>
      <c r="E6">
        <v>1.5329999999999999</v>
      </c>
      <c r="F6">
        <v>2.8980000000000001</v>
      </c>
      <c r="G6">
        <v>0.75600000000000001</v>
      </c>
      <c r="H6">
        <v>32</v>
      </c>
    </row>
    <row r="7" spans="1:8" x14ac:dyDescent="0.3">
      <c r="A7" t="s">
        <v>13</v>
      </c>
      <c r="B7">
        <v>0.372</v>
      </c>
      <c r="C7">
        <v>0.46500000000000002</v>
      </c>
      <c r="D7">
        <v>0.61299999999999999</v>
      </c>
      <c r="E7">
        <v>1.4339999999999999</v>
      </c>
      <c r="F7">
        <v>2.8849999999999998</v>
      </c>
      <c r="G7">
        <v>0.80900000000000005</v>
      </c>
      <c r="H7">
        <v>28</v>
      </c>
    </row>
    <row r="8" spans="1:8" x14ac:dyDescent="0.3">
      <c r="A8" t="s">
        <v>14</v>
      </c>
      <c r="B8">
        <v>0.438</v>
      </c>
      <c r="C8">
        <v>0.51600000000000001</v>
      </c>
      <c r="D8">
        <v>0.61699999999999999</v>
      </c>
      <c r="E8">
        <v>1.145</v>
      </c>
      <c r="F8">
        <v>2.7160000000000002</v>
      </c>
      <c r="G8">
        <v>0.78200000000000003</v>
      </c>
      <c r="H8">
        <v>34</v>
      </c>
    </row>
    <row r="9" spans="1:8" x14ac:dyDescent="0.3">
      <c r="A9" t="s">
        <v>15</v>
      </c>
      <c r="B9">
        <v>0.58299999999999996</v>
      </c>
      <c r="C9">
        <v>0.54700000000000004</v>
      </c>
      <c r="D9">
        <v>0.627</v>
      </c>
      <c r="E9">
        <v>1.4470000000000001</v>
      </c>
      <c r="F9">
        <v>3.2040000000000002</v>
      </c>
      <c r="G9">
        <v>0.749</v>
      </c>
      <c r="H9">
        <v>27</v>
      </c>
    </row>
    <row r="10" spans="1:8" x14ac:dyDescent="0.3">
      <c r="A10" t="s">
        <v>16</v>
      </c>
      <c r="B10">
        <v>0.33600000000000002</v>
      </c>
      <c r="C10">
        <v>0.54200000000000004</v>
      </c>
      <c r="D10">
        <v>0.57499999999999996</v>
      </c>
      <c r="E10">
        <v>1.5820000000000001</v>
      </c>
      <c r="F10">
        <v>3.0350000000000001</v>
      </c>
      <c r="G10">
        <v>0.89300000000000002</v>
      </c>
      <c r="H10">
        <v>33</v>
      </c>
    </row>
    <row r="11" spans="1:8" x14ac:dyDescent="0.3">
      <c r="A11" t="s">
        <v>17</v>
      </c>
      <c r="B11">
        <v>0.309</v>
      </c>
      <c r="C11">
        <v>0.54500000000000004</v>
      </c>
      <c r="D11">
        <v>0.58699999999999997</v>
      </c>
      <c r="E11">
        <v>1.45</v>
      </c>
      <c r="F11">
        <v>2.891</v>
      </c>
      <c r="G11">
        <v>0.96499999999999997</v>
      </c>
      <c r="H11">
        <v>31</v>
      </c>
    </row>
    <row r="12" spans="1:8" x14ac:dyDescent="0.3">
      <c r="A12" t="s">
        <v>18</v>
      </c>
      <c r="B12">
        <v>0.35599999999999998</v>
      </c>
      <c r="C12">
        <v>0.47099999999999997</v>
      </c>
      <c r="D12">
        <v>0.62</v>
      </c>
      <c r="E12">
        <v>1.4359999999999999</v>
      </c>
      <c r="F12">
        <v>2.8820000000000001</v>
      </c>
      <c r="G12">
        <v>0.72699999999999998</v>
      </c>
      <c r="H12">
        <v>31</v>
      </c>
    </row>
    <row r="13" spans="1:8" x14ac:dyDescent="0.3">
      <c r="A13" t="s">
        <v>19</v>
      </c>
      <c r="B13">
        <v>0.307</v>
      </c>
      <c r="C13">
        <v>0.35599999999999998</v>
      </c>
      <c r="D13">
        <v>0.61799999999999999</v>
      </c>
      <c r="E13">
        <v>2.0619999999999998</v>
      </c>
      <c r="F13">
        <v>3.343</v>
      </c>
      <c r="G13">
        <v>0.97499999999999998</v>
      </c>
      <c r="H13">
        <v>36</v>
      </c>
    </row>
    <row r="14" spans="1:8" x14ac:dyDescent="0.3">
      <c r="A14" t="s">
        <v>20</v>
      </c>
      <c r="B14">
        <v>0.376</v>
      </c>
      <c r="C14">
        <v>0.38300000000000001</v>
      </c>
      <c r="D14">
        <v>0.753</v>
      </c>
      <c r="E14">
        <v>1.722</v>
      </c>
      <c r="F14">
        <v>3.2349999999999999</v>
      </c>
      <c r="G14">
        <v>0.71399999999999997</v>
      </c>
      <c r="H14">
        <v>31</v>
      </c>
    </row>
    <row r="15" spans="1:8" x14ac:dyDescent="0.3">
      <c r="A15" t="s">
        <v>21</v>
      </c>
      <c r="B15">
        <v>0.33800000000000002</v>
      </c>
      <c r="C15">
        <v>0.55800000000000005</v>
      </c>
      <c r="D15">
        <v>0.63900000000000001</v>
      </c>
      <c r="E15">
        <v>1.351</v>
      </c>
      <c r="F15">
        <v>2.887</v>
      </c>
      <c r="G15">
        <v>0.93</v>
      </c>
      <c r="H15">
        <v>31</v>
      </c>
    </row>
    <row r="16" spans="1:8" x14ac:dyDescent="0.3">
      <c r="A16" t="s">
        <v>22</v>
      </c>
      <c r="B16">
        <v>0.39800000000000002</v>
      </c>
      <c r="C16">
        <v>0.35</v>
      </c>
      <c r="D16">
        <v>0.63400000000000001</v>
      </c>
      <c r="E16">
        <v>1.284</v>
      </c>
      <c r="F16">
        <v>2.6659999999999999</v>
      </c>
      <c r="G16">
        <v>0.872</v>
      </c>
      <c r="H16">
        <v>36</v>
      </c>
    </row>
    <row r="17" spans="1:8" x14ac:dyDescent="0.3">
      <c r="A17" t="s">
        <v>23</v>
      </c>
      <c r="B17">
        <v>0.35399999999999998</v>
      </c>
      <c r="C17">
        <v>0.36799999999999999</v>
      </c>
      <c r="D17">
        <v>0.63200000000000001</v>
      </c>
      <c r="E17">
        <v>1.869</v>
      </c>
      <c r="F17">
        <v>3.2229999999999999</v>
      </c>
      <c r="G17">
        <v>0.76400000000000001</v>
      </c>
      <c r="H17">
        <v>31</v>
      </c>
    </row>
    <row r="18" spans="1:8" x14ac:dyDescent="0.3">
      <c r="A18" t="s">
        <v>24</v>
      </c>
      <c r="B18">
        <v>0.32</v>
      </c>
      <c r="C18">
        <v>0.48799999999999999</v>
      </c>
      <c r="D18">
        <v>0.63</v>
      </c>
      <c r="E18">
        <v>1.444</v>
      </c>
      <c r="F18">
        <v>2.8839999999999999</v>
      </c>
      <c r="G18">
        <v>1</v>
      </c>
      <c r="H18">
        <v>33</v>
      </c>
    </row>
    <row r="19" spans="1:8" x14ac:dyDescent="0.3">
      <c r="A19" t="s">
        <v>25</v>
      </c>
      <c r="B19">
        <v>0.309</v>
      </c>
      <c r="C19">
        <v>0.39700000000000002</v>
      </c>
      <c r="D19">
        <v>0.64</v>
      </c>
      <c r="E19">
        <v>1.2809999999999999</v>
      </c>
      <c r="F19">
        <v>2.6259999999999999</v>
      </c>
      <c r="G19">
        <v>1</v>
      </c>
      <c r="H19">
        <v>23</v>
      </c>
    </row>
    <row r="20" spans="1:8" x14ac:dyDescent="0.3">
      <c r="A20" t="s">
        <v>26</v>
      </c>
      <c r="B20">
        <v>0.38700000000000001</v>
      </c>
      <c r="C20">
        <v>0.35099999999999998</v>
      </c>
      <c r="D20">
        <v>0.61799999999999999</v>
      </c>
      <c r="E20">
        <v>1.1850000000000001</v>
      </c>
      <c r="F20">
        <v>2.54</v>
      </c>
      <c r="G20">
        <v>0.88100000000000001</v>
      </c>
      <c r="H20">
        <v>32</v>
      </c>
    </row>
    <row r="21" spans="1:8" x14ac:dyDescent="0.3">
      <c r="A21" t="s">
        <v>27</v>
      </c>
      <c r="B21">
        <v>0.29399999999999998</v>
      </c>
      <c r="C21">
        <v>0.372</v>
      </c>
      <c r="D21">
        <v>0.63100000000000001</v>
      </c>
      <c r="E21">
        <v>1.982</v>
      </c>
      <c r="F21">
        <v>3.2789999999999999</v>
      </c>
      <c r="G21">
        <v>0.99</v>
      </c>
      <c r="H21">
        <v>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A01D-0904-4FE1-8391-FE9AE5CE5684}">
  <dimension ref="B5:H17"/>
  <sheetViews>
    <sheetView tabSelected="1" workbookViewId="0">
      <selection activeCell="H17" sqref="H17"/>
    </sheetView>
  </sheetViews>
  <sheetFormatPr defaultRowHeight="14.4" x14ac:dyDescent="0.3"/>
  <sheetData>
    <row r="5" spans="2:8" x14ac:dyDescent="0.3">
      <c r="B5" t="s">
        <v>28</v>
      </c>
      <c r="H5">
        <f>ROUND(AVERAGE(Sheet1!B2:B21),2)</f>
        <v>0.48</v>
      </c>
    </row>
    <row r="7" spans="2:8" x14ac:dyDescent="0.3">
      <c r="B7" t="s">
        <v>29</v>
      </c>
      <c r="H7">
        <f>ROUND(AVERAGE(Sheet1!C2:C21),2)</f>
        <v>0.48</v>
      </c>
    </row>
    <row r="9" spans="2:8" x14ac:dyDescent="0.3">
      <c r="B9" t="s">
        <v>30</v>
      </c>
      <c r="H9">
        <f>ROUND(AVERAGE(Sheet1!D2:D21),2)</f>
        <v>0.63</v>
      </c>
    </row>
    <row r="11" spans="2:8" x14ac:dyDescent="0.3">
      <c r="B11" t="s">
        <v>31</v>
      </c>
      <c r="H11">
        <f>ROUND(AVERAGE(Sheet1!E2:E21),2)</f>
        <v>1.52</v>
      </c>
    </row>
    <row r="13" spans="2:8" x14ac:dyDescent="0.3">
      <c r="B13" t="s">
        <v>32</v>
      </c>
      <c r="H13">
        <f>ROUND(AVERAGE(Sheet1!F2:F21),2)</f>
        <v>3.11</v>
      </c>
    </row>
    <row r="15" spans="2:8" x14ac:dyDescent="0.3">
      <c r="B15" t="s">
        <v>33</v>
      </c>
      <c r="H15">
        <f>ROUND(AVERAGE(Sheet1!G2:G21),2)</f>
        <v>0.88</v>
      </c>
    </row>
    <row r="17" spans="2:8" x14ac:dyDescent="0.3">
      <c r="B17" t="s">
        <v>34</v>
      </c>
      <c r="H17">
        <f>AVERAGE(Sheet1!H2:H21)</f>
        <v>31.15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Sheet1</vt:lpstr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Krisztina Lukacs</cp:lastModifiedBy>
  <dcterms:created xsi:type="dcterms:W3CDTF">2025-06-07T14:12:02Z</dcterms:created>
  <dcterms:modified xsi:type="dcterms:W3CDTF">2025-06-09T15:12:08Z</dcterms:modified>
</cp:coreProperties>
</file>