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HD" sheetId="1" r:id="rId4"/>
    <sheet state="visible" name="ASD" sheetId="2" r:id="rId5"/>
    <sheet state="visible" name="DLD" sheetId="3" r:id="rId6"/>
    <sheet state="visible" name="Kontrollok" sheetId="4" r:id="rId7"/>
    <sheet state="visible" name="Munkalap7" sheetId="5" r:id="rId8"/>
  </sheets>
  <definedNames/>
  <calcPr/>
</workbook>
</file>

<file path=xl/sharedStrings.xml><?xml version="1.0" encoding="utf-8"?>
<sst xmlns="http://schemas.openxmlformats.org/spreadsheetml/2006/main" count="1300" uniqueCount="388">
  <si>
    <t>Kód</t>
  </si>
  <si>
    <t>Név</t>
  </si>
  <si>
    <t>Nem</t>
  </si>
  <si>
    <t>Születés</t>
  </si>
  <si>
    <t>1.tesztelés</t>
  </si>
  <si>
    <t>Kor</t>
  </si>
  <si>
    <t>IQ</t>
  </si>
  <si>
    <t>Kontroll kód</t>
  </si>
  <si>
    <t>név</t>
  </si>
  <si>
    <t>kor (raven)</t>
  </si>
  <si>
    <t>Kobak</t>
  </si>
  <si>
    <t>ADHD101</t>
  </si>
  <si>
    <t>Pajti Dominik Zoltán</t>
  </si>
  <si>
    <t>F</t>
  </si>
  <si>
    <t>ok</t>
  </si>
  <si>
    <t>KO124</t>
  </si>
  <si>
    <t>Dobi Vince</t>
  </si>
  <si>
    <t>lesz</t>
  </si>
  <si>
    <t>ideiglenes kontroll: 6136</t>
  </si>
  <si>
    <t>ADHD103</t>
  </si>
  <si>
    <t>Bak Zsombor</t>
  </si>
  <si>
    <t>Sabler Krisztián</t>
  </si>
  <si>
    <t>van</t>
  </si>
  <si>
    <t>ideiglenes kontroll: KO110, KO106</t>
  </si>
  <si>
    <t>ADHD104</t>
  </si>
  <si>
    <t>Bató Álmos</t>
  </si>
  <si>
    <t>ADHD105</t>
  </si>
  <si>
    <t>Variházy Annabella</t>
  </si>
  <si>
    <t>N</t>
  </si>
  <si>
    <t>Ritz Nóra</t>
  </si>
  <si>
    <t>nem volt az adattáblában a szegmentálás</t>
  </si>
  <si>
    <t>ADHD106</t>
  </si>
  <si>
    <t>Quigley Natalie Emese</t>
  </si>
  <si>
    <t>BS104</t>
  </si>
  <si>
    <t>Rácz Alexandra</t>
  </si>
  <si>
    <t>ideiglenes kontroll: 6135</t>
  </si>
  <si>
    <t>ADHD107</t>
  </si>
  <si>
    <t>Bársony Tamás</t>
  </si>
  <si>
    <t>ideiglenes kontroll:6136</t>
  </si>
  <si>
    <t>ADHD108</t>
  </si>
  <si>
    <t>Somodi Zsombor</t>
  </si>
  <si>
    <t>KO127</t>
  </si>
  <si>
    <t>Bergendy László</t>
  </si>
  <si>
    <t>ideiglenes kontroll: 6133</t>
  </si>
  <si>
    <t>ADHD109</t>
  </si>
  <si>
    <t>Lantos Petra</t>
  </si>
  <si>
    <t>Máté Kiara</t>
  </si>
  <si>
    <t>ideiglenes: 6130</t>
  </si>
  <si>
    <t>ADHD110</t>
  </si>
  <si>
    <t>Kádi Domonkos</t>
  </si>
  <si>
    <t>Belovay Attila</t>
  </si>
  <si>
    <t>ideiglenes kontroll: KO109</t>
  </si>
  <si>
    <t>ADHD111</t>
  </si>
  <si>
    <t>Hunyadi Gergely</t>
  </si>
  <si>
    <t>BS110</t>
  </si>
  <si>
    <t>Holcz István</t>
  </si>
  <si>
    <t>ideiglenes kontroll: KO103, KO126</t>
  </si>
  <si>
    <t>ADHD112</t>
  </si>
  <si>
    <t>Dékány Dániel</t>
  </si>
  <si>
    <t>Farnadi László</t>
  </si>
  <si>
    <t>ADHD113</t>
  </si>
  <si>
    <t>Hunics Barbara Petra</t>
  </si>
  <si>
    <t>ok id</t>
  </si>
  <si>
    <t>MX109</t>
  </si>
  <si>
    <t>Németh Emma</t>
  </si>
  <si>
    <t>ideiglenes kontroll: 6128</t>
  </si>
  <si>
    <t>ADHD115</t>
  </si>
  <si>
    <t>Károly József</t>
  </si>
  <si>
    <t>Hubay Levente</t>
  </si>
  <si>
    <t>-</t>
  </si>
  <si>
    <t>ideiglenes kontroll: 6111</t>
  </si>
  <si>
    <t>ADHD116</t>
  </si>
  <si>
    <t>Károly Zoltán</t>
  </si>
  <si>
    <t>KO106</t>
  </si>
  <si>
    <t>Ásványi Domonkos</t>
  </si>
  <si>
    <t>ADHD117</t>
  </si>
  <si>
    <t>Virtyó Olivér Albin</t>
  </si>
  <si>
    <t>Dobrogyinszki Márton</t>
  </si>
  <si>
    <t>csak akustikus szegmentálás mindkét gyerekkel</t>
  </si>
  <si>
    <t>ideiglenes kontroll: 6121, 6228</t>
  </si>
  <si>
    <t>ADHD118</t>
  </si>
  <si>
    <t>Fehér Norbert</t>
  </si>
  <si>
    <t>KO105</t>
  </si>
  <si>
    <t>Szeghő Ádám</t>
  </si>
  <si>
    <t>ideiglenes kontroll: 6220, KO105</t>
  </si>
  <si>
    <t>ADHD119</t>
  </si>
  <si>
    <t>Bíró Liliom Róza</t>
  </si>
  <si>
    <t>L</t>
  </si>
  <si>
    <t>BS115</t>
  </si>
  <si>
    <t>Gulyás Evelin Lili</t>
  </si>
  <si>
    <t>ideiglenes kontroll: 6137</t>
  </si>
  <si>
    <t>ADHD120</t>
  </si>
  <si>
    <t>Berka Benjamin Noel</t>
  </si>
  <si>
    <t>f</t>
  </si>
  <si>
    <t>KO103</t>
  </si>
  <si>
    <t>Kiss Csanád</t>
  </si>
  <si>
    <t>ADHD121</t>
  </si>
  <si>
    <t>Dankai Zalán</t>
  </si>
  <si>
    <t>Horváth Bence</t>
  </si>
  <si>
    <t>ADHD122</t>
  </si>
  <si>
    <t>Kún Szilárd</t>
  </si>
  <si>
    <t>KO108</t>
  </si>
  <si>
    <t>Viszlai Bence</t>
  </si>
  <si>
    <t>ideiglenes kontroll: 6217</t>
  </si>
  <si>
    <t>ADHD123</t>
  </si>
  <si>
    <t>Szolnok Viktória</t>
  </si>
  <si>
    <t>BS108</t>
  </si>
  <si>
    <t>Szalma Szófia</t>
  </si>
  <si>
    <t>ADHD124</t>
  </si>
  <si>
    <t>Pásztor Melinda Zsuzsanna</t>
  </si>
  <si>
    <t>BS109</t>
  </si>
  <si>
    <t>Mátó Réka</t>
  </si>
  <si>
    <t>ADHD125</t>
  </si>
  <si>
    <t>Udvardy Tímea</t>
  </si>
  <si>
    <t>KO118</t>
  </si>
  <si>
    <t>Tóth Szilvia Nikoletta</t>
  </si>
  <si>
    <t>ideiglenes kontroll: 6120</t>
  </si>
  <si>
    <t>ADHD126</t>
  </si>
  <si>
    <t>Szerepi Zsolt</t>
  </si>
  <si>
    <t>BS103</t>
  </si>
  <si>
    <t>Farkas Bendegúz Máté</t>
  </si>
  <si>
    <t>ideiglenes kontroll: 6132</t>
  </si>
  <si>
    <t>ADHD127</t>
  </si>
  <si>
    <t>Kónya Bence</t>
  </si>
  <si>
    <t>Tóth Ádám</t>
  </si>
  <si>
    <t>ADHD128</t>
  </si>
  <si>
    <t>Kozma Hunor</t>
  </si>
  <si>
    <t>KO123</t>
  </si>
  <si>
    <t>Putz Sebestyén</t>
  </si>
  <si>
    <t>ideiglenes kontroll: KO121</t>
  </si>
  <si>
    <t>ADHD129</t>
  </si>
  <si>
    <t>Megyesi László</t>
  </si>
  <si>
    <t>Tóásó Márton</t>
  </si>
  <si>
    <t>ADHD130</t>
  </si>
  <si>
    <t>Lucza Loránd István</t>
  </si>
  <si>
    <t>Pócsik Zalán</t>
  </si>
  <si>
    <t>ADHD131</t>
  </si>
  <si>
    <t>Molnár Péter</t>
  </si>
  <si>
    <t>KO104</t>
  </si>
  <si>
    <t>Nothof Levente Kristóf</t>
  </si>
  <si>
    <t>ideiglenes kontroll: KO104</t>
  </si>
  <si>
    <t>IQ t-test</t>
  </si>
  <si>
    <t>age t-test</t>
  </si>
  <si>
    <t>ID</t>
  </si>
  <si>
    <t>nem</t>
  </si>
  <si>
    <t>születés</t>
  </si>
  <si>
    <t>1. tesztelés</t>
  </si>
  <si>
    <t>kor</t>
  </si>
  <si>
    <t>kontroll ID</t>
  </si>
  <si>
    <t>kobak</t>
  </si>
  <si>
    <t>hiány</t>
  </si>
  <si>
    <t>ASD101</t>
  </si>
  <si>
    <t>Kádi Zsombor</t>
  </si>
  <si>
    <t>ASD102</t>
  </si>
  <si>
    <t>Eszes Ábel</t>
  </si>
  <si>
    <t>ASD103</t>
  </si>
  <si>
    <t>Kiss Domonkos Márk</t>
  </si>
  <si>
    <t>KO111</t>
  </si>
  <si>
    <t>Szeghő Áron</t>
  </si>
  <si>
    <t>ASD104</t>
  </si>
  <si>
    <t>Debri Olivér</t>
  </si>
  <si>
    <t>ASD105</t>
  </si>
  <si>
    <t>Ruzsinszki Áron</t>
  </si>
  <si>
    <t>KO110</t>
  </si>
  <si>
    <t>Jancsó Vilmos</t>
  </si>
  <si>
    <t>ideiglenes kontroll: 6102</t>
  </si>
  <si>
    <t>ASD106</t>
  </si>
  <si>
    <t>Mészáros Kristóf Ferenc</t>
  </si>
  <si>
    <t>ASD107</t>
  </si>
  <si>
    <t>Németh Loránd Lajos</t>
  </si>
  <si>
    <t>KO113</t>
  </si>
  <si>
    <t>Géczy Olivér</t>
  </si>
  <si>
    <t>ASD108</t>
  </si>
  <si>
    <t>Czira Zsombor</t>
  </si>
  <si>
    <t>ASD109</t>
  </si>
  <si>
    <t>Rádler Tamás (Szentiván)</t>
  </si>
  <si>
    <t>ASD110</t>
  </si>
  <si>
    <t>Bogatin Gergely</t>
  </si>
  <si>
    <t>ASD111</t>
  </si>
  <si>
    <t>ASD112</t>
  </si>
  <si>
    <t>Jakabacska Maja</t>
  </si>
  <si>
    <t>KO119</t>
  </si>
  <si>
    <t>Vendl Szonja Sára</t>
  </si>
  <si>
    <t>ideiglenes kontroll: 6224</t>
  </si>
  <si>
    <t>ASD113</t>
  </si>
  <si>
    <t>Korn Gábor</t>
  </si>
  <si>
    <t>ASD114</t>
  </si>
  <si>
    <t>Boda Zsolt Junior</t>
  </si>
  <si>
    <t>ASD115</t>
  </si>
  <si>
    <t>Csiklya Benjamin</t>
  </si>
  <si>
    <t>ASD116</t>
  </si>
  <si>
    <t>Nagy Joel</t>
  </si>
  <si>
    <t>ASD117</t>
  </si>
  <si>
    <t>Rózsavölgyi Sándor Milán</t>
  </si>
  <si>
    <t>BS111</t>
  </si>
  <si>
    <t>Annus Zsombor</t>
  </si>
  <si>
    <t>ideiglenes kontroll: 6140</t>
  </si>
  <si>
    <t>ASD118</t>
  </si>
  <si>
    <t>Farkas Miléna Amélia</t>
  </si>
  <si>
    <t>KO101</t>
  </si>
  <si>
    <t>Rádler Maja</t>
  </si>
  <si>
    <t>ideiglenes kontroll: KO118</t>
  </si>
  <si>
    <t>ASD119</t>
  </si>
  <si>
    <t>Komonyi Marcell</t>
  </si>
  <si>
    <t>ASD120</t>
  </si>
  <si>
    <t>Laczkó Dániel</t>
  </si>
  <si>
    <t>ASD121</t>
  </si>
  <si>
    <t>Sándor Áron Bendegúz</t>
  </si>
  <si>
    <t>KO115</t>
  </si>
  <si>
    <t>Magyari Vince</t>
  </si>
  <si>
    <t>ASD122</t>
  </si>
  <si>
    <t>Varga Lilla</t>
  </si>
  <si>
    <t>ASD123</t>
  </si>
  <si>
    <t>Lakatos Levente</t>
  </si>
  <si>
    <t>ASD124</t>
  </si>
  <si>
    <t>Rácz Tamara</t>
  </si>
  <si>
    <t>Kisbán Gvendolin Lara</t>
  </si>
  <si>
    <t>ASD125</t>
  </si>
  <si>
    <t>Farkas Milán Milos</t>
  </si>
  <si>
    <t>ASD126</t>
  </si>
  <si>
    <t>Halász Kristóf</t>
  </si>
  <si>
    <t>ASD127</t>
  </si>
  <si>
    <t>Jóna Máté</t>
  </si>
  <si>
    <t>ideiglenes kontroll:6138</t>
  </si>
  <si>
    <t>ASD128</t>
  </si>
  <si>
    <t>Schuck András</t>
  </si>
  <si>
    <t>ideiglenes kontroll: KO105, KO108</t>
  </si>
  <si>
    <t>ASD129</t>
  </si>
  <si>
    <t>Scheller Mátyás</t>
  </si>
  <si>
    <t>ASD130</t>
  </si>
  <si>
    <t>Fodor Zoltán</t>
  </si>
  <si>
    <t>ASD131</t>
  </si>
  <si>
    <t>Lindvurm Adrienn Kata</t>
  </si>
  <si>
    <t>Paksi Emma</t>
  </si>
  <si>
    <t>ASD132</t>
  </si>
  <si>
    <t>Libor Krisztián</t>
  </si>
  <si>
    <t>KO109</t>
  </si>
  <si>
    <t>Engert Olivér Zoltán</t>
  </si>
  <si>
    <t>pred_date</t>
  </si>
  <si>
    <t>pred. Életkor</t>
  </si>
  <si>
    <t>Raven nyerspont</t>
  </si>
  <si>
    <t>Raven dátum</t>
  </si>
  <si>
    <t>Raven életkor</t>
  </si>
  <si>
    <t>ideiglenes kontroll</t>
  </si>
  <si>
    <t>Balogh Máté Csaba</t>
  </si>
  <si>
    <t>Pattantyús Á. Dorka</t>
  </si>
  <si>
    <t>ok, KO104</t>
  </si>
  <si>
    <t>Kisbán Gvendolin</t>
  </si>
  <si>
    <t>Csertáni Péter</t>
  </si>
  <si>
    <t>H. Zsolt</t>
  </si>
  <si>
    <t>Szőllősi Dániel</t>
  </si>
  <si>
    <t>Görgei Ákos</t>
  </si>
  <si>
    <t>6260, 6140</t>
  </si>
  <si>
    <t>Nánási Tamás</t>
  </si>
  <si>
    <t>Radic Koppány</t>
  </si>
  <si>
    <t>Lakatos Entoni</t>
  </si>
  <si>
    <t xml:space="preserve">Pócsik Zalán </t>
  </si>
  <si>
    <t>Kádár Mária Opál</t>
  </si>
  <si>
    <t>Deák Léna</t>
  </si>
  <si>
    <t>Kotschy Bertold</t>
  </si>
  <si>
    <t>Török Krisztián</t>
  </si>
  <si>
    <t>Vad-Kis Damján</t>
  </si>
  <si>
    <t>NAD</t>
  </si>
  <si>
    <t>Kereszturi Norbert</t>
  </si>
  <si>
    <t>Gombás Tamás</t>
  </si>
  <si>
    <t>Cserni Tamás</t>
  </si>
  <si>
    <t>T. Tea Tícia</t>
  </si>
  <si>
    <t>U. Sámuel Hunor</t>
  </si>
  <si>
    <t>K. Zsófia</t>
  </si>
  <si>
    <t>MX101</t>
  </si>
  <si>
    <t>Bereczki Máté</t>
  </si>
  <si>
    <t>MX102</t>
  </si>
  <si>
    <t>Halmosi-Lékó Barnabás</t>
  </si>
  <si>
    <t>MX103</t>
  </si>
  <si>
    <t>László Balázs</t>
  </si>
  <si>
    <t>Szabó Máté</t>
  </si>
  <si>
    <t xml:space="preserve">nincs </t>
  </si>
  <si>
    <t>MX105</t>
  </si>
  <si>
    <t>Rafa Kamilla</t>
  </si>
  <si>
    <t>MX106</t>
  </si>
  <si>
    <t>Tóth Patrik</t>
  </si>
  <si>
    <t>ok, 6132</t>
  </si>
  <si>
    <t>MX107</t>
  </si>
  <si>
    <t>Szabó Nofret</t>
  </si>
  <si>
    <t>BS112</t>
  </si>
  <si>
    <t>Prediktív életkor</t>
  </si>
  <si>
    <t>hiányok</t>
  </si>
  <si>
    <t>Kochnyák Dávid</t>
  </si>
  <si>
    <t>Szászik Teodor</t>
  </si>
  <si>
    <t>Aruva Diána</t>
  </si>
  <si>
    <t>Belovay Elizabet</t>
  </si>
  <si>
    <t>a 2 szegmentáláson, a kobakon és a szűrőteszteken kívül minden hiányzik</t>
  </si>
  <si>
    <t>Halász Attila</t>
  </si>
  <si>
    <t>Pull Lenke</t>
  </si>
  <si>
    <t>a kobakon és a szűrőteszteken kívül minden</t>
  </si>
  <si>
    <t>Kiss Noémi</t>
  </si>
  <si>
    <t>Garamvölgyi Réka</t>
  </si>
  <si>
    <t>Tamás Alexandra</t>
  </si>
  <si>
    <t>Lengyel Jázmin</t>
  </si>
  <si>
    <t>Kochnyák Balázs</t>
  </si>
  <si>
    <t>Birkás Adél</t>
  </si>
  <si>
    <t>Veres Boglárka</t>
  </si>
  <si>
    <t>Oláh Alexa</t>
  </si>
  <si>
    <t>Derida Elena</t>
  </si>
  <si>
    <t>Tóth Botond</t>
  </si>
  <si>
    <t>Hubai Regina</t>
  </si>
  <si>
    <t>kobak, NAD</t>
  </si>
  <si>
    <t>Séllei Krisztina</t>
  </si>
  <si>
    <t>Kozma Boglárka</t>
  </si>
  <si>
    <t>Tar Boldizsár</t>
  </si>
  <si>
    <t>Boros Ágoston</t>
  </si>
  <si>
    <t>akusztikus szegmentálás, stroop, prediktív, simon, trogszerű, agl, processing speed, digit span, lexikális döntés, NAD</t>
  </si>
  <si>
    <t>Andor Lilla</t>
  </si>
  <si>
    <t>Elek Leon</t>
  </si>
  <si>
    <t>Stroop, trogszerű, digit span, lexikális döntés, kobak</t>
  </si>
  <si>
    <t>Bárándi Brigitta</t>
  </si>
  <si>
    <t>prediktív, lexikális döntés, NAD</t>
  </si>
  <si>
    <t>Börcsök Bernát</t>
  </si>
  <si>
    <t>Gahovic Barnabás</t>
  </si>
  <si>
    <t>Gálhidy Júlia</t>
  </si>
  <si>
    <t>Gartner Elemér</t>
  </si>
  <si>
    <t>akusztikus szegmentálás, stroop, trogszerű, processing speed, digit span, lexikális döntés, NAD</t>
  </si>
  <si>
    <t>Harmat Zoé</t>
  </si>
  <si>
    <t>prediktív, AGL, simon, vizuális szegmentálás, egyperces, processing speed, digit span, lexikális döntés, NAD</t>
  </si>
  <si>
    <t>Kertész Alíz</t>
  </si>
  <si>
    <t>Lepesi-Benkő Ákos</t>
  </si>
  <si>
    <t>stroop, prediktív, AGL, trogszerű, processing speed, digit span, lexikális döntés, NAD</t>
  </si>
  <si>
    <t>Luhovics Lili</t>
  </si>
  <si>
    <t>trogszerű, NAD</t>
  </si>
  <si>
    <t>Mészáros-K. Júlia</t>
  </si>
  <si>
    <t>simon, processing speed, digit span, lexikális döntés, NAD</t>
  </si>
  <si>
    <t>Soós Villő</t>
  </si>
  <si>
    <t>prediktív, trogszerű, lexikális döntés, NAD</t>
  </si>
  <si>
    <t>Szefcsik Leó</t>
  </si>
  <si>
    <t>prediktív, AGL, trogszerű, digit span, NAD</t>
  </si>
  <si>
    <t>Szentpály-Juhász Miklós</t>
  </si>
  <si>
    <t>trogszerű, digit span, lexikális döntés, NAD</t>
  </si>
  <si>
    <t>Váraljai Boróka</t>
  </si>
  <si>
    <t>stroop, simon, digit span, lexikális döntés, NAD</t>
  </si>
  <si>
    <t>Varga Franciska</t>
  </si>
  <si>
    <t>Varga Rebeka</t>
  </si>
  <si>
    <t>Zsuffa Borbála</t>
  </si>
  <si>
    <t>AGL, simon, trogszerű, digit span, lexikális döntés, NAD</t>
  </si>
  <si>
    <t>folyamatban</t>
  </si>
  <si>
    <t>KO102</t>
  </si>
  <si>
    <t>Bogatin Zsófia</t>
  </si>
  <si>
    <t>KO107</t>
  </si>
  <si>
    <t>Engert Lili Anna</t>
  </si>
  <si>
    <t>KO112</t>
  </si>
  <si>
    <t>Bebesi János</t>
  </si>
  <si>
    <t>KO114</t>
  </si>
  <si>
    <t>Dobi Cecília Éva</t>
  </si>
  <si>
    <t>KO116</t>
  </si>
  <si>
    <t>Stocker Dóra</t>
  </si>
  <si>
    <t>KO117</t>
  </si>
  <si>
    <t>Tóth Eliza</t>
  </si>
  <si>
    <t>KO120</t>
  </si>
  <si>
    <t>Kun Dániel</t>
  </si>
  <si>
    <t>KO121</t>
  </si>
  <si>
    <t>Kozek Noel</t>
  </si>
  <si>
    <t>A tesztelések végére kapott egy BTM diagnózist figyelmi és grafomotoros nehézségeire</t>
  </si>
  <si>
    <t>KO122</t>
  </si>
  <si>
    <t>Ásványi Borka</t>
  </si>
  <si>
    <t>KO125</t>
  </si>
  <si>
    <t>Gyarmati Vendel</t>
  </si>
  <si>
    <t>KO126</t>
  </si>
  <si>
    <t>Fórizs József</t>
  </si>
  <si>
    <t>BS102</t>
  </si>
  <si>
    <t>Fábián Viktória Lili</t>
  </si>
  <si>
    <t>BS105</t>
  </si>
  <si>
    <t>Tarján Korinna</t>
  </si>
  <si>
    <t>BS106</t>
  </si>
  <si>
    <t>Verók Hanna</t>
  </si>
  <si>
    <t>BS107</t>
  </si>
  <si>
    <t>Krajcsovics Elizabet</t>
  </si>
  <si>
    <t>Sovány Szilvia</t>
  </si>
  <si>
    <t>BS113</t>
  </si>
  <si>
    <t>Prágai Veronika</t>
  </si>
  <si>
    <t>BS114</t>
  </si>
  <si>
    <t>Kancsó Viktória</t>
  </si>
  <si>
    <t>MX108</t>
  </si>
  <si>
    <t>Buday Bálint</t>
  </si>
  <si>
    <t>MX110</t>
  </si>
  <si>
    <t>Takács Csenge</t>
  </si>
  <si>
    <t>MX111</t>
  </si>
  <si>
    <t>Szekeres Patrik</t>
  </si>
  <si>
    <t>MX112</t>
  </si>
  <si>
    <t>Domonyi Zsombor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</si>
</sst>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.mm.dd"/>
    <numFmt numFmtId="165" formatCode="yyyy.m.d"/>
    <numFmt numFmtId="166" formatCode="yyyy.mm.dd."/>
    <numFmt numFmtId="167" formatCode="yyyy.m.d."/>
    <numFmt numFmtId="168" formatCode="yyyy. mm. dd."/>
    <numFmt numFmtId="169" formatCode="yyyy. mm. dd"/>
    <numFmt numFmtId="170" formatCode="yyyy. m. d."/>
    <numFmt numFmtId="171" formatCode="yyyy.MM.dd."/>
  </numFmts>
  <fonts count="21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color rgb="FF1E1E1E"/>
      <name val="&quot;Segoe UI&quot;"/>
    </font>
    <font>
      <sz val="11.0"/>
      <color theme="1"/>
      <name val="Calibri"/>
    </font>
    <font>
      <strike/>
      <color theme="1"/>
      <name val="Arial"/>
    </font>
    <font>
      <color rgb="FFFF0000"/>
      <name val="Arial"/>
    </font>
    <font>
      <b/>
      <strike/>
      <color rgb="FF1E1E1E"/>
      <name val="&quot;Segoe UI&quot;"/>
    </font>
    <font>
      <color theme="1"/>
      <name val="Arial"/>
      <scheme val="minor"/>
    </font>
    <font>
      <color rgb="FF000000"/>
      <name val="Arial"/>
    </font>
    <font>
      <sz val="12.0"/>
      <color theme="1"/>
      <name val="Calibri"/>
    </font>
    <font>
      <b/>
      <color theme="1"/>
      <name val="Arial"/>
    </font>
    <font>
      <b/>
      <color rgb="FF000000"/>
      <name val="Arial"/>
    </font>
    <font>
      <b/>
      <color theme="1"/>
      <name val="Arial"/>
      <scheme val="minor"/>
    </font>
    <font>
      <color rgb="FF222222"/>
      <name val="Arial"/>
    </font>
    <font>
      <b/>
      <strike/>
      <color theme="1"/>
      <name val="Arial"/>
      <scheme val="minor"/>
    </font>
    <font>
      <strike/>
      <color theme="1"/>
      <name val="Arial"/>
      <scheme val="minor"/>
    </font>
    <font>
      <sz val="11.0"/>
      <color rgb="FF000000"/>
      <name val="Calibri"/>
    </font>
    <font>
      <sz val="11.0"/>
      <color rgb="FF000000"/>
      <name val="Inconsolata"/>
    </font>
    <font>
      <b/>
      <color rgb="FF1E1E1E"/>
      <name val="Segoe UI"/>
    </font>
    <font>
      <b/>
      <strike/>
      <color rgb="FF1E1E1E"/>
      <name val="Segoe UI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28E86"/>
        <bgColor rgb="FFF28E8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3" fontId="2" numFmtId="0" xfId="0" applyAlignment="1" applyFill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4" fontId="2" numFmtId="0" xfId="0" applyAlignment="1" applyFill="1" applyFont="1">
      <alignment horizontal="right" vertical="bottom"/>
    </xf>
    <xf borderId="0" fillId="4" fontId="2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2" numFmtId="165" xfId="0" applyAlignment="1" applyFont="1" applyNumberFormat="1">
      <alignment horizontal="right" vertical="bottom"/>
    </xf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shrinkToFit="0" vertical="bottom" wrapText="1"/>
    </xf>
    <xf borderId="0" fillId="0" fontId="4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5" numFmtId="164" xfId="0" applyAlignment="1" applyFont="1" applyNumberFormat="1">
      <alignment horizontal="right" vertical="bottom"/>
    </xf>
    <xf borderId="0" fillId="7" fontId="5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1" fillId="3" fontId="2" numFmtId="0" xfId="0" applyAlignment="1" applyBorder="1" applyFont="1">
      <alignment horizontal="right" vertical="bottom"/>
    </xf>
    <xf borderId="0" fillId="4" fontId="2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3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1" fillId="3" fontId="2" numFmtId="0" xfId="0" applyAlignment="1" applyBorder="1" applyFont="1">
      <alignment horizontal="right" readingOrder="0" vertical="bottom"/>
    </xf>
    <xf borderId="0" fillId="2" fontId="2" numFmtId="0" xfId="0" applyAlignment="1" applyFont="1">
      <alignment horizontal="right" readingOrder="0" vertical="bottom"/>
    </xf>
    <xf borderId="0" fillId="2" fontId="8" numFmtId="0" xfId="0" applyAlignment="1" applyFont="1">
      <alignment readingOrder="0"/>
    </xf>
    <xf borderId="0" fillId="6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readingOrder="0" vertical="bottom"/>
    </xf>
    <xf borderId="0" fillId="6" fontId="2" numFmtId="0" xfId="0" applyAlignment="1" applyFont="1">
      <alignment horizontal="right" readingOrder="0" shrinkToFit="0" vertical="bottom" wrapText="1"/>
    </xf>
    <xf borderId="0" fillId="3" fontId="2" numFmtId="0" xfId="0" applyAlignment="1" applyFont="1">
      <alignment horizontal="right" vertical="bottom"/>
    </xf>
    <xf borderId="0" fillId="8" fontId="9" numFmtId="0" xfId="0" applyAlignment="1" applyFill="1" applyFont="1">
      <alignment horizontal="right" readingOrder="0" shrinkToFit="0" vertical="bottom" wrapText="0"/>
    </xf>
    <xf borderId="0" fillId="8" fontId="9" numFmtId="0" xfId="0" applyAlignment="1" applyFont="1">
      <alignment readingOrder="0" shrinkToFit="0" vertical="bottom" wrapText="0"/>
    </xf>
    <xf borderId="0" fillId="8" fontId="2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2" fontId="10" numFmtId="0" xfId="0" applyAlignment="1" applyFont="1">
      <alignment vertical="bottom"/>
    </xf>
    <xf borderId="0" fillId="9" fontId="2" numFmtId="0" xfId="0" applyAlignment="1" applyFill="1" applyFont="1">
      <alignment horizontal="right" shrinkToFit="0" vertical="bottom" wrapText="0"/>
    </xf>
    <xf borderId="0" fillId="6" fontId="2" numFmtId="0" xfId="0" applyAlignment="1" applyFont="1">
      <alignment horizontal="left" shrinkToFit="0" vertical="bottom" wrapText="0"/>
    </xf>
    <xf borderId="0" fillId="2" fontId="10" numFmtId="0" xfId="0" applyAlignment="1" applyFont="1">
      <alignment shrinkToFit="0" vertical="bottom" wrapText="0"/>
    </xf>
    <xf borderId="0" fillId="2" fontId="10" numFmtId="166" xfId="0" applyAlignment="1" applyFont="1" applyNumberFormat="1">
      <alignment readingOrder="0"/>
    </xf>
    <xf borderId="0" fillId="2" fontId="2" numFmtId="166" xfId="0" applyAlignment="1" applyFont="1" applyNumberFormat="1">
      <alignment readingOrder="0" vertical="bottom"/>
    </xf>
    <xf borderId="0" fillId="6" fontId="11" numFmtId="0" xfId="0" applyAlignment="1" applyFont="1">
      <alignment horizontal="right" vertical="bottom"/>
    </xf>
    <xf borderId="0" fillId="6" fontId="11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2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3" fontId="2" numFmtId="0" xfId="0" applyAlignment="1" applyFont="1">
      <alignment readingOrder="0"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0" fontId="8" numFmtId="166" xfId="0" applyAlignment="1" applyFont="1" applyNumberFormat="1">
      <alignment readingOrder="0"/>
    </xf>
    <xf borderId="0" fillId="2" fontId="2" numFmtId="167" xfId="0" applyAlignment="1" applyFont="1" applyNumberFormat="1">
      <alignment horizontal="right" vertical="bottom"/>
    </xf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2" fontId="12" numFmtId="0" xfId="0" applyAlignment="1" applyFont="1">
      <alignment horizontal="right" readingOrder="0" shrinkToFit="0" vertical="bottom" wrapText="0"/>
    </xf>
    <xf borderId="0" fillId="2" fontId="12" numFmtId="0" xfId="0" applyAlignment="1" applyFont="1">
      <alignment readingOrder="0" shrinkToFit="0" vertical="bottom" wrapText="0"/>
    </xf>
    <xf borderId="0" fillId="8" fontId="2" numFmtId="0" xfId="0" applyAlignment="1" applyFont="1">
      <alignment vertical="bottom"/>
    </xf>
    <xf borderId="0" fillId="0" fontId="8" numFmtId="0" xfId="0" applyFont="1"/>
    <xf borderId="0" fillId="0" fontId="13" numFmtId="0" xfId="0" applyAlignment="1" applyFont="1">
      <alignment readingOrder="0"/>
    </xf>
    <xf borderId="1" fillId="2" fontId="2" numFmtId="49" xfId="0" applyAlignment="1" applyBorder="1" applyFont="1" applyNumberFormat="1">
      <alignment horizontal="right" vertical="bottom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right" vertical="bottom"/>
    </xf>
    <xf borderId="1" fillId="2" fontId="2" numFmtId="166" xfId="0" applyAlignment="1" applyBorder="1" applyFont="1" applyNumberFormat="1">
      <alignment horizontal="right" vertical="bottom"/>
    </xf>
    <xf borderId="0" fillId="0" fontId="13" numFmtId="0" xfId="0" applyFont="1"/>
    <xf borderId="0" fillId="3" fontId="2" numFmtId="0" xfId="0" applyAlignment="1" applyFont="1">
      <alignment horizontal="right" vertical="bottom"/>
    </xf>
    <xf borderId="0" fillId="4" fontId="8" numFmtId="0" xfId="0" applyAlignment="1" applyFont="1">
      <alignment readingOrder="0"/>
    </xf>
    <xf borderId="0" fillId="0" fontId="8" numFmtId="167" xfId="0" applyAlignment="1" applyFont="1" applyNumberFormat="1">
      <alignment readingOrder="0"/>
    </xf>
    <xf borderId="0" fillId="5" fontId="2" numFmtId="0" xfId="0" applyAlignment="1" applyFont="1">
      <alignment horizontal="right" readingOrder="0" vertical="bottom"/>
    </xf>
    <xf borderId="0" fillId="2" fontId="2" numFmtId="168" xfId="0" applyAlignment="1" applyFont="1" applyNumberFormat="1">
      <alignment horizontal="right" vertical="bottom"/>
    </xf>
    <xf borderId="0" fillId="2" fontId="2" numFmtId="49" xfId="0" applyAlignment="1" applyFont="1" applyNumberFormat="1">
      <alignment horizontal="right" vertical="bottom"/>
    </xf>
    <xf borderId="0" fillId="2" fontId="2" numFmtId="169" xfId="0" applyAlignment="1" applyFont="1" applyNumberFormat="1">
      <alignment horizontal="right" vertical="bottom"/>
    </xf>
    <xf borderId="0" fillId="2" fontId="2" numFmtId="168" xfId="0" applyAlignment="1" applyFont="1" applyNumberFormat="1">
      <alignment vertical="bottom"/>
    </xf>
    <xf borderId="0" fillId="10" fontId="8" numFmtId="0" xfId="0" applyFill="1" applyFont="1"/>
    <xf borderId="0" fillId="10" fontId="13" numFmtId="0" xfId="0" applyFont="1"/>
    <xf borderId="0" fillId="10" fontId="2" numFmtId="0" xfId="0" applyAlignment="1" applyFont="1">
      <alignment vertical="bottom"/>
    </xf>
    <xf borderId="0" fillId="2" fontId="2" numFmtId="168" xfId="0" applyAlignment="1" applyFont="1" applyNumberFormat="1">
      <alignment horizontal="right" readingOrder="0" vertical="bottom"/>
    </xf>
    <xf borderId="0" fillId="9" fontId="2" numFmtId="0" xfId="0" applyAlignment="1" applyFont="1">
      <alignment horizontal="right" vertical="bottom"/>
    </xf>
    <xf borderId="0" fillId="2" fontId="14" numFmtId="0" xfId="0" applyAlignment="1" applyFont="1">
      <alignment vertical="bottom"/>
    </xf>
    <xf borderId="0" fillId="3" fontId="8" numFmtId="0" xfId="0" applyAlignment="1" applyFont="1">
      <alignment readingOrder="0"/>
    </xf>
    <xf borderId="0" fillId="2" fontId="5" numFmtId="49" xfId="0" applyAlignment="1" applyFont="1" applyNumberFormat="1">
      <alignment horizontal="right" vertical="bottom"/>
    </xf>
    <xf borderId="0" fillId="2" fontId="5" numFmtId="168" xfId="0" applyAlignment="1" applyFont="1" applyNumberFormat="1">
      <alignment horizontal="right" vertical="bottom"/>
    </xf>
    <xf borderId="0" fillId="0" fontId="5" numFmtId="166" xfId="0" applyAlignment="1" applyFont="1" applyNumberFormat="1">
      <alignment horizontal="right" vertical="bottom"/>
    </xf>
    <xf borderId="0" fillId="10" fontId="15" numFmtId="0" xfId="0" applyFont="1"/>
    <xf borderId="0" fillId="10" fontId="16" numFmtId="0" xfId="0" applyAlignment="1" applyFont="1">
      <alignment readingOrder="0"/>
    </xf>
    <xf borderId="0" fillId="0" fontId="16" numFmtId="0" xfId="0" applyFont="1"/>
    <xf borderId="0" fillId="0" fontId="2" numFmtId="166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vertical="bottom"/>
    </xf>
    <xf borderId="0" fillId="2" fontId="9" numFmtId="0" xfId="0" applyAlignment="1" applyFont="1">
      <alignment horizontal="right"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0" fillId="6" fontId="9" numFmtId="0" xfId="0" applyAlignment="1" applyFont="1">
      <alignment horizontal="right" readingOrder="0" vertical="bottom"/>
    </xf>
    <xf borderId="0" fillId="8" fontId="8" numFmtId="0" xfId="0" applyAlignment="1" applyFont="1">
      <alignment readingOrder="0"/>
    </xf>
    <xf borderId="0" fillId="2" fontId="5" numFmtId="169" xfId="0" applyAlignment="1" applyFont="1" applyNumberFormat="1">
      <alignment horizontal="right" vertical="bottom"/>
    </xf>
    <xf borderId="0" fillId="0" fontId="16" numFmtId="166" xfId="0" applyAlignment="1" applyFont="1" applyNumberFormat="1">
      <alignment readingOrder="0"/>
    </xf>
    <xf borderId="0" fillId="10" fontId="5" numFmtId="0" xfId="0" applyAlignment="1" applyFont="1">
      <alignment horizontal="right" readingOrder="0" vertical="bottom"/>
    </xf>
    <xf borderId="0" fillId="2" fontId="2" numFmtId="170" xfId="0" applyAlignment="1" applyFont="1" applyNumberFormat="1">
      <alignment horizontal="right" vertical="bottom"/>
    </xf>
    <xf borderId="0" fillId="2" fontId="2" numFmtId="166" xfId="0" applyAlignment="1" applyFont="1" applyNumberFormat="1">
      <alignment horizontal="right" readingOrder="0" vertical="bottom"/>
    </xf>
    <xf borderId="0" fillId="8" fontId="9" numFmtId="0" xfId="0" applyAlignment="1" applyFont="1">
      <alignment readingOrder="0" shrinkToFit="0" vertical="bottom" wrapText="0"/>
    </xf>
    <xf borderId="0" fillId="8" fontId="8" numFmtId="0" xfId="0" applyFont="1"/>
    <xf borderId="0" fillId="2" fontId="2" numFmtId="167" xfId="0" applyAlignment="1" applyFont="1" applyNumberFormat="1">
      <alignment readingOrder="0" vertical="bottom"/>
    </xf>
    <xf borderId="0" fillId="5" fontId="9" numFmtId="0" xfId="0" applyAlignment="1" applyFont="1">
      <alignment horizontal="center" readingOrder="0" shrinkToFit="0" vertical="bottom" wrapText="1"/>
    </xf>
    <xf borderId="0" fillId="4" fontId="8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2" fontId="9" numFmtId="0" xfId="0" applyAlignment="1" applyFont="1">
      <alignment horizontal="right" readingOrder="0" vertical="bottom"/>
    </xf>
    <xf borderId="0" fillId="2" fontId="9" numFmtId="0" xfId="0" applyAlignment="1" applyFont="1">
      <alignment readingOrder="0" vertical="bottom"/>
    </xf>
    <xf borderId="0" fillId="2" fontId="2" numFmtId="171" xfId="0" applyAlignment="1" applyFont="1" applyNumberFormat="1">
      <alignment horizontal="right" vertical="bottom"/>
    </xf>
    <xf borderId="0" fillId="0" fontId="17" numFmtId="167" xfId="0" applyAlignment="1" applyFont="1" applyNumberFormat="1">
      <alignment readingOrder="0" shrinkToFit="0" vertical="bottom" wrapText="0"/>
    </xf>
    <xf borderId="0" fillId="2" fontId="9" numFmtId="167" xfId="0" applyAlignment="1" applyFont="1" applyNumberFormat="1">
      <alignment horizontal="right" readingOrder="0" vertical="bottom"/>
    </xf>
    <xf borderId="0" fillId="3" fontId="9" numFmtId="0" xfId="0" applyAlignment="1" applyFont="1">
      <alignment horizontal="right" readingOrder="0" vertical="bottom"/>
    </xf>
    <xf borderId="0" fillId="8" fontId="2" numFmtId="0" xfId="0" applyAlignment="1" applyFont="1">
      <alignment horizontal="right" readingOrder="0" vertical="bottom"/>
    </xf>
    <xf borderId="0" fillId="2" fontId="11" numFmtId="0" xfId="0" applyAlignment="1" applyFont="1">
      <alignment horizontal="right" vertical="bottom"/>
    </xf>
    <xf borderId="0" fillId="11" fontId="8" numFmtId="0" xfId="0" applyAlignment="1" applyFill="1" applyFont="1">
      <alignment readingOrder="0"/>
    </xf>
    <xf borderId="0" fillId="0" fontId="17" numFmtId="166" xfId="0" applyAlignment="1" applyFont="1" applyNumberFormat="1">
      <alignment readingOrder="0" shrinkToFit="0" vertical="bottom" wrapText="0"/>
    </xf>
    <xf borderId="0" fillId="2" fontId="9" numFmtId="166" xfId="0" applyAlignment="1" applyFont="1" applyNumberFormat="1">
      <alignment horizontal="right" readingOrder="0" vertical="bottom"/>
    </xf>
    <xf borderId="0" fillId="0" fontId="8" numFmtId="0" xfId="0" applyAlignment="1" applyFont="1">
      <alignment horizontal="right" readingOrder="0"/>
    </xf>
    <xf borderId="0" fillId="12" fontId="9" numFmtId="0" xfId="0" applyAlignment="1" applyFill="1" applyFont="1">
      <alignment horizontal="right" readingOrder="0" vertical="bottom"/>
    </xf>
    <xf borderId="0" fillId="12" fontId="9" numFmtId="0" xfId="0" applyAlignment="1" applyFont="1">
      <alignment readingOrder="0" vertical="bottom"/>
    </xf>
    <xf borderId="0" fillId="12" fontId="9" numFmtId="166" xfId="0" applyAlignment="1" applyFont="1" applyNumberFormat="1">
      <alignment horizontal="right" readingOrder="0" vertical="bottom"/>
    </xf>
    <xf borderId="0" fillId="6" fontId="9" numFmtId="0" xfId="0" applyAlignment="1" applyFont="1">
      <alignment readingOrder="0" shrinkToFit="0" vertical="bottom" wrapText="0"/>
    </xf>
    <xf borderId="0" fillId="0" fontId="1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2" numFmtId="0" xfId="0" applyAlignment="1" applyFont="1">
      <alignment readingOrder="0" shrinkToFit="0" vertical="bottom" wrapText="0"/>
    </xf>
    <xf borderId="0" fillId="4" fontId="11" numFmtId="0" xfId="0" applyAlignment="1" applyFont="1">
      <alignment horizontal="right" vertical="bottom"/>
    </xf>
    <xf borderId="0" fillId="2" fontId="12" numFmtId="0" xfId="0" applyAlignment="1" applyFont="1">
      <alignment horizontal="right" readingOrder="0" shrinkToFit="0" vertical="bottom" wrapText="0"/>
    </xf>
    <xf borderId="0" fillId="8" fontId="11" numFmtId="0" xfId="0" applyAlignment="1" applyFont="1">
      <alignment horizontal="right" readingOrder="0" vertical="bottom"/>
    </xf>
    <xf borderId="0" fillId="6" fontId="11" numFmtId="0" xfId="0" applyAlignment="1" applyFont="1">
      <alignment horizontal="right" shrinkToFit="0" vertical="bottom" wrapText="1"/>
    </xf>
    <xf borderId="0" fillId="2" fontId="4" numFmtId="166" xfId="0" applyAlignment="1" applyFont="1" applyNumberFormat="1">
      <alignment horizontal="right" vertical="bottom"/>
    </xf>
    <xf borderId="0" fillId="12" fontId="9" numFmtId="167" xfId="0" applyAlignment="1" applyFont="1" applyNumberFormat="1">
      <alignment horizontal="right" readingOrder="0" vertical="bottom"/>
    </xf>
    <xf borderId="0" fillId="4" fontId="2" numFmtId="0" xfId="0" applyAlignment="1" applyFont="1">
      <alignment horizontal="right" readingOrder="0" vertical="bottom"/>
    </xf>
    <xf borderId="0" fillId="6" fontId="12" numFmtId="0" xfId="0" applyAlignment="1" applyFont="1">
      <alignment horizontal="right" readingOrder="0" shrinkToFit="0" vertical="bottom" wrapText="0"/>
    </xf>
    <xf borderId="0" fillId="9" fontId="2" numFmtId="171" xfId="0" applyAlignment="1" applyFont="1" applyNumberFormat="1">
      <alignment horizontal="right" vertical="bottom"/>
    </xf>
    <xf borderId="0" fillId="0" fontId="8" numFmtId="166" xfId="0" applyAlignment="1" applyFont="1" applyNumberFormat="1">
      <alignment horizontal="right" readingOrder="0"/>
    </xf>
    <xf borderId="0" fillId="0" fontId="8" numFmtId="164" xfId="0" applyAlignment="1" applyFont="1" applyNumberFormat="1">
      <alignment horizontal="right" readingOrder="0"/>
    </xf>
    <xf borderId="0" fillId="3" fontId="8" numFmtId="0" xfId="0" applyAlignment="1" applyFont="1">
      <alignment horizontal="right" readingOrder="0"/>
    </xf>
    <xf borderId="0" fillId="8" fontId="13" numFmtId="0" xfId="0" applyAlignment="1" applyFont="1">
      <alignment horizontal="right" readingOrder="0"/>
    </xf>
    <xf borderId="0" fillId="10" fontId="13" numFmtId="0" xfId="0" applyAlignment="1" applyFont="1">
      <alignment readingOrder="0"/>
    </xf>
    <xf borderId="0" fillId="10" fontId="8" numFmtId="0" xfId="0" applyAlignment="1" applyFont="1">
      <alignment readingOrder="0"/>
    </xf>
    <xf borderId="0" fillId="10" fontId="2" numFmtId="0" xfId="0" applyAlignment="1" applyFont="1">
      <alignment horizontal="right" vertical="bottom"/>
    </xf>
    <xf borderId="0" fillId="10" fontId="10" numFmtId="0" xfId="0" applyAlignment="1" applyFont="1">
      <alignment vertical="bottom"/>
    </xf>
    <xf borderId="0" fillId="10" fontId="2" numFmtId="168" xfId="0" applyAlignment="1" applyFont="1" applyNumberFormat="1">
      <alignment horizontal="right" readingOrder="0" vertical="bottom"/>
    </xf>
    <xf borderId="0" fillId="10" fontId="8" numFmtId="166" xfId="0" applyAlignment="1" applyFont="1" applyNumberFormat="1">
      <alignment readingOrder="0"/>
    </xf>
    <xf borderId="0" fillId="10" fontId="8" numFmtId="0" xfId="0" applyAlignment="1" applyFont="1">
      <alignment horizontal="right" readingOrder="0"/>
    </xf>
    <xf borderId="0" fillId="10" fontId="9" numFmtId="0" xfId="0" applyAlignment="1" applyFont="1">
      <alignment horizontal="right" readingOrder="0" vertical="bottom"/>
    </xf>
    <xf borderId="0" fillId="2" fontId="2" numFmtId="170" xfId="0" applyAlignment="1" applyFont="1" applyNumberFormat="1">
      <alignment horizontal="right" readingOrder="0" vertical="bottom"/>
    </xf>
    <xf borderId="0" fillId="8" fontId="8" numFmtId="0" xfId="0" applyAlignment="1" applyFont="1">
      <alignment horizontal="right" readingOrder="0"/>
    </xf>
    <xf borderId="0" fillId="10" fontId="2" numFmtId="170" xfId="0" applyAlignment="1" applyFont="1" applyNumberFormat="1">
      <alignment horizontal="right" readingOrder="0" vertical="bottom"/>
    </xf>
    <xf borderId="0" fillId="4" fontId="8" numFmtId="0" xfId="0" applyFont="1"/>
    <xf borderId="0" fillId="6" fontId="18" numFmtId="0" xfId="0" applyFont="1"/>
    <xf borderId="0" fillId="5" fontId="8" numFmtId="0" xfId="0" applyAlignment="1" applyFont="1">
      <alignment readingOrder="0"/>
    </xf>
    <xf borderId="0" fillId="7" fontId="8" numFmtId="0" xfId="0" applyAlignment="1" applyFont="1">
      <alignment readingOrder="0"/>
    </xf>
    <xf borderId="0" fillId="6" fontId="2" numFmtId="171" xfId="0" applyAlignment="1" applyFont="1" applyNumberFormat="1">
      <alignment horizontal="right" readingOrder="0" shrinkToFit="0" vertical="bottom" wrapText="1"/>
    </xf>
    <xf borderId="0" fillId="4" fontId="17" numFmtId="0" xfId="0" applyAlignment="1" applyFont="1">
      <alignment horizontal="right" readingOrder="0" shrinkToFit="0" vertical="bottom" wrapText="0"/>
    </xf>
    <xf borderId="0" fillId="6" fontId="2" numFmtId="171" xfId="0" applyAlignment="1" applyFont="1" applyNumberFormat="1">
      <alignment horizontal="right" shrinkToFit="0" vertical="bottom" wrapText="1"/>
    </xf>
    <xf borderId="0" fillId="6" fontId="2" numFmtId="0" xfId="0" applyAlignment="1" applyFont="1">
      <alignment horizontal="right" readingOrder="0" vertical="bottom"/>
    </xf>
    <xf borderId="0" fillId="6" fontId="2" numFmtId="171" xfId="0" applyAlignment="1" applyFont="1" applyNumberFormat="1">
      <alignment horizontal="right" vertical="bottom"/>
    </xf>
    <xf borderId="0" fillId="6" fontId="2" numFmtId="168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horizontal="right" readingOrder="0" vertical="bottom"/>
    </xf>
    <xf borderId="1" fillId="2" fontId="2" numFmtId="168" xfId="0" applyAlignment="1" applyBorder="1" applyFont="1" applyNumberFormat="1">
      <alignment horizontal="right" vertical="bottom"/>
    </xf>
    <xf borderId="0" fillId="0" fontId="8" numFmtId="164" xfId="0" applyAlignment="1" applyFont="1" applyNumberFormat="1">
      <alignment readingOrder="0"/>
    </xf>
    <xf borderId="0" fillId="2" fontId="8" numFmtId="0" xfId="0" applyAlignment="1" applyFont="1">
      <alignment horizontal="right" readingOrder="0"/>
    </xf>
    <xf borderId="0" fillId="0" fontId="17" numFmtId="0" xfId="0" applyAlignment="1" applyFont="1">
      <alignment horizontal="right" readingOrder="0" shrinkToFit="0" vertical="bottom" wrapText="0"/>
    </xf>
    <xf borderId="0" fillId="2" fontId="11" numFmtId="0" xfId="0" applyAlignment="1" applyFont="1">
      <alignment vertical="bottom"/>
    </xf>
    <xf borderId="1" fillId="2" fontId="2" numFmtId="170" xfId="0" applyAlignment="1" applyBorder="1" applyFont="1" applyNumberFormat="1">
      <alignment horizontal="right" vertical="bottom"/>
    </xf>
    <xf borderId="0" fillId="2" fontId="2" numFmtId="14" xfId="0" applyAlignment="1" applyFont="1" applyNumberFormat="1">
      <alignment horizontal="right" vertical="bottom"/>
    </xf>
    <xf borderId="0" fillId="0" fontId="19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2" fillId="0" fontId="19" numFmtId="0" xfId="0" applyAlignment="1" applyBorder="1" applyFont="1">
      <alignment horizontal="right" vertical="bottom"/>
    </xf>
    <xf borderId="0" fillId="0" fontId="20" numFmtId="0" xfId="0" applyAlignment="1" applyFont="1">
      <alignment horizontal="right" vertical="bottom"/>
    </xf>
    <xf borderId="0" fillId="7" fontId="2" numFmtId="0" xfId="0" applyAlignment="1" applyFont="1">
      <alignment readingOrder="0" vertical="bottom"/>
    </xf>
    <xf borderId="0" fillId="0" fontId="11" numFmtId="0" xfId="0" applyAlignment="1" applyFont="1">
      <alignment horizontal="right" vertical="bottom"/>
    </xf>
    <xf borderId="0" fillId="11" fontId="2" numFmtId="0" xfId="0" applyAlignment="1" applyFont="1">
      <alignment horizontal="right" vertical="bottom"/>
    </xf>
    <xf borderId="0" fillId="11" fontId="2" numFmtId="0" xfId="0" applyAlignment="1" applyFont="1">
      <alignment horizontal="right" vertical="bottom"/>
    </xf>
    <xf borderId="2" fillId="11" fontId="2" numFmtId="0" xfId="0" applyAlignment="1" applyBorder="1" applyFont="1">
      <alignment horizontal="right" vertical="bottom"/>
    </xf>
    <xf borderId="2" fillId="11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1" t="s">
        <v>7</v>
      </c>
      <c r="J1" s="1" t="s">
        <v>8</v>
      </c>
      <c r="K1" s="3" t="s">
        <v>9</v>
      </c>
      <c r="L1" s="1" t="s">
        <v>6</v>
      </c>
      <c r="M1" s="1" t="s">
        <v>10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11</v>
      </c>
      <c r="B2" s="5" t="s">
        <v>12</v>
      </c>
      <c r="C2" s="5" t="s">
        <v>13</v>
      </c>
      <c r="D2" s="6">
        <v>39934.0</v>
      </c>
      <c r="E2" s="6">
        <v>44502.0</v>
      </c>
      <c r="F2" s="7">
        <f t="shared" ref="F2:F3" si="1">(E2-D2)/365.25</f>
        <v>12.5065024</v>
      </c>
      <c r="G2" s="8">
        <v>89.0</v>
      </c>
      <c r="H2" s="9" t="s">
        <v>14</v>
      </c>
      <c r="I2" s="10" t="s">
        <v>15</v>
      </c>
      <c r="J2" s="11" t="s">
        <v>16</v>
      </c>
      <c r="K2" s="12">
        <v>12.0</v>
      </c>
      <c r="L2" s="12">
        <v>87.0</v>
      </c>
      <c r="M2" s="13" t="s">
        <v>17</v>
      </c>
      <c r="N2" s="9" t="s">
        <v>18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19</v>
      </c>
      <c r="B3" s="14" t="s">
        <v>20</v>
      </c>
      <c r="C3" s="5" t="s">
        <v>13</v>
      </c>
      <c r="D3" s="15">
        <v>40478.0</v>
      </c>
      <c r="E3" s="6">
        <v>44505.0</v>
      </c>
      <c r="F3" s="7">
        <f t="shared" si="1"/>
        <v>11.02532512</v>
      </c>
      <c r="G3" s="16">
        <v>137.0</v>
      </c>
      <c r="H3" s="9" t="s">
        <v>14</v>
      </c>
      <c r="I3" s="17">
        <v>6129.0</v>
      </c>
      <c r="J3" s="17" t="s">
        <v>21</v>
      </c>
      <c r="K3" s="12">
        <v>11.3</v>
      </c>
      <c r="L3" s="12">
        <v>123.0</v>
      </c>
      <c r="M3" s="18" t="s">
        <v>22</v>
      </c>
      <c r="N3" s="9" t="s">
        <v>23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9" t="s">
        <v>24</v>
      </c>
      <c r="B4" s="20" t="s">
        <v>25</v>
      </c>
      <c r="C4" s="20" t="s">
        <v>13</v>
      </c>
      <c r="D4" s="21">
        <v>40375.0</v>
      </c>
      <c r="E4" s="22"/>
      <c r="F4" s="22"/>
      <c r="G4" s="22"/>
      <c r="H4" s="23"/>
      <c r="I4" s="22"/>
      <c r="J4" s="22"/>
      <c r="K4" s="22"/>
      <c r="L4" s="22"/>
      <c r="M4" s="22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4" t="s">
        <v>26</v>
      </c>
      <c r="B5" s="5" t="s">
        <v>27</v>
      </c>
      <c r="C5" s="5" t="s">
        <v>28</v>
      </c>
      <c r="D5" s="6">
        <v>41188.0</v>
      </c>
      <c r="E5" s="15">
        <v>44512.0</v>
      </c>
      <c r="F5" s="7">
        <f t="shared" ref="F5:F30" si="2">(E5-D5)/365.25</f>
        <v>9.100616016</v>
      </c>
      <c r="G5" s="8">
        <v>88.0</v>
      </c>
      <c r="H5" s="9" t="s">
        <v>14</v>
      </c>
      <c r="I5" s="17">
        <v>6126.0</v>
      </c>
      <c r="J5" s="17" t="s">
        <v>29</v>
      </c>
      <c r="K5" s="12">
        <v>8.3</v>
      </c>
      <c r="L5" s="24">
        <v>87.0</v>
      </c>
      <c r="M5" s="9" t="s">
        <v>22</v>
      </c>
      <c r="N5" s="25" t="s">
        <v>30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31</v>
      </c>
      <c r="B6" s="5" t="s">
        <v>32</v>
      </c>
      <c r="C6" s="5" t="s">
        <v>28</v>
      </c>
      <c r="D6" s="6">
        <v>39664.0</v>
      </c>
      <c r="E6" s="15">
        <v>44518.0</v>
      </c>
      <c r="F6" s="7">
        <f t="shared" si="2"/>
        <v>13.28952772</v>
      </c>
      <c r="G6" s="26">
        <v>130.0</v>
      </c>
      <c r="H6" s="9" t="s">
        <v>14</v>
      </c>
      <c r="I6" s="10" t="s">
        <v>33</v>
      </c>
      <c r="J6" s="11" t="s">
        <v>34</v>
      </c>
      <c r="K6" s="27">
        <v>12.8</v>
      </c>
      <c r="L6" s="27">
        <v>119.0</v>
      </c>
      <c r="M6" s="27" t="s">
        <v>17</v>
      </c>
      <c r="N6" s="9" t="s">
        <v>35</v>
      </c>
      <c r="O6" s="9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9" t="s">
        <v>36</v>
      </c>
      <c r="B7" s="20" t="s">
        <v>37</v>
      </c>
      <c r="C7" s="20" t="s">
        <v>13</v>
      </c>
      <c r="D7" s="21">
        <v>39839.0</v>
      </c>
      <c r="E7" s="21">
        <v>44505.0</v>
      </c>
      <c r="F7" s="28">
        <f t="shared" si="2"/>
        <v>12.77481177</v>
      </c>
      <c r="G7" s="29">
        <v>75.0</v>
      </c>
      <c r="H7" s="23"/>
      <c r="I7" s="22"/>
      <c r="J7" s="22"/>
      <c r="K7" s="22"/>
      <c r="L7" s="22"/>
      <c r="M7" s="22"/>
      <c r="N7" s="30" t="s">
        <v>38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>
      <c r="A8" s="4" t="s">
        <v>39</v>
      </c>
      <c r="B8" s="5" t="s">
        <v>40</v>
      </c>
      <c r="C8" s="5" t="s">
        <v>13</v>
      </c>
      <c r="D8" s="6">
        <v>40266.0</v>
      </c>
      <c r="E8" s="6">
        <v>44536.0</v>
      </c>
      <c r="F8" s="7">
        <f t="shared" si="2"/>
        <v>11.69062286</v>
      </c>
      <c r="G8" s="31">
        <v>95.0</v>
      </c>
      <c r="H8" s="9" t="s">
        <v>14</v>
      </c>
      <c r="I8" s="32" t="s">
        <v>41</v>
      </c>
      <c r="J8" s="14" t="s">
        <v>42</v>
      </c>
      <c r="K8" s="33">
        <v>11.5</v>
      </c>
      <c r="L8" s="27">
        <v>93.0</v>
      </c>
      <c r="M8" s="27" t="s">
        <v>17</v>
      </c>
      <c r="N8" s="25"/>
      <c r="O8" s="9" t="s">
        <v>43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44</v>
      </c>
      <c r="B9" s="5" t="s">
        <v>45</v>
      </c>
      <c r="C9" s="5" t="s">
        <v>28</v>
      </c>
      <c r="D9" s="6">
        <v>39996.0</v>
      </c>
      <c r="E9" s="6">
        <v>44509.0</v>
      </c>
      <c r="F9" s="7">
        <f t="shared" si="2"/>
        <v>12.3559206</v>
      </c>
      <c r="G9" s="8">
        <v>85.0</v>
      </c>
      <c r="H9" s="9" t="s">
        <v>14</v>
      </c>
      <c r="I9" s="34">
        <v>6115.0</v>
      </c>
      <c r="J9" s="34" t="s">
        <v>46</v>
      </c>
      <c r="K9" s="35">
        <v>11.4</v>
      </c>
      <c r="L9" s="35">
        <v>92.0</v>
      </c>
      <c r="M9" s="36" t="s">
        <v>17</v>
      </c>
      <c r="N9" s="9" t="s">
        <v>47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48</v>
      </c>
      <c r="B10" s="5" t="s">
        <v>49</v>
      </c>
      <c r="C10" s="5" t="s">
        <v>13</v>
      </c>
      <c r="D10" s="6">
        <v>40781.0</v>
      </c>
      <c r="E10" s="15">
        <v>44519.0</v>
      </c>
      <c r="F10" s="7">
        <f t="shared" si="2"/>
        <v>10.23408624</v>
      </c>
      <c r="G10" s="8">
        <v>89.0</v>
      </c>
      <c r="H10" s="9" t="s">
        <v>14</v>
      </c>
      <c r="I10" s="37">
        <v>6104.0</v>
      </c>
      <c r="J10" s="37" t="s">
        <v>50</v>
      </c>
      <c r="K10" s="27">
        <v>10.5</v>
      </c>
      <c r="L10" s="27">
        <v>89.0</v>
      </c>
      <c r="M10" s="27" t="s">
        <v>22</v>
      </c>
      <c r="N10" s="25" t="s">
        <v>30</v>
      </c>
      <c r="O10" s="9" t="s">
        <v>51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52</v>
      </c>
      <c r="B11" s="5" t="s">
        <v>53</v>
      </c>
      <c r="C11" s="5" t="s">
        <v>13</v>
      </c>
      <c r="D11" s="6">
        <v>39695.0</v>
      </c>
      <c r="E11" s="15">
        <v>44515.0</v>
      </c>
      <c r="F11" s="7">
        <f t="shared" si="2"/>
        <v>13.19644079</v>
      </c>
      <c r="G11" s="8">
        <v>101.0</v>
      </c>
      <c r="H11" s="9" t="s">
        <v>14</v>
      </c>
      <c r="I11" s="10" t="s">
        <v>54</v>
      </c>
      <c r="J11" s="11" t="s">
        <v>55</v>
      </c>
      <c r="K11" s="27">
        <v>13.4</v>
      </c>
      <c r="L11" s="27">
        <v>101.0</v>
      </c>
      <c r="M11" s="27" t="s">
        <v>17</v>
      </c>
      <c r="N11" s="9" t="s">
        <v>56</v>
      </c>
      <c r="O11" s="9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57</v>
      </c>
      <c r="B12" s="5" t="s">
        <v>58</v>
      </c>
      <c r="C12" s="5" t="s">
        <v>13</v>
      </c>
      <c r="D12" s="6">
        <v>40039.0</v>
      </c>
      <c r="E12" s="15">
        <v>44529.0</v>
      </c>
      <c r="F12" s="7">
        <f t="shared" si="2"/>
        <v>12.29295003</v>
      </c>
      <c r="G12" s="38">
        <v>112.0</v>
      </c>
      <c r="H12" s="9" t="s">
        <v>14</v>
      </c>
      <c r="I12" s="17">
        <v>6113.0</v>
      </c>
      <c r="J12" s="17" t="s">
        <v>59</v>
      </c>
      <c r="K12" s="12">
        <v>12.8</v>
      </c>
      <c r="L12" s="12">
        <v>119.0</v>
      </c>
      <c r="M12" s="18" t="s">
        <v>22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60</v>
      </c>
      <c r="B13" s="5" t="s">
        <v>61</v>
      </c>
      <c r="C13" s="5" t="s">
        <v>28</v>
      </c>
      <c r="D13" s="6">
        <v>40314.0</v>
      </c>
      <c r="E13" s="15">
        <v>44523.0</v>
      </c>
      <c r="F13" s="7">
        <f t="shared" si="2"/>
        <v>11.52361396</v>
      </c>
      <c r="G13" s="38">
        <v>113.0</v>
      </c>
      <c r="H13" s="9" t="s">
        <v>62</v>
      </c>
      <c r="I13" s="9" t="s">
        <v>63</v>
      </c>
      <c r="J13" s="9" t="s">
        <v>64</v>
      </c>
      <c r="K13" s="12">
        <v>11.5</v>
      </c>
      <c r="L13" s="12">
        <v>103.0</v>
      </c>
      <c r="M13" s="13" t="s">
        <v>17</v>
      </c>
      <c r="N13" s="9" t="s">
        <v>65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66</v>
      </c>
      <c r="B14" s="5" t="s">
        <v>67</v>
      </c>
      <c r="C14" s="5" t="s">
        <v>13</v>
      </c>
      <c r="D14" s="6">
        <v>39711.0</v>
      </c>
      <c r="E14" s="15">
        <v>44530.0</v>
      </c>
      <c r="F14" s="7">
        <f t="shared" si="2"/>
        <v>13.19370294</v>
      </c>
      <c r="G14" s="8">
        <v>130.0</v>
      </c>
      <c r="H14" s="9" t="s">
        <v>62</v>
      </c>
      <c r="I14" s="39">
        <v>6138.0</v>
      </c>
      <c r="J14" s="40" t="s">
        <v>68</v>
      </c>
      <c r="K14" s="41">
        <v>15.2</v>
      </c>
      <c r="L14" s="41">
        <v>110.0</v>
      </c>
      <c r="M14" s="41" t="s">
        <v>69</v>
      </c>
      <c r="N14" s="9" t="s">
        <v>70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71</v>
      </c>
      <c r="B15" s="5" t="s">
        <v>72</v>
      </c>
      <c r="C15" s="5" t="s">
        <v>13</v>
      </c>
      <c r="D15" s="6">
        <v>40310.0</v>
      </c>
      <c r="E15" s="15">
        <v>44530.0</v>
      </c>
      <c r="F15" s="7">
        <f t="shared" si="2"/>
        <v>11.55373032</v>
      </c>
      <c r="G15" s="8">
        <v>109.0</v>
      </c>
      <c r="H15" s="9" t="s">
        <v>14</v>
      </c>
      <c r="I15" s="10" t="s">
        <v>73</v>
      </c>
      <c r="J15" s="11" t="s">
        <v>74</v>
      </c>
      <c r="K15" s="42">
        <v>11.6</v>
      </c>
      <c r="L15" s="42">
        <v>103.0</v>
      </c>
      <c r="M15" s="42" t="s">
        <v>17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75</v>
      </c>
      <c r="B16" s="43" t="s">
        <v>76</v>
      </c>
      <c r="C16" s="5" t="s">
        <v>13</v>
      </c>
      <c r="D16" s="6">
        <v>40884.0</v>
      </c>
      <c r="E16" s="6">
        <v>44578.0</v>
      </c>
      <c r="F16" s="7">
        <f t="shared" si="2"/>
        <v>10.11362081</v>
      </c>
      <c r="G16" s="8">
        <v>94.0</v>
      </c>
      <c r="H16" s="9" t="s">
        <v>14</v>
      </c>
      <c r="I16" s="44">
        <v>6106.0</v>
      </c>
      <c r="J16" s="45" t="s">
        <v>77</v>
      </c>
      <c r="K16" s="9">
        <v>10.0</v>
      </c>
      <c r="L16" s="9">
        <v>97.0</v>
      </c>
      <c r="M16" s="9" t="s">
        <v>78</v>
      </c>
      <c r="N16" s="25" t="s">
        <v>30</v>
      </c>
      <c r="O16" s="9" t="s">
        <v>79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80</v>
      </c>
      <c r="B17" s="43" t="s">
        <v>81</v>
      </c>
      <c r="C17" s="5" t="s">
        <v>13</v>
      </c>
      <c r="D17" s="15">
        <v>40528.0</v>
      </c>
      <c r="E17" s="6">
        <v>44571.0</v>
      </c>
      <c r="F17" s="7">
        <f t="shared" si="2"/>
        <v>11.06913073</v>
      </c>
      <c r="G17" s="38">
        <v>112.0</v>
      </c>
      <c r="H17" s="9" t="s">
        <v>14</v>
      </c>
      <c r="I17" s="10" t="s">
        <v>82</v>
      </c>
      <c r="J17" s="11" t="s">
        <v>83</v>
      </c>
      <c r="K17" s="27">
        <v>11.3</v>
      </c>
      <c r="L17" s="27">
        <v>109.0</v>
      </c>
      <c r="M17" s="27" t="s">
        <v>17</v>
      </c>
      <c r="N17" s="9" t="s">
        <v>84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85</v>
      </c>
      <c r="B18" s="46" t="s">
        <v>86</v>
      </c>
      <c r="C18" s="14" t="s">
        <v>87</v>
      </c>
      <c r="D18" s="47">
        <v>39353.0</v>
      </c>
      <c r="E18" s="48">
        <v>44699.0</v>
      </c>
      <c r="F18" s="7">
        <f t="shared" si="2"/>
        <v>14.63655031</v>
      </c>
      <c r="G18" s="8">
        <v>94.0</v>
      </c>
      <c r="H18" s="2"/>
      <c r="I18" s="49" t="s">
        <v>88</v>
      </c>
      <c r="J18" s="50" t="s">
        <v>89</v>
      </c>
      <c r="K18" s="51">
        <v>14.7</v>
      </c>
      <c r="L18" s="51">
        <v>90.0</v>
      </c>
      <c r="M18" s="51" t="s">
        <v>17</v>
      </c>
      <c r="N18" s="9" t="s">
        <v>90</v>
      </c>
      <c r="O18" s="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91</v>
      </c>
      <c r="B19" s="5" t="s">
        <v>92</v>
      </c>
      <c r="C19" s="5" t="s">
        <v>93</v>
      </c>
      <c r="D19" s="52">
        <v>39269.0</v>
      </c>
      <c r="E19" s="53">
        <v>44705.0</v>
      </c>
      <c r="F19" s="7">
        <f t="shared" si="2"/>
        <v>14.88295688</v>
      </c>
      <c r="G19" s="54">
        <v>116.0</v>
      </c>
      <c r="H19" s="2"/>
      <c r="I19" s="55" t="s">
        <v>94</v>
      </c>
      <c r="J19" s="56" t="s">
        <v>95</v>
      </c>
      <c r="K19" s="51">
        <v>14.2</v>
      </c>
      <c r="L19" s="51">
        <v>108.0</v>
      </c>
      <c r="M19" s="51" t="s">
        <v>17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96</v>
      </c>
      <c r="B20" s="5" t="s">
        <v>97</v>
      </c>
      <c r="C20" s="5" t="s">
        <v>13</v>
      </c>
      <c r="D20" s="52">
        <v>40486.0</v>
      </c>
      <c r="E20" s="57">
        <v>44624.0</v>
      </c>
      <c r="F20" s="7">
        <f t="shared" si="2"/>
        <v>11.32922656</v>
      </c>
      <c r="G20" s="38">
        <v>123.0</v>
      </c>
      <c r="H20" s="9" t="s">
        <v>14</v>
      </c>
      <c r="I20" s="17">
        <v>6134.0</v>
      </c>
      <c r="J20" s="17" t="s">
        <v>98</v>
      </c>
      <c r="K20" s="12">
        <v>11.6</v>
      </c>
      <c r="L20" s="12">
        <v>111.0</v>
      </c>
      <c r="M20" s="9" t="s">
        <v>22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99</v>
      </c>
      <c r="B21" s="5" t="s">
        <v>100</v>
      </c>
      <c r="C21" s="5" t="s">
        <v>13</v>
      </c>
      <c r="D21" s="52">
        <v>40570.0</v>
      </c>
      <c r="E21" s="57">
        <v>44624.0</v>
      </c>
      <c r="F21" s="7">
        <f t="shared" si="2"/>
        <v>11.09924709</v>
      </c>
      <c r="G21" s="8">
        <v>103.0</v>
      </c>
      <c r="H21" s="9" t="s">
        <v>14</v>
      </c>
      <c r="I21" s="10" t="s">
        <v>101</v>
      </c>
      <c r="J21" s="11" t="s">
        <v>102</v>
      </c>
      <c r="K21" s="9">
        <v>11.6</v>
      </c>
      <c r="L21" s="9">
        <v>103.0</v>
      </c>
      <c r="M21" s="9" t="s">
        <v>17</v>
      </c>
      <c r="N21" s="25"/>
      <c r="O21" s="9" t="s">
        <v>103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104</v>
      </c>
      <c r="B22" s="5" t="s">
        <v>105</v>
      </c>
      <c r="C22" s="5" t="s">
        <v>28</v>
      </c>
      <c r="D22" s="58">
        <v>39804.0</v>
      </c>
      <c r="E22" s="53">
        <v>44652.0</v>
      </c>
      <c r="F22" s="7">
        <f t="shared" si="2"/>
        <v>13.27310062</v>
      </c>
      <c r="G22" s="54">
        <v>110.0</v>
      </c>
      <c r="H22" s="9" t="s">
        <v>14</v>
      </c>
      <c r="I22" s="10" t="s">
        <v>106</v>
      </c>
      <c r="J22" s="11" t="s">
        <v>107</v>
      </c>
      <c r="K22" s="9">
        <v>12.8</v>
      </c>
      <c r="L22" s="9">
        <v>111.0</v>
      </c>
      <c r="M22" s="9" t="s">
        <v>17</v>
      </c>
      <c r="N22" s="9" t="s">
        <v>35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108</v>
      </c>
      <c r="B23" s="5" t="s">
        <v>109</v>
      </c>
      <c r="C23" s="5" t="s">
        <v>28</v>
      </c>
      <c r="D23" s="58">
        <v>40113.0</v>
      </c>
      <c r="E23" s="53">
        <v>44659.0</v>
      </c>
      <c r="F23" s="7">
        <f t="shared" si="2"/>
        <v>12.44626968</v>
      </c>
      <c r="G23" s="54">
        <v>89.0</v>
      </c>
      <c r="H23" s="9" t="s">
        <v>62</v>
      </c>
      <c r="I23" s="4" t="s">
        <v>110</v>
      </c>
      <c r="J23" s="5" t="s">
        <v>111</v>
      </c>
      <c r="K23" s="42">
        <v>13.6</v>
      </c>
      <c r="L23" s="42">
        <v>90.0</v>
      </c>
      <c r="M23" s="9" t="s">
        <v>17</v>
      </c>
      <c r="N23" s="9" t="s">
        <v>18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112</v>
      </c>
      <c r="B24" s="5" t="s">
        <v>113</v>
      </c>
      <c r="C24" s="5" t="s">
        <v>28</v>
      </c>
      <c r="D24" s="52">
        <v>40913.0</v>
      </c>
      <c r="E24" s="53">
        <v>44663.0</v>
      </c>
      <c r="F24" s="7">
        <f t="shared" si="2"/>
        <v>10.26694045</v>
      </c>
      <c r="G24" s="54">
        <v>101.0</v>
      </c>
      <c r="H24" s="9" t="s">
        <v>14</v>
      </c>
      <c r="I24" s="10" t="s">
        <v>114</v>
      </c>
      <c r="J24" s="11" t="s">
        <v>115</v>
      </c>
      <c r="K24" s="27">
        <v>9.8</v>
      </c>
      <c r="L24" s="27">
        <v>100.0</v>
      </c>
      <c r="M24" s="9" t="s">
        <v>17</v>
      </c>
      <c r="N24" s="9" t="s">
        <v>116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117</v>
      </c>
      <c r="B25" s="5" t="s">
        <v>118</v>
      </c>
      <c r="C25" s="5" t="s">
        <v>13</v>
      </c>
      <c r="D25" s="52">
        <v>39982.0</v>
      </c>
      <c r="E25" s="53">
        <v>44655.0</v>
      </c>
      <c r="F25" s="7">
        <f t="shared" si="2"/>
        <v>12.79397673</v>
      </c>
      <c r="G25" s="54">
        <v>100.0</v>
      </c>
      <c r="H25" s="9" t="s">
        <v>14</v>
      </c>
      <c r="I25" s="10" t="s">
        <v>119</v>
      </c>
      <c r="J25" s="11" t="s">
        <v>120</v>
      </c>
      <c r="K25" s="9">
        <v>13.2</v>
      </c>
      <c r="L25" s="9">
        <v>101.0</v>
      </c>
      <c r="M25" s="9" t="s">
        <v>17</v>
      </c>
      <c r="N25" s="9" t="s">
        <v>121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122</v>
      </c>
      <c r="B26" s="5" t="s">
        <v>123</v>
      </c>
      <c r="C26" s="5" t="s">
        <v>13</v>
      </c>
      <c r="D26" s="52">
        <v>40302.0</v>
      </c>
      <c r="E26" s="57">
        <v>44692.0</v>
      </c>
      <c r="F26" s="7">
        <f t="shared" si="2"/>
        <v>12.01916496</v>
      </c>
      <c r="G26" s="54">
        <v>112.0</v>
      </c>
      <c r="H26" s="2"/>
      <c r="I26" s="9">
        <v>6133.0</v>
      </c>
      <c r="J26" s="2" t="s">
        <v>124</v>
      </c>
      <c r="K26" s="42">
        <v>12.6</v>
      </c>
      <c r="L26" s="9">
        <v>119.0</v>
      </c>
      <c r="M26" s="9" t="s">
        <v>69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125</v>
      </c>
      <c r="B27" s="5" t="s">
        <v>126</v>
      </c>
      <c r="C27" s="5" t="s">
        <v>13</v>
      </c>
      <c r="D27" s="58">
        <v>40140.0</v>
      </c>
      <c r="E27" s="57">
        <v>44672.0</v>
      </c>
      <c r="F27" s="7">
        <f t="shared" si="2"/>
        <v>12.40793977</v>
      </c>
      <c r="G27" s="54">
        <v>88.0</v>
      </c>
      <c r="H27" s="9" t="s">
        <v>14</v>
      </c>
      <c r="I27" s="59" t="s">
        <v>127</v>
      </c>
      <c r="J27" s="60" t="s">
        <v>128</v>
      </c>
      <c r="K27" s="35">
        <v>12.07</v>
      </c>
      <c r="L27" s="35">
        <v>85.0</v>
      </c>
      <c r="M27" s="2"/>
      <c r="N27" s="9" t="s">
        <v>129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130</v>
      </c>
      <c r="B28" s="5" t="s">
        <v>131</v>
      </c>
      <c r="C28" s="5" t="s">
        <v>13</v>
      </c>
      <c r="D28" s="52">
        <v>40390.0</v>
      </c>
      <c r="E28" s="53">
        <v>44676.0</v>
      </c>
      <c r="F28" s="7">
        <f t="shared" si="2"/>
        <v>11.73442847</v>
      </c>
      <c r="G28" s="54">
        <v>106.0</v>
      </c>
      <c r="H28" s="9" t="s">
        <v>62</v>
      </c>
      <c r="I28" s="27">
        <v>6111.0</v>
      </c>
      <c r="J28" s="55" t="s">
        <v>132</v>
      </c>
      <c r="K28" s="9">
        <v>12.4</v>
      </c>
      <c r="L28" s="9">
        <v>107.0</v>
      </c>
      <c r="M28" s="9" t="s">
        <v>69</v>
      </c>
      <c r="N28" s="9" t="s">
        <v>43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133</v>
      </c>
      <c r="B29" s="5" t="s">
        <v>134</v>
      </c>
      <c r="C29" s="5" t="s">
        <v>13</v>
      </c>
      <c r="D29" s="58">
        <v>40891.0</v>
      </c>
      <c r="E29" s="53">
        <v>44677.0</v>
      </c>
      <c r="F29" s="7">
        <f t="shared" si="2"/>
        <v>10.36550308</v>
      </c>
      <c r="G29" s="54">
        <v>113.0</v>
      </c>
      <c r="H29" s="9" t="s">
        <v>14</v>
      </c>
      <c r="I29" s="55">
        <v>6127.0</v>
      </c>
      <c r="J29" s="55" t="s">
        <v>135</v>
      </c>
      <c r="K29" s="42">
        <v>10.3</v>
      </c>
      <c r="L29" s="42">
        <v>109.0</v>
      </c>
      <c r="M29" s="42" t="s">
        <v>22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136</v>
      </c>
      <c r="B30" s="5" t="s">
        <v>137</v>
      </c>
      <c r="C30" s="5" t="s">
        <v>13</v>
      </c>
      <c r="D30" s="52">
        <v>39908.0</v>
      </c>
      <c r="E30" s="53">
        <v>44683.0</v>
      </c>
      <c r="F30" s="7">
        <f t="shared" si="2"/>
        <v>13.07323751</v>
      </c>
      <c r="G30" s="54">
        <v>130.0</v>
      </c>
      <c r="H30" s="9" t="s">
        <v>62</v>
      </c>
      <c r="I30" s="61" t="s">
        <v>138</v>
      </c>
      <c r="J30" s="62" t="s">
        <v>139</v>
      </c>
      <c r="K30" s="39">
        <v>14.6</v>
      </c>
      <c r="L30" s="39">
        <v>130.0</v>
      </c>
      <c r="M30" s="63"/>
      <c r="N30" s="9" t="s">
        <v>140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42" t="s">
        <v>141</v>
      </c>
      <c r="F33" s="64">
        <f>_xlfn.T.TEST(G2:G30,L2:L30,2,2)</f>
        <v>0.6780250259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42" t="s">
        <v>142</v>
      </c>
      <c r="F34" s="64">
        <f>_xlfn.T.TEST(F2:F30,K2:K30,2,2)</f>
        <v>0.7940334691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3" max="3" width="6.25"/>
    <col customWidth="1" min="8" max="8" width="8.25"/>
    <col customWidth="1" min="9" max="9" width="10.5"/>
    <col customWidth="1" min="11" max="11" width="10.63"/>
    <col customWidth="1" min="12" max="12" width="9.63"/>
    <col customWidth="1" min="13" max="13" width="9.88"/>
  </cols>
  <sheetData>
    <row r="1">
      <c r="A1" s="65" t="s">
        <v>143</v>
      </c>
      <c r="B1" s="65" t="s">
        <v>8</v>
      </c>
      <c r="C1" s="65" t="s">
        <v>144</v>
      </c>
      <c r="D1" s="65" t="s">
        <v>145</v>
      </c>
      <c r="E1" s="65" t="s">
        <v>146</v>
      </c>
      <c r="F1" s="65" t="s">
        <v>147</v>
      </c>
      <c r="G1" s="65" t="s">
        <v>6</v>
      </c>
      <c r="I1" s="42" t="s">
        <v>148</v>
      </c>
      <c r="J1" s="42" t="s">
        <v>8</v>
      </c>
      <c r="K1" s="42" t="s">
        <v>147</v>
      </c>
      <c r="L1" s="42" t="s">
        <v>6</v>
      </c>
      <c r="M1" s="42" t="s">
        <v>149</v>
      </c>
      <c r="N1" s="42" t="s">
        <v>150</v>
      </c>
    </row>
    <row r="2">
      <c r="A2" s="66" t="s">
        <v>151</v>
      </c>
      <c r="B2" s="67" t="s">
        <v>152</v>
      </c>
      <c r="C2" s="68" t="s">
        <v>13</v>
      </c>
      <c r="D2" s="69">
        <v>40781.0</v>
      </c>
      <c r="E2" s="15">
        <v>44519.0</v>
      </c>
      <c r="F2" s="70">
        <f t="shared" ref="F2:F11" si="1">(E2-D2)/365.25</f>
        <v>10.23408624</v>
      </c>
      <c r="G2" s="71">
        <v>83.0</v>
      </c>
      <c r="I2" s="37">
        <v>6104.0</v>
      </c>
      <c r="J2" s="37" t="s">
        <v>50</v>
      </c>
      <c r="K2" s="72">
        <v>10.5</v>
      </c>
      <c r="L2" s="72">
        <v>89.0</v>
      </c>
      <c r="M2" s="72" t="s">
        <v>22</v>
      </c>
      <c r="N2" s="25"/>
    </row>
    <row r="3">
      <c r="A3" s="4" t="s">
        <v>153</v>
      </c>
      <c r="B3" s="43" t="s">
        <v>154</v>
      </c>
      <c r="C3" s="4" t="s">
        <v>13</v>
      </c>
      <c r="D3" s="52">
        <v>39656.0</v>
      </c>
      <c r="E3" s="73">
        <v>44544.0</v>
      </c>
      <c r="F3" s="70">
        <f t="shared" si="1"/>
        <v>13.38261465</v>
      </c>
      <c r="G3" s="74">
        <v>120.0</v>
      </c>
      <c r="I3" s="39">
        <v>6138.0</v>
      </c>
      <c r="J3" s="40" t="s">
        <v>68</v>
      </c>
      <c r="K3" s="41">
        <v>15.2</v>
      </c>
      <c r="L3" s="41">
        <v>110.0</v>
      </c>
      <c r="M3" s="41" t="s">
        <v>69</v>
      </c>
    </row>
    <row r="4">
      <c r="A4" s="4" t="s">
        <v>155</v>
      </c>
      <c r="B4" s="5" t="s">
        <v>156</v>
      </c>
      <c r="C4" s="4" t="s">
        <v>13</v>
      </c>
      <c r="D4" s="75">
        <v>41114.0</v>
      </c>
      <c r="E4" s="57">
        <v>44602.0</v>
      </c>
      <c r="F4" s="70">
        <f t="shared" si="1"/>
        <v>9.549623546</v>
      </c>
      <c r="G4" s="38">
        <v>112.0</v>
      </c>
      <c r="I4" s="10" t="s">
        <v>157</v>
      </c>
      <c r="J4" s="11" t="s">
        <v>158</v>
      </c>
      <c r="K4" s="72">
        <v>9.3</v>
      </c>
      <c r="L4" s="72">
        <v>119.0</v>
      </c>
      <c r="M4" s="72" t="s">
        <v>17</v>
      </c>
    </row>
    <row r="5">
      <c r="A5" s="4" t="s">
        <v>159</v>
      </c>
      <c r="B5" s="5" t="s">
        <v>160</v>
      </c>
      <c r="C5" s="4" t="s">
        <v>13</v>
      </c>
      <c r="D5" s="75">
        <v>40563.0</v>
      </c>
      <c r="E5" s="57">
        <v>44585.0</v>
      </c>
      <c r="F5" s="70">
        <f t="shared" si="1"/>
        <v>11.01163587</v>
      </c>
      <c r="G5" s="8">
        <v>100.0</v>
      </c>
      <c r="I5" s="10" t="s">
        <v>73</v>
      </c>
      <c r="J5" s="11" t="s">
        <v>74</v>
      </c>
      <c r="K5" s="42">
        <v>11.6</v>
      </c>
      <c r="L5" s="42">
        <v>103.0</v>
      </c>
      <c r="M5" s="42" t="s">
        <v>22</v>
      </c>
      <c r="N5" s="25"/>
    </row>
    <row r="6">
      <c r="A6" s="4" t="s">
        <v>161</v>
      </c>
      <c r="B6" s="5" t="s">
        <v>162</v>
      </c>
      <c r="C6" s="4" t="s">
        <v>13</v>
      </c>
      <c r="D6" s="75">
        <v>40948.0</v>
      </c>
      <c r="E6" s="57">
        <v>44607.0</v>
      </c>
      <c r="F6" s="70">
        <f t="shared" si="1"/>
        <v>10.01779603</v>
      </c>
      <c r="G6" s="74">
        <v>119.0</v>
      </c>
      <c r="I6" s="10" t="s">
        <v>163</v>
      </c>
      <c r="J6" s="11" t="s">
        <v>164</v>
      </c>
      <c r="K6" s="42">
        <v>10.1</v>
      </c>
      <c r="L6" s="42">
        <v>122.0</v>
      </c>
      <c r="M6" s="42" t="s">
        <v>17</v>
      </c>
      <c r="N6" s="42" t="s">
        <v>165</v>
      </c>
    </row>
    <row r="7">
      <c r="A7" s="4" t="s">
        <v>166</v>
      </c>
      <c r="B7" s="5" t="s">
        <v>167</v>
      </c>
      <c r="C7" s="4" t="s">
        <v>13</v>
      </c>
      <c r="D7" s="75">
        <v>40031.0</v>
      </c>
      <c r="E7" s="57">
        <v>44585.0</v>
      </c>
      <c r="F7" s="70">
        <f t="shared" si="1"/>
        <v>12.46817248</v>
      </c>
      <c r="G7" s="71">
        <v>109.0</v>
      </c>
      <c r="I7" s="42">
        <v>6111.0</v>
      </c>
      <c r="J7" s="42" t="s">
        <v>132</v>
      </c>
      <c r="K7" s="42">
        <v>12.4</v>
      </c>
      <c r="L7" s="42">
        <v>107.0</v>
      </c>
      <c r="M7" s="42" t="s">
        <v>69</v>
      </c>
    </row>
    <row r="8">
      <c r="A8" s="4" t="s">
        <v>168</v>
      </c>
      <c r="B8" s="5" t="s">
        <v>169</v>
      </c>
      <c r="C8" s="4" t="s">
        <v>13</v>
      </c>
      <c r="D8" s="52">
        <v>41481.0</v>
      </c>
      <c r="E8" s="57">
        <v>44642.0</v>
      </c>
      <c r="F8" s="70">
        <f t="shared" si="1"/>
        <v>8.654346338</v>
      </c>
      <c r="G8" s="54">
        <v>102.0</v>
      </c>
      <c r="I8" s="10" t="s">
        <v>170</v>
      </c>
      <c r="J8" s="11" t="s">
        <v>171</v>
      </c>
      <c r="K8" s="72">
        <v>8.8</v>
      </c>
      <c r="L8" s="72">
        <v>105.0</v>
      </c>
      <c r="M8" s="72" t="s">
        <v>17</v>
      </c>
    </row>
    <row r="9">
      <c r="A9" s="76" t="s">
        <v>172</v>
      </c>
      <c r="B9" s="5" t="s">
        <v>173</v>
      </c>
      <c r="C9" s="4" t="s">
        <v>13</v>
      </c>
      <c r="D9" s="77">
        <v>40250.0</v>
      </c>
      <c r="E9" s="57">
        <v>44579.0</v>
      </c>
      <c r="F9" s="70">
        <f t="shared" si="1"/>
        <v>11.85215606</v>
      </c>
      <c r="G9" s="38">
        <v>123.0</v>
      </c>
      <c r="I9" s="10">
        <v>6129.0</v>
      </c>
      <c r="J9" s="11" t="s">
        <v>21</v>
      </c>
      <c r="K9" s="42">
        <v>11.3</v>
      </c>
      <c r="L9" s="42">
        <v>123.0</v>
      </c>
      <c r="M9" s="42" t="s">
        <v>22</v>
      </c>
    </row>
    <row r="10">
      <c r="A10" s="4" t="s">
        <v>174</v>
      </c>
      <c r="B10" s="5" t="s">
        <v>175</v>
      </c>
      <c r="C10" s="4" t="s">
        <v>13</v>
      </c>
      <c r="D10" s="75">
        <v>39399.0</v>
      </c>
      <c r="E10" s="57">
        <v>44599.0</v>
      </c>
      <c r="F10" s="70">
        <f t="shared" si="1"/>
        <v>14.23682409</v>
      </c>
      <c r="G10" s="8">
        <v>103.0</v>
      </c>
      <c r="I10" s="10" t="s">
        <v>54</v>
      </c>
      <c r="J10" s="11" t="s">
        <v>55</v>
      </c>
      <c r="K10" s="72">
        <v>13.4</v>
      </c>
      <c r="L10" s="72">
        <v>101.0</v>
      </c>
      <c r="M10" s="72" t="s">
        <v>17</v>
      </c>
    </row>
    <row r="11">
      <c r="A11" s="4" t="s">
        <v>176</v>
      </c>
      <c r="B11" s="14" t="s">
        <v>177</v>
      </c>
      <c r="C11" s="4" t="s">
        <v>13</v>
      </c>
      <c r="D11" s="6">
        <v>40670.0</v>
      </c>
      <c r="E11" s="57">
        <v>44606.0</v>
      </c>
      <c r="F11" s="70">
        <f t="shared" si="1"/>
        <v>10.7761807</v>
      </c>
      <c r="G11" s="71">
        <v>109.0</v>
      </c>
      <c r="I11" s="10" t="s">
        <v>82</v>
      </c>
      <c r="J11" s="11" t="s">
        <v>83</v>
      </c>
      <c r="K11" s="42">
        <v>11.3</v>
      </c>
      <c r="L11" s="42">
        <v>109.0</v>
      </c>
      <c r="M11" s="42" t="s">
        <v>17</v>
      </c>
      <c r="N11" s="25"/>
    </row>
    <row r="12">
      <c r="A12" s="4" t="s">
        <v>178</v>
      </c>
      <c r="B12" s="5"/>
      <c r="C12" s="5"/>
      <c r="D12" s="78"/>
      <c r="E12" s="79"/>
      <c r="F12" s="80"/>
      <c r="G12" s="81"/>
      <c r="I12" s="79"/>
      <c r="J12" s="79"/>
      <c r="K12" s="79"/>
      <c r="L12" s="79"/>
      <c r="M12" s="79"/>
    </row>
    <row r="13">
      <c r="A13" s="4" t="s">
        <v>179</v>
      </c>
      <c r="B13" s="5" t="s">
        <v>180</v>
      </c>
      <c r="C13" s="14" t="s">
        <v>87</v>
      </c>
      <c r="D13" s="82">
        <v>40688.0</v>
      </c>
      <c r="E13" s="57">
        <v>44657.0</v>
      </c>
      <c r="F13" s="70">
        <f t="shared" ref="F13:F16" si="2">(E13-D13)/365.25</f>
        <v>10.86652977</v>
      </c>
      <c r="G13" s="71">
        <v>109.0</v>
      </c>
      <c r="I13" s="83" t="s">
        <v>181</v>
      </c>
      <c r="J13" s="11" t="s">
        <v>182</v>
      </c>
      <c r="K13" s="72">
        <v>10.8</v>
      </c>
      <c r="L13" s="72">
        <v>116.0</v>
      </c>
      <c r="M13" s="72" t="s">
        <v>17</v>
      </c>
      <c r="N13" s="42" t="s">
        <v>183</v>
      </c>
    </row>
    <row r="14">
      <c r="A14" s="4" t="s">
        <v>184</v>
      </c>
      <c r="B14" s="84" t="s">
        <v>185</v>
      </c>
      <c r="C14" s="4" t="s">
        <v>13</v>
      </c>
      <c r="D14" s="77">
        <v>39610.0</v>
      </c>
      <c r="E14" s="57">
        <v>44624.0</v>
      </c>
      <c r="F14" s="70">
        <f t="shared" si="2"/>
        <v>13.72758385</v>
      </c>
      <c r="G14" s="8">
        <v>110.0</v>
      </c>
      <c r="I14" s="10" t="s">
        <v>94</v>
      </c>
      <c r="J14" s="11" t="s">
        <v>95</v>
      </c>
      <c r="K14" s="42">
        <v>14.2</v>
      </c>
      <c r="L14" s="42">
        <v>108.0</v>
      </c>
      <c r="M14" s="42" t="s">
        <v>17</v>
      </c>
      <c r="N14" s="42" t="s">
        <v>121</v>
      </c>
    </row>
    <row r="15">
      <c r="A15" s="4" t="s">
        <v>186</v>
      </c>
      <c r="B15" s="5" t="s">
        <v>187</v>
      </c>
      <c r="C15" s="4" t="s">
        <v>13</v>
      </c>
      <c r="D15" s="75">
        <v>39811.0</v>
      </c>
      <c r="E15" s="57">
        <v>44624.0</v>
      </c>
      <c r="F15" s="70">
        <f t="shared" si="2"/>
        <v>13.17727584</v>
      </c>
      <c r="G15" s="8">
        <v>105.0</v>
      </c>
      <c r="I15" s="10" t="s">
        <v>119</v>
      </c>
      <c r="J15" s="11" t="s">
        <v>120</v>
      </c>
      <c r="K15" s="72">
        <v>13.2</v>
      </c>
      <c r="L15" s="72">
        <v>101.0</v>
      </c>
      <c r="M15" s="72" t="s">
        <v>17</v>
      </c>
    </row>
    <row r="16">
      <c r="A16" s="76" t="s">
        <v>188</v>
      </c>
      <c r="B16" s="5" t="s">
        <v>189</v>
      </c>
      <c r="C16" s="4" t="s">
        <v>13</v>
      </c>
      <c r="D16" s="75">
        <v>40191.0</v>
      </c>
      <c r="E16" s="57">
        <v>44624.0</v>
      </c>
      <c r="F16" s="70">
        <f t="shared" si="2"/>
        <v>12.13689254</v>
      </c>
      <c r="G16" s="85">
        <v>120.0</v>
      </c>
      <c r="I16" s="2">
        <v>6133.0</v>
      </c>
      <c r="J16" s="2" t="s">
        <v>124</v>
      </c>
      <c r="K16" s="42">
        <v>12.6</v>
      </c>
      <c r="L16" s="42">
        <v>119.0</v>
      </c>
      <c r="M16" s="42" t="s">
        <v>69</v>
      </c>
    </row>
    <row r="17">
      <c r="A17" s="86" t="s">
        <v>190</v>
      </c>
      <c r="B17" s="20" t="s">
        <v>191</v>
      </c>
      <c r="C17" s="19" t="s">
        <v>13</v>
      </c>
      <c r="D17" s="87">
        <v>39998.0</v>
      </c>
      <c r="E17" s="88">
        <v>44624.0</v>
      </c>
      <c r="F17" s="89"/>
      <c r="G17" s="90"/>
      <c r="H17" s="91"/>
      <c r="I17" s="79"/>
      <c r="J17" s="79"/>
      <c r="K17" s="79"/>
      <c r="L17" s="79"/>
      <c r="M17" s="79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>
      <c r="A18" s="4" t="s">
        <v>192</v>
      </c>
      <c r="B18" s="5" t="s">
        <v>193</v>
      </c>
      <c r="C18" s="4" t="s">
        <v>13</v>
      </c>
      <c r="D18" s="75">
        <v>39351.0</v>
      </c>
      <c r="E18" s="92">
        <v>44641.0</v>
      </c>
      <c r="F18" s="70">
        <f t="shared" ref="F18:F22" si="3">(E18-D18)/365.25</f>
        <v>14.48323066</v>
      </c>
      <c r="G18" s="85">
        <v>86.0</v>
      </c>
      <c r="I18" s="10" t="s">
        <v>194</v>
      </c>
      <c r="J18" s="11" t="s">
        <v>195</v>
      </c>
      <c r="M18" s="42" t="s">
        <v>17</v>
      </c>
      <c r="N18" s="42" t="s">
        <v>196</v>
      </c>
    </row>
    <row r="19">
      <c r="A19" s="4" t="s">
        <v>197</v>
      </c>
      <c r="B19" s="5" t="s">
        <v>198</v>
      </c>
      <c r="C19" s="4" t="s">
        <v>28</v>
      </c>
      <c r="D19" s="75">
        <v>41269.0</v>
      </c>
      <c r="E19" s="93">
        <v>44624.0</v>
      </c>
      <c r="F19" s="70">
        <f t="shared" si="3"/>
        <v>9.185489391</v>
      </c>
      <c r="G19" s="8">
        <v>105.0</v>
      </c>
      <c r="I19" s="94" t="s">
        <v>199</v>
      </c>
      <c r="J19" s="95" t="s">
        <v>200</v>
      </c>
      <c r="K19" s="34">
        <v>9.6</v>
      </c>
      <c r="L19" s="34">
        <v>116.0</v>
      </c>
      <c r="M19" s="42" t="s">
        <v>22</v>
      </c>
      <c r="N19" s="25" t="s">
        <v>201</v>
      </c>
    </row>
    <row r="20">
      <c r="A20" s="4" t="s">
        <v>202</v>
      </c>
      <c r="B20" s="5" t="s">
        <v>203</v>
      </c>
      <c r="C20" s="4" t="s">
        <v>13</v>
      </c>
      <c r="D20" s="75">
        <v>40835.0</v>
      </c>
      <c r="E20" s="93">
        <v>44624.0</v>
      </c>
      <c r="F20" s="70">
        <f t="shared" si="3"/>
        <v>10.37371663</v>
      </c>
      <c r="G20" s="8">
        <v>113.0</v>
      </c>
      <c r="I20" s="55">
        <v>6127.0</v>
      </c>
      <c r="J20" s="55" t="s">
        <v>135</v>
      </c>
      <c r="K20" s="42">
        <v>10.3</v>
      </c>
      <c r="L20" s="42">
        <v>109.0</v>
      </c>
      <c r="M20" s="42" t="s">
        <v>22</v>
      </c>
      <c r="N20" s="25"/>
    </row>
    <row r="21">
      <c r="A21" s="4" t="s">
        <v>204</v>
      </c>
      <c r="B21" s="5" t="s">
        <v>205</v>
      </c>
      <c r="C21" s="4" t="s">
        <v>13</v>
      </c>
      <c r="D21" s="52">
        <v>41148.0</v>
      </c>
      <c r="E21" s="93">
        <v>44624.0</v>
      </c>
      <c r="F21" s="70">
        <f t="shared" si="3"/>
        <v>9.516769336</v>
      </c>
      <c r="G21" s="8">
        <v>89.0</v>
      </c>
      <c r="I21" s="96">
        <v>6104.0</v>
      </c>
      <c r="J21" s="96" t="s">
        <v>50</v>
      </c>
      <c r="K21" s="34">
        <v>10.5</v>
      </c>
      <c r="L21" s="34">
        <v>89.0</v>
      </c>
      <c r="M21" s="97" t="s">
        <v>22</v>
      </c>
    </row>
    <row r="22">
      <c r="A22" s="4" t="s">
        <v>206</v>
      </c>
      <c r="B22" s="5" t="s">
        <v>207</v>
      </c>
      <c r="C22" s="4" t="s">
        <v>13</v>
      </c>
      <c r="D22" s="75">
        <v>41091.0</v>
      </c>
      <c r="E22" s="57">
        <v>44624.0</v>
      </c>
      <c r="F22" s="70">
        <f t="shared" si="3"/>
        <v>9.672826831</v>
      </c>
      <c r="G22" s="8">
        <v>112.0</v>
      </c>
      <c r="I22" s="10" t="s">
        <v>208</v>
      </c>
      <c r="J22" s="11" t="s">
        <v>209</v>
      </c>
      <c r="K22" s="72">
        <v>8.8</v>
      </c>
      <c r="L22" s="72">
        <v>116.0</v>
      </c>
      <c r="M22" s="72" t="s">
        <v>17</v>
      </c>
      <c r="O22" s="25"/>
    </row>
    <row r="23">
      <c r="A23" s="19" t="s">
        <v>210</v>
      </c>
      <c r="B23" s="20" t="s">
        <v>211</v>
      </c>
      <c r="C23" s="19" t="s">
        <v>28</v>
      </c>
      <c r="D23" s="98">
        <v>41262.0</v>
      </c>
      <c r="E23" s="99">
        <v>44624.0</v>
      </c>
      <c r="F23" s="89"/>
      <c r="G23" s="100"/>
      <c r="H23" s="91"/>
      <c r="I23" s="79"/>
      <c r="J23" s="79"/>
      <c r="K23" s="79"/>
      <c r="L23" s="79"/>
      <c r="M23" s="79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>
      <c r="A24" s="86" t="s">
        <v>212</v>
      </c>
      <c r="B24" s="20" t="s">
        <v>213</v>
      </c>
      <c r="C24" s="19" t="s">
        <v>13</v>
      </c>
      <c r="D24" s="87">
        <v>40633.0</v>
      </c>
      <c r="E24" s="99">
        <v>44624.0</v>
      </c>
      <c r="F24" s="89"/>
      <c r="G24" s="100"/>
      <c r="H24" s="91"/>
      <c r="I24" s="79"/>
      <c r="J24" s="79"/>
      <c r="K24" s="79"/>
      <c r="L24" s="79"/>
      <c r="M24" s="79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4" t="s">
        <v>214</v>
      </c>
      <c r="B25" s="5" t="s">
        <v>215</v>
      </c>
      <c r="C25" s="4" t="s">
        <v>28</v>
      </c>
      <c r="D25" s="101">
        <v>41207.0</v>
      </c>
      <c r="E25" s="57">
        <v>44624.0</v>
      </c>
      <c r="F25" s="70">
        <f t="shared" ref="F25:F33" si="4">(E25-D25)/365.25</f>
        <v>9.35523614</v>
      </c>
      <c r="G25" s="8">
        <v>102.0</v>
      </c>
      <c r="I25" s="10">
        <v>6107.0</v>
      </c>
      <c r="J25" s="11" t="s">
        <v>216</v>
      </c>
      <c r="K25" s="72">
        <v>9.3</v>
      </c>
      <c r="L25" s="72">
        <v>105.0</v>
      </c>
      <c r="M25" s="72" t="s">
        <v>22</v>
      </c>
      <c r="N25" s="25"/>
    </row>
    <row r="26">
      <c r="A26" s="4" t="s">
        <v>217</v>
      </c>
      <c r="B26" s="5" t="s">
        <v>218</v>
      </c>
      <c r="C26" s="4" t="s">
        <v>13</v>
      </c>
      <c r="D26" s="101">
        <v>39530.0</v>
      </c>
      <c r="E26" s="57">
        <v>44628.0</v>
      </c>
      <c r="F26" s="70">
        <f t="shared" si="4"/>
        <v>13.95756331</v>
      </c>
      <c r="G26" s="8">
        <v>125.0</v>
      </c>
      <c r="I26" s="83" t="s">
        <v>138</v>
      </c>
      <c r="J26" s="11" t="s">
        <v>139</v>
      </c>
      <c r="K26" s="42">
        <v>14.6</v>
      </c>
      <c r="L26" s="42">
        <v>130.0</v>
      </c>
      <c r="M26" s="42" t="s">
        <v>17</v>
      </c>
      <c r="N26" s="25"/>
    </row>
    <row r="27">
      <c r="A27" s="4" t="s">
        <v>219</v>
      </c>
      <c r="B27" s="5" t="s">
        <v>220</v>
      </c>
      <c r="C27" s="4" t="s">
        <v>13</v>
      </c>
      <c r="D27" s="102">
        <v>40007.0</v>
      </c>
      <c r="E27" s="57">
        <v>44624.0</v>
      </c>
      <c r="F27" s="70">
        <f t="shared" si="4"/>
        <v>12.64065708</v>
      </c>
      <c r="G27" s="8">
        <v>96.0</v>
      </c>
      <c r="I27" s="59" t="s">
        <v>127</v>
      </c>
      <c r="J27" s="60" t="s">
        <v>128</v>
      </c>
      <c r="K27" s="35">
        <v>12.07</v>
      </c>
      <c r="L27" s="35">
        <v>85.0</v>
      </c>
      <c r="M27" s="72" t="s">
        <v>17</v>
      </c>
    </row>
    <row r="28">
      <c r="A28" s="4" t="s">
        <v>221</v>
      </c>
      <c r="B28" s="5" t="s">
        <v>222</v>
      </c>
      <c r="C28" s="4" t="s">
        <v>13</v>
      </c>
      <c r="D28" s="75">
        <v>39657.0</v>
      </c>
      <c r="E28" s="57">
        <v>44624.0</v>
      </c>
      <c r="F28" s="70">
        <f t="shared" si="4"/>
        <v>13.59890486</v>
      </c>
      <c r="G28" s="8">
        <v>118.0</v>
      </c>
      <c r="I28" s="39">
        <v>6113.0</v>
      </c>
      <c r="J28" s="40" t="s">
        <v>68</v>
      </c>
      <c r="K28" s="41">
        <v>12.8</v>
      </c>
      <c r="L28" s="41">
        <v>119.0</v>
      </c>
      <c r="M28" s="41" t="s">
        <v>69</v>
      </c>
      <c r="N28" s="42" t="s">
        <v>223</v>
      </c>
    </row>
    <row r="29">
      <c r="A29" s="4" t="s">
        <v>224</v>
      </c>
      <c r="B29" s="5" t="s">
        <v>225</v>
      </c>
      <c r="C29" s="5" t="s">
        <v>13</v>
      </c>
      <c r="D29" s="75">
        <v>40658.0</v>
      </c>
      <c r="E29" s="57">
        <v>44624.0</v>
      </c>
      <c r="F29" s="70">
        <f t="shared" si="4"/>
        <v>10.85831622</v>
      </c>
      <c r="G29" s="8">
        <v>98.0</v>
      </c>
      <c r="I29" s="10" t="s">
        <v>15</v>
      </c>
      <c r="J29" s="11" t="s">
        <v>16</v>
      </c>
      <c r="K29" s="72">
        <v>11.5</v>
      </c>
      <c r="L29" s="72">
        <v>98.0</v>
      </c>
      <c r="M29" s="72" t="s">
        <v>17</v>
      </c>
      <c r="N29" s="25"/>
      <c r="O29" s="42" t="s">
        <v>226</v>
      </c>
    </row>
    <row r="30">
      <c r="A30" s="4" t="s">
        <v>227</v>
      </c>
      <c r="B30" s="5" t="s">
        <v>228</v>
      </c>
      <c r="C30" s="4" t="s">
        <v>13</v>
      </c>
      <c r="D30" s="75">
        <v>40661.0</v>
      </c>
      <c r="E30" s="57">
        <v>44624.0</v>
      </c>
      <c r="F30" s="70">
        <f t="shared" si="4"/>
        <v>10.85010267</v>
      </c>
      <c r="G30" s="8">
        <v>118.0</v>
      </c>
      <c r="I30" s="17">
        <v>6134.0</v>
      </c>
      <c r="J30" s="17" t="s">
        <v>98</v>
      </c>
      <c r="K30" s="42">
        <v>11.6</v>
      </c>
      <c r="L30" s="42">
        <v>111.0</v>
      </c>
      <c r="M30" s="42" t="s">
        <v>22</v>
      </c>
    </row>
    <row r="31">
      <c r="A31" s="76" t="s">
        <v>229</v>
      </c>
      <c r="B31" s="5" t="s">
        <v>230</v>
      </c>
      <c r="C31" s="4" t="s">
        <v>13</v>
      </c>
      <c r="D31" s="82">
        <v>39711.0</v>
      </c>
      <c r="E31" s="57">
        <v>44624.0</v>
      </c>
      <c r="F31" s="70">
        <f t="shared" si="4"/>
        <v>13.45106092</v>
      </c>
      <c r="G31" s="8">
        <v>118.0</v>
      </c>
      <c r="I31" s="39" t="s">
        <v>101</v>
      </c>
      <c r="J31" s="103" t="s">
        <v>102</v>
      </c>
      <c r="K31" s="39">
        <v>11.6</v>
      </c>
      <c r="L31" s="39">
        <v>103.0</v>
      </c>
      <c r="M31" s="104"/>
    </row>
    <row r="32">
      <c r="A32" s="76" t="s">
        <v>231</v>
      </c>
      <c r="B32" s="5" t="s">
        <v>232</v>
      </c>
      <c r="C32" s="4" t="s">
        <v>28</v>
      </c>
      <c r="D32" s="75">
        <v>40478.0</v>
      </c>
      <c r="E32" s="57">
        <v>44624.0</v>
      </c>
      <c r="F32" s="70">
        <f t="shared" si="4"/>
        <v>11.35112936</v>
      </c>
      <c r="G32" s="8">
        <v>117.0</v>
      </c>
      <c r="I32" s="2">
        <v>6128.0</v>
      </c>
      <c r="J32" s="2" t="s">
        <v>233</v>
      </c>
      <c r="K32" s="42">
        <v>11.5</v>
      </c>
      <c r="L32" s="42">
        <v>109.0</v>
      </c>
      <c r="M32" s="42" t="s">
        <v>69</v>
      </c>
      <c r="N32" s="25"/>
    </row>
    <row r="33">
      <c r="A33" s="76" t="s">
        <v>234</v>
      </c>
      <c r="B33" s="5" t="s">
        <v>235</v>
      </c>
      <c r="C33" s="4" t="s">
        <v>13</v>
      </c>
      <c r="D33" s="75">
        <v>41298.0</v>
      </c>
      <c r="E33" s="57">
        <v>44628.0</v>
      </c>
      <c r="F33" s="70">
        <f t="shared" si="4"/>
        <v>9.117043121</v>
      </c>
      <c r="G33" s="8">
        <v>94.0</v>
      </c>
      <c r="I33" s="10" t="s">
        <v>236</v>
      </c>
      <c r="J33" s="11" t="s">
        <v>237</v>
      </c>
      <c r="K33" s="42">
        <v>9.4</v>
      </c>
      <c r="L33" s="42">
        <v>101.0</v>
      </c>
      <c r="M33" s="42" t="s">
        <v>17</v>
      </c>
    </row>
    <row r="34">
      <c r="A34" s="4"/>
      <c r="B34" s="5"/>
      <c r="C34" s="4"/>
      <c r="D34" s="105"/>
      <c r="E34" s="57"/>
      <c r="F34" s="70"/>
    </row>
    <row r="39">
      <c r="F39" s="42" t="s">
        <v>141</v>
      </c>
      <c r="G39" s="64">
        <f>_xlfn.T.TEST(G2:G33,L2:L33,2,2)</f>
        <v>0.8465485207</v>
      </c>
    </row>
    <row r="40">
      <c r="F40" s="42" t="s">
        <v>142</v>
      </c>
      <c r="G40" s="64">
        <f>_xlfn.T.TEST(F2:F33,K2:K33,2,2)</f>
        <v>0.9514927211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0.25"/>
    <col customWidth="1" min="6" max="6" width="9.13"/>
    <col customWidth="1" min="9" max="9" width="10.13"/>
    <col customWidth="1" min="10" max="10" width="10.0"/>
    <col customWidth="1" min="12" max="12" width="14.5"/>
  </cols>
  <sheetData>
    <row r="1">
      <c r="A1" s="106" t="s">
        <v>143</v>
      </c>
      <c r="B1" s="106" t="s">
        <v>1</v>
      </c>
      <c r="C1" s="106" t="s">
        <v>3</v>
      </c>
      <c r="D1" s="106" t="s">
        <v>238</v>
      </c>
      <c r="E1" s="106" t="s">
        <v>239</v>
      </c>
      <c r="F1" s="106" t="s">
        <v>240</v>
      </c>
      <c r="G1" s="106" t="s">
        <v>241</v>
      </c>
      <c r="H1" s="106" t="s">
        <v>242</v>
      </c>
      <c r="I1" s="106" t="s">
        <v>6</v>
      </c>
      <c r="J1" s="107" t="s">
        <v>243</v>
      </c>
      <c r="K1" s="108" t="s">
        <v>148</v>
      </c>
      <c r="L1" s="108" t="s">
        <v>8</v>
      </c>
      <c r="M1" s="108" t="s">
        <v>147</v>
      </c>
      <c r="N1" s="108" t="s">
        <v>6</v>
      </c>
      <c r="O1" s="108" t="s">
        <v>149</v>
      </c>
      <c r="P1" s="108" t="s">
        <v>150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</row>
    <row r="2">
      <c r="A2" s="110">
        <v>1.0</v>
      </c>
      <c r="B2" s="111" t="s">
        <v>244</v>
      </c>
      <c r="C2" s="112">
        <v>39144.0</v>
      </c>
      <c r="D2" s="113">
        <v>44119.0</v>
      </c>
      <c r="E2" s="64">
        <f t="shared" ref="E2:E14" si="1">(D2-C2)/365.25</f>
        <v>13.62080767</v>
      </c>
      <c r="F2" s="110">
        <v>30.0</v>
      </c>
      <c r="G2" s="114">
        <v>43779.0</v>
      </c>
      <c r="H2" s="110">
        <f t="shared" ref="H2:H24" si="2">(G2-C2)/365.25</f>
        <v>12.6899384</v>
      </c>
      <c r="I2" s="115">
        <v>96.0</v>
      </c>
      <c r="J2" s="116">
        <v>6137.0</v>
      </c>
      <c r="K2" s="117" t="s">
        <v>119</v>
      </c>
      <c r="L2" s="5" t="s">
        <v>120</v>
      </c>
      <c r="M2" s="118">
        <v>13.2</v>
      </c>
      <c r="N2" s="72">
        <v>101.0</v>
      </c>
      <c r="O2" s="72" t="s">
        <v>17</v>
      </c>
    </row>
    <row r="3">
      <c r="A3" s="110">
        <v>2.0</v>
      </c>
      <c r="B3" s="111" t="s">
        <v>245</v>
      </c>
      <c r="C3" s="112">
        <v>40538.0</v>
      </c>
      <c r="D3" s="119">
        <v>44089.0</v>
      </c>
      <c r="E3" s="64">
        <f t="shared" si="1"/>
        <v>9.722108145</v>
      </c>
      <c r="F3" s="110">
        <v>26.0</v>
      </c>
      <c r="G3" s="120">
        <v>43775.0</v>
      </c>
      <c r="H3" s="110">
        <f t="shared" si="2"/>
        <v>8.862422998</v>
      </c>
      <c r="I3" s="115">
        <v>100.0</v>
      </c>
      <c r="J3" s="116" t="s">
        <v>246</v>
      </c>
      <c r="K3" s="65">
        <v>6107.0</v>
      </c>
      <c r="L3" s="121" t="s">
        <v>247</v>
      </c>
      <c r="M3" s="118">
        <v>9.3</v>
      </c>
      <c r="N3" s="42">
        <v>105.0</v>
      </c>
      <c r="O3" s="42" t="s">
        <v>22</v>
      </c>
    </row>
    <row r="4">
      <c r="A4" s="122">
        <v>3.0</v>
      </c>
      <c r="B4" s="123" t="s">
        <v>248</v>
      </c>
      <c r="C4" s="112">
        <v>40947.0</v>
      </c>
      <c r="D4" s="119">
        <v>43993.0</v>
      </c>
      <c r="E4" s="64">
        <f t="shared" si="1"/>
        <v>8.339493498</v>
      </c>
      <c r="F4" s="122">
        <v>22.0</v>
      </c>
      <c r="G4" s="124">
        <v>43775.0</v>
      </c>
      <c r="H4" s="110">
        <f t="shared" si="2"/>
        <v>7.742642026</v>
      </c>
      <c r="I4" s="115">
        <v>100.0</v>
      </c>
      <c r="J4" s="116">
        <v>6202.0</v>
      </c>
      <c r="K4" s="34" t="s">
        <v>170</v>
      </c>
      <c r="L4" s="125" t="s">
        <v>171</v>
      </c>
      <c r="M4" s="34">
        <v>8.8</v>
      </c>
      <c r="N4" s="34">
        <v>105.0</v>
      </c>
      <c r="O4" s="79"/>
      <c r="P4" s="79"/>
    </row>
    <row r="5">
      <c r="A5" s="110">
        <v>4.0</v>
      </c>
      <c r="B5" s="111" t="s">
        <v>249</v>
      </c>
      <c r="C5" s="112">
        <v>40560.0</v>
      </c>
      <c r="D5" s="119">
        <v>44089.0</v>
      </c>
      <c r="E5" s="64">
        <f t="shared" si="1"/>
        <v>9.661875428</v>
      </c>
      <c r="F5" s="110">
        <v>34.0</v>
      </c>
      <c r="G5" s="120">
        <v>43774.0</v>
      </c>
      <c r="H5" s="110">
        <f t="shared" si="2"/>
        <v>8.79945243</v>
      </c>
      <c r="I5" s="115">
        <v>130.0</v>
      </c>
      <c r="J5" s="116">
        <v>6101.0</v>
      </c>
      <c r="K5" s="117" t="s">
        <v>157</v>
      </c>
      <c r="L5" s="5" t="s">
        <v>158</v>
      </c>
      <c r="M5" s="118">
        <v>9.3</v>
      </c>
      <c r="N5" s="42">
        <v>119.0</v>
      </c>
      <c r="O5" s="42" t="s">
        <v>17</v>
      </c>
    </row>
    <row r="6">
      <c r="A6" s="110">
        <v>5.0</v>
      </c>
      <c r="B6" s="111" t="s">
        <v>250</v>
      </c>
      <c r="C6" s="112">
        <v>39234.0</v>
      </c>
      <c r="D6" s="119">
        <v>43997.0</v>
      </c>
      <c r="E6" s="64">
        <f t="shared" si="1"/>
        <v>13.0403833</v>
      </c>
      <c r="F6" s="110">
        <v>33.0</v>
      </c>
      <c r="G6" s="120">
        <v>43773.0</v>
      </c>
      <c r="H6" s="110">
        <f t="shared" si="2"/>
        <v>12.42710472</v>
      </c>
      <c r="I6" s="115">
        <v>107.0</v>
      </c>
      <c r="J6" s="116">
        <v>6254.0</v>
      </c>
      <c r="K6" s="49">
        <v>6111.0</v>
      </c>
      <c r="L6" s="55" t="s">
        <v>132</v>
      </c>
      <c r="M6" s="118">
        <v>12.4</v>
      </c>
      <c r="N6" s="24">
        <v>107.0</v>
      </c>
      <c r="O6" s="13" t="s">
        <v>69</v>
      </c>
    </row>
    <row r="7">
      <c r="A7" s="110">
        <v>6.0</v>
      </c>
      <c r="B7" s="111" t="s">
        <v>251</v>
      </c>
      <c r="C7" s="112">
        <v>38631.0</v>
      </c>
      <c r="D7" s="119">
        <v>44096.0</v>
      </c>
      <c r="E7" s="64">
        <f t="shared" si="1"/>
        <v>14.96235455</v>
      </c>
      <c r="F7" s="110">
        <v>30.0</v>
      </c>
      <c r="G7" s="114">
        <v>43780.0</v>
      </c>
      <c r="H7" s="110">
        <f t="shared" si="2"/>
        <v>14.0971937</v>
      </c>
      <c r="I7" s="115">
        <v>94.0</v>
      </c>
      <c r="J7" s="116" t="s">
        <v>252</v>
      </c>
      <c r="K7" s="117" t="s">
        <v>194</v>
      </c>
      <c r="L7" s="5" t="s">
        <v>195</v>
      </c>
      <c r="O7" s="42" t="s">
        <v>17</v>
      </c>
    </row>
    <row r="8">
      <c r="A8" s="110">
        <v>7.0</v>
      </c>
      <c r="B8" s="111" t="s">
        <v>253</v>
      </c>
      <c r="C8" s="112">
        <v>39260.0</v>
      </c>
      <c r="D8" s="119">
        <v>44111.0</v>
      </c>
      <c r="E8" s="64">
        <f t="shared" si="1"/>
        <v>13.28131417</v>
      </c>
      <c r="F8" s="110">
        <v>36.0</v>
      </c>
      <c r="G8" s="120">
        <v>43777.0</v>
      </c>
      <c r="H8" s="110">
        <f t="shared" si="2"/>
        <v>12.36687201</v>
      </c>
      <c r="I8" s="115">
        <v>135.0</v>
      </c>
      <c r="J8" s="116" t="s">
        <v>14</v>
      </c>
      <c r="K8" s="126">
        <v>6133.0</v>
      </c>
      <c r="L8" s="127" t="s">
        <v>124</v>
      </c>
      <c r="M8" s="118">
        <v>12.6</v>
      </c>
      <c r="N8" s="72">
        <v>119.0</v>
      </c>
      <c r="O8" s="72" t="s">
        <v>69</v>
      </c>
    </row>
    <row r="9">
      <c r="A9" s="110">
        <v>8.0</v>
      </c>
      <c r="B9" s="111" t="s">
        <v>254</v>
      </c>
      <c r="C9" s="112">
        <v>39687.0</v>
      </c>
      <c r="D9" s="119">
        <v>44102.0</v>
      </c>
      <c r="E9" s="64">
        <f t="shared" si="1"/>
        <v>12.08761123</v>
      </c>
      <c r="F9" s="110">
        <v>25.0</v>
      </c>
      <c r="G9" s="120">
        <v>43776.0</v>
      </c>
      <c r="H9" s="110">
        <f t="shared" si="2"/>
        <v>11.19507187</v>
      </c>
      <c r="I9" s="115">
        <v>90.0</v>
      </c>
      <c r="J9" s="116">
        <v>6136.0</v>
      </c>
      <c r="K9" s="128" t="s">
        <v>127</v>
      </c>
      <c r="L9" s="60" t="s">
        <v>128</v>
      </c>
      <c r="M9" s="35">
        <v>12.07</v>
      </c>
      <c r="N9" s="35">
        <v>85.0</v>
      </c>
      <c r="O9" s="42" t="s">
        <v>17</v>
      </c>
    </row>
    <row r="10">
      <c r="A10" s="110">
        <v>9.0</v>
      </c>
      <c r="B10" s="111" t="s">
        <v>255</v>
      </c>
      <c r="C10" s="112">
        <v>39935.0</v>
      </c>
      <c r="D10" s="119">
        <v>43993.0</v>
      </c>
      <c r="E10" s="64">
        <f t="shared" si="1"/>
        <v>11.11019849</v>
      </c>
      <c r="F10" s="110">
        <v>32.0</v>
      </c>
      <c r="G10" s="120">
        <v>43777.0</v>
      </c>
      <c r="H10" s="110">
        <f t="shared" si="2"/>
        <v>10.51882272</v>
      </c>
      <c r="I10" s="115">
        <v>109.0</v>
      </c>
      <c r="J10" s="116" t="s">
        <v>14</v>
      </c>
      <c r="K10" s="129">
        <v>6127.0</v>
      </c>
      <c r="L10" s="10" t="s">
        <v>256</v>
      </c>
      <c r="M10" s="42">
        <v>10.4</v>
      </c>
      <c r="N10" s="42">
        <v>109.0</v>
      </c>
      <c r="O10" s="42" t="s">
        <v>22</v>
      </c>
    </row>
    <row r="11">
      <c r="A11" s="110">
        <v>10.0</v>
      </c>
      <c r="B11" s="111" t="s">
        <v>257</v>
      </c>
      <c r="C11" s="112">
        <v>40199.0</v>
      </c>
      <c r="D11" s="119">
        <v>44085.0</v>
      </c>
      <c r="E11" s="64">
        <f t="shared" si="1"/>
        <v>10.63928816</v>
      </c>
      <c r="F11" s="110">
        <v>36.0</v>
      </c>
      <c r="G11" s="120">
        <v>43773.0</v>
      </c>
      <c r="H11" s="110">
        <f t="shared" si="2"/>
        <v>9.785078713</v>
      </c>
      <c r="I11" s="115">
        <v>135.0</v>
      </c>
      <c r="J11" s="116">
        <v>6218.0</v>
      </c>
      <c r="K11" s="130" t="s">
        <v>199</v>
      </c>
      <c r="L11" s="95" t="s">
        <v>200</v>
      </c>
      <c r="M11" s="34">
        <v>9.6</v>
      </c>
      <c r="N11" s="34">
        <v>116.0</v>
      </c>
      <c r="O11" s="72" t="s">
        <v>22</v>
      </c>
    </row>
    <row r="12">
      <c r="A12" s="110">
        <v>11.0</v>
      </c>
      <c r="B12" s="111" t="s">
        <v>258</v>
      </c>
      <c r="C12" s="112">
        <v>39798.0</v>
      </c>
      <c r="D12" s="119">
        <v>44090.0</v>
      </c>
      <c r="E12" s="64">
        <f t="shared" si="1"/>
        <v>11.75085558</v>
      </c>
      <c r="F12" s="110">
        <v>21.0</v>
      </c>
      <c r="G12" s="114">
        <v>43780.0</v>
      </c>
      <c r="H12" s="110">
        <f t="shared" si="2"/>
        <v>10.90212183</v>
      </c>
      <c r="I12" s="115">
        <v>85.0</v>
      </c>
      <c r="J12" s="116" t="s">
        <v>14</v>
      </c>
      <c r="K12" s="49">
        <v>6115.0</v>
      </c>
      <c r="L12" s="55" t="s">
        <v>46</v>
      </c>
      <c r="M12" s="42">
        <v>11.4</v>
      </c>
      <c r="N12" s="42">
        <v>92.0</v>
      </c>
      <c r="O12" s="42" t="s">
        <v>22</v>
      </c>
    </row>
    <row r="13">
      <c r="A13" s="110">
        <v>12.0</v>
      </c>
      <c r="B13" s="111" t="s">
        <v>259</v>
      </c>
      <c r="C13" s="112">
        <v>39958.0</v>
      </c>
      <c r="D13" s="119">
        <v>43997.0</v>
      </c>
      <c r="E13" s="64">
        <f t="shared" si="1"/>
        <v>11.05817933</v>
      </c>
      <c r="F13" s="110">
        <v>27.0</v>
      </c>
      <c r="G13" s="114">
        <v>43780.0</v>
      </c>
      <c r="H13" s="110">
        <f t="shared" si="2"/>
        <v>10.46406571</v>
      </c>
      <c r="I13" s="115">
        <v>97.0</v>
      </c>
      <c r="J13" s="131">
        <v>6243.0</v>
      </c>
      <c r="K13" s="10" t="s">
        <v>15</v>
      </c>
      <c r="L13" s="11" t="s">
        <v>16</v>
      </c>
      <c r="M13" s="72">
        <v>11.5</v>
      </c>
      <c r="N13" s="72">
        <v>98.0</v>
      </c>
      <c r="O13" s="72" t="s">
        <v>22</v>
      </c>
    </row>
    <row r="14">
      <c r="A14" s="110">
        <v>13.0</v>
      </c>
      <c r="B14" s="111" t="s">
        <v>260</v>
      </c>
      <c r="C14" s="112">
        <v>39555.0</v>
      </c>
      <c r="D14" s="119">
        <v>44089.0</v>
      </c>
      <c r="E14" s="64">
        <f t="shared" si="1"/>
        <v>12.41341547</v>
      </c>
      <c r="F14" s="110">
        <v>34.0</v>
      </c>
      <c r="G14" s="114">
        <v>43780.0</v>
      </c>
      <c r="H14" s="110">
        <f t="shared" si="2"/>
        <v>11.56741958</v>
      </c>
      <c r="I14" s="115">
        <v>114.0</v>
      </c>
      <c r="J14" s="116" t="s">
        <v>14</v>
      </c>
      <c r="K14" s="132">
        <v>6134.0</v>
      </c>
      <c r="L14" s="17" t="s">
        <v>98</v>
      </c>
      <c r="M14" s="42">
        <v>11.6</v>
      </c>
      <c r="N14" s="42">
        <v>111.0</v>
      </c>
      <c r="O14" s="42" t="s">
        <v>22</v>
      </c>
    </row>
    <row r="15">
      <c r="A15" s="122">
        <v>14.0</v>
      </c>
      <c r="B15" s="123" t="s">
        <v>261</v>
      </c>
      <c r="C15" s="133">
        <v>38467.0</v>
      </c>
      <c r="F15" s="122">
        <v>32.0</v>
      </c>
      <c r="G15" s="124">
        <v>43804.0</v>
      </c>
      <c r="H15" s="110">
        <f t="shared" si="2"/>
        <v>14.61190965</v>
      </c>
      <c r="I15" s="115">
        <v>105.0</v>
      </c>
      <c r="J15" s="116" t="s">
        <v>14</v>
      </c>
      <c r="K15" s="129">
        <v>6138.0</v>
      </c>
      <c r="L15" s="10" t="s">
        <v>68</v>
      </c>
      <c r="M15" s="42">
        <v>14.7</v>
      </c>
      <c r="N15" s="42">
        <v>110.0</v>
      </c>
      <c r="O15" s="42" t="s">
        <v>69</v>
      </c>
      <c r="P15" s="42" t="s">
        <v>262</v>
      </c>
    </row>
    <row r="16">
      <c r="A16" s="122">
        <v>15.0</v>
      </c>
      <c r="B16" s="123" t="s">
        <v>263</v>
      </c>
      <c r="C16" s="112">
        <v>38388.0</v>
      </c>
      <c r="D16" s="119">
        <v>43992.0</v>
      </c>
      <c r="E16" s="64">
        <f t="shared" ref="E16:E27" si="3">(D16-C16)/365.25</f>
        <v>15.34291581</v>
      </c>
      <c r="F16" s="122">
        <v>29.0</v>
      </c>
      <c r="G16" s="134">
        <v>43783.0</v>
      </c>
      <c r="H16" s="110">
        <f t="shared" si="2"/>
        <v>14.770705</v>
      </c>
      <c r="I16" s="115">
        <v>90.0</v>
      </c>
      <c r="J16" s="135" t="s">
        <v>69</v>
      </c>
      <c r="K16" s="79"/>
      <c r="L16" s="79"/>
      <c r="M16" s="79"/>
      <c r="N16" s="79"/>
      <c r="O16" s="79"/>
    </row>
    <row r="17">
      <c r="A17" s="110">
        <v>16.0</v>
      </c>
      <c r="B17" s="111" t="s">
        <v>264</v>
      </c>
      <c r="C17" s="112">
        <v>39619.0</v>
      </c>
      <c r="D17" s="119">
        <v>44088.0</v>
      </c>
      <c r="E17" s="64">
        <f t="shared" si="3"/>
        <v>12.23545517</v>
      </c>
      <c r="F17" s="110">
        <v>32.0</v>
      </c>
      <c r="G17" s="114">
        <v>43787.0</v>
      </c>
      <c r="H17" s="110">
        <f t="shared" si="2"/>
        <v>11.41136208</v>
      </c>
      <c r="I17" s="115">
        <v>106.0</v>
      </c>
      <c r="J17" s="116">
        <v>6242.0</v>
      </c>
      <c r="K17" s="129" t="s">
        <v>73</v>
      </c>
      <c r="L17" s="11" t="s">
        <v>74</v>
      </c>
      <c r="M17" s="72">
        <v>11.6</v>
      </c>
      <c r="N17" s="72">
        <v>103.0</v>
      </c>
      <c r="O17" s="72" t="s">
        <v>17</v>
      </c>
    </row>
    <row r="18">
      <c r="A18" s="110">
        <v>17.0</v>
      </c>
      <c r="B18" s="111" t="s">
        <v>265</v>
      </c>
      <c r="C18" s="112">
        <v>39967.0</v>
      </c>
      <c r="D18" s="119">
        <v>43997.0</v>
      </c>
      <c r="E18" s="64">
        <f t="shared" si="3"/>
        <v>11.03353867</v>
      </c>
      <c r="F18" s="110">
        <v>31.0</v>
      </c>
      <c r="G18" s="120">
        <v>43776.0</v>
      </c>
      <c r="H18" s="110">
        <f t="shared" si="2"/>
        <v>10.42847365</v>
      </c>
      <c r="I18" s="115">
        <v>106.0</v>
      </c>
      <c r="J18" s="116">
        <v>6129.0</v>
      </c>
      <c r="K18" s="136" t="s">
        <v>82</v>
      </c>
      <c r="L18" s="125" t="s">
        <v>83</v>
      </c>
      <c r="M18" s="35">
        <v>11.3</v>
      </c>
      <c r="N18" s="35">
        <v>109.0</v>
      </c>
      <c r="O18" s="42" t="s">
        <v>22</v>
      </c>
    </row>
    <row r="19">
      <c r="A19" s="110">
        <v>18.0</v>
      </c>
      <c r="B19" s="111" t="s">
        <v>266</v>
      </c>
      <c r="C19" s="137">
        <v>38932.0</v>
      </c>
      <c r="D19" s="119">
        <v>44091.0</v>
      </c>
      <c r="E19" s="64">
        <f t="shared" si="3"/>
        <v>14.12457221</v>
      </c>
      <c r="F19" s="110">
        <v>31.0</v>
      </c>
      <c r="G19" s="120">
        <v>43775.0</v>
      </c>
      <c r="H19" s="110">
        <f t="shared" si="2"/>
        <v>13.25941136</v>
      </c>
      <c r="I19" s="115">
        <v>97.0</v>
      </c>
      <c r="J19" s="97">
        <v>6250.0</v>
      </c>
      <c r="K19" s="117" t="s">
        <v>110</v>
      </c>
      <c r="L19" s="5" t="s">
        <v>111</v>
      </c>
      <c r="M19" s="42">
        <v>13.6</v>
      </c>
      <c r="N19" s="42">
        <v>90.0</v>
      </c>
      <c r="O19" s="42" t="s">
        <v>17</v>
      </c>
    </row>
    <row r="20">
      <c r="A20" s="110">
        <v>19.0</v>
      </c>
      <c r="B20" s="111" t="s">
        <v>267</v>
      </c>
      <c r="C20" s="112">
        <v>39254.0</v>
      </c>
      <c r="D20" s="119">
        <v>43993.0</v>
      </c>
      <c r="E20" s="64">
        <f t="shared" si="3"/>
        <v>12.97467488</v>
      </c>
      <c r="F20" s="110">
        <v>34.0</v>
      </c>
      <c r="G20" s="120">
        <v>43775.0</v>
      </c>
      <c r="H20" s="110">
        <f t="shared" si="2"/>
        <v>12.37782341</v>
      </c>
      <c r="I20" s="115">
        <v>112.0</v>
      </c>
      <c r="J20" s="116" t="s">
        <v>14</v>
      </c>
      <c r="K20" s="132">
        <v>6113.0</v>
      </c>
      <c r="L20" s="17" t="s">
        <v>59</v>
      </c>
      <c r="M20" s="72">
        <v>12.8</v>
      </c>
      <c r="N20" s="72">
        <v>119.0</v>
      </c>
      <c r="O20" s="72" t="s">
        <v>22</v>
      </c>
    </row>
    <row r="21">
      <c r="A21" s="110">
        <v>20.0</v>
      </c>
      <c r="B21" s="111" t="s">
        <v>268</v>
      </c>
      <c r="C21" s="112">
        <v>38720.0</v>
      </c>
      <c r="D21" s="119">
        <v>44090.0</v>
      </c>
      <c r="E21" s="64">
        <f t="shared" si="3"/>
        <v>14.70225873</v>
      </c>
      <c r="F21" s="110">
        <v>31.0</v>
      </c>
      <c r="G21" s="114">
        <v>43782.0</v>
      </c>
      <c r="H21" s="110">
        <f t="shared" si="2"/>
        <v>13.85900068</v>
      </c>
      <c r="I21" s="115">
        <v>96.0</v>
      </c>
      <c r="J21" s="116">
        <v>6247.0</v>
      </c>
      <c r="K21" s="129" t="s">
        <v>88</v>
      </c>
      <c r="L21" s="11" t="s">
        <v>89</v>
      </c>
      <c r="M21" s="72">
        <v>14.7</v>
      </c>
      <c r="N21" s="72">
        <v>90.0</v>
      </c>
      <c r="O21" s="72" t="s">
        <v>17</v>
      </c>
    </row>
    <row r="22">
      <c r="A22" s="4" t="s">
        <v>269</v>
      </c>
      <c r="B22" s="43" t="s">
        <v>270</v>
      </c>
      <c r="C22" s="102">
        <v>39419.0</v>
      </c>
      <c r="D22" s="57">
        <v>44579.0</v>
      </c>
      <c r="E22" s="64">
        <f t="shared" si="3"/>
        <v>14.12731006</v>
      </c>
      <c r="F22" s="121">
        <v>32.0</v>
      </c>
      <c r="G22" s="138">
        <v>44629.0</v>
      </c>
      <c r="H22" s="110">
        <f t="shared" si="2"/>
        <v>14.2642026</v>
      </c>
      <c r="I22" s="115">
        <v>99.0</v>
      </c>
      <c r="J22" s="97">
        <v>6259.0</v>
      </c>
      <c r="K22" s="129" t="s">
        <v>54</v>
      </c>
      <c r="L22" s="11" t="s">
        <v>55</v>
      </c>
      <c r="M22" s="72">
        <v>13.4</v>
      </c>
      <c r="N22" s="72">
        <v>101.0</v>
      </c>
      <c r="O22" s="72" t="s">
        <v>17</v>
      </c>
    </row>
    <row r="23">
      <c r="A23" s="4" t="s">
        <v>271</v>
      </c>
      <c r="B23" s="43" t="s">
        <v>272</v>
      </c>
      <c r="C23" s="82">
        <v>39582.0</v>
      </c>
      <c r="D23" s="57">
        <v>44580.0</v>
      </c>
      <c r="E23" s="64">
        <f t="shared" si="3"/>
        <v>13.68377823</v>
      </c>
      <c r="F23" s="121">
        <v>31.0</v>
      </c>
      <c r="G23" s="139">
        <v>44630.0</v>
      </c>
      <c r="H23" s="110">
        <f t="shared" si="2"/>
        <v>13.82067077</v>
      </c>
      <c r="I23" s="140">
        <v>96.0</v>
      </c>
      <c r="J23" s="141">
        <v>6251.0</v>
      </c>
      <c r="K23" s="97"/>
      <c r="L23" s="104"/>
      <c r="M23" s="104"/>
      <c r="N23" s="104"/>
      <c r="O23" s="104"/>
    </row>
    <row r="24">
      <c r="A24" s="4" t="s">
        <v>273</v>
      </c>
      <c r="B24" s="43" t="s">
        <v>274</v>
      </c>
      <c r="C24" s="82">
        <v>39348.0</v>
      </c>
      <c r="D24" s="57">
        <v>44581.0</v>
      </c>
      <c r="E24" s="64">
        <f t="shared" si="3"/>
        <v>14.32717317</v>
      </c>
      <c r="F24" s="121">
        <v>24.0</v>
      </c>
      <c r="G24" s="138">
        <v>44657.0</v>
      </c>
      <c r="H24" s="110">
        <f t="shared" si="2"/>
        <v>14.53524983</v>
      </c>
      <c r="I24" s="140">
        <v>78.0</v>
      </c>
      <c r="J24" s="72" t="s">
        <v>69</v>
      </c>
      <c r="K24" s="142">
        <v>6140.0</v>
      </c>
      <c r="L24" s="143" t="s">
        <v>275</v>
      </c>
      <c r="M24" s="143">
        <v>15.26</v>
      </c>
      <c r="N24" s="143">
        <v>87.0</v>
      </c>
      <c r="O24" s="143" t="s">
        <v>276</v>
      </c>
    </row>
    <row r="25">
      <c r="A25" s="144" t="s">
        <v>277</v>
      </c>
      <c r="B25" s="145" t="s">
        <v>278</v>
      </c>
      <c r="C25" s="146">
        <v>39941.0</v>
      </c>
      <c r="D25" s="147">
        <v>44583.0</v>
      </c>
      <c r="E25" s="79">
        <f t="shared" si="3"/>
        <v>12.70910335</v>
      </c>
      <c r="F25" s="148"/>
      <c r="G25" s="148"/>
      <c r="H25" s="149"/>
      <c r="I25" s="148"/>
      <c r="J25" s="143" t="s">
        <v>69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</row>
    <row r="26">
      <c r="A26" s="4" t="s">
        <v>279</v>
      </c>
      <c r="B26" s="5" t="s">
        <v>280</v>
      </c>
      <c r="C26" s="150">
        <v>39639.0</v>
      </c>
      <c r="D26" s="57">
        <v>44584.0</v>
      </c>
      <c r="E26" s="64">
        <f t="shared" si="3"/>
        <v>13.53867214</v>
      </c>
      <c r="F26" s="121">
        <v>34.0</v>
      </c>
      <c r="G26" s="138">
        <v>44643.0</v>
      </c>
      <c r="H26" s="110">
        <f>(G26-C26)/365.25</f>
        <v>13.70020534</v>
      </c>
      <c r="I26" s="140">
        <v>110.0</v>
      </c>
      <c r="J26" s="151" t="s">
        <v>281</v>
      </c>
      <c r="K26" s="117" t="s">
        <v>94</v>
      </c>
      <c r="L26" s="5" t="s">
        <v>95</v>
      </c>
      <c r="M26" s="32">
        <v>14.2</v>
      </c>
      <c r="N26" s="32">
        <v>108.0</v>
      </c>
      <c r="O26" s="42" t="s">
        <v>17</v>
      </c>
    </row>
    <row r="27">
      <c r="A27" s="144" t="s">
        <v>282</v>
      </c>
      <c r="B27" s="81" t="s">
        <v>283</v>
      </c>
      <c r="C27" s="152">
        <v>39155.0</v>
      </c>
      <c r="D27" s="147">
        <v>44585.0</v>
      </c>
      <c r="E27" s="79">
        <f t="shared" si="3"/>
        <v>14.86652977</v>
      </c>
      <c r="F27" s="148"/>
      <c r="G27" s="148"/>
      <c r="H27" s="149"/>
      <c r="I27" s="148"/>
      <c r="J27" s="143" t="s">
        <v>69</v>
      </c>
      <c r="K27" s="142" t="s">
        <v>284</v>
      </c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</row>
    <row r="28">
      <c r="J28" s="153"/>
    </row>
    <row r="29">
      <c r="J29" s="153"/>
    </row>
    <row r="30">
      <c r="J30" s="153"/>
    </row>
    <row r="31">
      <c r="F31" s="42" t="s">
        <v>141</v>
      </c>
      <c r="G31" s="154">
        <f>_xlfn.T.TEST(I2:I27,N2:N27,2,2)</f>
        <v>0.9217427973</v>
      </c>
      <c r="J31" s="153"/>
    </row>
    <row r="32">
      <c r="F32" s="42" t="s">
        <v>142</v>
      </c>
      <c r="G32" s="64">
        <f>_xlfn.T.TEST(H2:H27,M2:M27,2,2)</f>
        <v>0.9147909041</v>
      </c>
      <c r="J32" s="1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20.13"/>
    <col customWidth="1" min="3" max="3" width="7.88"/>
  </cols>
  <sheetData>
    <row r="1">
      <c r="A1" s="155" t="s">
        <v>143</v>
      </c>
      <c r="B1" s="155" t="s">
        <v>8</v>
      </c>
      <c r="C1" s="155" t="s">
        <v>144</v>
      </c>
      <c r="D1" s="155" t="s">
        <v>145</v>
      </c>
      <c r="E1" s="155" t="s">
        <v>241</v>
      </c>
      <c r="F1" s="155" t="s">
        <v>242</v>
      </c>
      <c r="G1" s="155" t="s">
        <v>240</v>
      </c>
      <c r="H1" s="72" t="s">
        <v>285</v>
      </c>
      <c r="I1" s="155" t="s">
        <v>6</v>
      </c>
      <c r="J1" s="156" t="s">
        <v>286</v>
      </c>
    </row>
    <row r="2">
      <c r="A2" s="17">
        <v>6101.0</v>
      </c>
      <c r="B2" s="17" t="s">
        <v>287</v>
      </c>
      <c r="C2" s="37" t="s">
        <v>13</v>
      </c>
      <c r="D2" s="157">
        <v>40656.0</v>
      </c>
      <c r="E2" s="57">
        <v>44084.0</v>
      </c>
      <c r="F2" s="118">
        <f t="shared" ref="F2:F100" si="1">(E2-D2)/365.25</f>
        <v>9.385352498</v>
      </c>
      <c r="G2" s="42">
        <v>35.0</v>
      </c>
      <c r="H2" s="158">
        <v>10.05339</v>
      </c>
      <c r="I2" s="85">
        <v>125.0</v>
      </c>
      <c r="J2" s="42" t="s">
        <v>262</v>
      </c>
    </row>
    <row r="3">
      <c r="A3" s="17">
        <v>6102.0</v>
      </c>
      <c r="B3" s="17" t="s">
        <v>288</v>
      </c>
      <c r="C3" s="37" t="s">
        <v>13</v>
      </c>
      <c r="D3" s="159">
        <v>40532.0</v>
      </c>
      <c r="E3" s="57">
        <v>44084.0</v>
      </c>
      <c r="F3" s="118">
        <f t="shared" si="1"/>
        <v>9.724845996</v>
      </c>
      <c r="G3" s="42">
        <v>28.0</v>
      </c>
      <c r="H3" s="158">
        <v>10.39288</v>
      </c>
      <c r="I3" s="85">
        <v>102.0</v>
      </c>
      <c r="J3" s="42" t="s">
        <v>69</v>
      </c>
    </row>
    <row r="4">
      <c r="A4" s="17">
        <v>6103.0</v>
      </c>
      <c r="B4" s="17" t="s">
        <v>289</v>
      </c>
      <c r="C4" s="37" t="s">
        <v>87</v>
      </c>
      <c r="D4" s="159">
        <v>40318.0</v>
      </c>
      <c r="E4" s="57">
        <v>44083.0</v>
      </c>
      <c r="F4" s="118">
        <f t="shared" si="1"/>
        <v>10.30800821</v>
      </c>
      <c r="G4" s="42">
        <v>22.0</v>
      </c>
      <c r="H4" s="158">
        <v>10.76249</v>
      </c>
      <c r="I4" s="85">
        <v>88.0</v>
      </c>
      <c r="J4" s="42" t="s">
        <v>69</v>
      </c>
    </row>
    <row r="5">
      <c r="A5" s="37">
        <v>6104.0</v>
      </c>
      <c r="B5" s="37" t="s">
        <v>50</v>
      </c>
      <c r="C5" s="37" t="s">
        <v>13</v>
      </c>
      <c r="D5" s="157">
        <v>40261.0</v>
      </c>
      <c r="E5" s="57">
        <v>44104.0</v>
      </c>
      <c r="F5" s="118">
        <f t="shared" si="1"/>
        <v>10.52156057</v>
      </c>
      <c r="G5" s="42">
        <v>23.0</v>
      </c>
      <c r="H5" s="158">
        <v>10.91034</v>
      </c>
      <c r="I5" s="85">
        <v>89.0</v>
      </c>
      <c r="J5" s="42" t="s">
        <v>69</v>
      </c>
    </row>
    <row r="6">
      <c r="A6" s="17">
        <v>6105.0</v>
      </c>
      <c r="B6" s="17" t="s">
        <v>290</v>
      </c>
      <c r="C6" s="37" t="s">
        <v>87</v>
      </c>
      <c r="D6" s="159">
        <v>40261.0</v>
      </c>
      <c r="E6" s="57">
        <v>44103.0</v>
      </c>
      <c r="F6" s="118">
        <f t="shared" si="1"/>
        <v>10.51882272</v>
      </c>
      <c r="G6" s="42">
        <v>27.0</v>
      </c>
      <c r="H6" s="158">
        <v>10.91034</v>
      </c>
      <c r="I6" s="85">
        <v>97.0</v>
      </c>
      <c r="J6" s="42" t="s">
        <v>69</v>
      </c>
    </row>
    <row r="7">
      <c r="A7" s="17">
        <v>6106.0</v>
      </c>
      <c r="B7" s="17" t="s">
        <v>77</v>
      </c>
      <c r="C7" s="37" t="s">
        <v>13</v>
      </c>
      <c r="D7" s="159">
        <v>40421.0</v>
      </c>
      <c r="E7" s="57">
        <v>44083.0</v>
      </c>
      <c r="F7" s="118">
        <f t="shared" si="1"/>
        <v>10.02600958</v>
      </c>
      <c r="G7" s="42">
        <v>27.0</v>
      </c>
      <c r="H7" s="72"/>
      <c r="I7" s="85">
        <v>97.0</v>
      </c>
      <c r="J7" s="42" t="s">
        <v>291</v>
      </c>
    </row>
    <row r="8">
      <c r="A8" s="17">
        <v>6107.0</v>
      </c>
      <c r="B8" s="17" t="s">
        <v>216</v>
      </c>
      <c r="C8" s="37" t="s">
        <v>87</v>
      </c>
      <c r="D8" s="159">
        <v>40704.0</v>
      </c>
      <c r="E8" s="57">
        <v>44105.0</v>
      </c>
      <c r="F8" s="118">
        <f t="shared" si="1"/>
        <v>9.311430527</v>
      </c>
      <c r="G8" s="42">
        <v>29.0</v>
      </c>
      <c r="H8" s="158">
        <v>9.697467</v>
      </c>
      <c r="I8" s="85">
        <v>105.0</v>
      </c>
      <c r="J8" s="42" t="s">
        <v>69</v>
      </c>
    </row>
    <row r="9">
      <c r="A9" s="17">
        <v>6108.0</v>
      </c>
      <c r="B9" s="17" t="s">
        <v>292</v>
      </c>
      <c r="C9" s="37" t="s">
        <v>13</v>
      </c>
      <c r="D9" s="159">
        <v>40704.0</v>
      </c>
      <c r="E9" s="57">
        <v>44083.0</v>
      </c>
      <c r="F9" s="118">
        <f t="shared" si="1"/>
        <v>9.25119781</v>
      </c>
      <c r="G9" s="42">
        <v>31.0</v>
      </c>
      <c r="H9" s="72"/>
      <c r="I9" s="85">
        <v>112.0</v>
      </c>
      <c r="J9" s="42" t="s">
        <v>291</v>
      </c>
    </row>
    <row r="10">
      <c r="A10" s="17">
        <v>6109.0</v>
      </c>
      <c r="B10" s="17" t="s">
        <v>293</v>
      </c>
      <c r="C10" s="37" t="s">
        <v>87</v>
      </c>
      <c r="D10" s="159">
        <v>40798.0</v>
      </c>
      <c r="E10" s="57">
        <v>44083.0</v>
      </c>
      <c r="F10" s="118">
        <f t="shared" si="1"/>
        <v>8.993839836</v>
      </c>
      <c r="G10" s="42">
        <v>25.0</v>
      </c>
      <c r="H10" s="72"/>
      <c r="I10" s="85">
        <v>98.0</v>
      </c>
      <c r="J10" s="42" t="s">
        <v>294</v>
      </c>
    </row>
    <row r="11">
      <c r="A11" s="17">
        <v>6110.0</v>
      </c>
      <c r="B11" s="17" t="s">
        <v>295</v>
      </c>
      <c r="C11" s="37" t="s">
        <v>87</v>
      </c>
      <c r="D11" s="159">
        <v>40935.0</v>
      </c>
      <c r="E11" s="57">
        <v>44083.0</v>
      </c>
      <c r="F11" s="118">
        <f t="shared" si="1"/>
        <v>8.618754278</v>
      </c>
      <c r="G11" s="42">
        <v>30.0</v>
      </c>
      <c r="H11" s="72"/>
      <c r="I11" s="85">
        <v>112.0</v>
      </c>
      <c r="J11" s="42" t="s">
        <v>294</v>
      </c>
    </row>
    <row r="12">
      <c r="A12" s="55">
        <v>6111.0</v>
      </c>
      <c r="B12" s="55" t="s">
        <v>132</v>
      </c>
      <c r="C12" s="160" t="s">
        <v>13</v>
      </c>
      <c r="D12" s="161">
        <v>39593.0</v>
      </c>
      <c r="E12" s="73">
        <v>44124.0</v>
      </c>
      <c r="F12" s="118">
        <f t="shared" si="1"/>
        <v>12.40520192</v>
      </c>
      <c r="G12" s="42">
        <v>33.0</v>
      </c>
      <c r="H12" s="158">
        <v>12.50376</v>
      </c>
      <c r="I12" s="85">
        <v>107.0</v>
      </c>
      <c r="J12" s="42" t="s">
        <v>149</v>
      </c>
    </row>
    <row r="13">
      <c r="A13" s="17">
        <v>6113.0</v>
      </c>
      <c r="B13" s="17" t="s">
        <v>59</v>
      </c>
      <c r="C13" s="37" t="s">
        <v>13</v>
      </c>
      <c r="D13" s="159">
        <v>39450.0</v>
      </c>
      <c r="E13" s="73">
        <v>44124.0</v>
      </c>
      <c r="F13" s="118">
        <f t="shared" si="1"/>
        <v>12.79671458</v>
      </c>
      <c r="G13" s="42">
        <v>35.0</v>
      </c>
      <c r="H13" s="158">
        <v>12.89528</v>
      </c>
      <c r="I13" s="85">
        <v>119.0</v>
      </c>
      <c r="J13" s="42" t="s">
        <v>69</v>
      </c>
    </row>
    <row r="14">
      <c r="A14" s="17">
        <v>6115.0</v>
      </c>
      <c r="B14" s="17" t="s">
        <v>46</v>
      </c>
      <c r="C14" s="37" t="s">
        <v>87</v>
      </c>
      <c r="D14" s="159">
        <v>39973.0</v>
      </c>
      <c r="E14" s="73">
        <v>44120.0</v>
      </c>
      <c r="F14" s="118">
        <f t="shared" si="1"/>
        <v>11.35386721</v>
      </c>
      <c r="G14" s="42">
        <v>28.0</v>
      </c>
      <c r="H14" s="158">
        <v>11.47981</v>
      </c>
      <c r="I14" s="85">
        <v>92.0</v>
      </c>
      <c r="J14" s="42" t="s">
        <v>69</v>
      </c>
    </row>
    <row r="15">
      <c r="A15" s="17">
        <v>6116.0</v>
      </c>
      <c r="B15" s="17" t="s">
        <v>296</v>
      </c>
      <c r="C15" s="37" t="s">
        <v>87</v>
      </c>
      <c r="D15" s="159">
        <v>40396.0</v>
      </c>
      <c r="E15" s="73">
        <v>44124.0</v>
      </c>
      <c r="F15" s="118">
        <f t="shared" si="1"/>
        <v>10.20670773</v>
      </c>
      <c r="G15" s="42">
        <v>25.0</v>
      </c>
      <c r="H15" s="158">
        <v>10.30527</v>
      </c>
      <c r="I15" s="85">
        <v>94.0</v>
      </c>
      <c r="J15" s="42" t="s">
        <v>69</v>
      </c>
    </row>
    <row r="16">
      <c r="A16" s="17">
        <v>6117.0</v>
      </c>
      <c r="B16" s="17" t="s">
        <v>297</v>
      </c>
      <c r="C16" s="37" t="s">
        <v>87</v>
      </c>
      <c r="D16" s="159">
        <v>40152.0</v>
      </c>
      <c r="E16" s="73">
        <v>44120.0</v>
      </c>
      <c r="F16" s="118">
        <f t="shared" si="1"/>
        <v>10.86379192</v>
      </c>
      <c r="G16" s="42">
        <v>24.0</v>
      </c>
      <c r="H16" s="158">
        <v>10.98973</v>
      </c>
      <c r="I16" s="85">
        <v>90.0</v>
      </c>
      <c r="J16" s="42" t="s">
        <v>69</v>
      </c>
    </row>
    <row r="17">
      <c r="A17" s="17">
        <v>6120.0</v>
      </c>
      <c r="B17" s="17" t="s">
        <v>298</v>
      </c>
      <c r="C17" s="37" t="s">
        <v>87</v>
      </c>
      <c r="D17" s="159">
        <v>40143.0</v>
      </c>
      <c r="E17" s="73">
        <v>44120.0</v>
      </c>
      <c r="F17" s="118">
        <f t="shared" si="1"/>
        <v>10.88843258</v>
      </c>
      <c r="G17" s="42">
        <v>26.0</v>
      </c>
      <c r="H17" s="158">
        <v>10.99795</v>
      </c>
      <c r="I17" s="85">
        <v>96.0</v>
      </c>
      <c r="J17" s="42" t="s">
        <v>69</v>
      </c>
    </row>
    <row r="18">
      <c r="A18" s="55">
        <v>6121.0</v>
      </c>
      <c r="B18" s="55" t="s">
        <v>299</v>
      </c>
      <c r="C18" s="160" t="s">
        <v>13</v>
      </c>
      <c r="D18" s="161">
        <v>40619.0</v>
      </c>
      <c r="E18" s="57">
        <v>44083.0</v>
      </c>
      <c r="F18" s="118">
        <f t="shared" si="1"/>
        <v>9.483915127</v>
      </c>
      <c r="G18" s="42">
        <v>30.0</v>
      </c>
      <c r="H18" s="72"/>
      <c r="I18" s="85">
        <v>108.0</v>
      </c>
      <c r="J18" s="42" t="s">
        <v>291</v>
      </c>
    </row>
    <row r="19">
      <c r="A19" s="17">
        <v>6122.0</v>
      </c>
      <c r="B19" s="17" t="s">
        <v>300</v>
      </c>
      <c r="C19" s="37" t="s">
        <v>87</v>
      </c>
      <c r="D19" s="159">
        <v>40952.0</v>
      </c>
      <c r="E19" s="57">
        <v>44083.0</v>
      </c>
      <c r="F19" s="118">
        <f t="shared" si="1"/>
        <v>8.572210815</v>
      </c>
      <c r="G19" s="42">
        <v>28.0</v>
      </c>
      <c r="H19" s="158">
        <v>9.223819</v>
      </c>
      <c r="I19" s="85">
        <v>105.0</v>
      </c>
      <c r="J19" s="42" t="s">
        <v>69</v>
      </c>
    </row>
    <row r="20">
      <c r="A20" s="55">
        <v>6123.0</v>
      </c>
      <c r="B20" s="55" t="s">
        <v>301</v>
      </c>
      <c r="C20" s="160" t="s">
        <v>87</v>
      </c>
      <c r="D20" s="161">
        <v>40708.0</v>
      </c>
      <c r="E20" s="57">
        <v>44084.0</v>
      </c>
      <c r="F20" s="118">
        <f t="shared" si="1"/>
        <v>9.242984257</v>
      </c>
      <c r="G20" s="42">
        <v>27.0</v>
      </c>
      <c r="H20" s="72"/>
      <c r="I20" s="85">
        <v>101.0</v>
      </c>
      <c r="J20" s="42" t="s">
        <v>294</v>
      </c>
    </row>
    <row r="21">
      <c r="A21" s="17">
        <v>6124.0</v>
      </c>
      <c r="B21" s="17" t="s">
        <v>302</v>
      </c>
      <c r="C21" s="160" t="s">
        <v>87</v>
      </c>
      <c r="D21" s="161">
        <v>40861.0</v>
      </c>
      <c r="E21" s="57">
        <v>44084.0</v>
      </c>
      <c r="F21" s="118">
        <f t="shared" si="1"/>
        <v>8.824093087</v>
      </c>
      <c r="G21" s="42">
        <v>21.0</v>
      </c>
      <c r="H21" s="72"/>
      <c r="I21" s="85">
        <v>94.0</v>
      </c>
      <c r="J21" s="42" t="s">
        <v>69</v>
      </c>
    </row>
    <row r="22">
      <c r="A22" s="17">
        <v>6125.0</v>
      </c>
      <c r="B22" s="17" t="s">
        <v>303</v>
      </c>
      <c r="C22" s="37" t="s">
        <v>87</v>
      </c>
      <c r="D22" s="159">
        <v>40864.0</v>
      </c>
      <c r="E22" s="57">
        <v>44084.0</v>
      </c>
      <c r="F22" s="118">
        <f t="shared" si="1"/>
        <v>8.815879535</v>
      </c>
      <c r="G22" s="42">
        <v>20.0</v>
      </c>
      <c r="H22" s="158">
        <v>9.467488</v>
      </c>
      <c r="I22" s="85">
        <v>90.0</v>
      </c>
      <c r="J22" s="42" t="s">
        <v>69</v>
      </c>
    </row>
    <row r="23">
      <c r="A23" s="17">
        <v>6126.0</v>
      </c>
      <c r="B23" s="17" t="s">
        <v>29</v>
      </c>
      <c r="C23" s="37" t="s">
        <v>87</v>
      </c>
      <c r="D23" s="157">
        <v>41055.0</v>
      </c>
      <c r="E23" s="57">
        <v>44084.0</v>
      </c>
      <c r="F23" s="118">
        <f t="shared" si="1"/>
        <v>8.292950034</v>
      </c>
      <c r="G23" s="42">
        <v>18.0</v>
      </c>
      <c r="H23" s="158">
        <v>8.944559</v>
      </c>
      <c r="I23" s="85">
        <v>87.0</v>
      </c>
      <c r="J23" s="42" t="s">
        <v>69</v>
      </c>
    </row>
    <row r="24">
      <c r="A24" s="55">
        <v>6127.0</v>
      </c>
      <c r="B24" s="55" t="s">
        <v>135</v>
      </c>
      <c r="C24" s="160" t="s">
        <v>13</v>
      </c>
      <c r="D24" s="161">
        <v>40296.0</v>
      </c>
      <c r="E24" s="57">
        <v>44083.0</v>
      </c>
      <c r="F24" s="118">
        <f t="shared" si="1"/>
        <v>10.36824093</v>
      </c>
      <c r="G24" s="42">
        <v>32.0</v>
      </c>
      <c r="H24" s="158">
        <v>10.82272</v>
      </c>
      <c r="I24" s="85">
        <v>109.0</v>
      </c>
      <c r="J24" s="42" t="s">
        <v>69</v>
      </c>
    </row>
    <row r="25">
      <c r="A25" s="17">
        <v>6129.0</v>
      </c>
      <c r="B25" s="17" t="s">
        <v>21</v>
      </c>
      <c r="C25" s="37" t="s">
        <v>13</v>
      </c>
      <c r="D25" s="159">
        <v>39985.0</v>
      </c>
      <c r="E25" s="73">
        <v>44120.0</v>
      </c>
      <c r="F25" s="118">
        <f t="shared" si="1"/>
        <v>11.321013</v>
      </c>
      <c r="G25" s="42">
        <v>35.0</v>
      </c>
      <c r="H25" s="158">
        <v>11.44695</v>
      </c>
      <c r="I25" s="85">
        <v>123.0</v>
      </c>
      <c r="J25" s="42" t="s">
        <v>69</v>
      </c>
    </row>
    <row r="26">
      <c r="A26" s="17">
        <v>6134.0</v>
      </c>
      <c r="B26" s="17" t="s">
        <v>98</v>
      </c>
      <c r="C26" s="37" t="s">
        <v>13</v>
      </c>
      <c r="D26" s="159">
        <v>39957.0</v>
      </c>
      <c r="E26" s="73">
        <v>44176.0</v>
      </c>
      <c r="F26" s="118">
        <f t="shared" si="1"/>
        <v>11.55099247</v>
      </c>
      <c r="G26" s="42">
        <v>34.0</v>
      </c>
      <c r="H26" s="158">
        <v>11.52361</v>
      </c>
      <c r="I26" s="85">
        <v>111.0</v>
      </c>
      <c r="J26" s="42" t="s">
        <v>69</v>
      </c>
    </row>
    <row r="27">
      <c r="A27" s="55">
        <v>6136.0</v>
      </c>
      <c r="B27" s="55" t="s">
        <v>304</v>
      </c>
      <c r="C27" s="160" t="s">
        <v>13</v>
      </c>
      <c r="D27" s="161">
        <v>39743.0</v>
      </c>
      <c r="E27" s="73">
        <v>44176.0</v>
      </c>
      <c r="F27" s="118">
        <f t="shared" si="1"/>
        <v>12.13689254</v>
      </c>
      <c r="G27" s="42">
        <v>27.0</v>
      </c>
      <c r="H27" s="158">
        <v>12.26557</v>
      </c>
      <c r="I27" s="85">
        <v>89.0</v>
      </c>
      <c r="J27" s="42" t="s">
        <v>149</v>
      </c>
    </row>
    <row r="28">
      <c r="A28" s="55">
        <v>6137.0</v>
      </c>
      <c r="B28" s="55" t="s">
        <v>305</v>
      </c>
      <c r="C28" s="160" t="s">
        <v>87</v>
      </c>
      <c r="D28" s="161">
        <v>39021.0</v>
      </c>
      <c r="E28" s="57">
        <v>44343.0</v>
      </c>
      <c r="F28" s="118">
        <f t="shared" si="1"/>
        <v>14.57084189</v>
      </c>
      <c r="G28" s="42">
        <v>32.0</v>
      </c>
      <c r="H28" s="158">
        <v>14.06982</v>
      </c>
      <c r="I28" s="85">
        <v>99.0</v>
      </c>
      <c r="J28" s="42" t="s">
        <v>306</v>
      </c>
    </row>
    <row r="29">
      <c r="A29" s="55">
        <v>6138.0</v>
      </c>
      <c r="B29" s="55" t="s">
        <v>68</v>
      </c>
      <c r="C29" s="160" t="s">
        <v>13</v>
      </c>
      <c r="D29" s="161">
        <v>38797.0</v>
      </c>
      <c r="E29" s="57">
        <v>44348.0</v>
      </c>
      <c r="F29" s="118">
        <f t="shared" si="1"/>
        <v>15.19780972</v>
      </c>
      <c r="G29" s="42">
        <v>35.0</v>
      </c>
      <c r="H29" s="158">
        <v>14.68309</v>
      </c>
      <c r="I29" s="85">
        <v>110.0</v>
      </c>
      <c r="J29" s="42" t="s">
        <v>306</v>
      </c>
    </row>
    <row r="30">
      <c r="A30" s="55">
        <v>6140.0</v>
      </c>
      <c r="B30" s="55" t="s">
        <v>275</v>
      </c>
      <c r="C30" s="160" t="s">
        <v>13</v>
      </c>
      <c r="D30" s="161">
        <v>38771.0</v>
      </c>
      <c r="E30" s="57">
        <v>44343.0</v>
      </c>
      <c r="F30" s="118">
        <f t="shared" si="1"/>
        <v>15.25530459</v>
      </c>
      <c r="G30" s="42">
        <v>30.0</v>
      </c>
      <c r="H30" s="158">
        <v>14.80903</v>
      </c>
      <c r="I30" s="85">
        <v>87.0</v>
      </c>
      <c r="J30" s="42" t="s">
        <v>306</v>
      </c>
    </row>
    <row r="31">
      <c r="A31" s="2">
        <v>6128.0</v>
      </c>
      <c r="B31" s="2" t="s">
        <v>233</v>
      </c>
      <c r="C31" s="160" t="s">
        <v>87</v>
      </c>
      <c r="D31" s="162">
        <v>40258.0</v>
      </c>
      <c r="E31" s="57">
        <v>44460.0</v>
      </c>
      <c r="F31" s="118">
        <f t="shared" si="1"/>
        <v>11.50444901</v>
      </c>
      <c r="G31" s="163">
        <v>33.0</v>
      </c>
      <c r="H31" s="158">
        <v>10.69952</v>
      </c>
      <c r="I31" s="85">
        <v>109.0</v>
      </c>
      <c r="J31" s="42" t="s">
        <v>149</v>
      </c>
    </row>
    <row r="32">
      <c r="A32" s="2">
        <v>6135.0</v>
      </c>
      <c r="B32" s="2" t="s">
        <v>307</v>
      </c>
      <c r="C32" s="160" t="s">
        <v>87</v>
      </c>
      <c r="D32" s="162">
        <v>39583.0</v>
      </c>
      <c r="E32" s="57">
        <v>44460.0</v>
      </c>
      <c r="F32" s="118">
        <f t="shared" si="1"/>
        <v>13.35249829</v>
      </c>
      <c r="G32" s="163">
        <v>32.0</v>
      </c>
      <c r="H32" s="158">
        <v>12.54757</v>
      </c>
      <c r="I32" s="85">
        <v>101.0</v>
      </c>
      <c r="J32" s="42" t="s">
        <v>149</v>
      </c>
    </row>
    <row r="33">
      <c r="A33" s="2">
        <v>6130.0</v>
      </c>
      <c r="B33" s="2" t="s">
        <v>308</v>
      </c>
      <c r="C33" s="160" t="s">
        <v>87</v>
      </c>
      <c r="D33" s="162">
        <v>39852.0</v>
      </c>
      <c r="E33" s="57">
        <v>44460.0</v>
      </c>
      <c r="F33" s="118">
        <f t="shared" si="1"/>
        <v>12.61601643</v>
      </c>
      <c r="G33" s="2">
        <v>30.0</v>
      </c>
      <c r="H33" s="158">
        <v>11.83299</v>
      </c>
      <c r="I33" s="85">
        <v>96.0</v>
      </c>
      <c r="J33" s="42" t="s">
        <v>149</v>
      </c>
    </row>
    <row r="34">
      <c r="A34" s="2">
        <v>6132.0</v>
      </c>
      <c r="B34" s="2" t="s">
        <v>309</v>
      </c>
      <c r="C34" s="160" t="s">
        <v>13</v>
      </c>
      <c r="D34" s="162">
        <v>39557.0</v>
      </c>
      <c r="E34" s="57">
        <v>44462.0</v>
      </c>
      <c r="F34" s="118">
        <f t="shared" si="1"/>
        <v>13.42915811</v>
      </c>
      <c r="G34" s="2">
        <v>29.0</v>
      </c>
      <c r="H34" s="158">
        <v>12.60233</v>
      </c>
      <c r="I34" s="85">
        <v>93.0</v>
      </c>
      <c r="J34" s="42" t="s">
        <v>149</v>
      </c>
    </row>
    <row r="35">
      <c r="A35" s="2">
        <v>6133.0</v>
      </c>
      <c r="B35" s="2" t="s">
        <v>124</v>
      </c>
      <c r="C35" s="160" t="s">
        <v>13</v>
      </c>
      <c r="D35" s="162">
        <v>39862.0</v>
      </c>
      <c r="E35" s="57">
        <v>44460.0</v>
      </c>
      <c r="F35" s="118">
        <f t="shared" si="1"/>
        <v>12.58863792</v>
      </c>
      <c r="G35" s="2">
        <v>35.0</v>
      </c>
      <c r="H35" s="158">
        <v>11.78645</v>
      </c>
      <c r="I35" s="85">
        <v>119.0</v>
      </c>
      <c r="J35" s="42" t="s">
        <v>149</v>
      </c>
    </row>
    <row r="36">
      <c r="A36" s="160">
        <v>6252.0</v>
      </c>
      <c r="B36" s="55" t="s">
        <v>310</v>
      </c>
      <c r="C36" s="160" t="s">
        <v>13</v>
      </c>
      <c r="D36" s="161">
        <v>40129.0</v>
      </c>
      <c r="E36" s="57">
        <v>44111.0</v>
      </c>
      <c r="F36" s="118">
        <f t="shared" si="1"/>
        <v>10.90212183</v>
      </c>
      <c r="G36" s="127">
        <v>30.0</v>
      </c>
      <c r="H36" s="72"/>
      <c r="I36" s="85">
        <v>104.0</v>
      </c>
      <c r="J36" s="42" t="s">
        <v>311</v>
      </c>
    </row>
    <row r="37">
      <c r="A37" s="160">
        <v>6213.0</v>
      </c>
      <c r="B37" s="55" t="s">
        <v>312</v>
      </c>
      <c r="C37" s="160" t="s">
        <v>87</v>
      </c>
      <c r="D37" s="161">
        <v>40567.0</v>
      </c>
      <c r="E37" s="73">
        <v>44124.0</v>
      </c>
      <c r="F37" s="118">
        <f t="shared" si="1"/>
        <v>9.73853525</v>
      </c>
      <c r="G37" s="127">
        <v>32.0</v>
      </c>
      <c r="H37" s="158">
        <v>10.08077</v>
      </c>
      <c r="I37" s="85">
        <v>116.0</v>
      </c>
      <c r="J37" s="42" t="s">
        <v>262</v>
      </c>
    </row>
    <row r="38">
      <c r="A38" s="160">
        <v>6205.0</v>
      </c>
      <c r="B38" s="55" t="s">
        <v>313</v>
      </c>
      <c r="C38" s="160" t="s">
        <v>13</v>
      </c>
      <c r="D38" s="161">
        <v>40793.0</v>
      </c>
      <c r="E38" s="57">
        <v>44174.0</v>
      </c>
      <c r="F38" s="118">
        <f t="shared" si="1"/>
        <v>9.256673511</v>
      </c>
      <c r="G38" s="127">
        <v>34.0</v>
      </c>
      <c r="H38" s="158">
        <v>9.160849</v>
      </c>
      <c r="I38" s="85">
        <v>122.0</v>
      </c>
      <c r="J38" s="42" t="s">
        <v>314</v>
      </c>
    </row>
    <row r="39">
      <c r="A39" s="160">
        <v>6219.0</v>
      </c>
      <c r="B39" s="55" t="s">
        <v>315</v>
      </c>
      <c r="C39" s="160" t="s">
        <v>87</v>
      </c>
      <c r="D39" s="161">
        <v>40514.0</v>
      </c>
      <c r="E39" s="73">
        <v>44117.0</v>
      </c>
      <c r="F39" s="118">
        <f t="shared" si="1"/>
        <v>9.864476386</v>
      </c>
      <c r="G39" s="127">
        <v>34.0</v>
      </c>
      <c r="H39" s="72"/>
      <c r="I39" s="85">
        <v>122.0</v>
      </c>
      <c r="J39" s="42" t="s">
        <v>316</v>
      </c>
    </row>
    <row r="40">
      <c r="A40" s="160">
        <v>6209.0</v>
      </c>
      <c r="B40" s="55" t="s">
        <v>317</v>
      </c>
      <c r="C40" s="160" t="s">
        <v>13</v>
      </c>
      <c r="D40" s="161">
        <v>40326.0</v>
      </c>
      <c r="E40" s="73">
        <v>44145.0</v>
      </c>
      <c r="F40" s="118">
        <f t="shared" si="1"/>
        <v>10.45585216</v>
      </c>
      <c r="G40" s="127">
        <v>29.0</v>
      </c>
      <c r="H40" s="158">
        <v>10.68036</v>
      </c>
      <c r="I40" s="85">
        <v>101.0</v>
      </c>
      <c r="J40" s="42" t="s">
        <v>69</v>
      </c>
    </row>
    <row r="41">
      <c r="A41" s="160">
        <v>6214.0</v>
      </c>
      <c r="B41" s="55" t="s">
        <v>318</v>
      </c>
      <c r="C41" s="160" t="s">
        <v>13</v>
      </c>
      <c r="D41" s="161">
        <v>40367.0</v>
      </c>
      <c r="E41" s="57">
        <v>44111.0</v>
      </c>
      <c r="F41" s="118">
        <f t="shared" si="1"/>
        <v>10.25051335</v>
      </c>
      <c r="G41" s="127">
        <v>33.0</v>
      </c>
      <c r="H41" s="158">
        <v>10.20671</v>
      </c>
      <c r="I41" s="85">
        <v>113.0</v>
      </c>
      <c r="J41" s="42" t="s">
        <v>262</v>
      </c>
    </row>
    <row r="42">
      <c r="A42" s="160">
        <v>6223.0</v>
      </c>
      <c r="B42" s="55" t="s">
        <v>319</v>
      </c>
      <c r="C42" s="160" t="s">
        <v>87</v>
      </c>
      <c r="D42" s="161">
        <v>40556.0</v>
      </c>
      <c r="E42" s="57">
        <v>44172.0</v>
      </c>
      <c r="F42" s="118">
        <f t="shared" si="1"/>
        <v>9.900068446</v>
      </c>
      <c r="G42" s="127">
        <v>36.0</v>
      </c>
      <c r="H42" s="72"/>
      <c r="I42" s="85">
        <v>135.0</v>
      </c>
      <c r="J42" s="42" t="s">
        <v>69</v>
      </c>
    </row>
    <row r="43">
      <c r="A43" s="160">
        <v>6228.0</v>
      </c>
      <c r="B43" s="55" t="s">
        <v>320</v>
      </c>
      <c r="C43" s="160" t="s">
        <v>13</v>
      </c>
      <c r="D43" s="161">
        <v>40125.0</v>
      </c>
      <c r="E43" s="57">
        <v>44139.0</v>
      </c>
      <c r="F43" s="118">
        <f t="shared" si="1"/>
        <v>10.98973306</v>
      </c>
      <c r="G43" s="127">
        <v>26.0</v>
      </c>
      <c r="H43" s="158">
        <v>10.98973</v>
      </c>
      <c r="I43" s="85">
        <v>96.0</v>
      </c>
      <c r="J43" s="42" t="s">
        <v>321</v>
      </c>
    </row>
    <row r="44">
      <c r="A44" s="160">
        <v>6211.0</v>
      </c>
      <c r="B44" s="55" t="s">
        <v>322</v>
      </c>
      <c r="C44" s="160" t="s">
        <v>87</v>
      </c>
      <c r="D44" s="161">
        <v>40559.0</v>
      </c>
      <c r="E44" s="57">
        <v>44139.0</v>
      </c>
      <c r="F44" s="118">
        <f t="shared" si="1"/>
        <v>9.801505818</v>
      </c>
      <c r="G44" s="127">
        <v>35.0</v>
      </c>
      <c r="H44" s="72"/>
      <c r="I44" s="85">
        <v>125.0</v>
      </c>
      <c r="J44" s="42" t="s">
        <v>323</v>
      </c>
    </row>
    <row r="45">
      <c r="A45" s="160">
        <v>6226.0</v>
      </c>
      <c r="B45" s="55" t="s">
        <v>324</v>
      </c>
      <c r="C45" s="160" t="s">
        <v>87</v>
      </c>
      <c r="D45" s="161">
        <v>40611.0</v>
      </c>
      <c r="E45" s="73">
        <v>44117.0</v>
      </c>
      <c r="F45" s="118">
        <f t="shared" si="1"/>
        <v>9.59890486</v>
      </c>
      <c r="G45" s="127">
        <v>31.0</v>
      </c>
      <c r="H45" s="158">
        <v>9.661875</v>
      </c>
      <c r="I45" s="85">
        <v>112.0</v>
      </c>
      <c r="J45" s="42" t="s">
        <v>262</v>
      </c>
    </row>
    <row r="46">
      <c r="A46" s="160">
        <v>6220.0</v>
      </c>
      <c r="B46" s="55" t="s">
        <v>325</v>
      </c>
      <c r="C46" s="160" t="s">
        <v>13</v>
      </c>
      <c r="D46" s="161">
        <v>40481.0</v>
      </c>
      <c r="E46" s="57">
        <v>44200.0</v>
      </c>
      <c r="F46" s="118">
        <f t="shared" si="1"/>
        <v>10.18206708</v>
      </c>
      <c r="G46" s="127">
        <v>34.0</v>
      </c>
      <c r="H46" s="72"/>
      <c r="I46" s="85">
        <v>118.0</v>
      </c>
      <c r="J46" s="42" t="s">
        <v>326</v>
      </c>
    </row>
    <row r="47">
      <c r="A47" s="160">
        <v>6212.0</v>
      </c>
      <c r="B47" s="55" t="s">
        <v>327</v>
      </c>
      <c r="C47" s="160" t="s">
        <v>87</v>
      </c>
      <c r="D47" s="161">
        <v>40870.0</v>
      </c>
      <c r="E47" s="73">
        <v>44125.0</v>
      </c>
      <c r="F47" s="118">
        <f t="shared" si="1"/>
        <v>8.911704312</v>
      </c>
      <c r="G47" s="127">
        <v>30.0</v>
      </c>
      <c r="H47" s="158">
        <v>9.998631</v>
      </c>
      <c r="I47" s="85">
        <v>111.0</v>
      </c>
      <c r="J47" s="42" t="s">
        <v>328</v>
      </c>
    </row>
    <row r="48">
      <c r="A48" s="160">
        <v>6210.0</v>
      </c>
      <c r="B48" s="55" t="s">
        <v>329</v>
      </c>
      <c r="C48" s="160" t="s">
        <v>87</v>
      </c>
      <c r="D48" s="161">
        <v>40659.0</v>
      </c>
      <c r="E48" s="73">
        <v>44117.0</v>
      </c>
      <c r="F48" s="118">
        <f t="shared" si="1"/>
        <v>9.467488022</v>
      </c>
      <c r="G48" s="127">
        <v>31.0</v>
      </c>
      <c r="H48" s="158">
        <v>9.530459</v>
      </c>
      <c r="I48" s="85">
        <v>112.0</v>
      </c>
      <c r="J48" s="42" t="s">
        <v>330</v>
      </c>
    </row>
    <row r="49">
      <c r="A49" s="160">
        <v>6221.0</v>
      </c>
      <c r="B49" s="55" t="s">
        <v>331</v>
      </c>
      <c r="C49" s="160" t="s">
        <v>87</v>
      </c>
      <c r="D49" s="161">
        <v>40458.0</v>
      </c>
      <c r="E49" s="57">
        <v>44174.0</v>
      </c>
      <c r="F49" s="118">
        <f t="shared" si="1"/>
        <v>10.17385352</v>
      </c>
      <c r="G49" s="127">
        <v>35.0</v>
      </c>
      <c r="H49" s="72"/>
      <c r="I49" s="85">
        <v>125.0</v>
      </c>
      <c r="J49" s="42" t="s">
        <v>332</v>
      </c>
    </row>
    <row r="50">
      <c r="A50" s="160">
        <v>6216.0</v>
      </c>
      <c r="B50" s="55" t="s">
        <v>333</v>
      </c>
      <c r="C50" s="160" t="s">
        <v>13</v>
      </c>
      <c r="D50" s="161">
        <v>40464.0</v>
      </c>
      <c r="E50" s="57">
        <v>44105.0</v>
      </c>
      <c r="F50" s="118">
        <f t="shared" si="1"/>
        <v>9.968514716</v>
      </c>
      <c r="G50" s="127">
        <v>35.0</v>
      </c>
      <c r="H50" s="72"/>
      <c r="I50" s="85">
        <v>125.0</v>
      </c>
      <c r="J50" s="42" t="s">
        <v>334</v>
      </c>
    </row>
    <row r="51">
      <c r="A51" s="160">
        <v>6217.0</v>
      </c>
      <c r="B51" s="55" t="s">
        <v>335</v>
      </c>
      <c r="C51" s="160" t="s">
        <v>13</v>
      </c>
      <c r="D51" s="161">
        <v>40337.0</v>
      </c>
      <c r="E51" s="73">
        <v>44125.0</v>
      </c>
      <c r="F51" s="118">
        <f t="shared" si="1"/>
        <v>10.37097878</v>
      </c>
      <c r="G51" s="127">
        <v>35.0</v>
      </c>
      <c r="H51" s="158">
        <v>10.29432</v>
      </c>
      <c r="I51" s="85">
        <v>125.0</v>
      </c>
      <c r="J51" s="42" t="s">
        <v>336</v>
      </c>
    </row>
    <row r="52">
      <c r="A52" s="160">
        <v>6215.0</v>
      </c>
      <c r="B52" s="55" t="s">
        <v>337</v>
      </c>
      <c r="C52" s="160" t="s">
        <v>87</v>
      </c>
      <c r="D52" s="161">
        <v>40655.0</v>
      </c>
      <c r="E52" s="57">
        <v>44173.0</v>
      </c>
      <c r="F52" s="118">
        <f t="shared" si="1"/>
        <v>9.631759069</v>
      </c>
      <c r="G52" s="127">
        <v>34.0</v>
      </c>
      <c r="H52" s="158">
        <v>9.552361</v>
      </c>
      <c r="I52" s="85">
        <v>122.0</v>
      </c>
      <c r="J52" s="42" t="s">
        <v>338</v>
      </c>
    </row>
    <row r="53">
      <c r="A53" s="160">
        <v>6218.0</v>
      </c>
      <c r="B53" s="55" t="s">
        <v>339</v>
      </c>
      <c r="C53" s="160" t="s">
        <v>87</v>
      </c>
      <c r="D53" s="161">
        <v>40436.0</v>
      </c>
      <c r="E53" s="73">
        <v>44125.0</v>
      </c>
      <c r="F53" s="118">
        <f t="shared" si="1"/>
        <v>10.09993155</v>
      </c>
      <c r="G53" s="127">
        <v>34.0</v>
      </c>
      <c r="H53" s="158">
        <v>10.0178</v>
      </c>
      <c r="I53" s="85">
        <v>118.0</v>
      </c>
      <c r="J53" s="42" t="s">
        <v>262</v>
      </c>
    </row>
    <row r="54">
      <c r="A54" s="160">
        <v>6224.0</v>
      </c>
      <c r="B54" s="55" t="s">
        <v>340</v>
      </c>
      <c r="C54" s="160" t="s">
        <v>87</v>
      </c>
      <c r="D54" s="161">
        <v>40444.0</v>
      </c>
      <c r="E54" s="57">
        <v>44173.0</v>
      </c>
      <c r="F54" s="118">
        <f t="shared" si="1"/>
        <v>10.20944559</v>
      </c>
      <c r="G54" s="127">
        <v>34.0</v>
      </c>
      <c r="H54" s="158">
        <v>10.41752</v>
      </c>
      <c r="I54" s="85">
        <v>118.0</v>
      </c>
      <c r="J54" s="42" t="s">
        <v>262</v>
      </c>
    </row>
    <row r="55">
      <c r="A55" s="160">
        <v>6225.0</v>
      </c>
      <c r="B55" s="55" t="s">
        <v>341</v>
      </c>
      <c r="C55" s="160" t="s">
        <v>87</v>
      </c>
      <c r="D55" s="161">
        <v>40476.0</v>
      </c>
      <c r="E55" s="57">
        <v>44140.0</v>
      </c>
      <c r="F55" s="118">
        <f t="shared" si="1"/>
        <v>10.03148528</v>
      </c>
      <c r="G55" s="127">
        <v>26.0</v>
      </c>
      <c r="H55" s="158">
        <v>10.03149</v>
      </c>
      <c r="I55" s="85">
        <v>96.0</v>
      </c>
      <c r="J55" s="42" t="s">
        <v>342</v>
      </c>
    </row>
    <row r="56">
      <c r="A56" s="66" t="s">
        <v>199</v>
      </c>
      <c r="B56" s="67" t="s">
        <v>200</v>
      </c>
      <c r="C56" s="164" t="s">
        <v>87</v>
      </c>
      <c r="D56" s="165">
        <v>41112.0</v>
      </c>
      <c r="E56" s="57">
        <v>44611.0</v>
      </c>
      <c r="F56" s="118">
        <f t="shared" si="1"/>
        <v>9.579739904</v>
      </c>
      <c r="H56" s="10"/>
      <c r="I56" s="26">
        <v>116.0</v>
      </c>
      <c r="J56" s="42" t="s">
        <v>343</v>
      </c>
    </row>
    <row r="57">
      <c r="A57" s="76" t="s">
        <v>344</v>
      </c>
      <c r="B57" s="5" t="s">
        <v>345</v>
      </c>
      <c r="C57" s="32" t="s">
        <v>87</v>
      </c>
      <c r="D57" s="75">
        <v>41420.0</v>
      </c>
      <c r="E57" s="57">
        <v>44606.0</v>
      </c>
      <c r="F57" s="118">
        <f t="shared" si="1"/>
        <v>8.722792608</v>
      </c>
      <c r="H57" s="10"/>
      <c r="I57" s="38">
        <v>116.0</v>
      </c>
      <c r="J57" s="42" t="s">
        <v>343</v>
      </c>
    </row>
    <row r="58">
      <c r="A58" s="4" t="s">
        <v>94</v>
      </c>
      <c r="B58" s="5" t="s">
        <v>95</v>
      </c>
      <c r="C58" s="32" t="s">
        <v>13</v>
      </c>
      <c r="D58" s="58">
        <v>39438.0</v>
      </c>
      <c r="E58" s="57">
        <v>44629.0</v>
      </c>
      <c r="F58" s="118">
        <f t="shared" si="1"/>
        <v>14.21218344</v>
      </c>
      <c r="H58" s="10"/>
      <c r="I58" s="38">
        <v>108.0</v>
      </c>
      <c r="J58" s="42" t="s">
        <v>343</v>
      </c>
    </row>
    <row r="59">
      <c r="A59" s="4" t="s">
        <v>138</v>
      </c>
      <c r="B59" s="5" t="s">
        <v>139</v>
      </c>
      <c r="C59" s="32" t="s">
        <v>13</v>
      </c>
      <c r="D59" s="58">
        <v>39295.0</v>
      </c>
      <c r="E59" s="57">
        <v>44625.0</v>
      </c>
      <c r="F59" s="118">
        <f t="shared" si="1"/>
        <v>14.5927447</v>
      </c>
      <c r="H59" s="10"/>
      <c r="I59" s="38">
        <v>130.0</v>
      </c>
      <c r="J59" s="42" t="s">
        <v>343</v>
      </c>
    </row>
    <row r="60">
      <c r="A60" s="4" t="s">
        <v>82</v>
      </c>
      <c r="B60" s="5" t="s">
        <v>83</v>
      </c>
      <c r="C60" s="32" t="s">
        <v>13</v>
      </c>
      <c r="D60" s="58">
        <v>40504.0</v>
      </c>
      <c r="E60" s="166">
        <v>44645.0</v>
      </c>
      <c r="F60" s="118">
        <f t="shared" si="1"/>
        <v>11.33744011</v>
      </c>
      <c r="G60" s="42">
        <v>33.0</v>
      </c>
      <c r="H60" s="153"/>
      <c r="I60" s="85">
        <v>109.0</v>
      </c>
    </row>
    <row r="61">
      <c r="A61" s="4" t="s">
        <v>73</v>
      </c>
      <c r="B61" s="5" t="s">
        <v>74</v>
      </c>
      <c r="C61" s="32" t="s">
        <v>13</v>
      </c>
      <c r="D61" s="58">
        <v>40402.0</v>
      </c>
      <c r="E61" s="166">
        <v>44645.0</v>
      </c>
      <c r="F61" s="118">
        <f t="shared" si="1"/>
        <v>11.61670089</v>
      </c>
      <c r="G61" s="42">
        <v>31.0</v>
      </c>
      <c r="H61" s="153"/>
      <c r="I61" s="85">
        <v>103.0</v>
      </c>
    </row>
    <row r="62">
      <c r="A62" s="4" t="s">
        <v>346</v>
      </c>
      <c r="B62" s="5" t="s">
        <v>347</v>
      </c>
      <c r="C62" s="32" t="s">
        <v>87</v>
      </c>
      <c r="D62" s="58">
        <v>40534.0</v>
      </c>
      <c r="E62" s="166">
        <v>44650.0</v>
      </c>
      <c r="F62" s="118">
        <f t="shared" si="1"/>
        <v>11.26899384</v>
      </c>
      <c r="G62" s="72">
        <v>27.0</v>
      </c>
      <c r="I62" s="85">
        <v>94.0</v>
      </c>
    </row>
    <row r="63">
      <c r="A63" s="4" t="s">
        <v>101</v>
      </c>
      <c r="B63" s="5" t="s">
        <v>102</v>
      </c>
      <c r="C63" s="32" t="s">
        <v>13</v>
      </c>
      <c r="D63" s="58">
        <v>40422.0</v>
      </c>
      <c r="E63" s="166">
        <v>44650.0</v>
      </c>
      <c r="F63" s="118">
        <f t="shared" si="1"/>
        <v>11.57563313</v>
      </c>
      <c r="G63" s="42">
        <v>31.0</v>
      </c>
      <c r="H63" s="153"/>
      <c r="I63" s="85">
        <v>103.0</v>
      </c>
    </row>
    <row r="64">
      <c r="A64" s="4" t="s">
        <v>236</v>
      </c>
      <c r="B64" s="5" t="s">
        <v>237</v>
      </c>
      <c r="C64" s="32" t="s">
        <v>13</v>
      </c>
      <c r="D64" s="58">
        <v>41214.0</v>
      </c>
      <c r="E64" s="57">
        <v>44638.0</v>
      </c>
      <c r="F64" s="118">
        <f t="shared" si="1"/>
        <v>9.374401095</v>
      </c>
      <c r="H64" s="153"/>
      <c r="I64" s="85">
        <v>101.0</v>
      </c>
      <c r="J64" s="42" t="s">
        <v>343</v>
      </c>
    </row>
    <row r="65">
      <c r="A65" s="4" t="s">
        <v>163</v>
      </c>
      <c r="B65" s="5" t="s">
        <v>164</v>
      </c>
      <c r="C65" s="167" t="s">
        <v>13</v>
      </c>
      <c r="D65" s="58">
        <v>40949.0</v>
      </c>
      <c r="E65" s="57">
        <v>44644.0</v>
      </c>
      <c r="F65" s="118">
        <f t="shared" si="1"/>
        <v>10.11635866</v>
      </c>
      <c r="G65" s="42">
        <v>35.0</v>
      </c>
      <c r="H65" s="153"/>
      <c r="I65" s="85">
        <v>122.0</v>
      </c>
    </row>
    <row r="66">
      <c r="A66" s="4" t="s">
        <v>157</v>
      </c>
      <c r="B66" s="5" t="s">
        <v>158</v>
      </c>
      <c r="C66" s="167" t="s">
        <v>13</v>
      </c>
      <c r="D66" s="58">
        <v>41251.0</v>
      </c>
      <c r="E66" s="57">
        <v>44644.0</v>
      </c>
      <c r="F66" s="118">
        <f t="shared" si="1"/>
        <v>9.289527721</v>
      </c>
      <c r="G66" s="42">
        <v>33.0</v>
      </c>
      <c r="H66" s="153"/>
      <c r="I66" s="85">
        <v>119.0</v>
      </c>
    </row>
    <row r="67">
      <c r="A67" s="4" t="s">
        <v>348</v>
      </c>
      <c r="B67" s="5" t="s">
        <v>349</v>
      </c>
      <c r="C67" s="167" t="s">
        <v>13</v>
      </c>
      <c r="D67" s="58">
        <v>41401.0</v>
      </c>
      <c r="E67" s="57">
        <v>44642.0</v>
      </c>
      <c r="F67" s="118">
        <f t="shared" si="1"/>
        <v>8.873374401</v>
      </c>
      <c r="G67" s="42">
        <v>32.0</v>
      </c>
      <c r="H67" s="153"/>
      <c r="I67" s="85">
        <v>119.0</v>
      </c>
    </row>
    <row r="68">
      <c r="A68" s="4" t="s">
        <v>170</v>
      </c>
      <c r="B68" s="5" t="s">
        <v>171</v>
      </c>
      <c r="C68" s="167" t="s">
        <v>13</v>
      </c>
      <c r="D68" s="58">
        <v>41439.0</v>
      </c>
      <c r="E68" s="57">
        <v>44644.0</v>
      </c>
      <c r="F68" s="118">
        <f t="shared" si="1"/>
        <v>8.774811773</v>
      </c>
      <c r="G68" s="42">
        <v>28.0</v>
      </c>
      <c r="H68" s="153"/>
      <c r="I68" s="85">
        <v>105.0</v>
      </c>
    </row>
    <row r="69">
      <c r="A69" s="4" t="s">
        <v>350</v>
      </c>
      <c r="B69" s="5" t="s">
        <v>351</v>
      </c>
      <c r="C69" s="167" t="s">
        <v>87</v>
      </c>
      <c r="D69" s="58">
        <v>41133.0</v>
      </c>
      <c r="E69" s="57">
        <v>44642.0</v>
      </c>
      <c r="F69" s="118">
        <f t="shared" si="1"/>
        <v>9.607118412</v>
      </c>
      <c r="G69" s="42">
        <v>28.0</v>
      </c>
      <c r="H69" s="153"/>
      <c r="I69" s="85">
        <v>102.0</v>
      </c>
    </row>
    <row r="70">
      <c r="A70" s="4" t="s">
        <v>208</v>
      </c>
      <c r="B70" s="5" t="s">
        <v>209</v>
      </c>
      <c r="C70" s="167" t="s">
        <v>13</v>
      </c>
      <c r="D70" s="58">
        <v>41419.0</v>
      </c>
      <c r="E70" s="57">
        <v>44642.0</v>
      </c>
      <c r="F70" s="118">
        <f t="shared" si="1"/>
        <v>8.824093087</v>
      </c>
      <c r="G70" s="42">
        <v>31.0</v>
      </c>
      <c r="H70" s="153"/>
      <c r="I70" s="85">
        <v>116.0</v>
      </c>
    </row>
    <row r="71">
      <c r="A71" s="4" t="s">
        <v>352</v>
      </c>
      <c r="B71" s="5" t="s">
        <v>353</v>
      </c>
      <c r="C71" s="167" t="s">
        <v>87</v>
      </c>
      <c r="D71" s="58">
        <v>41452.0</v>
      </c>
      <c r="E71" s="57">
        <v>44642.0</v>
      </c>
      <c r="F71" s="118">
        <f t="shared" si="1"/>
        <v>8.733744011</v>
      </c>
      <c r="G71" s="42">
        <v>33.0</v>
      </c>
      <c r="H71" s="153"/>
      <c r="I71" s="85">
        <v>125.0</v>
      </c>
    </row>
    <row r="72">
      <c r="A72" s="4" t="s">
        <v>354</v>
      </c>
      <c r="B72" s="5" t="s">
        <v>355</v>
      </c>
      <c r="C72" s="167" t="s">
        <v>87</v>
      </c>
      <c r="D72" s="58">
        <v>41509.0</v>
      </c>
      <c r="E72" s="57">
        <v>44650.0</v>
      </c>
      <c r="F72" s="118">
        <f t="shared" si="1"/>
        <v>8.599589322</v>
      </c>
      <c r="G72" s="42">
        <v>27.0</v>
      </c>
      <c r="H72" s="153"/>
      <c r="I72" s="85">
        <v>102.0</v>
      </c>
    </row>
    <row r="73">
      <c r="A73" s="4" t="s">
        <v>114</v>
      </c>
      <c r="B73" s="5" t="s">
        <v>115</v>
      </c>
      <c r="C73" s="167" t="s">
        <v>87</v>
      </c>
      <c r="D73" s="52">
        <v>41067.0</v>
      </c>
      <c r="E73" s="57">
        <v>44642.0</v>
      </c>
      <c r="F73" s="118">
        <f t="shared" si="1"/>
        <v>9.787816564</v>
      </c>
      <c r="G73" s="42">
        <v>26.0</v>
      </c>
      <c r="H73" s="153"/>
      <c r="I73" s="85">
        <v>100.0</v>
      </c>
    </row>
    <row r="74">
      <c r="A74" s="4" t="s">
        <v>181</v>
      </c>
      <c r="B74" s="5" t="s">
        <v>182</v>
      </c>
      <c r="C74" s="167" t="s">
        <v>87</v>
      </c>
      <c r="D74" s="52">
        <v>41061.0</v>
      </c>
      <c r="E74" s="57">
        <v>44641.0</v>
      </c>
      <c r="F74" s="118">
        <f t="shared" si="1"/>
        <v>9.801505818</v>
      </c>
      <c r="G74" s="42">
        <v>32.0</v>
      </c>
      <c r="H74" s="153"/>
      <c r="I74" s="85">
        <v>116.0</v>
      </c>
    </row>
    <row r="75">
      <c r="A75" s="4" t="s">
        <v>356</v>
      </c>
      <c r="B75" s="5" t="s">
        <v>357</v>
      </c>
      <c r="C75" s="167" t="s">
        <v>13</v>
      </c>
      <c r="D75" s="58">
        <v>40877.0</v>
      </c>
      <c r="E75" s="57">
        <v>44645.0</v>
      </c>
      <c r="F75" s="118">
        <f t="shared" si="1"/>
        <v>10.31622177</v>
      </c>
      <c r="G75" s="42">
        <v>31.0</v>
      </c>
      <c r="H75" s="153"/>
      <c r="I75" s="85">
        <v>106.0</v>
      </c>
    </row>
    <row r="76">
      <c r="A76" s="4" t="s">
        <v>358</v>
      </c>
      <c r="B76" s="5" t="s">
        <v>359</v>
      </c>
      <c r="C76" s="167" t="s">
        <v>13</v>
      </c>
      <c r="D76" s="52">
        <v>40427.0</v>
      </c>
      <c r="E76" s="57">
        <v>44644.0</v>
      </c>
      <c r="F76" s="118">
        <f t="shared" si="1"/>
        <v>11.54551677</v>
      </c>
      <c r="G76" s="42">
        <v>24.0</v>
      </c>
      <c r="H76" s="153"/>
      <c r="I76" s="85">
        <v>88.0</v>
      </c>
      <c r="J76" s="42" t="s">
        <v>360</v>
      </c>
    </row>
    <row r="77">
      <c r="A77" s="4" t="s">
        <v>361</v>
      </c>
      <c r="B77" s="5" t="s">
        <v>362</v>
      </c>
      <c r="C77" s="167" t="s">
        <v>87</v>
      </c>
      <c r="D77" s="52">
        <v>41277.0</v>
      </c>
      <c r="E77" s="57">
        <v>44642.0</v>
      </c>
      <c r="F77" s="118">
        <f t="shared" si="1"/>
        <v>9.212867899</v>
      </c>
      <c r="G77" s="42">
        <v>23.0</v>
      </c>
      <c r="H77" s="153"/>
      <c r="I77" s="85">
        <v>94.0</v>
      </c>
    </row>
    <row r="78">
      <c r="A78" s="4" t="s">
        <v>127</v>
      </c>
      <c r="B78" s="5" t="s">
        <v>128</v>
      </c>
      <c r="C78" s="167" t="s">
        <v>13</v>
      </c>
      <c r="D78" s="52">
        <v>40242.0</v>
      </c>
      <c r="E78" s="57">
        <v>44652.0</v>
      </c>
      <c r="F78" s="118">
        <f t="shared" si="1"/>
        <v>12.07392197</v>
      </c>
      <c r="G78" s="42">
        <v>24.0</v>
      </c>
      <c r="H78" s="153"/>
      <c r="I78" s="85">
        <v>85.0</v>
      </c>
    </row>
    <row r="79">
      <c r="A79" s="4" t="s">
        <v>15</v>
      </c>
      <c r="B79" s="5" t="s">
        <v>16</v>
      </c>
      <c r="C79" s="167" t="s">
        <v>13</v>
      </c>
      <c r="D79" s="52">
        <v>40435.0</v>
      </c>
      <c r="E79" s="57">
        <v>44651.0</v>
      </c>
      <c r="F79" s="118">
        <f t="shared" si="1"/>
        <v>11.54277892</v>
      </c>
      <c r="G79" s="42">
        <v>29.0</v>
      </c>
      <c r="H79" s="153"/>
      <c r="I79" s="85">
        <v>98.0</v>
      </c>
    </row>
    <row r="80">
      <c r="A80" s="4" t="s">
        <v>363</v>
      </c>
      <c r="B80" s="5" t="s">
        <v>364</v>
      </c>
      <c r="C80" s="4" t="s">
        <v>13</v>
      </c>
      <c r="D80" s="52">
        <v>40268.0</v>
      </c>
      <c r="E80" s="57">
        <v>44651.0</v>
      </c>
      <c r="F80" s="118">
        <f t="shared" si="1"/>
        <v>12</v>
      </c>
      <c r="G80" s="42">
        <v>25.0</v>
      </c>
      <c r="H80" s="153"/>
      <c r="I80" s="85">
        <v>87.0</v>
      </c>
    </row>
    <row r="81">
      <c r="A81" s="4" t="s">
        <v>365</v>
      </c>
      <c r="B81" s="5" t="s">
        <v>366</v>
      </c>
      <c r="C81" s="4" t="s">
        <v>13</v>
      </c>
      <c r="D81" s="52">
        <v>40250.0</v>
      </c>
      <c r="E81" s="57">
        <v>44650.0</v>
      </c>
      <c r="F81" s="118">
        <f t="shared" si="1"/>
        <v>12.04654346</v>
      </c>
      <c r="G81" s="42">
        <v>31.0</v>
      </c>
      <c r="H81" s="153"/>
      <c r="I81" s="85">
        <v>100.0</v>
      </c>
    </row>
    <row r="82">
      <c r="A82" s="32" t="s">
        <v>41</v>
      </c>
      <c r="B82" s="14" t="s">
        <v>42</v>
      </c>
      <c r="C82" s="33" t="s">
        <v>13</v>
      </c>
      <c r="D82" s="105">
        <v>40462.0</v>
      </c>
      <c r="E82" s="57">
        <v>44652.0</v>
      </c>
      <c r="F82" s="118">
        <f t="shared" si="1"/>
        <v>11.4715948</v>
      </c>
      <c r="G82" s="168">
        <v>26.0</v>
      </c>
      <c r="H82" s="153"/>
      <c r="I82" s="85">
        <v>93.0</v>
      </c>
    </row>
    <row r="83">
      <c r="A83" s="4" t="s">
        <v>367</v>
      </c>
      <c r="B83" s="5" t="s">
        <v>368</v>
      </c>
      <c r="C83" s="33" t="s">
        <v>87</v>
      </c>
      <c r="D83" s="75">
        <v>39955.0</v>
      </c>
      <c r="E83" s="57">
        <v>44648.0</v>
      </c>
      <c r="F83" s="118">
        <f t="shared" si="1"/>
        <v>12.84873374</v>
      </c>
      <c r="G83" s="168">
        <v>29.0</v>
      </c>
      <c r="H83" s="153"/>
      <c r="I83" s="85">
        <v>94.0</v>
      </c>
    </row>
    <row r="84">
      <c r="A84" s="117" t="s">
        <v>119</v>
      </c>
      <c r="B84" s="169" t="s">
        <v>120</v>
      </c>
      <c r="C84" s="33" t="s">
        <v>13</v>
      </c>
      <c r="D84" s="75">
        <v>39819.0</v>
      </c>
      <c r="E84" s="57">
        <v>44648.0</v>
      </c>
      <c r="F84" s="118">
        <f t="shared" si="1"/>
        <v>13.22108145</v>
      </c>
      <c r="G84" s="168">
        <v>32.0</v>
      </c>
      <c r="H84" s="153"/>
      <c r="I84" s="85">
        <v>101.0</v>
      </c>
    </row>
    <row r="85">
      <c r="A85" s="4" t="s">
        <v>33</v>
      </c>
      <c r="B85" s="5" t="s">
        <v>34</v>
      </c>
      <c r="C85" s="33" t="s">
        <v>87</v>
      </c>
      <c r="D85" s="52">
        <v>39970.0</v>
      </c>
      <c r="E85" s="57">
        <v>44648.0</v>
      </c>
      <c r="F85" s="118">
        <f t="shared" si="1"/>
        <v>12.80766598</v>
      </c>
      <c r="G85" s="168">
        <v>35.0</v>
      </c>
      <c r="H85" s="153"/>
      <c r="I85" s="85">
        <v>119.0</v>
      </c>
    </row>
    <row r="86">
      <c r="A86" s="4" t="s">
        <v>369</v>
      </c>
      <c r="B86" s="5" t="s">
        <v>370</v>
      </c>
      <c r="C86" s="33" t="s">
        <v>87</v>
      </c>
      <c r="D86" s="52">
        <v>40168.0</v>
      </c>
      <c r="E86" s="57">
        <v>44648.0</v>
      </c>
      <c r="F86" s="118">
        <f t="shared" si="1"/>
        <v>12.26557153</v>
      </c>
      <c r="G86" s="168">
        <v>31.0</v>
      </c>
      <c r="H86" s="153"/>
      <c r="I86" s="85">
        <v>100.0</v>
      </c>
    </row>
    <row r="87">
      <c r="A87" s="117" t="s">
        <v>371</v>
      </c>
      <c r="B87" s="169" t="s">
        <v>372</v>
      </c>
      <c r="C87" s="33" t="s">
        <v>87</v>
      </c>
      <c r="D87" s="170">
        <v>40119.0</v>
      </c>
      <c r="E87" s="57">
        <v>44648.0</v>
      </c>
      <c r="F87" s="118">
        <f t="shared" si="1"/>
        <v>12.39972621</v>
      </c>
      <c r="G87" s="168">
        <v>26.0</v>
      </c>
      <c r="H87" s="153"/>
      <c r="I87" s="85">
        <v>87.0</v>
      </c>
    </row>
    <row r="88">
      <c r="A88" s="4" t="s">
        <v>373</v>
      </c>
      <c r="B88" s="5" t="s">
        <v>374</v>
      </c>
      <c r="C88" s="33" t="s">
        <v>87</v>
      </c>
      <c r="D88" s="52">
        <v>39981.0</v>
      </c>
      <c r="E88" s="57">
        <v>44648.0</v>
      </c>
      <c r="F88" s="118">
        <f t="shared" si="1"/>
        <v>12.77754962</v>
      </c>
      <c r="G88" s="168">
        <v>26.0</v>
      </c>
      <c r="H88" s="153"/>
      <c r="I88" s="85">
        <v>87.0</v>
      </c>
    </row>
    <row r="89">
      <c r="A89" s="117" t="s">
        <v>106</v>
      </c>
      <c r="B89" s="169" t="s">
        <v>107</v>
      </c>
      <c r="C89" s="33" t="s">
        <v>87</v>
      </c>
      <c r="D89" s="69">
        <v>39970.0</v>
      </c>
      <c r="E89" s="57">
        <v>44648.0</v>
      </c>
      <c r="F89" s="118">
        <f t="shared" si="1"/>
        <v>12.80766598</v>
      </c>
      <c r="G89" s="168">
        <v>34.0</v>
      </c>
      <c r="H89" s="153"/>
      <c r="I89" s="85">
        <v>111.0</v>
      </c>
    </row>
    <row r="90">
      <c r="A90" s="4" t="s">
        <v>110</v>
      </c>
      <c r="B90" s="5" t="s">
        <v>111</v>
      </c>
      <c r="C90" s="33" t="s">
        <v>87</v>
      </c>
      <c r="D90" s="52">
        <v>39683.0</v>
      </c>
      <c r="E90" s="57">
        <v>44648.0</v>
      </c>
      <c r="F90" s="118">
        <f t="shared" si="1"/>
        <v>13.59342916</v>
      </c>
      <c r="G90" s="168">
        <v>28.0</v>
      </c>
      <c r="H90" s="153"/>
      <c r="I90" s="85">
        <v>90.0</v>
      </c>
    </row>
    <row r="91">
      <c r="A91" s="117" t="s">
        <v>54</v>
      </c>
      <c r="B91" s="169" t="s">
        <v>55</v>
      </c>
      <c r="C91" s="33" t="s">
        <v>13</v>
      </c>
      <c r="D91" s="52">
        <v>39741.0</v>
      </c>
      <c r="E91" s="57">
        <v>44648.0</v>
      </c>
      <c r="F91" s="118">
        <f t="shared" si="1"/>
        <v>13.43463381</v>
      </c>
      <c r="G91" s="168">
        <v>32.0</v>
      </c>
      <c r="H91" s="153"/>
      <c r="I91" s="85">
        <v>101.0</v>
      </c>
    </row>
    <row r="92">
      <c r="A92" s="117" t="s">
        <v>194</v>
      </c>
      <c r="B92" s="169" t="s">
        <v>195</v>
      </c>
      <c r="C92" s="33" t="s">
        <v>13</v>
      </c>
      <c r="D92" s="52">
        <v>39111.0</v>
      </c>
      <c r="E92" s="57">
        <v>44648.0</v>
      </c>
      <c r="F92" s="118">
        <f t="shared" si="1"/>
        <v>15.15947981</v>
      </c>
      <c r="G92" s="168">
        <v>30.0</v>
      </c>
      <c r="H92" s="153"/>
      <c r="I92" s="85">
        <v>86.0</v>
      </c>
    </row>
    <row r="93">
      <c r="A93" s="4" t="s">
        <v>284</v>
      </c>
      <c r="B93" s="5" t="s">
        <v>375</v>
      </c>
      <c r="C93" s="33" t="s">
        <v>87</v>
      </c>
      <c r="D93" s="52">
        <v>39358.0</v>
      </c>
      <c r="E93" s="57">
        <v>44648.0</v>
      </c>
      <c r="F93" s="118">
        <f t="shared" si="1"/>
        <v>14.48323066</v>
      </c>
      <c r="G93" s="168">
        <v>28.0</v>
      </c>
      <c r="H93" s="153"/>
      <c r="I93" s="85">
        <v>86.0</v>
      </c>
    </row>
    <row r="94">
      <c r="A94" s="4" t="s">
        <v>376</v>
      </c>
      <c r="B94" s="5" t="s">
        <v>377</v>
      </c>
      <c r="C94" s="33" t="s">
        <v>87</v>
      </c>
      <c r="D94" s="52">
        <v>39212.0</v>
      </c>
      <c r="E94" s="57">
        <v>44648.0</v>
      </c>
      <c r="F94" s="118">
        <f t="shared" si="1"/>
        <v>14.88295688</v>
      </c>
      <c r="G94" s="168">
        <v>33.0</v>
      </c>
      <c r="H94" s="153"/>
      <c r="I94" s="85">
        <v>104.0</v>
      </c>
    </row>
    <row r="95">
      <c r="A95" s="4" t="s">
        <v>378</v>
      </c>
      <c r="B95" s="5" t="s">
        <v>379</v>
      </c>
      <c r="C95" s="33" t="s">
        <v>87</v>
      </c>
      <c r="D95" s="52">
        <v>39226.0</v>
      </c>
      <c r="E95" s="57">
        <v>44648.0</v>
      </c>
      <c r="F95" s="118">
        <f t="shared" si="1"/>
        <v>14.84462697</v>
      </c>
      <c r="G95" s="168">
        <v>33.0</v>
      </c>
      <c r="H95" s="153"/>
      <c r="I95" s="85">
        <v>104.0</v>
      </c>
    </row>
    <row r="96">
      <c r="A96" s="117" t="s">
        <v>88</v>
      </c>
      <c r="B96" s="169" t="s">
        <v>89</v>
      </c>
      <c r="C96" s="33" t="s">
        <v>87</v>
      </c>
      <c r="D96" s="52">
        <v>39283.0</v>
      </c>
      <c r="E96" s="57">
        <v>44648.0</v>
      </c>
      <c r="F96" s="118">
        <f t="shared" si="1"/>
        <v>14.68856947</v>
      </c>
      <c r="G96" s="168">
        <v>29.0</v>
      </c>
      <c r="H96" s="153"/>
      <c r="I96" s="85">
        <v>90.0</v>
      </c>
    </row>
    <row r="97">
      <c r="A97" s="4" t="s">
        <v>380</v>
      </c>
      <c r="B97" s="5" t="s">
        <v>381</v>
      </c>
      <c r="C97" s="5" t="s">
        <v>13</v>
      </c>
      <c r="D97" s="171">
        <v>41037.0</v>
      </c>
      <c r="E97" s="57">
        <v>44629.0</v>
      </c>
      <c r="F97" s="118">
        <f t="shared" si="1"/>
        <v>9.834360027</v>
      </c>
      <c r="G97" s="42">
        <v>36.0</v>
      </c>
      <c r="H97" s="153"/>
      <c r="I97" s="85">
        <v>135.0</v>
      </c>
    </row>
    <row r="98">
      <c r="A98" s="4" t="s">
        <v>63</v>
      </c>
      <c r="B98" s="5" t="s">
        <v>64</v>
      </c>
      <c r="C98" s="5" t="s">
        <v>28</v>
      </c>
      <c r="D98" s="171">
        <v>40489.0</v>
      </c>
      <c r="E98" s="57">
        <v>44686.0</v>
      </c>
      <c r="F98" s="118">
        <f t="shared" si="1"/>
        <v>11.49075975</v>
      </c>
      <c r="G98" s="42">
        <v>31.0</v>
      </c>
      <c r="H98" s="153"/>
      <c r="I98" s="85">
        <v>103.0</v>
      </c>
    </row>
    <row r="99">
      <c r="A99" s="4" t="s">
        <v>382</v>
      </c>
      <c r="B99" s="5" t="s">
        <v>383</v>
      </c>
      <c r="C99" s="5" t="s">
        <v>28</v>
      </c>
      <c r="D99" s="171">
        <v>41260.0</v>
      </c>
      <c r="E99" s="57">
        <v>44629.0</v>
      </c>
      <c r="F99" s="118">
        <f t="shared" si="1"/>
        <v>9.223819302</v>
      </c>
      <c r="G99" s="42">
        <v>31.0</v>
      </c>
      <c r="H99" s="153"/>
      <c r="I99" s="85">
        <v>112.0</v>
      </c>
    </row>
    <row r="100">
      <c r="A100" s="4" t="s">
        <v>384</v>
      </c>
      <c r="B100" s="5" t="s">
        <v>385</v>
      </c>
      <c r="C100" s="5" t="s">
        <v>13</v>
      </c>
      <c r="D100" s="171">
        <v>41050.0</v>
      </c>
      <c r="E100" s="57">
        <v>44629.0</v>
      </c>
      <c r="F100" s="118">
        <f t="shared" si="1"/>
        <v>9.798767967</v>
      </c>
      <c r="G100" s="42">
        <v>32.0</v>
      </c>
      <c r="H100" s="153"/>
      <c r="I100" s="85">
        <v>116.0</v>
      </c>
    </row>
    <row r="101">
      <c r="A101" s="4" t="s">
        <v>386</v>
      </c>
      <c r="B101" s="5" t="s">
        <v>387</v>
      </c>
      <c r="C101" s="5" t="s">
        <v>13</v>
      </c>
      <c r="D101" s="171">
        <v>39730.0</v>
      </c>
      <c r="F101" s="118"/>
      <c r="H101" s="153"/>
    </row>
    <row r="102">
      <c r="C102" s="42" t="s">
        <v>87</v>
      </c>
      <c r="D102" s="57">
        <v>41706.0</v>
      </c>
      <c r="E102" s="57">
        <v>44714.0</v>
      </c>
      <c r="F102" s="118">
        <f t="shared" ref="F102:F103" si="2">(E102-D102)/365.25</f>
        <v>8.235455168</v>
      </c>
      <c r="H102" s="153"/>
      <c r="I102" s="42">
        <v>102.0</v>
      </c>
    </row>
    <row r="103">
      <c r="D103" s="57">
        <v>39857.0</v>
      </c>
      <c r="E103" s="73">
        <v>44160.0</v>
      </c>
      <c r="F103" s="118">
        <f t="shared" si="2"/>
        <v>11.78097194</v>
      </c>
      <c r="H103" s="153"/>
    </row>
    <row r="104">
      <c r="H104" s="153"/>
    </row>
    <row r="105">
      <c r="H105" s="153"/>
    </row>
    <row r="106">
      <c r="H106" s="153"/>
    </row>
    <row r="107">
      <c r="H107" s="153"/>
    </row>
    <row r="108">
      <c r="H108" s="153"/>
    </row>
    <row r="109">
      <c r="H109" s="153"/>
    </row>
    <row r="110">
      <c r="H110" s="153"/>
    </row>
    <row r="111">
      <c r="H111" s="153"/>
    </row>
    <row r="112">
      <c r="H112" s="153"/>
    </row>
    <row r="113">
      <c r="H113" s="153"/>
    </row>
    <row r="114">
      <c r="H114" s="153"/>
    </row>
    <row r="115">
      <c r="H115" s="153"/>
    </row>
    <row r="116">
      <c r="H116" s="153"/>
    </row>
    <row r="117">
      <c r="H117" s="153"/>
    </row>
    <row r="118">
      <c r="H118" s="153"/>
    </row>
    <row r="119">
      <c r="H119" s="153"/>
    </row>
    <row r="120">
      <c r="H120" s="153"/>
    </row>
    <row r="121">
      <c r="H121" s="153"/>
    </row>
    <row r="122">
      <c r="H122" s="153"/>
    </row>
    <row r="123">
      <c r="H123" s="153"/>
    </row>
    <row r="124">
      <c r="H124" s="153"/>
    </row>
    <row r="125">
      <c r="H125" s="153"/>
    </row>
    <row r="126">
      <c r="H126" s="153"/>
    </row>
    <row r="127">
      <c r="H127" s="153"/>
    </row>
    <row r="128">
      <c r="H128" s="153"/>
    </row>
    <row r="129">
      <c r="H129" s="153"/>
    </row>
    <row r="130">
      <c r="H130" s="153"/>
    </row>
    <row r="131">
      <c r="H131" s="153"/>
    </row>
    <row r="132">
      <c r="H132" s="153"/>
    </row>
    <row r="133">
      <c r="H133" s="153"/>
    </row>
    <row r="134">
      <c r="H134" s="153"/>
    </row>
    <row r="135">
      <c r="H135" s="153"/>
    </row>
    <row r="136">
      <c r="H136" s="153"/>
    </row>
    <row r="137">
      <c r="H137" s="153"/>
    </row>
    <row r="138">
      <c r="H138" s="153"/>
    </row>
    <row r="139">
      <c r="H139" s="153"/>
    </row>
    <row r="140">
      <c r="H140" s="153"/>
    </row>
    <row r="141">
      <c r="H141" s="153"/>
    </row>
    <row r="142">
      <c r="H142" s="153"/>
    </row>
    <row r="143">
      <c r="H143" s="153"/>
    </row>
    <row r="144">
      <c r="H144" s="153"/>
    </row>
    <row r="145">
      <c r="H145" s="153"/>
    </row>
    <row r="146">
      <c r="H146" s="153"/>
    </row>
    <row r="147">
      <c r="H147" s="153"/>
    </row>
    <row r="148">
      <c r="H148" s="153"/>
    </row>
    <row r="149">
      <c r="H149" s="153"/>
    </row>
    <row r="150">
      <c r="H150" s="153"/>
    </row>
    <row r="151">
      <c r="H151" s="153"/>
    </row>
    <row r="152">
      <c r="H152" s="153"/>
    </row>
    <row r="153">
      <c r="H153" s="153"/>
    </row>
    <row r="154">
      <c r="H154" s="153"/>
    </row>
    <row r="155">
      <c r="H155" s="153"/>
    </row>
    <row r="156">
      <c r="H156" s="153"/>
    </row>
    <row r="157">
      <c r="H157" s="153"/>
    </row>
    <row r="158">
      <c r="H158" s="153"/>
    </row>
    <row r="159">
      <c r="H159" s="153"/>
    </row>
    <row r="160">
      <c r="H160" s="153"/>
    </row>
    <row r="161">
      <c r="H161" s="153"/>
    </row>
    <row r="162">
      <c r="H162" s="153"/>
    </row>
    <row r="163">
      <c r="H163" s="153"/>
    </row>
    <row r="164">
      <c r="H164" s="153"/>
    </row>
    <row r="165">
      <c r="H165" s="153"/>
    </row>
    <row r="166">
      <c r="H166" s="153"/>
    </row>
    <row r="167">
      <c r="H167" s="153"/>
    </row>
    <row r="168">
      <c r="H168" s="153"/>
    </row>
    <row r="169">
      <c r="H169" s="153"/>
    </row>
    <row r="170">
      <c r="H170" s="153"/>
    </row>
    <row r="171">
      <c r="H171" s="153"/>
    </row>
    <row r="172">
      <c r="H172" s="153"/>
    </row>
    <row r="173">
      <c r="H173" s="153"/>
    </row>
    <row r="174">
      <c r="H174" s="153"/>
    </row>
    <row r="175">
      <c r="H175" s="153"/>
    </row>
    <row r="176">
      <c r="H176" s="153"/>
    </row>
    <row r="177">
      <c r="H177" s="153"/>
    </row>
    <row r="178">
      <c r="H178" s="153"/>
    </row>
    <row r="179">
      <c r="H179" s="153"/>
    </row>
    <row r="180">
      <c r="H180" s="153"/>
    </row>
    <row r="181">
      <c r="H181" s="153"/>
    </row>
    <row r="182">
      <c r="H182" s="153"/>
    </row>
    <row r="183">
      <c r="H183" s="153"/>
    </row>
    <row r="184">
      <c r="H184" s="153"/>
    </row>
    <row r="185">
      <c r="H185" s="153"/>
    </row>
    <row r="186">
      <c r="H186" s="153"/>
    </row>
    <row r="187">
      <c r="H187" s="153"/>
    </row>
    <row r="188">
      <c r="H188" s="153"/>
    </row>
    <row r="189">
      <c r="H189" s="153"/>
    </row>
    <row r="190">
      <c r="H190" s="153"/>
    </row>
    <row r="191">
      <c r="H191" s="153"/>
    </row>
    <row r="192">
      <c r="H192" s="153"/>
    </row>
    <row r="193">
      <c r="H193" s="153"/>
    </row>
    <row r="194">
      <c r="H194" s="153"/>
    </row>
    <row r="195">
      <c r="H195" s="153"/>
    </row>
    <row r="196">
      <c r="H196" s="153"/>
    </row>
    <row r="197">
      <c r="H197" s="153"/>
    </row>
    <row r="198">
      <c r="H198" s="153"/>
    </row>
    <row r="199">
      <c r="H199" s="153"/>
    </row>
    <row r="200">
      <c r="H200" s="153"/>
    </row>
    <row r="201">
      <c r="H201" s="153"/>
    </row>
    <row r="202">
      <c r="H202" s="153"/>
    </row>
    <row r="203">
      <c r="H203" s="153"/>
    </row>
    <row r="204">
      <c r="H204" s="153"/>
    </row>
    <row r="205">
      <c r="H205" s="153"/>
    </row>
    <row r="206">
      <c r="H206" s="153"/>
    </row>
    <row r="207">
      <c r="H207" s="153"/>
    </row>
    <row r="208">
      <c r="H208" s="153"/>
    </row>
    <row r="209">
      <c r="H209" s="153"/>
    </row>
    <row r="210">
      <c r="H210" s="153"/>
    </row>
    <row r="211">
      <c r="H211" s="153"/>
    </row>
    <row r="212">
      <c r="H212" s="153"/>
    </row>
    <row r="213">
      <c r="H213" s="153"/>
    </row>
    <row r="214">
      <c r="H214" s="153"/>
    </row>
    <row r="215">
      <c r="H215" s="153"/>
    </row>
    <row r="216">
      <c r="H216" s="153"/>
    </row>
    <row r="217">
      <c r="H217" s="153"/>
    </row>
    <row r="218">
      <c r="H218" s="153"/>
    </row>
    <row r="219">
      <c r="H219" s="153"/>
    </row>
    <row r="220">
      <c r="H220" s="153"/>
    </row>
    <row r="221">
      <c r="H221" s="153"/>
    </row>
    <row r="222">
      <c r="H222" s="153"/>
    </row>
    <row r="223">
      <c r="H223" s="153"/>
    </row>
    <row r="224">
      <c r="H224" s="153"/>
    </row>
    <row r="225">
      <c r="H225" s="153"/>
    </row>
    <row r="226">
      <c r="H226" s="153"/>
    </row>
    <row r="227">
      <c r="H227" s="153"/>
    </row>
    <row r="228">
      <c r="H228" s="153"/>
    </row>
    <row r="229">
      <c r="H229" s="153"/>
    </row>
    <row r="230">
      <c r="H230" s="153"/>
    </row>
    <row r="231">
      <c r="H231" s="153"/>
    </row>
    <row r="232">
      <c r="H232" s="153"/>
    </row>
    <row r="233">
      <c r="H233" s="153"/>
    </row>
    <row r="234">
      <c r="H234" s="153"/>
    </row>
    <row r="235">
      <c r="H235" s="153"/>
    </row>
    <row r="236">
      <c r="H236" s="153"/>
    </row>
    <row r="237">
      <c r="H237" s="153"/>
    </row>
    <row r="238">
      <c r="H238" s="153"/>
    </row>
    <row r="239">
      <c r="H239" s="153"/>
    </row>
    <row r="240">
      <c r="H240" s="153"/>
    </row>
    <row r="241">
      <c r="H241" s="153"/>
    </row>
    <row r="242">
      <c r="H242" s="153"/>
    </row>
    <row r="243">
      <c r="H243" s="153"/>
    </row>
    <row r="244">
      <c r="H244" s="153"/>
    </row>
    <row r="245">
      <c r="H245" s="153"/>
    </row>
    <row r="246">
      <c r="H246" s="153"/>
    </row>
    <row r="247">
      <c r="H247" s="153"/>
    </row>
    <row r="248">
      <c r="H248" s="153"/>
    </row>
    <row r="249">
      <c r="H249" s="153"/>
    </row>
    <row r="250">
      <c r="H250" s="153"/>
    </row>
    <row r="251">
      <c r="H251" s="153"/>
    </row>
    <row r="252">
      <c r="H252" s="153"/>
    </row>
    <row r="253">
      <c r="H253" s="153"/>
    </row>
    <row r="254">
      <c r="H254" s="153"/>
    </row>
    <row r="255">
      <c r="H255" s="153"/>
    </row>
    <row r="256">
      <c r="H256" s="153"/>
    </row>
    <row r="257">
      <c r="H257" s="153"/>
    </row>
    <row r="258">
      <c r="H258" s="153"/>
    </row>
    <row r="259">
      <c r="H259" s="153"/>
    </row>
    <row r="260">
      <c r="H260" s="153"/>
    </row>
    <row r="261">
      <c r="H261" s="153"/>
    </row>
    <row r="262">
      <c r="H262" s="153"/>
    </row>
    <row r="263">
      <c r="H263" s="153"/>
    </row>
    <row r="264">
      <c r="H264" s="153"/>
    </row>
    <row r="265">
      <c r="H265" s="153"/>
    </row>
    <row r="266">
      <c r="H266" s="153"/>
    </row>
    <row r="267">
      <c r="H267" s="153"/>
    </row>
    <row r="268">
      <c r="H268" s="153"/>
    </row>
    <row r="269">
      <c r="H269" s="153"/>
    </row>
    <row r="270">
      <c r="H270" s="153"/>
    </row>
    <row r="271">
      <c r="H271" s="153"/>
    </row>
    <row r="272">
      <c r="H272" s="153"/>
    </row>
    <row r="273">
      <c r="H273" s="153"/>
    </row>
    <row r="274">
      <c r="H274" s="153"/>
    </row>
    <row r="275">
      <c r="H275" s="153"/>
    </row>
    <row r="276">
      <c r="H276" s="153"/>
    </row>
    <row r="277">
      <c r="H277" s="153"/>
    </row>
    <row r="278">
      <c r="H278" s="153"/>
    </row>
    <row r="279">
      <c r="H279" s="153"/>
    </row>
    <row r="280">
      <c r="H280" s="153"/>
    </row>
    <row r="281">
      <c r="H281" s="153"/>
    </row>
    <row r="282">
      <c r="H282" s="153"/>
    </row>
    <row r="283">
      <c r="H283" s="153"/>
    </row>
    <row r="284">
      <c r="H284" s="153"/>
    </row>
    <row r="285">
      <c r="H285" s="153"/>
    </row>
    <row r="286">
      <c r="H286" s="153"/>
    </row>
    <row r="287">
      <c r="H287" s="153"/>
    </row>
    <row r="288">
      <c r="H288" s="153"/>
    </row>
    <row r="289">
      <c r="H289" s="153"/>
    </row>
    <row r="290">
      <c r="H290" s="153"/>
    </row>
    <row r="291">
      <c r="H291" s="153"/>
    </row>
    <row r="292">
      <c r="H292" s="153"/>
    </row>
    <row r="293">
      <c r="H293" s="153"/>
    </row>
    <row r="294">
      <c r="H294" s="153"/>
    </row>
    <row r="295">
      <c r="H295" s="153"/>
    </row>
    <row r="296">
      <c r="H296" s="153"/>
    </row>
    <row r="297">
      <c r="H297" s="153"/>
    </row>
    <row r="298">
      <c r="H298" s="153"/>
    </row>
    <row r="299">
      <c r="H299" s="153"/>
    </row>
    <row r="300">
      <c r="H300" s="153"/>
    </row>
    <row r="301">
      <c r="H301" s="153"/>
    </row>
    <row r="302">
      <c r="H302" s="153"/>
    </row>
    <row r="303">
      <c r="H303" s="153"/>
    </row>
    <row r="304">
      <c r="H304" s="153"/>
    </row>
    <row r="305">
      <c r="H305" s="153"/>
    </row>
    <row r="306">
      <c r="H306" s="153"/>
    </row>
    <row r="307">
      <c r="H307" s="153"/>
    </row>
    <row r="308">
      <c r="H308" s="153"/>
    </row>
    <row r="309">
      <c r="H309" s="153"/>
    </row>
    <row r="310">
      <c r="H310" s="153"/>
    </row>
    <row r="311">
      <c r="H311" s="153"/>
    </row>
    <row r="312">
      <c r="H312" s="153"/>
    </row>
    <row r="313">
      <c r="H313" s="153"/>
    </row>
    <row r="314">
      <c r="H314" s="153"/>
    </row>
    <row r="315">
      <c r="H315" s="153"/>
    </row>
    <row r="316">
      <c r="H316" s="153"/>
    </row>
    <row r="317">
      <c r="H317" s="153"/>
    </row>
    <row r="318">
      <c r="H318" s="153"/>
    </row>
    <row r="319">
      <c r="H319" s="153"/>
    </row>
    <row r="320">
      <c r="H320" s="153"/>
    </row>
    <row r="321">
      <c r="H321" s="153"/>
    </row>
    <row r="322">
      <c r="H322" s="153"/>
    </row>
    <row r="323">
      <c r="H323" s="153"/>
    </row>
    <row r="324">
      <c r="H324" s="153"/>
    </row>
    <row r="325">
      <c r="H325" s="153"/>
    </row>
    <row r="326">
      <c r="H326" s="153"/>
    </row>
    <row r="327">
      <c r="H327" s="153"/>
    </row>
    <row r="328">
      <c r="H328" s="153"/>
    </row>
    <row r="329">
      <c r="H329" s="153"/>
    </row>
    <row r="330">
      <c r="H330" s="153"/>
    </row>
    <row r="331">
      <c r="H331" s="153"/>
    </row>
    <row r="332">
      <c r="H332" s="153"/>
    </row>
    <row r="333">
      <c r="H333" s="153"/>
    </row>
    <row r="334">
      <c r="H334" s="153"/>
    </row>
    <row r="335">
      <c r="H335" s="153"/>
    </row>
    <row r="336">
      <c r="H336" s="153"/>
    </row>
    <row r="337">
      <c r="H337" s="153"/>
    </row>
    <row r="338">
      <c r="H338" s="153"/>
    </row>
    <row r="339">
      <c r="H339" s="153"/>
    </row>
    <row r="340">
      <c r="H340" s="153"/>
    </row>
    <row r="341">
      <c r="H341" s="153"/>
    </row>
    <row r="342">
      <c r="H342" s="153"/>
    </row>
    <row r="343">
      <c r="H343" s="153"/>
    </row>
    <row r="344">
      <c r="H344" s="153"/>
    </row>
    <row r="345">
      <c r="H345" s="153"/>
    </row>
    <row r="346">
      <c r="H346" s="153"/>
    </row>
    <row r="347">
      <c r="H347" s="153"/>
    </row>
    <row r="348">
      <c r="H348" s="153"/>
    </row>
    <row r="349">
      <c r="H349" s="153"/>
    </row>
    <row r="350">
      <c r="H350" s="153"/>
    </row>
    <row r="351">
      <c r="H351" s="153"/>
    </row>
    <row r="352">
      <c r="H352" s="153"/>
    </row>
    <row r="353">
      <c r="H353" s="153"/>
    </row>
    <row r="354">
      <c r="H354" s="153"/>
    </row>
    <row r="355">
      <c r="H355" s="153"/>
    </row>
    <row r="356">
      <c r="H356" s="153"/>
    </row>
    <row r="357">
      <c r="H357" s="153"/>
    </row>
    <row r="358">
      <c r="H358" s="153"/>
    </row>
    <row r="359">
      <c r="H359" s="153"/>
    </row>
    <row r="360">
      <c r="H360" s="153"/>
    </row>
    <row r="361">
      <c r="H361" s="153"/>
    </row>
    <row r="362">
      <c r="H362" s="153"/>
    </row>
    <row r="363">
      <c r="H363" s="153"/>
    </row>
    <row r="364">
      <c r="H364" s="153"/>
    </row>
    <row r="365">
      <c r="H365" s="153"/>
    </row>
    <row r="366">
      <c r="H366" s="153"/>
    </row>
    <row r="367">
      <c r="H367" s="153"/>
    </row>
    <row r="368">
      <c r="H368" s="153"/>
    </row>
    <row r="369">
      <c r="H369" s="153"/>
    </row>
    <row r="370">
      <c r="H370" s="153"/>
    </row>
    <row r="371">
      <c r="H371" s="153"/>
    </row>
    <row r="372">
      <c r="H372" s="153"/>
    </row>
    <row r="373">
      <c r="H373" s="153"/>
    </row>
    <row r="374">
      <c r="H374" s="153"/>
    </row>
    <row r="375">
      <c r="H375" s="153"/>
    </row>
    <row r="376">
      <c r="H376" s="153"/>
    </row>
    <row r="377">
      <c r="H377" s="153"/>
    </row>
    <row r="378">
      <c r="H378" s="153"/>
    </row>
    <row r="379">
      <c r="H379" s="153"/>
    </row>
    <row r="380">
      <c r="H380" s="153"/>
    </row>
    <row r="381">
      <c r="H381" s="153"/>
    </row>
    <row r="382">
      <c r="H382" s="153"/>
    </row>
    <row r="383">
      <c r="H383" s="153"/>
    </row>
    <row r="384">
      <c r="H384" s="153"/>
    </row>
    <row r="385">
      <c r="H385" s="153"/>
    </row>
    <row r="386">
      <c r="H386" s="153"/>
    </row>
    <row r="387">
      <c r="H387" s="153"/>
    </row>
    <row r="388">
      <c r="H388" s="153"/>
    </row>
    <row r="389">
      <c r="H389" s="153"/>
    </row>
    <row r="390">
      <c r="H390" s="153"/>
    </row>
    <row r="391">
      <c r="H391" s="153"/>
    </row>
    <row r="392">
      <c r="H392" s="153"/>
    </row>
    <row r="393">
      <c r="H393" s="153"/>
    </row>
    <row r="394">
      <c r="H394" s="153"/>
    </row>
    <row r="395">
      <c r="H395" s="153"/>
    </row>
    <row r="396">
      <c r="H396" s="153"/>
    </row>
    <row r="397">
      <c r="H397" s="153"/>
    </row>
    <row r="398">
      <c r="H398" s="153"/>
    </row>
    <row r="399">
      <c r="H399" s="153"/>
    </row>
    <row r="400">
      <c r="H400" s="153"/>
    </row>
    <row r="401">
      <c r="H401" s="153"/>
    </row>
    <row r="402">
      <c r="H402" s="153"/>
    </row>
    <row r="403">
      <c r="H403" s="153"/>
    </row>
    <row r="404">
      <c r="H404" s="153"/>
    </row>
    <row r="405">
      <c r="H405" s="153"/>
    </row>
    <row r="406">
      <c r="H406" s="153"/>
    </row>
    <row r="407">
      <c r="H407" s="153"/>
    </row>
    <row r="408">
      <c r="H408" s="153"/>
    </row>
    <row r="409">
      <c r="H409" s="153"/>
    </row>
    <row r="410">
      <c r="H410" s="153"/>
    </row>
    <row r="411">
      <c r="H411" s="153"/>
    </row>
    <row r="412">
      <c r="H412" s="153"/>
    </row>
    <row r="413">
      <c r="H413" s="153"/>
    </row>
    <row r="414">
      <c r="H414" s="153"/>
    </row>
    <row r="415">
      <c r="H415" s="153"/>
    </row>
    <row r="416">
      <c r="H416" s="153"/>
    </row>
    <row r="417">
      <c r="H417" s="153"/>
    </row>
    <row r="418">
      <c r="H418" s="153"/>
    </row>
    <row r="419">
      <c r="H419" s="153"/>
    </row>
    <row r="420">
      <c r="H420" s="153"/>
    </row>
    <row r="421">
      <c r="H421" s="153"/>
    </row>
    <row r="422">
      <c r="H422" s="153"/>
    </row>
    <row r="423">
      <c r="H423" s="153"/>
    </row>
    <row r="424">
      <c r="H424" s="153"/>
    </row>
    <row r="425">
      <c r="H425" s="153"/>
    </row>
    <row r="426">
      <c r="H426" s="153"/>
    </row>
    <row r="427">
      <c r="H427" s="153"/>
    </row>
    <row r="428">
      <c r="H428" s="153"/>
    </row>
    <row r="429">
      <c r="H429" s="153"/>
    </row>
    <row r="430">
      <c r="H430" s="153"/>
    </row>
    <row r="431">
      <c r="H431" s="153"/>
    </row>
    <row r="432">
      <c r="H432" s="153"/>
    </row>
    <row r="433">
      <c r="H433" s="153"/>
    </row>
    <row r="434">
      <c r="H434" s="153"/>
    </row>
    <row r="435">
      <c r="H435" s="153"/>
    </row>
    <row r="436">
      <c r="H436" s="153"/>
    </row>
    <row r="437">
      <c r="H437" s="153"/>
    </row>
    <row r="438">
      <c r="H438" s="153"/>
    </row>
    <row r="439">
      <c r="H439" s="153"/>
    </row>
    <row r="440">
      <c r="H440" s="153"/>
    </row>
    <row r="441">
      <c r="H441" s="153"/>
    </row>
    <row r="442">
      <c r="H442" s="153"/>
    </row>
    <row r="443">
      <c r="H443" s="153"/>
    </row>
    <row r="444">
      <c r="H444" s="153"/>
    </row>
    <row r="445">
      <c r="H445" s="153"/>
    </row>
    <row r="446">
      <c r="H446" s="153"/>
    </row>
    <row r="447">
      <c r="H447" s="153"/>
    </row>
    <row r="448">
      <c r="H448" s="153"/>
    </row>
    <row r="449">
      <c r="H449" s="153"/>
    </row>
    <row r="450">
      <c r="H450" s="153"/>
    </row>
    <row r="451">
      <c r="H451" s="153"/>
    </row>
    <row r="452">
      <c r="H452" s="153"/>
    </row>
    <row r="453">
      <c r="H453" s="153"/>
    </row>
    <row r="454">
      <c r="H454" s="153"/>
    </row>
    <row r="455">
      <c r="H455" s="153"/>
    </row>
    <row r="456">
      <c r="H456" s="153"/>
    </row>
    <row r="457">
      <c r="H457" s="153"/>
    </row>
    <row r="458">
      <c r="H458" s="153"/>
    </row>
    <row r="459">
      <c r="H459" s="153"/>
    </row>
    <row r="460">
      <c r="H460" s="153"/>
    </row>
    <row r="461">
      <c r="H461" s="153"/>
    </row>
    <row r="462">
      <c r="H462" s="153"/>
    </row>
    <row r="463">
      <c r="H463" s="153"/>
    </row>
    <row r="464">
      <c r="H464" s="153"/>
    </row>
    <row r="465">
      <c r="H465" s="153"/>
    </row>
    <row r="466">
      <c r="H466" s="153"/>
    </row>
    <row r="467">
      <c r="H467" s="153"/>
    </row>
    <row r="468">
      <c r="H468" s="153"/>
    </row>
    <row r="469">
      <c r="H469" s="153"/>
    </row>
    <row r="470">
      <c r="H470" s="153"/>
    </row>
    <row r="471">
      <c r="H471" s="153"/>
    </row>
    <row r="472">
      <c r="H472" s="153"/>
    </row>
    <row r="473">
      <c r="H473" s="153"/>
    </row>
    <row r="474">
      <c r="H474" s="153"/>
    </row>
    <row r="475">
      <c r="H475" s="153"/>
    </row>
    <row r="476">
      <c r="H476" s="153"/>
    </row>
    <row r="477">
      <c r="H477" s="153"/>
    </row>
    <row r="478">
      <c r="H478" s="153"/>
    </row>
    <row r="479">
      <c r="H479" s="153"/>
    </row>
    <row r="480">
      <c r="H480" s="153"/>
    </row>
    <row r="481">
      <c r="H481" s="153"/>
    </row>
    <row r="482">
      <c r="H482" s="153"/>
    </row>
    <row r="483">
      <c r="H483" s="153"/>
    </row>
    <row r="484">
      <c r="H484" s="153"/>
    </row>
    <row r="485">
      <c r="H485" s="153"/>
    </row>
    <row r="486">
      <c r="H486" s="153"/>
    </row>
    <row r="487">
      <c r="H487" s="153"/>
    </row>
    <row r="488">
      <c r="H488" s="153"/>
    </row>
    <row r="489">
      <c r="H489" s="153"/>
    </row>
    <row r="490">
      <c r="H490" s="153"/>
    </row>
    <row r="491">
      <c r="H491" s="153"/>
    </row>
    <row r="492">
      <c r="H492" s="153"/>
    </row>
    <row r="493">
      <c r="H493" s="153"/>
    </row>
    <row r="494">
      <c r="H494" s="153"/>
    </row>
    <row r="495">
      <c r="H495" s="153"/>
    </row>
    <row r="496">
      <c r="H496" s="153"/>
    </row>
    <row r="497">
      <c r="H497" s="153"/>
    </row>
    <row r="498">
      <c r="H498" s="153"/>
    </row>
    <row r="499">
      <c r="H499" s="153"/>
    </row>
    <row r="500">
      <c r="H500" s="153"/>
    </row>
    <row r="501">
      <c r="H501" s="153"/>
    </row>
    <row r="502">
      <c r="H502" s="153"/>
    </row>
    <row r="503">
      <c r="H503" s="153"/>
    </row>
    <row r="504">
      <c r="H504" s="153"/>
    </row>
    <row r="505">
      <c r="H505" s="153"/>
    </row>
    <row r="506">
      <c r="H506" s="153"/>
    </row>
    <row r="507">
      <c r="H507" s="153"/>
    </row>
    <row r="508">
      <c r="H508" s="153"/>
    </row>
    <row r="509">
      <c r="H509" s="153"/>
    </row>
    <row r="510">
      <c r="H510" s="153"/>
    </row>
    <row r="511">
      <c r="H511" s="153"/>
    </row>
    <row r="512">
      <c r="H512" s="153"/>
    </row>
    <row r="513">
      <c r="H513" s="153"/>
    </row>
    <row r="514">
      <c r="H514" s="153"/>
    </row>
    <row r="515">
      <c r="H515" s="153"/>
    </row>
    <row r="516">
      <c r="H516" s="153"/>
    </row>
    <row r="517">
      <c r="H517" s="153"/>
    </row>
    <row r="518">
      <c r="H518" s="153"/>
    </row>
    <row r="519">
      <c r="H519" s="153"/>
    </row>
    <row r="520">
      <c r="H520" s="153"/>
    </row>
    <row r="521">
      <c r="H521" s="153"/>
    </row>
    <row r="522">
      <c r="H522" s="153"/>
    </row>
    <row r="523">
      <c r="H523" s="153"/>
    </row>
    <row r="524">
      <c r="H524" s="153"/>
    </row>
    <row r="525">
      <c r="H525" s="153"/>
    </row>
    <row r="526">
      <c r="H526" s="153"/>
    </row>
    <row r="527">
      <c r="H527" s="153"/>
    </row>
    <row r="528">
      <c r="H528" s="153"/>
    </row>
    <row r="529">
      <c r="H529" s="153"/>
    </row>
    <row r="530">
      <c r="H530" s="153"/>
    </row>
    <row r="531">
      <c r="H531" s="153"/>
    </row>
    <row r="532">
      <c r="H532" s="153"/>
    </row>
    <row r="533">
      <c r="H533" s="153"/>
    </row>
    <row r="534">
      <c r="H534" s="153"/>
    </row>
    <row r="535">
      <c r="H535" s="153"/>
    </row>
    <row r="536">
      <c r="H536" s="153"/>
    </row>
    <row r="537">
      <c r="H537" s="153"/>
    </row>
    <row r="538">
      <c r="H538" s="153"/>
    </row>
    <row r="539">
      <c r="H539" s="153"/>
    </row>
    <row r="540">
      <c r="H540" s="153"/>
    </row>
    <row r="541">
      <c r="H541" s="153"/>
    </row>
    <row r="542">
      <c r="H542" s="153"/>
    </row>
    <row r="543">
      <c r="H543" s="153"/>
    </row>
    <row r="544">
      <c r="H544" s="153"/>
    </row>
    <row r="545">
      <c r="H545" s="153"/>
    </row>
    <row r="546">
      <c r="H546" s="153"/>
    </row>
    <row r="547">
      <c r="H547" s="153"/>
    </row>
    <row r="548">
      <c r="H548" s="153"/>
    </row>
    <row r="549">
      <c r="H549" s="153"/>
    </row>
    <row r="550">
      <c r="H550" s="153"/>
    </row>
    <row r="551">
      <c r="H551" s="153"/>
    </row>
    <row r="552">
      <c r="H552" s="153"/>
    </row>
    <row r="553">
      <c r="H553" s="153"/>
    </row>
    <row r="554">
      <c r="H554" s="153"/>
    </row>
    <row r="555">
      <c r="H555" s="153"/>
    </row>
    <row r="556">
      <c r="H556" s="153"/>
    </row>
    <row r="557">
      <c r="H557" s="153"/>
    </row>
    <row r="558">
      <c r="H558" s="153"/>
    </row>
    <row r="559">
      <c r="H559" s="153"/>
    </row>
    <row r="560">
      <c r="H560" s="153"/>
    </row>
    <row r="561">
      <c r="H561" s="153"/>
    </row>
    <row r="562">
      <c r="H562" s="153"/>
    </row>
    <row r="563">
      <c r="H563" s="153"/>
    </row>
    <row r="564">
      <c r="H564" s="153"/>
    </row>
    <row r="565">
      <c r="H565" s="153"/>
    </row>
    <row r="566">
      <c r="H566" s="153"/>
    </row>
    <row r="567">
      <c r="H567" s="153"/>
    </row>
    <row r="568">
      <c r="H568" s="153"/>
    </row>
    <row r="569">
      <c r="H569" s="153"/>
    </row>
    <row r="570">
      <c r="H570" s="153"/>
    </row>
    <row r="571">
      <c r="H571" s="153"/>
    </row>
    <row r="572">
      <c r="H572" s="153"/>
    </row>
    <row r="573">
      <c r="H573" s="153"/>
    </row>
    <row r="574">
      <c r="H574" s="153"/>
    </row>
    <row r="575">
      <c r="H575" s="153"/>
    </row>
    <row r="576">
      <c r="H576" s="153"/>
    </row>
    <row r="577">
      <c r="H577" s="153"/>
    </row>
    <row r="578">
      <c r="H578" s="153"/>
    </row>
    <row r="579">
      <c r="H579" s="153"/>
    </row>
    <row r="580">
      <c r="H580" s="153"/>
    </row>
    <row r="581">
      <c r="H581" s="153"/>
    </row>
    <row r="582">
      <c r="H582" s="153"/>
    </row>
    <row r="583">
      <c r="H583" s="153"/>
    </row>
    <row r="584">
      <c r="H584" s="153"/>
    </row>
    <row r="585">
      <c r="H585" s="153"/>
    </row>
    <row r="586">
      <c r="H586" s="153"/>
    </row>
    <row r="587">
      <c r="H587" s="153"/>
    </row>
    <row r="588">
      <c r="H588" s="153"/>
    </row>
    <row r="589">
      <c r="H589" s="153"/>
    </row>
    <row r="590">
      <c r="H590" s="153"/>
    </row>
    <row r="591">
      <c r="H591" s="153"/>
    </row>
    <row r="592">
      <c r="H592" s="153"/>
    </row>
    <row r="593">
      <c r="H593" s="153"/>
    </row>
    <row r="594">
      <c r="H594" s="153"/>
    </row>
    <row r="595">
      <c r="H595" s="153"/>
    </row>
    <row r="596">
      <c r="H596" s="153"/>
    </row>
    <row r="597">
      <c r="H597" s="153"/>
    </row>
    <row r="598">
      <c r="H598" s="153"/>
    </row>
    <row r="599">
      <c r="H599" s="153"/>
    </row>
    <row r="600">
      <c r="H600" s="153"/>
    </row>
    <row r="601">
      <c r="H601" s="153"/>
    </row>
    <row r="602">
      <c r="H602" s="153"/>
    </row>
    <row r="603">
      <c r="H603" s="153"/>
    </row>
    <row r="604">
      <c r="H604" s="153"/>
    </row>
    <row r="605">
      <c r="H605" s="153"/>
    </row>
    <row r="606">
      <c r="H606" s="153"/>
    </row>
    <row r="607">
      <c r="H607" s="153"/>
    </row>
    <row r="608">
      <c r="H608" s="153"/>
    </row>
    <row r="609">
      <c r="H609" s="153"/>
    </row>
    <row r="610">
      <c r="H610" s="153"/>
    </row>
    <row r="611">
      <c r="H611" s="153"/>
    </row>
    <row r="612">
      <c r="H612" s="153"/>
    </row>
    <row r="613">
      <c r="H613" s="153"/>
    </row>
    <row r="614">
      <c r="H614" s="153"/>
    </row>
    <row r="615">
      <c r="H615" s="153"/>
    </row>
    <row r="616">
      <c r="H616" s="153"/>
    </row>
    <row r="617">
      <c r="H617" s="153"/>
    </row>
    <row r="618">
      <c r="H618" s="153"/>
    </row>
    <row r="619">
      <c r="H619" s="153"/>
    </row>
    <row r="620">
      <c r="H620" s="153"/>
    </row>
    <row r="621">
      <c r="H621" s="153"/>
    </row>
    <row r="622">
      <c r="H622" s="153"/>
    </row>
    <row r="623">
      <c r="H623" s="153"/>
    </row>
    <row r="624">
      <c r="H624" s="153"/>
    </row>
    <row r="625">
      <c r="H625" s="153"/>
    </row>
    <row r="626">
      <c r="H626" s="153"/>
    </row>
    <row r="627">
      <c r="H627" s="153"/>
    </row>
    <row r="628">
      <c r="H628" s="153"/>
    </row>
    <row r="629">
      <c r="H629" s="153"/>
    </row>
    <row r="630">
      <c r="H630" s="153"/>
    </row>
    <row r="631">
      <c r="H631" s="153"/>
    </row>
    <row r="632">
      <c r="H632" s="153"/>
    </row>
    <row r="633">
      <c r="H633" s="153"/>
    </row>
    <row r="634">
      <c r="H634" s="153"/>
    </row>
    <row r="635">
      <c r="H635" s="153"/>
    </row>
    <row r="636">
      <c r="H636" s="153"/>
    </row>
    <row r="637">
      <c r="H637" s="153"/>
    </row>
    <row r="638">
      <c r="H638" s="153"/>
    </row>
    <row r="639">
      <c r="H639" s="153"/>
    </row>
    <row r="640">
      <c r="H640" s="153"/>
    </row>
    <row r="641">
      <c r="H641" s="153"/>
    </row>
    <row r="642">
      <c r="H642" s="153"/>
    </row>
    <row r="643">
      <c r="H643" s="153"/>
    </row>
    <row r="644">
      <c r="H644" s="153"/>
    </row>
    <row r="645">
      <c r="H645" s="153"/>
    </row>
    <row r="646">
      <c r="H646" s="153"/>
    </row>
    <row r="647">
      <c r="H647" s="153"/>
    </row>
    <row r="648">
      <c r="H648" s="153"/>
    </row>
    <row r="649">
      <c r="H649" s="153"/>
    </row>
    <row r="650">
      <c r="H650" s="153"/>
    </row>
    <row r="651">
      <c r="H651" s="153"/>
    </row>
    <row r="652">
      <c r="H652" s="153"/>
    </row>
    <row r="653">
      <c r="H653" s="153"/>
    </row>
    <row r="654">
      <c r="H654" s="153"/>
    </row>
    <row r="655">
      <c r="H655" s="153"/>
    </row>
    <row r="656">
      <c r="H656" s="153"/>
    </row>
    <row r="657">
      <c r="H657" s="153"/>
    </row>
    <row r="658">
      <c r="H658" s="153"/>
    </row>
    <row r="659">
      <c r="H659" s="153"/>
    </row>
    <row r="660">
      <c r="H660" s="153"/>
    </row>
    <row r="661">
      <c r="H661" s="153"/>
    </row>
    <row r="662">
      <c r="H662" s="153"/>
    </row>
    <row r="663">
      <c r="H663" s="153"/>
    </row>
    <row r="664">
      <c r="H664" s="153"/>
    </row>
    <row r="665">
      <c r="H665" s="153"/>
    </row>
    <row r="666">
      <c r="H666" s="153"/>
    </row>
    <row r="667">
      <c r="H667" s="153"/>
    </row>
    <row r="668">
      <c r="H668" s="153"/>
    </row>
    <row r="669">
      <c r="H669" s="153"/>
    </row>
    <row r="670">
      <c r="H670" s="153"/>
    </row>
    <row r="671">
      <c r="H671" s="153"/>
    </row>
    <row r="672">
      <c r="H672" s="153"/>
    </row>
    <row r="673">
      <c r="H673" s="153"/>
    </row>
    <row r="674">
      <c r="H674" s="153"/>
    </row>
    <row r="675">
      <c r="H675" s="153"/>
    </row>
    <row r="676">
      <c r="H676" s="153"/>
    </row>
    <row r="677">
      <c r="H677" s="153"/>
    </row>
    <row r="678">
      <c r="H678" s="153"/>
    </row>
    <row r="679">
      <c r="H679" s="153"/>
    </row>
    <row r="680">
      <c r="H680" s="153"/>
    </row>
    <row r="681">
      <c r="H681" s="153"/>
    </row>
    <row r="682">
      <c r="H682" s="153"/>
    </row>
    <row r="683">
      <c r="H683" s="153"/>
    </row>
    <row r="684">
      <c r="H684" s="153"/>
    </row>
    <row r="685">
      <c r="H685" s="153"/>
    </row>
    <row r="686">
      <c r="H686" s="153"/>
    </row>
    <row r="687">
      <c r="H687" s="153"/>
    </row>
    <row r="688">
      <c r="H688" s="153"/>
    </row>
    <row r="689">
      <c r="H689" s="153"/>
    </row>
    <row r="690">
      <c r="H690" s="153"/>
    </row>
    <row r="691">
      <c r="H691" s="153"/>
    </row>
    <row r="692">
      <c r="H692" s="153"/>
    </row>
    <row r="693">
      <c r="H693" s="153"/>
    </row>
    <row r="694">
      <c r="H694" s="153"/>
    </row>
    <row r="695">
      <c r="H695" s="153"/>
    </row>
    <row r="696">
      <c r="H696" s="153"/>
    </row>
    <row r="697">
      <c r="H697" s="153"/>
    </row>
    <row r="698">
      <c r="H698" s="153"/>
    </row>
    <row r="699">
      <c r="H699" s="153"/>
    </row>
    <row r="700">
      <c r="H700" s="153"/>
    </row>
    <row r="701">
      <c r="H701" s="153"/>
    </row>
    <row r="702">
      <c r="H702" s="153"/>
    </row>
    <row r="703">
      <c r="H703" s="153"/>
    </row>
    <row r="704">
      <c r="H704" s="153"/>
    </row>
    <row r="705">
      <c r="H705" s="153"/>
    </row>
    <row r="706">
      <c r="H706" s="153"/>
    </row>
    <row r="707">
      <c r="H707" s="153"/>
    </row>
    <row r="708">
      <c r="H708" s="153"/>
    </row>
    <row r="709">
      <c r="H709" s="153"/>
    </row>
    <row r="710">
      <c r="H710" s="153"/>
    </row>
    <row r="711">
      <c r="H711" s="153"/>
    </row>
    <row r="712">
      <c r="H712" s="153"/>
    </row>
    <row r="713">
      <c r="H713" s="153"/>
    </row>
    <row r="714">
      <c r="H714" s="153"/>
    </row>
    <row r="715">
      <c r="H715" s="153"/>
    </row>
    <row r="716">
      <c r="H716" s="153"/>
    </row>
    <row r="717">
      <c r="H717" s="153"/>
    </row>
    <row r="718">
      <c r="H718" s="153"/>
    </row>
    <row r="719">
      <c r="H719" s="153"/>
    </row>
    <row r="720">
      <c r="H720" s="153"/>
    </row>
    <row r="721">
      <c r="H721" s="153"/>
    </row>
    <row r="722">
      <c r="H722" s="153"/>
    </row>
    <row r="723">
      <c r="H723" s="153"/>
    </row>
    <row r="724">
      <c r="H724" s="153"/>
    </row>
    <row r="725">
      <c r="H725" s="153"/>
    </row>
    <row r="726">
      <c r="H726" s="153"/>
    </row>
    <row r="727">
      <c r="H727" s="153"/>
    </row>
    <row r="728">
      <c r="H728" s="153"/>
    </row>
    <row r="729">
      <c r="H729" s="153"/>
    </row>
    <row r="730">
      <c r="H730" s="153"/>
    </row>
    <row r="731">
      <c r="H731" s="153"/>
    </row>
    <row r="732">
      <c r="H732" s="153"/>
    </row>
    <row r="733">
      <c r="H733" s="153"/>
    </row>
    <row r="734">
      <c r="H734" s="153"/>
    </row>
    <row r="735">
      <c r="H735" s="153"/>
    </row>
    <row r="736">
      <c r="H736" s="153"/>
    </row>
    <row r="737">
      <c r="H737" s="153"/>
    </row>
    <row r="738">
      <c r="H738" s="153"/>
    </row>
    <row r="739">
      <c r="H739" s="153"/>
    </row>
    <row r="740">
      <c r="H740" s="153"/>
    </row>
    <row r="741">
      <c r="H741" s="153"/>
    </row>
    <row r="742">
      <c r="H742" s="153"/>
    </row>
    <row r="743">
      <c r="H743" s="153"/>
    </row>
    <row r="744">
      <c r="H744" s="153"/>
    </row>
    <row r="745">
      <c r="H745" s="153"/>
    </row>
    <row r="746">
      <c r="H746" s="153"/>
    </row>
    <row r="747">
      <c r="H747" s="153"/>
    </row>
    <row r="748">
      <c r="H748" s="153"/>
    </row>
    <row r="749">
      <c r="H749" s="153"/>
    </row>
    <row r="750">
      <c r="H750" s="153"/>
    </row>
    <row r="751">
      <c r="H751" s="153"/>
    </row>
    <row r="752">
      <c r="H752" s="153"/>
    </row>
    <row r="753">
      <c r="H753" s="153"/>
    </row>
    <row r="754">
      <c r="H754" s="153"/>
    </row>
    <row r="755">
      <c r="H755" s="153"/>
    </row>
    <row r="756">
      <c r="H756" s="153"/>
    </row>
    <row r="757">
      <c r="H757" s="153"/>
    </row>
    <row r="758">
      <c r="H758" s="153"/>
    </row>
    <row r="759">
      <c r="H759" s="153"/>
    </row>
    <row r="760">
      <c r="H760" s="153"/>
    </row>
    <row r="761">
      <c r="H761" s="153"/>
    </row>
    <row r="762">
      <c r="H762" s="153"/>
    </row>
    <row r="763">
      <c r="H763" s="153"/>
    </row>
    <row r="764">
      <c r="H764" s="153"/>
    </row>
    <row r="765">
      <c r="H765" s="153"/>
    </row>
    <row r="766">
      <c r="H766" s="153"/>
    </row>
    <row r="767">
      <c r="H767" s="153"/>
    </row>
    <row r="768">
      <c r="H768" s="153"/>
    </row>
    <row r="769">
      <c r="H769" s="153"/>
    </row>
    <row r="770">
      <c r="H770" s="153"/>
    </row>
    <row r="771">
      <c r="H771" s="153"/>
    </row>
    <row r="772">
      <c r="H772" s="153"/>
    </row>
    <row r="773">
      <c r="H773" s="153"/>
    </row>
    <row r="774">
      <c r="H774" s="153"/>
    </row>
    <row r="775">
      <c r="H775" s="153"/>
    </row>
    <row r="776">
      <c r="H776" s="153"/>
    </row>
    <row r="777">
      <c r="H777" s="153"/>
    </row>
    <row r="778">
      <c r="H778" s="153"/>
    </row>
    <row r="779">
      <c r="H779" s="153"/>
    </row>
    <row r="780">
      <c r="H780" s="153"/>
    </row>
    <row r="781">
      <c r="H781" s="153"/>
    </row>
    <row r="782">
      <c r="H782" s="153"/>
    </row>
    <row r="783">
      <c r="H783" s="153"/>
    </row>
    <row r="784">
      <c r="H784" s="153"/>
    </row>
    <row r="785">
      <c r="H785" s="153"/>
    </row>
    <row r="786">
      <c r="H786" s="153"/>
    </row>
    <row r="787">
      <c r="H787" s="153"/>
    </row>
    <row r="788">
      <c r="H788" s="153"/>
    </row>
    <row r="789">
      <c r="H789" s="153"/>
    </row>
    <row r="790">
      <c r="H790" s="153"/>
    </row>
    <row r="791">
      <c r="H791" s="153"/>
    </row>
    <row r="792">
      <c r="H792" s="153"/>
    </row>
    <row r="793">
      <c r="H793" s="153"/>
    </row>
    <row r="794">
      <c r="H794" s="153"/>
    </row>
    <row r="795">
      <c r="H795" s="153"/>
    </row>
    <row r="796">
      <c r="H796" s="153"/>
    </row>
    <row r="797">
      <c r="H797" s="153"/>
    </row>
    <row r="798">
      <c r="H798" s="153"/>
    </row>
    <row r="799">
      <c r="H799" s="153"/>
    </row>
    <row r="800">
      <c r="H800" s="153"/>
    </row>
    <row r="801">
      <c r="H801" s="153"/>
    </row>
    <row r="802">
      <c r="H802" s="153"/>
    </row>
    <row r="803">
      <c r="H803" s="153"/>
    </row>
    <row r="804">
      <c r="H804" s="153"/>
    </row>
    <row r="805">
      <c r="H805" s="153"/>
    </row>
    <row r="806">
      <c r="H806" s="153"/>
    </row>
    <row r="807">
      <c r="H807" s="153"/>
    </row>
    <row r="808">
      <c r="H808" s="153"/>
    </row>
    <row r="809">
      <c r="H809" s="153"/>
    </row>
    <row r="810">
      <c r="H810" s="153"/>
    </row>
    <row r="811">
      <c r="H811" s="153"/>
    </row>
    <row r="812">
      <c r="H812" s="153"/>
    </row>
    <row r="813">
      <c r="H813" s="153"/>
    </row>
    <row r="814">
      <c r="H814" s="153"/>
    </row>
    <row r="815">
      <c r="H815" s="153"/>
    </row>
    <row r="816">
      <c r="H816" s="153"/>
    </row>
    <row r="817">
      <c r="H817" s="153"/>
    </row>
    <row r="818">
      <c r="H818" s="153"/>
    </row>
    <row r="819">
      <c r="H819" s="153"/>
    </row>
    <row r="820">
      <c r="H820" s="153"/>
    </row>
    <row r="821">
      <c r="H821" s="153"/>
    </row>
    <row r="822">
      <c r="H822" s="153"/>
    </row>
    <row r="823">
      <c r="H823" s="153"/>
    </row>
    <row r="824">
      <c r="H824" s="153"/>
    </row>
    <row r="825">
      <c r="H825" s="153"/>
    </row>
    <row r="826">
      <c r="H826" s="153"/>
    </row>
    <row r="827">
      <c r="H827" s="153"/>
    </row>
    <row r="828">
      <c r="H828" s="153"/>
    </row>
    <row r="829">
      <c r="H829" s="153"/>
    </row>
    <row r="830">
      <c r="H830" s="153"/>
    </row>
    <row r="831">
      <c r="H831" s="153"/>
    </row>
    <row r="832">
      <c r="H832" s="153"/>
    </row>
    <row r="833">
      <c r="H833" s="153"/>
    </row>
    <row r="834">
      <c r="H834" s="153"/>
    </row>
    <row r="835">
      <c r="H835" s="153"/>
    </row>
    <row r="836">
      <c r="H836" s="153"/>
    </row>
    <row r="837">
      <c r="H837" s="153"/>
    </row>
    <row r="838">
      <c r="H838" s="153"/>
    </row>
    <row r="839">
      <c r="H839" s="153"/>
    </row>
    <row r="840">
      <c r="H840" s="153"/>
    </row>
    <row r="841">
      <c r="H841" s="153"/>
    </row>
    <row r="842">
      <c r="H842" s="153"/>
    </row>
    <row r="843">
      <c r="H843" s="153"/>
    </row>
    <row r="844">
      <c r="H844" s="153"/>
    </row>
    <row r="845">
      <c r="H845" s="153"/>
    </row>
    <row r="846">
      <c r="H846" s="153"/>
    </row>
    <row r="847">
      <c r="H847" s="153"/>
    </row>
    <row r="848">
      <c r="H848" s="153"/>
    </row>
    <row r="849">
      <c r="H849" s="153"/>
    </row>
    <row r="850">
      <c r="H850" s="153"/>
    </row>
    <row r="851">
      <c r="H851" s="153"/>
    </row>
    <row r="852">
      <c r="H852" s="153"/>
    </row>
    <row r="853">
      <c r="H853" s="153"/>
    </row>
    <row r="854">
      <c r="H854" s="153"/>
    </row>
    <row r="855">
      <c r="H855" s="153"/>
    </row>
    <row r="856">
      <c r="H856" s="153"/>
    </row>
    <row r="857">
      <c r="H857" s="153"/>
    </row>
    <row r="858">
      <c r="H858" s="153"/>
    </row>
    <row r="859">
      <c r="H859" s="153"/>
    </row>
    <row r="860">
      <c r="H860" s="153"/>
    </row>
    <row r="861">
      <c r="H861" s="153"/>
    </row>
    <row r="862">
      <c r="H862" s="153"/>
    </row>
    <row r="863">
      <c r="H863" s="153"/>
    </row>
    <row r="864">
      <c r="H864" s="153"/>
    </row>
    <row r="865">
      <c r="H865" s="153"/>
    </row>
    <row r="866">
      <c r="H866" s="153"/>
    </row>
    <row r="867">
      <c r="H867" s="153"/>
    </row>
    <row r="868">
      <c r="H868" s="153"/>
    </row>
    <row r="869">
      <c r="H869" s="153"/>
    </row>
    <row r="870">
      <c r="H870" s="153"/>
    </row>
    <row r="871">
      <c r="H871" s="153"/>
    </row>
    <row r="872">
      <c r="H872" s="153"/>
    </row>
    <row r="873">
      <c r="H873" s="153"/>
    </row>
    <row r="874">
      <c r="H874" s="153"/>
    </row>
    <row r="875">
      <c r="H875" s="153"/>
    </row>
    <row r="876">
      <c r="H876" s="153"/>
    </row>
    <row r="877">
      <c r="H877" s="153"/>
    </row>
    <row r="878">
      <c r="H878" s="153"/>
    </row>
    <row r="879">
      <c r="H879" s="153"/>
    </row>
    <row r="880">
      <c r="H880" s="153"/>
    </row>
    <row r="881">
      <c r="H881" s="153"/>
    </row>
    <row r="882">
      <c r="H882" s="153"/>
    </row>
    <row r="883">
      <c r="H883" s="153"/>
    </row>
    <row r="884">
      <c r="H884" s="153"/>
    </row>
    <row r="885">
      <c r="H885" s="153"/>
    </row>
    <row r="886">
      <c r="H886" s="153"/>
    </row>
    <row r="887">
      <c r="H887" s="153"/>
    </row>
    <row r="888">
      <c r="H888" s="153"/>
    </row>
    <row r="889">
      <c r="H889" s="153"/>
    </row>
    <row r="890">
      <c r="H890" s="153"/>
    </row>
    <row r="891">
      <c r="H891" s="153"/>
    </row>
    <row r="892">
      <c r="H892" s="153"/>
    </row>
    <row r="893">
      <c r="H893" s="153"/>
    </row>
    <row r="894">
      <c r="H894" s="153"/>
    </row>
    <row r="895">
      <c r="H895" s="153"/>
    </row>
    <row r="896">
      <c r="H896" s="153"/>
    </row>
    <row r="897">
      <c r="H897" s="153"/>
    </row>
    <row r="898">
      <c r="H898" s="153"/>
    </row>
    <row r="899">
      <c r="H899" s="153"/>
    </row>
    <row r="900">
      <c r="H900" s="153"/>
    </row>
    <row r="901">
      <c r="H901" s="153"/>
    </row>
    <row r="902">
      <c r="H902" s="153"/>
    </row>
    <row r="903">
      <c r="H903" s="153"/>
    </row>
    <row r="904">
      <c r="H904" s="153"/>
    </row>
    <row r="905">
      <c r="H905" s="153"/>
    </row>
    <row r="906">
      <c r="H906" s="153"/>
    </row>
    <row r="907">
      <c r="H907" s="153"/>
    </row>
    <row r="908">
      <c r="H908" s="153"/>
    </row>
    <row r="909">
      <c r="H909" s="153"/>
    </row>
    <row r="910">
      <c r="H910" s="153"/>
    </row>
    <row r="911">
      <c r="H911" s="153"/>
    </row>
    <row r="912">
      <c r="H912" s="153"/>
    </row>
    <row r="913">
      <c r="H913" s="153"/>
    </row>
    <row r="914">
      <c r="H914" s="153"/>
    </row>
    <row r="915">
      <c r="H915" s="153"/>
    </row>
    <row r="916">
      <c r="H916" s="153"/>
    </row>
    <row r="917">
      <c r="H917" s="153"/>
    </row>
    <row r="918">
      <c r="H918" s="153"/>
    </row>
    <row r="919">
      <c r="H919" s="153"/>
    </row>
    <row r="920">
      <c r="H920" s="153"/>
    </row>
    <row r="921">
      <c r="H921" s="153"/>
    </row>
    <row r="922">
      <c r="H922" s="153"/>
    </row>
    <row r="923">
      <c r="H923" s="153"/>
    </row>
    <row r="924">
      <c r="H924" s="153"/>
    </row>
    <row r="925">
      <c r="H925" s="153"/>
    </row>
    <row r="926">
      <c r="H926" s="153"/>
    </row>
    <row r="927">
      <c r="H927" s="153"/>
    </row>
    <row r="928">
      <c r="H928" s="153"/>
    </row>
    <row r="929">
      <c r="H929" s="153"/>
    </row>
    <row r="930">
      <c r="H930" s="153"/>
    </row>
    <row r="931">
      <c r="H931" s="153"/>
    </row>
    <row r="932">
      <c r="H932" s="153"/>
    </row>
    <row r="933">
      <c r="H933" s="153"/>
    </row>
    <row r="934">
      <c r="H934" s="153"/>
    </row>
    <row r="935">
      <c r="H935" s="153"/>
    </row>
    <row r="936">
      <c r="H936" s="153"/>
    </row>
    <row r="937">
      <c r="H937" s="153"/>
    </row>
    <row r="938">
      <c r="H938" s="153"/>
    </row>
    <row r="939">
      <c r="H939" s="153"/>
    </row>
    <row r="940">
      <c r="H940" s="153"/>
    </row>
    <row r="941">
      <c r="H941" s="153"/>
    </row>
    <row r="942">
      <c r="H942" s="153"/>
    </row>
    <row r="943">
      <c r="H943" s="153"/>
    </row>
    <row r="944">
      <c r="H944" s="153"/>
    </row>
    <row r="945">
      <c r="H945" s="153"/>
    </row>
    <row r="946">
      <c r="H946" s="153"/>
    </row>
    <row r="947">
      <c r="H947" s="153"/>
    </row>
    <row r="948">
      <c r="H948" s="153"/>
    </row>
    <row r="949">
      <c r="H949" s="153"/>
    </row>
    <row r="950">
      <c r="H950" s="153"/>
    </row>
    <row r="951">
      <c r="H951" s="153"/>
    </row>
    <row r="952">
      <c r="H952" s="153"/>
    </row>
    <row r="953">
      <c r="H953" s="153"/>
    </row>
    <row r="954">
      <c r="H954" s="153"/>
    </row>
    <row r="955">
      <c r="H955" s="153"/>
    </row>
    <row r="956">
      <c r="H956" s="153"/>
    </row>
    <row r="957">
      <c r="H957" s="153"/>
    </row>
    <row r="958">
      <c r="H958" s="153"/>
    </row>
    <row r="959">
      <c r="H959" s="153"/>
    </row>
    <row r="960">
      <c r="H960" s="153"/>
    </row>
    <row r="961">
      <c r="H961" s="153"/>
    </row>
    <row r="962">
      <c r="H962" s="153"/>
    </row>
    <row r="963">
      <c r="H963" s="153"/>
    </row>
    <row r="964">
      <c r="H964" s="153"/>
    </row>
    <row r="965">
      <c r="H965" s="153"/>
    </row>
    <row r="966">
      <c r="H966" s="153"/>
    </row>
    <row r="967">
      <c r="H967" s="153"/>
    </row>
    <row r="968">
      <c r="H968" s="153"/>
    </row>
    <row r="969">
      <c r="H969" s="153"/>
    </row>
    <row r="970">
      <c r="H970" s="153"/>
    </row>
    <row r="971">
      <c r="H971" s="153"/>
    </row>
    <row r="972">
      <c r="H972" s="153"/>
    </row>
    <row r="973">
      <c r="H973" s="153"/>
    </row>
    <row r="974">
      <c r="H974" s="153"/>
    </row>
    <row r="975">
      <c r="H975" s="153"/>
    </row>
    <row r="976">
      <c r="H976" s="153"/>
    </row>
    <row r="977">
      <c r="H977" s="153"/>
    </row>
    <row r="978">
      <c r="H978" s="153"/>
    </row>
    <row r="979">
      <c r="H979" s="153"/>
    </row>
    <row r="980">
      <c r="H980" s="153"/>
    </row>
    <row r="981">
      <c r="H981" s="153"/>
    </row>
    <row r="982">
      <c r="H982" s="153"/>
    </row>
    <row r="983">
      <c r="H983" s="153"/>
    </row>
    <row r="984">
      <c r="H984" s="153"/>
    </row>
    <row r="985">
      <c r="H985" s="153"/>
    </row>
    <row r="986">
      <c r="H986" s="153"/>
    </row>
    <row r="987">
      <c r="H987" s="153"/>
    </row>
    <row r="988">
      <c r="H988" s="153"/>
    </row>
    <row r="989">
      <c r="H989" s="153"/>
    </row>
    <row r="990">
      <c r="H990" s="153"/>
    </row>
    <row r="991">
      <c r="H991" s="153"/>
    </row>
    <row r="992">
      <c r="H992" s="153"/>
    </row>
    <row r="993">
      <c r="H993" s="153"/>
    </row>
    <row r="994">
      <c r="H994" s="153"/>
    </row>
    <row r="995">
      <c r="H995" s="153"/>
    </row>
    <row r="996">
      <c r="H996" s="153"/>
    </row>
    <row r="997">
      <c r="H997" s="153"/>
    </row>
    <row r="998">
      <c r="H998" s="153"/>
    </row>
    <row r="999">
      <c r="H999" s="153"/>
    </row>
    <row r="1000">
      <c r="H1000" s="15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11</v>
      </c>
      <c r="B1" s="5" t="s">
        <v>12</v>
      </c>
      <c r="C1" s="5" t="s">
        <v>13</v>
      </c>
      <c r="D1" s="6">
        <v>39934.0</v>
      </c>
      <c r="E1" s="6">
        <v>44502.0</v>
      </c>
      <c r="F1" s="172">
        <f t="shared" ref="F1:F2" si="1">(E1-D1)/365.25</f>
        <v>12.5065024</v>
      </c>
      <c r="G1" s="8">
        <v>89.0</v>
      </c>
      <c r="H1" s="172"/>
    </row>
    <row r="2">
      <c r="A2" s="4" t="s">
        <v>19</v>
      </c>
      <c r="B2" s="14" t="s">
        <v>20</v>
      </c>
      <c r="C2" s="5" t="s">
        <v>13</v>
      </c>
      <c r="D2" s="15">
        <v>40478.0</v>
      </c>
      <c r="E2" s="6">
        <v>44505.0</v>
      </c>
      <c r="F2" s="172">
        <f t="shared" si="1"/>
        <v>11.02532512</v>
      </c>
      <c r="G2" s="16">
        <v>137.0</v>
      </c>
      <c r="H2" s="172"/>
    </row>
    <row r="3">
      <c r="A3" s="19" t="s">
        <v>24</v>
      </c>
      <c r="B3" s="20" t="s">
        <v>25</v>
      </c>
      <c r="C3" s="20" t="s">
        <v>13</v>
      </c>
      <c r="D3" s="21">
        <v>40375.0</v>
      </c>
      <c r="E3" s="22"/>
      <c r="F3" s="173"/>
      <c r="G3" s="22"/>
      <c r="H3" s="173"/>
    </row>
    <row r="4">
      <c r="A4" s="4" t="s">
        <v>26</v>
      </c>
      <c r="B4" s="5" t="s">
        <v>27</v>
      </c>
      <c r="C4" s="5" t="s">
        <v>28</v>
      </c>
      <c r="D4" s="6">
        <v>41188.0</v>
      </c>
      <c r="E4" s="15">
        <v>44512.0</v>
      </c>
      <c r="F4" s="172">
        <f t="shared" ref="F4:F39" si="2">(E4-D4)/365.25</f>
        <v>9.100616016</v>
      </c>
      <c r="G4" s="8">
        <v>88.0</v>
      </c>
      <c r="H4" s="172"/>
    </row>
    <row r="5">
      <c r="A5" s="4" t="s">
        <v>31</v>
      </c>
      <c r="B5" s="5" t="s">
        <v>32</v>
      </c>
      <c r="C5" s="5" t="s">
        <v>28</v>
      </c>
      <c r="D5" s="6">
        <v>39664.0</v>
      </c>
      <c r="E5" s="15">
        <v>44518.0</v>
      </c>
      <c r="F5" s="174">
        <f t="shared" si="2"/>
        <v>13.28952772</v>
      </c>
      <c r="G5" s="26">
        <v>130.0</v>
      </c>
      <c r="H5" s="174"/>
    </row>
    <row r="6">
      <c r="A6" s="19" t="s">
        <v>36</v>
      </c>
      <c r="B6" s="20" t="s">
        <v>37</v>
      </c>
      <c r="C6" s="20" t="s">
        <v>13</v>
      </c>
      <c r="D6" s="21">
        <v>39839.0</v>
      </c>
      <c r="E6" s="21">
        <v>44505.0</v>
      </c>
      <c r="F6" s="175">
        <f t="shared" si="2"/>
        <v>12.77481177</v>
      </c>
      <c r="G6" s="29">
        <v>75.0</v>
      </c>
      <c r="H6" s="175"/>
    </row>
    <row r="7">
      <c r="A7" s="4" t="s">
        <v>39</v>
      </c>
      <c r="B7" s="5" t="s">
        <v>40</v>
      </c>
      <c r="C7" s="5" t="s">
        <v>13</v>
      </c>
      <c r="D7" s="6">
        <v>40266.0</v>
      </c>
      <c r="E7" s="6">
        <v>44536.0</v>
      </c>
      <c r="F7" s="174">
        <f t="shared" si="2"/>
        <v>11.69062286</v>
      </c>
      <c r="G7" s="31">
        <v>95.0</v>
      </c>
      <c r="H7" s="174"/>
    </row>
    <row r="8">
      <c r="A8" s="4" t="s">
        <v>44</v>
      </c>
      <c r="B8" s="5" t="s">
        <v>45</v>
      </c>
      <c r="C8" s="5" t="s">
        <v>28</v>
      </c>
      <c r="D8" s="6">
        <v>39996.0</v>
      </c>
      <c r="E8" s="6">
        <v>44509.0</v>
      </c>
      <c r="F8" s="172">
        <f t="shared" si="2"/>
        <v>12.3559206</v>
      </c>
      <c r="G8" s="8">
        <v>85.0</v>
      </c>
      <c r="H8" s="172"/>
    </row>
    <row r="9">
      <c r="A9" s="4" t="s">
        <v>48</v>
      </c>
      <c r="B9" s="5" t="s">
        <v>49</v>
      </c>
      <c r="C9" s="5" t="s">
        <v>13</v>
      </c>
      <c r="D9" s="6">
        <v>40781.0</v>
      </c>
      <c r="E9" s="15">
        <v>44519.0</v>
      </c>
      <c r="F9" s="172">
        <f t="shared" si="2"/>
        <v>10.23408624</v>
      </c>
      <c r="G9" s="8">
        <v>89.0</v>
      </c>
      <c r="H9" s="172"/>
    </row>
    <row r="10">
      <c r="A10" s="4" t="s">
        <v>52</v>
      </c>
      <c r="B10" s="5" t="s">
        <v>53</v>
      </c>
      <c r="C10" s="5" t="s">
        <v>13</v>
      </c>
      <c r="D10" s="6">
        <v>39695.0</v>
      </c>
      <c r="E10" s="15">
        <v>44515.0</v>
      </c>
      <c r="F10" s="172">
        <f t="shared" si="2"/>
        <v>13.19644079</v>
      </c>
      <c r="G10" s="8">
        <v>101.0</v>
      </c>
      <c r="H10" s="172"/>
    </row>
    <row r="11">
      <c r="A11" s="4" t="s">
        <v>57</v>
      </c>
      <c r="B11" s="5" t="s">
        <v>58</v>
      </c>
      <c r="C11" s="5" t="s">
        <v>13</v>
      </c>
      <c r="D11" s="6">
        <v>40039.0</v>
      </c>
      <c r="E11" s="15">
        <v>44529.0</v>
      </c>
      <c r="F11" s="172">
        <f t="shared" si="2"/>
        <v>12.29295003</v>
      </c>
      <c r="G11" s="38">
        <v>112.0</v>
      </c>
      <c r="H11" s="172"/>
    </row>
    <row r="12">
      <c r="A12" s="4" t="s">
        <v>60</v>
      </c>
      <c r="B12" s="5" t="s">
        <v>61</v>
      </c>
      <c r="C12" s="5" t="s">
        <v>28</v>
      </c>
      <c r="D12" s="6">
        <v>40314.0</v>
      </c>
      <c r="E12" s="15">
        <v>44523.0</v>
      </c>
      <c r="F12" s="172">
        <f t="shared" si="2"/>
        <v>11.52361396</v>
      </c>
      <c r="G12" s="38">
        <v>113.0</v>
      </c>
      <c r="H12" s="172"/>
    </row>
    <row r="13">
      <c r="A13" s="4" t="s">
        <v>66</v>
      </c>
      <c r="B13" s="5" t="s">
        <v>67</v>
      </c>
      <c r="C13" s="5" t="s">
        <v>13</v>
      </c>
      <c r="D13" s="6">
        <v>39711.0</v>
      </c>
      <c r="E13" s="15">
        <v>44530.0</v>
      </c>
      <c r="F13" s="172">
        <f t="shared" si="2"/>
        <v>13.19370294</v>
      </c>
      <c r="G13" s="8">
        <v>130.0</v>
      </c>
      <c r="H13" s="172"/>
    </row>
    <row r="14">
      <c r="A14" s="4" t="s">
        <v>71</v>
      </c>
      <c r="B14" s="5" t="s">
        <v>72</v>
      </c>
      <c r="C14" s="5" t="s">
        <v>13</v>
      </c>
      <c r="D14" s="6">
        <v>40310.0</v>
      </c>
      <c r="E14" s="15">
        <v>44530.0</v>
      </c>
      <c r="F14" s="172">
        <f t="shared" si="2"/>
        <v>11.55373032</v>
      </c>
      <c r="G14" s="8">
        <v>109.0</v>
      </c>
      <c r="H14" s="172"/>
    </row>
    <row r="15">
      <c r="A15" s="4" t="s">
        <v>75</v>
      </c>
      <c r="B15" s="43" t="s">
        <v>76</v>
      </c>
      <c r="C15" s="5" t="s">
        <v>13</v>
      </c>
      <c r="D15" s="6">
        <v>40884.0</v>
      </c>
      <c r="E15" s="6">
        <v>44578.0</v>
      </c>
      <c r="F15" s="172">
        <f t="shared" si="2"/>
        <v>10.11362081</v>
      </c>
      <c r="G15" s="8">
        <v>94.0</v>
      </c>
      <c r="H15" s="172"/>
    </row>
    <row r="16">
      <c r="A16" s="4" t="s">
        <v>80</v>
      </c>
      <c r="B16" s="43" t="s">
        <v>81</v>
      </c>
      <c r="C16" s="5" t="s">
        <v>13</v>
      </c>
      <c r="D16" s="15">
        <v>40528.0</v>
      </c>
      <c r="E16" s="6">
        <v>44571.0</v>
      </c>
      <c r="F16" s="172">
        <f t="shared" si="2"/>
        <v>11.06913073</v>
      </c>
      <c r="G16" s="38">
        <v>112.0</v>
      </c>
      <c r="H16" s="172"/>
    </row>
    <row r="17">
      <c r="A17" s="4" t="s">
        <v>85</v>
      </c>
      <c r="B17" s="46" t="s">
        <v>86</v>
      </c>
      <c r="C17" s="14" t="s">
        <v>87</v>
      </c>
      <c r="D17" s="47">
        <v>39353.0</v>
      </c>
      <c r="E17" s="48">
        <v>44585.0</v>
      </c>
      <c r="F17" s="172">
        <f t="shared" si="2"/>
        <v>14.32443532</v>
      </c>
      <c r="G17" s="176"/>
      <c r="H17" s="172"/>
    </row>
    <row r="18">
      <c r="A18" s="4" t="s">
        <v>91</v>
      </c>
      <c r="B18" s="5" t="s">
        <v>92</v>
      </c>
      <c r="C18" s="5" t="s">
        <v>93</v>
      </c>
      <c r="D18" s="52">
        <v>39269.0</v>
      </c>
      <c r="E18" s="53">
        <v>44610.0</v>
      </c>
      <c r="F18" s="172">
        <f t="shared" si="2"/>
        <v>14.62286105</v>
      </c>
      <c r="G18" s="176"/>
      <c r="H18" s="172"/>
    </row>
    <row r="19">
      <c r="A19" s="4" t="s">
        <v>96</v>
      </c>
      <c r="B19" s="5" t="s">
        <v>97</v>
      </c>
      <c r="C19" s="5" t="s">
        <v>13</v>
      </c>
      <c r="D19" s="52">
        <v>40486.0</v>
      </c>
      <c r="E19" s="57">
        <v>44624.0</v>
      </c>
      <c r="F19" s="172">
        <f t="shared" si="2"/>
        <v>11.32922656</v>
      </c>
      <c r="G19" s="38">
        <v>123.0</v>
      </c>
      <c r="H19" s="172"/>
    </row>
    <row r="20">
      <c r="A20" s="4" t="s">
        <v>99</v>
      </c>
      <c r="B20" s="5" t="s">
        <v>100</v>
      </c>
      <c r="C20" s="5" t="s">
        <v>13</v>
      </c>
      <c r="D20" s="52">
        <v>40570.0</v>
      </c>
      <c r="E20" s="57">
        <v>44624.0</v>
      </c>
      <c r="F20" s="172">
        <f t="shared" si="2"/>
        <v>11.09924709</v>
      </c>
      <c r="G20" s="8">
        <v>103.0</v>
      </c>
      <c r="H20" s="172"/>
    </row>
    <row r="21">
      <c r="A21" s="4" t="s">
        <v>104</v>
      </c>
      <c r="B21" s="5" t="s">
        <v>105</v>
      </c>
      <c r="C21" s="5" t="s">
        <v>28</v>
      </c>
      <c r="D21" s="58">
        <v>39804.0</v>
      </c>
      <c r="E21" s="53">
        <v>44652.0</v>
      </c>
      <c r="F21" s="172">
        <f t="shared" si="2"/>
        <v>13.27310062</v>
      </c>
      <c r="G21" s="54">
        <v>110.0</v>
      </c>
      <c r="H21" s="172"/>
    </row>
    <row r="22">
      <c r="A22" s="4" t="s">
        <v>108</v>
      </c>
      <c r="B22" s="5" t="s">
        <v>109</v>
      </c>
      <c r="C22" s="5" t="s">
        <v>28</v>
      </c>
      <c r="D22" s="58">
        <v>40113.0</v>
      </c>
      <c r="E22" s="53">
        <v>44659.0</v>
      </c>
      <c r="F22" s="172">
        <f t="shared" si="2"/>
        <v>12.44626968</v>
      </c>
      <c r="G22" s="54">
        <v>89.0</v>
      </c>
      <c r="H22" s="172"/>
    </row>
    <row r="23">
      <c r="A23" s="4" t="s">
        <v>112</v>
      </c>
      <c r="B23" s="5" t="s">
        <v>113</v>
      </c>
      <c r="C23" s="5" t="s">
        <v>28</v>
      </c>
      <c r="D23" s="52">
        <v>40913.0</v>
      </c>
      <c r="E23" s="53">
        <v>44663.0</v>
      </c>
      <c r="F23" s="172">
        <f t="shared" si="2"/>
        <v>10.26694045</v>
      </c>
      <c r="G23" s="54">
        <v>101.0</v>
      </c>
      <c r="H23" s="172"/>
    </row>
    <row r="24">
      <c r="A24" s="4" t="s">
        <v>117</v>
      </c>
      <c r="B24" s="5" t="s">
        <v>118</v>
      </c>
      <c r="C24" s="5" t="s">
        <v>13</v>
      </c>
      <c r="D24" s="52">
        <v>39982.0</v>
      </c>
      <c r="E24" s="53">
        <v>44655.0</v>
      </c>
      <c r="F24" s="172">
        <f t="shared" si="2"/>
        <v>12.79397673</v>
      </c>
      <c r="G24" s="54">
        <v>100.0</v>
      </c>
      <c r="H24" s="172"/>
    </row>
    <row r="25">
      <c r="A25" s="4" t="s">
        <v>122</v>
      </c>
      <c r="B25" s="5" t="s">
        <v>123</v>
      </c>
      <c r="C25" s="5" t="s">
        <v>13</v>
      </c>
      <c r="D25" s="52">
        <v>40302.0</v>
      </c>
      <c r="E25" s="57">
        <v>44692.0</v>
      </c>
      <c r="F25" s="172">
        <f t="shared" si="2"/>
        <v>12.01916496</v>
      </c>
      <c r="G25" s="54">
        <v>112.0</v>
      </c>
      <c r="H25" s="172"/>
    </row>
    <row r="26">
      <c r="A26" s="4" t="s">
        <v>125</v>
      </c>
      <c r="B26" s="5" t="s">
        <v>126</v>
      </c>
      <c r="C26" s="5" t="s">
        <v>13</v>
      </c>
      <c r="D26" s="58">
        <v>40140.0</v>
      </c>
      <c r="E26" s="57">
        <v>44672.0</v>
      </c>
      <c r="F26" s="172">
        <f t="shared" si="2"/>
        <v>12.40793977</v>
      </c>
      <c r="G26" s="54">
        <v>88.0</v>
      </c>
      <c r="H26" s="172"/>
    </row>
    <row r="27">
      <c r="A27" s="4" t="s">
        <v>130</v>
      </c>
      <c r="B27" s="5" t="s">
        <v>131</v>
      </c>
      <c r="C27" s="5" t="s">
        <v>13</v>
      </c>
      <c r="D27" s="52">
        <v>40390.0</v>
      </c>
      <c r="E27" s="53">
        <v>44676.0</v>
      </c>
      <c r="F27" s="172">
        <f t="shared" si="2"/>
        <v>11.73442847</v>
      </c>
      <c r="G27" s="54">
        <v>106.0</v>
      </c>
      <c r="H27" s="172"/>
    </row>
    <row r="28">
      <c r="A28" s="4" t="s">
        <v>133</v>
      </c>
      <c r="B28" s="5" t="s">
        <v>134</v>
      </c>
      <c r="C28" s="5" t="s">
        <v>13</v>
      </c>
      <c r="D28" s="58">
        <v>40891.0</v>
      </c>
      <c r="E28" s="53">
        <v>44677.0</v>
      </c>
      <c r="F28" s="172">
        <f t="shared" si="2"/>
        <v>10.36550308</v>
      </c>
      <c r="G28" s="54">
        <v>113.0</v>
      </c>
      <c r="H28" s="172"/>
    </row>
    <row r="29">
      <c r="A29" s="4" t="s">
        <v>136</v>
      </c>
      <c r="B29" s="5" t="s">
        <v>137</v>
      </c>
      <c r="C29" s="5" t="s">
        <v>13</v>
      </c>
      <c r="D29" s="52">
        <v>39908.0</v>
      </c>
      <c r="E29" s="53">
        <v>44683.0</v>
      </c>
      <c r="F29" s="172">
        <f t="shared" si="2"/>
        <v>13.07323751</v>
      </c>
      <c r="G29" s="54">
        <v>130.0</v>
      </c>
      <c r="H29" s="172"/>
    </row>
    <row r="30">
      <c r="A30" s="66" t="s">
        <v>151</v>
      </c>
      <c r="B30" s="67" t="s">
        <v>152</v>
      </c>
      <c r="C30" s="68" t="s">
        <v>13</v>
      </c>
      <c r="D30" s="69">
        <v>40781.0</v>
      </c>
      <c r="E30" s="15">
        <v>44519.0</v>
      </c>
      <c r="F30" s="177">
        <f t="shared" si="2"/>
        <v>10.23408624</v>
      </c>
      <c r="G30" s="71">
        <v>83.0</v>
      </c>
      <c r="H30" s="177"/>
    </row>
    <row r="31">
      <c r="A31" s="4" t="s">
        <v>153</v>
      </c>
      <c r="B31" s="43" t="s">
        <v>154</v>
      </c>
      <c r="C31" s="4" t="s">
        <v>13</v>
      </c>
      <c r="D31" s="52">
        <v>39656.0</v>
      </c>
      <c r="E31" s="73">
        <v>44544.0</v>
      </c>
      <c r="F31" s="177">
        <f t="shared" si="2"/>
        <v>13.38261465</v>
      </c>
      <c r="G31" s="74">
        <v>120.0</v>
      </c>
      <c r="H31" s="177"/>
    </row>
    <row r="32">
      <c r="A32" s="4" t="s">
        <v>155</v>
      </c>
      <c r="B32" s="5" t="s">
        <v>156</v>
      </c>
      <c r="C32" s="4" t="s">
        <v>13</v>
      </c>
      <c r="D32" s="75">
        <v>41114.0</v>
      </c>
      <c r="E32" s="57">
        <v>44602.0</v>
      </c>
      <c r="F32" s="177">
        <f t="shared" si="2"/>
        <v>9.549623546</v>
      </c>
      <c r="G32" s="38">
        <v>112.0</v>
      </c>
      <c r="H32" s="177"/>
    </row>
    <row r="33">
      <c r="A33" s="4" t="s">
        <v>159</v>
      </c>
      <c r="B33" s="5" t="s">
        <v>160</v>
      </c>
      <c r="C33" s="4" t="s">
        <v>13</v>
      </c>
      <c r="D33" s="75">
        <v>40563.0</v>
      </c>
      <c r="E33" s="57">
        <v>44585.0</v>
      </c>
      <c r="F33" s="177">
        <f t="shared" si="2"/>
        <v>11.01163587</v>
      </c>
      <c r="G33" s="8">
        <v>100.0</v>
      </c>
      <c r="H33" s="177"/>
    </row>
    <row r="34">
      <c r="A34" s="4" t="s">
        <v>161</v>
      </c>
      <c r="B34" s="5" t="s">
        <v>162</v>
      </c>
      <c r="C34" s="4" t="s">
        <v>13</v>
      </c>
      <c r="D34" s="75">
        <v>40948.0</v>
      </c>
      <c r="E34" s="57">
        <v>44607.0</v>
      </c>
      <c r="F34" s="177">
        <f t="shared" si="2"/>
        <v>10.01779603</v>
      </c>
      <c r="G34" s="74">
        <v>119.0</v>
      </c>
      <c r="H34" s="177"/>
    </row>
    <row r="35">
      <c r="A35" s="4" t="s">
        <v>166</v>
      </c>
      <c r="B35" s="5" t="s">
        <v>167</v>
      </c>
      <c r="C35" s="4" t="s">
        <v>13</v>
      </c>
      <c r="D35" s="75">
        <v>40031.0</v>
      </c>
      <c r="E35" s="57">
        <v>44585.0</v>
      </c>
      <c r="F35" s="177">
        <f t="shared" si="2"/>
        <v>12.46817248</v>
      </c>
      <c r="G35" s="71">
        <v>109.0</v>
      </c>
      <c r="H35" s="177"/>
    </row>
    <row r="36">
      <c r="A36" s="4" t="s">
        <v>168</v>
      </c>
      <c r="B36" s="5" t="s">
        <v>169</v>
      </c>
      <c r="C36" s="4" t="s">
        <v>13</v>
      </c>
      <c r="D36" s="52">
        <v>41481.0</v>
      </c>
      <c r="E36" s="57">
        <v>44642.0</v>
      </c>
      <c r="F36" s="177">
        <f t="shared" si="2"/>
        <v>8.654346338</v>
      </c>
      <c r="G36" s="54">
        <v>102.0</v>
      </c>
      <c r="H36" s="177"/>
    </row>
    <row r="37">
      <c r="A37" s="76" t="s">
        <v>172</v>
      </c>
      <c r="B37" s="5" t="s">
        <v>173</v>
      </c>
      <c r="C37" s="4" t="s">
        <v>13</v>
      </c>
      <c r="D37" s="77">
        <v>40250.0</v>
      </c>
      <c r="E37" s="57">
        <v>44579.0</v>
      </c>
      <c r="F37" s="177">
        <f t="shared" si="2"/>
        <v>11.85215606</v>
      </c>
      <c r="G37" s="38">
        <v>123.0</v>
      </c>
      <c r="H37" s="177"/>
    </row>
    <row r="38">
      <c r="A38" s="4" t="s">
        <v>174</v>
      </c>
      <c r="B38" s="5" t="s">
        <v>175</v>
      </c>
      <c r="C38" s="4" t="s">
        <v>13</v>
      </c>
      <c r="D38" s="75">
        <v>39399.0</v>
      </c>
      <c r="E38" s="57">
        <v>44599.0</v>
      </c>
      <c r="F38" s="177">
        <f t="shared" si="2"/>
        <v>14.23682409</v>
      </c>
      <c r="G38" s="8">
        <v>103.0</v>
      </c>
      <c r="H38" s="177"/>
    </row>
    <row r="39">
      <c r="A39" s="4" t="s">
        <v>176</v>
      </c>
      <c r="B39" s="14" t="s">
        <v>177</v>
      </c>
      <c r="C39" s="4" t="s">
        <v>13</v>
      </c>
      <c r="D39" s="6">
        <v>40670.0</v>
      </c>
      <c r="E39" s="57">
        <v>44606.0</v>
      </c>
      <c r="F39" s="177">
        <f t="shared" si="2"/>
        <v>10.7761807</v>
      </c>
      <c r="G39" s="71">
        <v>109.0</v>
      </c>
      <c r="H39" s="177"/>
    </row>
    <row r="40">
      <c r="A40" s="4" t="s">
        <v>178</v>
      </c>
      <c r="B40" s="5"/>
      <c r="C40" s="5"/>
      <c r="D40" s="78"/>
      <c r="E40" s="79"/>
      <c r="F40" s="81"/>
      <c r="G40" s="81"/>
      <c r="H40" s="81"/>
    </row>
    <row r="41">
      <c r="A41" s="4" t="s">
        <v>179</v>
      </c>
      <c r="B41" s="5" t="s">
        <v>180</v>
      </c>
      <c r="C41" s="14" t="s">
        <v>87</v>
      </c>
      <c r="D41" s="82">
        <v>40688.0</v>
      </c>
      <c r="E41" s="57">
        <v>44657.0</v>
      </c>
      <c r="F41" s="177">
        <f t="shared" ref="F41:F44" si="3">(E41-D41)/365.25</f>
        <v>10.86652977</v>
      </c>
      <c r="G41" s="71">
        <v>109.0</v>
      </c>
      <c r="H41" s="177"/>
    </row>
    <row r="42">
      <c r="A42" s="4" t="s">
        <v>184</v>
      </c>
      <c r="B42" s="84" t="s">
        <v>185</v>
      </c>
      <c r="C42" s="4" t="s">
        <v>13</v>
      </c>
      <c r="D42" s="77">
        <v>39610.0</v>
      </c>
      <c r="E42" s="57">
        <v>44624.0</v>
      </c>
      <c r="F42" s="177">
        <f t="shared" si="3"/>
        <v>13.72758385</v>
      </c>
      <c r="G42" s="8">
        <v>110.0</v>
      </c>
      <c r="H42" s="177"/>
    </row>
    <row r="43">
      <c r="A43" s="4" t="s">
        <v>186</v>
      </c>
      <c r="B43" s="5" t="s">
        <v>187</v>
      </c>
      <c r="C43" s="4" t="s">
        <v>13</v>
      </c>
      <c r="D43" s="75">
        <v>39811.0</v>
      </c>
      <c r="E43" s="57">
        <v>44624.0</v>
      </c>
      <c r="F43" s="177">
        <f t="shared" si="3"/>
        <v>13.17727584</v>
      </c>
      <c r="G43" s="8">
        <v>105.0</v>
      </c>
      <c r="H43" s="177"/>
    </row>
    <row r="44">
      <c r="A44" s="76" t="s">
        <v>188</v>
      </c>
      <c r="B44" s="5" t="s">
        <v>189</v>
      </c>
      <c r="C44" s="4" t="s">
        <v>13</v>
      </c>
      <c r="D44" s="75">
        <v>40191.0</v>
      </c>
      <c r="E44" s="57">
        <v>44624.0</v>
      </c>
      <c r="F44" s="177">
        <f t="shared" si="3"/>
        <v>12.13689254</v>
      </c>
      <c r="G44" s="85">
        <v>120.0</v>
      </c>
      <c r="H44" s="177"/>
    </row>
    <row r="45">
      <c r="A45" s="86" t="s">
        <v>190</v>
      </c>
      <c r="B45" s="20" t="s">
        <v>191</v>
      </c>
      <c r="C45" s="19" t="s">
        <v>13</v>
      </c>
      <c r="D45" s="87">
        <v>39998.0</v>
      </c>
      <c r="E45" s="88">
        <v>44624.0</v>
      </c>
      <c r="F45" s="81"/>
      <c r="G45" s="90"/>
      <c r="H45" s="81"/>
    </row>
    <row r="46">
      <c r="A46" s="4" t="s">
        <v>192</v>
      </c>
      <c r="B46" s="5" t="s">
        <v>193</v>
      </c>
      <c r="C46" s="4" t="s">
        <v>13</v>
      </c>
      <c r="D46" s="75">
        <v>39351.0</v>
      </c>
      <c r="E46" s="92">
        <v>44641.0</v>
      </c>
      <c r="F46" s="177">
        <f t="shared" ref="F46:F50" si="4">(E46-D46)/365.25</f>
        <v>14.48323066</v>
      </c>
      <c r="G46" s="85">
        <v>86.0</v>
      </c>
      <c r="H46" s="177"/>
    </row>
    <row r="47">
      <c r="A47" s="4" t="s">
        <v>197</v>
      </c>
      <c r="B47" s="5" t="s">
        <v>198</v>
      </c>
      <c r="C47" s="4" t="s">
        <v>28</v>
      </c>
      <c r="D47" s="75">
        <v>41269.0</v>
      </c>
      <c r="E47" s="93">
        <v>44624.0</v>
      </c>
      <c r="F47" s="177">
        <f t="shared" si="4"/>
        <v>9.185489391</v>
      </c>
      <c r="G47" s="8">
        <v>105.0</v>
      </c>
      <c r="H47" s="177"/>
    </row>
    <row r="48">
      <c r="A48" s="4" t="s">
        <v>202</v>
      </c>
      <c r="B48" s="5" t="s">
        <v>203</v>
      </c>
      <c r="C48" s="4" t="s">
        <v>13</v>
      </c>
      <c r="D48" s="75">
        <v>40835.0</v>
      </c>
      <c r="E48" s="93">
        <v>44624.0</v>
      </c>
      <c r="F48" s="177">
        <f t="shared" si="4"/>
        <v>10.37371663</v>
      </c>
      <c r="G48" s="8">
        <v>113.0</v>
      </c>
      <c r="H48" s="177"/>
    </row>
    <row r="49">
      <c r="A49" s="4" t="s">
        <v>204</v>
      </c>
      <c r="B49" s="5" t="s">
        <v>205</v>
      </c>
      <c r="C49" s="4" t="s">
        <v>13</v>
      </c>
      <c r="D49" s="52">
        <v>41148.0</v>
      </c>
      <c r="E49" s="93">
        <v>44624.0</v>
      </c>
      <c r="F49" s="177">
        <f t="shared" si="4"/>
        <v>9.516769336</v>
      </c>
      <c r="G49" s="8">
        <v>89.0</v>
      </c>
      <c r="H49" s="177"/>
    </row>
    <row r="50">
      <c r="A50" s="4" t="s">
        <v>206</v>
      </c>
      <c r="B50" s="5" t="s">
        <v>207</v>
      </c>
      <c r="C50" s="4" t="s">
        <v>13</v>
      </c>
      <c r="D50" s="75">
        <v>41091.0</v>
      </c>
      <c r="E50" s="57">
        <v>44624.0</v>
      </c>
      <c r="F50" s="177">
        <f t="shared" si="4"/>
        <v>9.672826831</v>
      </c>
      <c r="G50" s="8">
        <v>112.0</v>
      </c>
      <c r="H50" s="177"/>
    </row>
    <row r="51">
      <c r="A51" s="19" t="s">
        <v>210</v>
      </c>
      <c r="B51" s="20" t="s">
        <v>211</v>
      </c>
      <c r="C51" s="19" t="s">
        <v>28</v>
      </c>
      <c r="D51" s="98">
        <v>41262.0</v>
      </c>
      <c r="E51" s="99">
        <v>44624.0</v>
      </c>
      <c r="F51" s="81"/>
      <c r="G51" s="100"/>
      <c r="H51" s="81"/>
    </row>
    <row r="52">
      <c r="A52" s="86" t="s">
        <v>212</v>
      </c>
      <c r="B52" s="20" t="s">
        <v>213</v>
      </c>
      <c r="C52" s="19" t="s">
        <v>13</v>
      </c>
      <c r="D52" s="87">
        <v>40633.0</v>
      </c>
      <c r="E52" s="99">
        <v>44624.0</v>
      </c>
      <c r="F52" s="81"/>
      <c r="G52" s="100"/>
      <c r="H52" s="81"/>
    </row>
    <row r="53">
      <c r="A53" s="4" t="s">
        <v>214</v>
      </c>
      <c r="B53" s="5" t="s">
        <v>215</v>
      </c>
      <c r="C53" s="4" t="s">
        <v>28</v>
      </c>
      <c r="D53" s="101">
        <v>41207.0</v>
      </c>
      <c r="E53" s="57">
        <v>44624.0</v>
      </c>
      <c r="F53" s="177">
        <f t="shared" ref="F53:F61" si="5">(E53-D53)/365.25</f>
        <v>9.35523614</v>
      </c>
      <c r="G53" s="8">
        <v>102.0</v>
      </c>
      <c r="H53" s="177"/>
    </row>
    <row r="54">
      <c r="A54" s="4" t="s">
        <v>217</v>
      </c>
      <c r="B54" s="5" t="s">
        <v>218</v>
      </c>
      <c r="C54" s="4" t="s">
        <v>13</v>
      </c>
      <c r="D54" s="101">
        <v>39530.0</v>
      </c>
      <c r="E54" s="57">
        <v>44628.0</v>
      </c>
      <c r="F54" s="177">
        <f t="shared" si="5"/>
        <v>13.95756331</v>
      </c>
      <c r="G54" s="8">
        <v>125.0</v>
      </c>
      <c r="H54" s="177"/>
    </row>
    <row r="55">
      <c r="A55" s="4" t="s">
        <v>219</v>
      </c>
      <c r="B55" s="5" t="s">
        <v>220</v>
      </c>
      <c r="C55" s="4" t="s">
        <v>13</v>
      </c>
      <c r="D55" s="102">
        <v>40007.0</v>
      </c>
      <c r="E55" s="57">
        <v>44624.0</v>
      </c>
      <c r="F55" s="177">
        <f t="shared" si="5"/>
        <v>12.64065708</v>
      </c>
      <c r="G55" s="8">
        <v>96.0</v>
      </c>
      <c r="H55" s="177"/>
    </row>
    <row r="56">
      <c r="A56" s="4" t="s">
        <v>221</v>
      </c>
      <c r="B56" s="5" t="s">
        <v>222</v>
      </c>
      <c r="C56" s="4" t="s">
        <v>13</v>
      </c>
      <c r="D56" s="75">
        <v>39657.0</v>
      </c>
      <c r="E56" s="57">
        <v>44624.0</v>
      </c>
      <c r="F56" s="177">
        <f t="shared" si="5"/>
        <v>13.59890486</v>
      </c>
      <c r="G56" s="8">
        <v>118.0</v>
      </c>
      <c r="H56" s="177"/>
    </row>
    <row r="57">
      <c r="A57" s="4" t="s">
        <v>224</v>
      </c>
      <c r="B57" s="5" t="s">
        <v>225</v>
      </c>
      <c r="C57" s="5" t="s">
        <v>13</v>
      </c>
      <c r="D57" s="75">
        <v>40658.0</v>
      </c>
      <c r="E57" s="57">
        <v>44624.0</v>
      </c>
      <c r="F57" s="177">
        <f t="shared" si="5"/>
        <v>10.85831622</v>
      </c>
      <c r="G57" s="8">
        <v>98.0</v>
      </c>
      <c r="H57" s="177"/>
    </row>
    <row r="58">
      <c r="A58" s="4" t="s">
        <v>227</v>
      </c>
      <c r="B58" s="5" t="s">
        <v>228</v>
      </c>
      <c r="C58" s="4" t="s">
        <v>13</v>
      </c>
      <c r="D58" s="75">
        <v>40661.0</v>
      </c>
      <c r="E58" s="57">
        <v>44624.0</v>
      </c>
      <c r="F58" s="177">
        <f t="shared" si="5"/>
        <v>10.85010267</v>
      </c>
      <c r="G58" s="8">
        <v>118.0</v>
      </c>
      <c r="H58" s="177"/>
    </row>
    <row r="59">
      <c r="A59" s="76" t="s">
        <v>229</v>
      </c>
      <c r="B59" s="5" t="s">
        <v>230</v>
      </c>
      <c r="C59" s="4" t="s">
        <v>13</v>
      </c>
      <c r="D59" s="82">
        <v>39711.0</v>
      </c>
      <c r="E59" s="57">
        <v>44624.0</v>
      </c>
      <c r="F59" s="177">
        <f t="shared" si="5"/>
        <v>13.45106092</v>
      </c>
      <c r="G59" s="8">
        <v>118.0</v>
      </c>
      <c r="H59" s="177"/>
    </row>
    <row r="60">
      <c r="A60" s="76" t="s">
        <v>231</v>
      </c>
      <c r="B60" s="5" t="s">
        <v>232</v>
      </c>
      <c r="C60" s="4" t="s">
        <v>28</v>
      </c>
      <c r="D60" s="75">
        <v>40478.0</v>
      </c>
      <c r="E60" s="57">
        <v>44624.0</v>
      </c>
      <c r="F60" s="177">
        <f t="shared" si="5"/>
        <v>11.35112936</v>
      </c>
      <c r="G60" s="8">
        <v>117.0</v>
      </c>
      <c r="H60" s="177"/>
    </row>
    <row r="61">
      <c r="A61" s="76" t="s">
        <v>234</v>
      </c>
      <c r="B61" s="5" t="s">
        <v>235</v>
      </c>
      <c r="C61" s="4" t="s">
        <v>13</v>
      </c>
      <c r="D61" s="75">
        <v>41298.0</v>
      </c>
      <c r="E61" s="57">
        <v>44628.0</v>
      </c>
      <c r="F61" s="177">
        <f t="shared" si="5"/>
        <v>9.117043121</v>
      </c>
      <c r="G61" s="8">
        <v>94.0</v>
      </c>
      <c r="H61" s="177"/>
    </row>
    <row r="62">
      <c r="A62" s="110">
        <v>1.0</v>
      </c>
      <c r="B62" s="111" t="s">
        <v>244</v>
      </c>
      <c r="C62" s="112">
        <v>39144.0</v>
      </c>
      <c r="D62" s="113">
        <v>44119.0</v>
      </c>
      <c r="F62" s="127">
        <f t="shared" ref="F62:F74" si="6">(D62-C62)/365.25</f>
        <v>13.62080767</v>
      </c>
      <c r="G62" s="115">
        <v>96.0</v>
      </c>
      <c r="H62" s="127"/>
    </row>
    <row r="63">
      <c r="A63" s="110">
        <v>2.0</v>
      </c>
      <c r="B63" s="111" t="s">
        <v>245</v>
      </c>
      <c r="C63" s="112">
        <v>40538.0</v>
      </c>
      <c r="D63" s="119">
        <v>44089.0</v>
      </c>
      <c r="F63" s="127">
        <f t="shared" si="6"/>
        <v>9.722108145</v>
      </c>
      <c r="G63" s="115">
        <v>100.0</v>
      </c>
      <c r="H63" s="127"/>
    </row>
    <row r="64">
      <c r="A64" s="122">
        <v>3.0</v>
      </c>
      <c r="B64" s="123" t="s">
        <v>248</v>
      </c>
      <c r="C64" s="112">
        <v>40947.0</v>
      </c>
      <c r="D64" s="119">
        <v>43993.0</v>
      </c>
      <c r="F64" s="127">
        <f t="shared" si="6"/>
        <v>8.339493498</v>
      </c>
      <c r="G64" s="115">
        <v>100.0</v>
      </c>
      <c r="H64" s="127"/>
    </row>
    <row r="65">
      <c r="A65" s="110">
        <v>4.0</v>
      </c>
      <c r="B65" s="111" t="s">
        <v>249</v>
      </c>
      <c r="C65" s="112">
        <v>40560.0</v>
      </c>
      <c r="D65" s="119">
        <v>44089.0</v>
      </c>
      <c r="F65" s="127">
        <f t="shared" si="6"/>
        <v>9.661875428</v>
      </c>
      <c r="G65" s="115">
        <v>130.0</v>
      </c>
      <c r="H65" s="127"/>
    </row>
    <row r="66">
      <c r="A66" s="110">
        <v>5.0</v>
      </c>
      <c r="B66" s="111" t="s">
        <v>250</v>
      </c>
      <c r="C66" s="112">
        <v>39234.0</v>
      </c>
      <c r="D66" s="119">
        <v>43997.0</v>
      </c>
      <c r="F66" s="127">
        <f t="shared" si="6"/>
        <v>13.0403833</v>
      </c>
      <c r="G66" s="115">
        <v>107.0</v>
      </c>
      <c r="H66" s="127"/>
    </row>
    <row r="67">
      <c r="A67" s="110">
        <v>6.0</v>
      </c>
      <c r="B67" s="111" t="s">
        <v>251</v>
      </c>
      <c r="C67" s="112">
        <v>38631.0</v>
      </c>
      <c r="D67" s="119">
        <v>44096.0</v>
      </c>
      <c r="F67" s="127">
        <f t="shared" si="6"/>
        <v>14.96235455</v>
      </c>
      <c r="G67" s="115">
        <v>94.0</v>
      </c>
      <c r="H67" s="127"/>
    </row>
    <row r="68">
      <c r="A68" s="110">
        <v>7.0</v>
      </c>
      <c r="B68" s="111" t="s">
        <v>253</v>
      </c>
      <c r="C68" s="112">
        <v>39260.0</v>
      </c>
      <c r="D68" s="119">
        <v>44111.0</v>
      </c>
      <c r="F68" s="127">
        <f t="shared" si="6"/>
        <v>13.28131417</v>
      </c>
      <c r="G68" s="115">
        <v>135.0</v>
      </c>
      <c r="H68" s="127"/>
    </row>
    <row r="69">
      <c r="A69" s="110">
        <v>8.0</v>
      </c>
      <c r="B69" s="111" t="s">
        <v>254</v>
      </c>
      <c r="C69" s="112">
        <v>39687.0</v>
      </c>
      <c r="D69" s="119">
        <v>44102.0</v>
      </c>
      <c r="F69" s="127">
        <f t="shared" si="6"/>
        <v>12.08761123</v>
      </c>
      <c r="G69" s="115">
        <v>90.0</v>
      </c>
      <c r="H69" s="127"/>
    </row>
    <row r="70">
      <c r="A70" s="110">
        <v>9.0</v>
      </c>
      <c r="B70" s="111" t="s">
        <v>255</v>
      </c>
      <c r="C70" s="112">
        <v>39935.0</v>
      </c>
      <c r="D70" s="119">
        <v>43993.0</v>
      </c>
      <c r="F70" s="127">
        <f t="shared" si="6"/>
        <v>11.11019849</v>
      </c>
      <c r="G70" s="115">
        <v>109.0</v>
      </c>
      <c r="H70" s="127"/>
    </row>
    <row r="71">
      <c r="A71" s="110">
        <v>10.0</v>
      </c>
      <c r="B71" s="111" t="s">
        <v>257</v>
      </c>
      <c r="C71" s="112">
        <v>40199.0</v>
      </c>
      <c r="D71" s="119">
        <v>44085.0</v>
      </c>
      <c r="F71" s="127">
        <f t="shared" si="6"/>
        <v>10.63928816</v>
      </c>
      <c r="G71" s="115">
        <v>135.0</v>
      </c>
      <c r="H71" s="127"/>
    </row>
    <row r="72">
      <c r="A72" s="110">
        <v>11.0</v>
      </c>
      <c r="B72" s="111" t="s">
        <v>258</v>
      </c>
      <c r="C72" s="112">
        <v>39798.0</v>
      </c>
      <c r="D72" s="119">
        <v>44090.0</v>
      </c>
      <c r="F72" s="127">
        <f t="shared" si="6"/>
        <v>11.75085558</v>
      </c>
      <c r="G72" s="115">
        <v>85.0</v>
      </c>
      <c r="H72" s="127"/>
    </row>
    <row r="73">
      <c r="A73" s="110">
        <v>12.0</v>
      </c>
      <c r="B73" s="111" t="s">
        <v>259</v>
      </c>
      <c r="C73" s="112">
        <v>39958.0</v>
      </c>
      <c r="D73" s="119">
        <v>43997.0</v>
      </c>
      <c r="F73" s="127">
        <f t="shared" si="6"/>
        <v>11.05817933</v>
      </c>
      <c r="G73" s="115">
        <v>97.0</v>
      </c>
      <c r="H73" s="127"/>
    </row>
    <row r="74">
      <c r="A74" s="110">
        <v>13.0</v>
      </c>
      <c r="B74" s="111" t="s">
        <v>260</v>
      </c>
      <c r="C74" s="112">
        <v>39555.0</v>
      </c>
      <c r="D74" s="119">
        <v>44089.0</v>
      </c>
      <c r="F74" s="127">
        <f t="shared" si="6"/>
        <v>12.41341547</v>
      </c>
      <c r="G74" s="115">
        <v>114.0</v>
      </c>
      <c r="H74" s="127"/>
    </row>
    <row r="75">
      <c r="A75" s="122">
        <v>14.0</v>
      </c>
      <c r="B75" s="123" t="s">
        <v>261</v>
      </c>
      <c r="C75" s="133">
        <v>38467.0</v>
      </c>
      <c r="F75" s="2"/>
      <c r="G75" s="115">
        <v>105.0</v>
      </c>
      <c r="H75" s="2"/>
    </row>
    <row r="76">
      <c r="A76" s="122">
        <v>15.0</v>
      </c>
      <c r="B76" s="123" t="s">
        <v>263</v>
      </c>
      <c r="C76" s="112">
        <v>38388.0</v>
      </c>
      <c r="D76" s="119">
        <v>43992.0</v>
      </c>
      <c r="F76" s="127">
        <f t="shared" ref="F76:F86" si="7">(D76-C76)/365.25</f>
        <v>15.34291581</v>
      </c>
      <c r="G76" s="115">
        <v>90.0</v>
      </c>
      <c r="H76" s="127"/>
    </row>
    <row r="77">
      <c r="A77" s="110">
        <v>16.0</v>
      </c>
      <c r="B77" s="111" t="s">
        <v>264</v>
      </c>
      <c r="C77" s="112">
        <v>39619.0</v>
      </c>
      <c r="D77" s="119">
        <v>44088.0</v>
      </c>
      <c r="F77" s="127">
        <f t="shared" si="7"/>
        <v>12.23545517</v>
      </c>
      <c r="G77" s="115">
        <v>106.0</v>
      </c>
      <c r="H77" s="127"/>
    </row>
    <row r="78">
      <c r="A78" s="110">
        <v>17.0</v>
      </c>
      <c r="B78" s="111" t="s">
        <v>265</v>
      </c>
      <c r="C78" s="112">
        <v>39967.0</v>
      </c>
      <c r="D78" s="119">
        <v>43997.0</v>
      </c>
      <c r="F78" s="127">
        <f t="shared" si="7"/>
        <v>11.03353867</v>
      </c>
      <c r="G78" s="115">
        <v>106.0</v>
      </c>
      <c r="H78" s="127"/>
    </row>
    <row r="79">
      <c r="A79" s="110">
        <v>18.0</v>
      </c>
      <c r="B79" s="111" t="s">
        <v>266</v>
      </c>
      <c r="C79" s="137">
        <v>38932.0</v>
      </c>
      <c r="D79" s="119">
        <v>44091.0</v>
      </c>
      <c r="F79" s="127">
        <f t="shared" si="7"/>
        <v>14.12457221</v>
      </c>
      <c r="G79" s="115">
        <v>97.0</v>
      </c>
      <c r="H79" s="127"/>
    </row>
    <row r="80">
      <c r="A80" s="110">
        <v>19.0</v>
      </c>
      <c r="B80" s="111" t="s">
        <v>267</v>
      </c>
      <c r="C80" s="112">
        <v>39254.0</v>
      </c>
      <c r="D80" s="119">
        <v>43993.0</v>
      </c>
      <c r="F80" s="127">
        <f t="shared" si="7"/>
        <v>12.97467488</v>
      </c>
      <c r="G80" s="115">
        <v>112.0</v>
      </c>
      <c r="H80" s="127"/>
    </row>
    <row r="81">
      <c r="A81" s="110">
        <v>20.0</v>
      </c>
      <c r="B81" s="111" t="s">
        <v>268</v>
      </c>
      <c r="C81" s="112">
        <v>38720.0</v>
      </c>
      <c r="D81" s="119">
        <v>44090.0</v>
      </c>
      <c r="F81" s="127">
        <f t="shared" si="7"/>
        <v>14.70225873</v>
      </c>
      <c r="G81" s="115">
        <v>96.0</v>
      </c>
      <c r="H81" s="127"/>
    </row>
    <row r="82">
      <c r="A82" s="4" t="s">
        <v>269</v>
      </c>
      <c r="B82" s="43" t="s">
        <v>270</v>
      </c>
      <c r="C82" s="102">
        <v>39419.0</v>
      </c>
      <c r="D82" s="57">
        <v>44579.0</v>
      </c>
      <c r="F82" s="127">
        <f t="shared" si="7"/>
        <v>14.12731006</v>
      </c>
      <c r="G82" s="115">
        <v>99.0</v>
      </c>
      <c r="H82" s="127"/>
    </row>
    <row r="83">
      <c r="A83" s="4" t="s">
        <v>271</v>
      </c>
      <c r="B83" s="43" t="s">
        <v>272</v>
      </c>
      <c r="C83" s="82">
        <v>39582.0</v>
      </c>
      <c r="D83" s="57">
        <v>44580.0</v>
      </c>
      <c r="F83" s="127">
        <f t="shared" si="7"/>
        <v>13.68377823</v>
      </c>
      <c r="G83" s="140">
        <v>96.0</v>
      </c>
      <c r="H83" s="127"/>
    </row>
    <row r="84">
      <c r="A84" s="4" t="s">
        <v>273</v>
      </c>
      <c r="B84" s="43" t="s">
        <v>274</v>
      </c>
      <c r="C84" s="82">
        <v>39348.0</v>
      </c>
      <c r="D84" s="57">
        <v>44581.0</v>
      </c>
      <c r="F84" s="127">
        <f t="shared" si="7"/>
        <v>14.32717317</v>
      </c>
      <c r="G84" s="140">
        <v>78.0</v>
      </c>
      <c r="H84" s="127"/>
    </row>
    <row r="85">
      <c r="A85" s="144" t="s">
        <v>277</v>
      </c>
      <c r="B85" s="145" t="s">
        <v>278</v>
      </c>
      <c r="C85" s="146">
        <v>39941.0</v>
      </c>
      <c r="D85" s="147">
        <v>44583.0</v>
      </c>
      <c r="F85" s="144">
        <f t="shared" si="7"/>
        <v>12.70910335</v>
      </c>
      <c r="G85" s="148"/>
      <c r="H85" s="144"/>
    </row>
    <row r="86">
      <c r="A86" s="4" t="s">
        <v>279</v>
      </c>
      <c r="B86" s="5" t="s">
        <v>280</v>
      </c>
      <c r="C86" s="150">
        <v>39639.0</v>
      </c>
      <c r="D86" s="57">
        <v>44584.0</v>
      </c>
      <c r="F86" s="127">
        <f t="shared" si="7"/>
        <v>13.53867214</v>
      </c>
      <c r="G86" s="140">
        <v>110.0</v>
      </c>
      <c r="H86" s="127"/>
    </row>
    <row r="87">
      <c r="A87" s="17">
        <v>6101.0</v>
      </c>
      <c r="B87" s="17" t="s">
        <v>287</v>
      </c>
      <c r="C87" s="37" t="s">
        <v>13</v>
      </c>
      <c r="D87" s="157">
        <v>40656.0</v>
      </c>
      <c r="E87" s="57">
        <v>44084.0</v>
      </c>
      <c r="F87" s="178">
        <f t="shared" ref="F87:F185" si="8">(E87-D87)/365.25</f>
        <v>9.385352498</v>
      </c>
      <c r="G87" s="85">
        <v>125.0</v>
      </c>
      <c r="H87" s="179"/>
    </row>
    <row r="88">
      <c r="A88" s="17">
        <v>6102.0</v>
      </c>
      <c r="B88" s="17" t="s">
        <v>288</v>
      </c>
      <c r="C88" s="37" t="s">
        <v>13</v>
      </c>
      <c r="D88" s="159">
        <v>40532.0</v>
      </c>
      <c r="E88" s="57">
        <v>44084.0</v>
      </c>
      <c r="F88" s="178">
        <f t="shared" si="8"/>
        <v>9.724845996</v>
      </c>
      <c r="G88" s="85">
        <v>102.0</v>
      </c>
      <c r="H88" s="179"/>
    </row>
    <row r="89">
      <c r="A89" s="17">
        <v>6103.0</v>
      </c>
      <c r="B89" s="17" t="s">
        <v>289</v>
      </c>
      <c r="C89" s="37" t="s">
        <v>87</v>
      </c>
      <c r="D89" s="159">
        <v>40318.0</v>
      </c>
      <c r="E89" s="57">
        <v>44083.0</v>
      </c>
      <c r="F89" s="178">
        <f t="shared" si="8"/>
        <v>10.30800821</v>
      </c>
      <c r="G89" s="85">
        <v>88.0</v>
      </c>
      <c r="H89" s="179"/>
    </row>
    <row r="90">
      <c r="A90" s="37">
        <v>6104.0</v>
      </c>
      <c r="B90" s="37" t="s">
        <v>50</v>
      </c>
      <c r="C90" s="37" t="s">
        <v>13</v>
      </c>
      <c r="D90" s="157">
        <v>40261.0</v>
      </c>
      <c r="E90" s="57">
        <v>44104.0</v>
      </c>
      <c r="F90" s="178">
        <f t="shared" si="8"/>
        <v>10.52156057</v>
      </c>
      <c r="G90" s="85">
        <v>89.0</v>
      </c>
      <c r="H90" s="179"/>
    </row>
    <row r="91">
      <c r="A91" s="17">
        <v>6105.0</v>
      </c>
      <c r="B91" s="17" t="s">
        <v>290</v>
      </c>
      <c r="C91" s="37" t="s">
        <v>87</v>
      </c>
      <c r="D91" s="159">
        <v>40261.0</v>
      </c>
      <c r="E91" s="57">
        <v>44103.0</v>
      </c>
      <c r="F91" s="178">
        <f t="shared" si="8"/>
        <v>10.51882272</v>
      </c>
      <c r="G91" s="85">
        <v>97.0</v>
      </c>
      <c r="H91" s="179"/>
    </row>
    <row r="92">
      <c r="A92" s="17">
        <v>6106.0</v>
      </c>
      <c r="B92" s="17" t="s">
        <v>77</v>
      </c>
      <c r="C92" s="37" t="s">
        <v>13</v>
      </c>
      <c r="D92" s="159">
        <v>40421.0</v>
      </c>
      <c r="E92" s="57">
        <v>44083.0</v>
      </c>
      <c r="F92" s="178">
        <f t="shared" si="8"/>
        <v>10.02600958</v>
      </c>
      <c r="G92" s="85">
        <v>97.0</v>
      </c>
      <c r="H92" s="179"/>
    </row>
    <row r="93">
      <c r="A93" s="17">
        <v>6107.0</v>
      </c>
      <c r="B93" s="17" t="s">
        <v>216</v>
      </c>
      <c r="C93" s="37" t="s">
        <v>87</v>
      </c>
      <c r="D93" s="159">
        <v>40704.0</v>
      </c>
      <c r="E93" s="57">
        <v>44105.0</v>
      </c>
      <c r="F93" s="178">
        <f t="shared" si="8"/>
        <v>9.311430527</v>
      </c>
      <c r="G93" s="85">
        <v>105.0</v>
      </c>
      <c r="H93" s="179"/>
    </row>
    <row r="94">
      <c r="A94" s="17">
        <v>6108.0</v>
      </c>
      <c r="B94" s="17" t="s">
        <v>292</v>
      </c>
      <c r="C94" s="37" t="s">
        <v>13</v>
      </c>
      <c r="D94" s="159">
        <v>40704.0</v>
      </c>
      <c r="E94" s="57">
        <v>44083.0</v>
      </c>
      <c r="F94" s="178">
        <f t="shared" si="8"/>
        <v>9.25119781</v>
      </c>
      <c r="G94" s="85">
        <v>112.0</v>
      </c>
      <c r="H94" s="179"/>
    </row>
    <row r="95">
      <c r="A95" s="17">
        <v>6109.0</v>
      </c>
      <c r="B95" s="17" t="s">
        <v>293</v>
      </c>
      <c r="C95" s="37" t="s">
        <v>87</v>
      </c>
      <c r="D95" s="159">
        <v>40798.0</v>
      </c>
      <c r="E95" s="57">
        <v>44083.0</v>
      </c>
      <c r="F95" s="178">
        <f t="shared" si="8"/>
        <v>8.993839836</v>
      </c>
      <c r="G95" s="85">
        <v>98.0</v>
      </c>
      <c r="H95" s="179"/>
    </row>
    <row r="96">
      <c r="A96" s="17">
        <v>6110.0</v>
      </c>
      <c r="B96" s="17" t="s">
        <v>295</v>
      </c>
      <c r="C96" s="37" t="s">
        <v>87</v>
      </c>
      <c r="D96" s="159">
        <v>40935.0</v>
      </c>
      <c r="E96" s="57">
        <v>44083.0</v>
      </c>
      <c r="F96" s="178">
        <f t="shared" si="8"/>
        <v>8.618754278</v>
      </c>
      <c r="G96" s="85">
        <v>112.0</v>
      </c>
      <c r="H96" s="179"/>
    </row>
    <row r="97">
      <c r="A97" s="55">
        <v>6111.0</v>
      </c>
      <c r="B97" s="55" t="s">
        <v>132</v>
      </c>
      <c r="C97" s="160" t="s">
        <v>13</v>
      </c>
      <c r="D97" s="161">
        <v>39593.0</v>
      </c>
      <c r="E97" s="73">
        <v>44124.0</v>
      </c>
      <c r="F97" s="178">
        <f t="shared" si="8"/>
        <v>12.40520192</v>
      </c>
      <c r="G97" s="85">
        <v>107.0</v>
      </c>
      <c r="H97" s="179"/>
    </row>
    <row r="98">
      <c r="A98" s="17">
        <v>6113.0</v>
      </c>
      <c r="B98" s="17" t="s">
        <v>59</v>
      </c>
      <c r="C98" s="37" t="s">
        <v>13</v>
      </c>
      <c r="D98" s="159">
        <v>39450.0</v>
      </c>
      <c r="E98" s="73">
        <v>44124.0</v>
      </c>
      <c r="F98" s="178">
        <f t="shared" si="8"/>
        <v>12.79671458</v>
      </c>
      <c r="G98" s="85">
        <v>119.0</v>
      </c>
      <c r="H98" s="179"/>
    </row>
    <row r="99">
      <c r="A99" s="17">
        <v>6115.0</v>
      </c>
      <c r="B99" s="17" t="s">
        <v>46</v>
      </c>
      <c r="C99" s="37" t="s">
        <v>87</v>
      </c>
      <c r="D99" s="159">
        <v>39973.0</v>
      </c>
      <c r="E99" s="73">
        <v>44120.0</v>
      </c>
      <c r="F99" s="178">
        <f t="shared" si="8"/>
        <v>11.35386721</v>
      </c>
      <c r="G99" s="85">
        <v>92.0</v>
      </c>
      <c r="H99" s="179"/>
    </row>
    <row r="100">
      <c r="A100" s="17">
        <v>6116.0</v>
      </c>
      <c r="B100" s="17" t="s">
        <v>296</v>
      </c>
      <c r="C100" s="37" t="s">
        <v>87</v>
      </c>
      <c r="D100" s="159">
        <v>40396.0</v>
      </c>
      <c r="E100" s="73">
        <v>44124.0</v>
      </c>
      <c r="F100" s="178">
        <f t="shared" si="8"/>
        <v>10.20670773</v>
      </c>
      <c r="G100" s="85">
        <v>94.0</v>
      </c>
      <c r="H100" s="179"/>
    </row>
    <row r="101">
      <c r="A101" s="17">
        <v>6117.0</v>
      </c>
      <c r="B101" s="17" t="s">
        <v>297</v>
      </c>
      <c r="C101" s="37" t="s">
        <v>87</v>
      </c>
      <c r="D101" s="159">
        <v>40152.0</v>
      </c>
      <c r="E101" s="73">
        <v>44120.0</v>
      </c>
      <c r="F101" s="178">
        <f t="shared" si="8"/>
        <v>10.86379192</v>
      </c>
      <c r="G101" s="85">
        <v>90.0</v>
      </c>
      <c r="H101" s="179"/>
    </row>
    <row r="102">
      <c r="A102" s="17">
        <v>6120.0</v>
      </c>
      <c r="B102" s="17" t="s">
        <v>298</v>
      </c>
      <c r="C102" s="37" t="s">
        <v>87</v>
      </c>
      <c r="D102" s="159">
        <v>40143.0</v>
      </c>
      <c r="E102" s="73">
        <v>44120.0</v>
      </c>
      <c r="F102" s="178">
        <f t="shared" si="8"/>
        <v>10.88843258</v>
      </c>
      <c r="G102" s="85">
        <v>96.0</v>
      </c>
      <c r="H102" s="179"/>
    </row>
    <row r="103">
      <c r="A103" s="55">
        <v>6121.0</v>
      </c>
      <c r="B103" s="55" t="s">
        <v>299</v>
      </c>
      <c r="C103" s="160" t="s">
        <v>13</v>
      </c>
      <c r="D103" s="161">
        <v>40619.0</v>
      </c>
      <c r="E103" s="57">
        <v>44083.0</v>
      </c>
      <c r="F103" s="178">
        <f t="shared" si="8"/>
        <v>9.483915127</v>
      </c>
      <c r="G103" s="85">
        <v>108.0</v>
      </c>
      <c r="H103" s="179"/>
    </row>
    <row r="104">
      <c r="A104" s="17">
        <v>6122.0</v>
      </c>
      <c r="B104" s="17" t="s">
        <v>300</v>
      </c>
      <c r="C104" s="37" t="s">
        <v>87</v>
      </c>
      <c r="D104" s="159">
        <v>40952.0</v>
      </c>
      <c r="E104" s="57">
        <v>44083.0</v>
      </c>
      <c r="F104" s="178">
        <f t="shared" si="8"/>
        <v>8.572210815</v>
      </c>
      <c r="G104" s="85">
        <v>105.0</v>
      </c>
      <c r="H104" s="179"/>
    </row>
    <row r="105">
      <c r="A105" s="55">
        <v>6123.0</v>
      </c>
      <c r="B105" s="55" t="s">
        <v>301</v>
      </c>
      <c r="C105" s="160" t="s">
        <v>87</v>
      </c>
      <c r="D105" s="161">
        <v>40708.0</v>
      </c>
      <c r="E105" s="57">
        <v>44084.0</v>
      </c>
      <c r="F105" s="178">
        <f t="shared" si="8"/>
        <v>9.242984257</v>
      </c>
      <c r="G105" s="85">
        <v>101.0</v>
      </c>
      <c r="H105" s="179"/>
    </row>
    <row r="106">
      <c r="A106" s="17">
        <v>6124.0</v>
      </c>
      <c r="B106" s="17" t="s">
        <v>302</v>
      </c>
      <c r="C106" s="160" t="s">
        <v>87</v>
      </c>
      <c r="D106" s="161">
        <v>40861.0</v>
      </c>
      <c r="E106" s="57">
        <v>44084.0</v>
      </c>
      <c r="F106" s="178">
        <f t="shared" si="8"/>
        <v>8.824093087</v>
      </c>
      <c r="G106" s="85">
        <v>94.0</v>
      </c>
      <c r="H106" s="179"/>
    </row>
    <row r="107">
      <c r="A107" s="17">
        <v>6125.0</v>
      </c>
      <c r="B107" s="17" t="s">
        <v>303</v>
      </c>
      <c r="C107" s="37" t="s">
        <v>87</v>
      </c>
      <c r="D107" s="159">
        <v>40864.0</v>
      </c>
      <c r="E107" s="57">
        <v>44084.0</v>
      </c>
      <c r="F107" s="178">
        <f t="shared" si="8"/>
        <v>8.815879535</v>
      </c>
      <c r="G107" s="85">
        <v>90.0</v>
      </c>
      <c r="H107" s="179"/>
    </row>
    <row r="108">
      <c r="A108" s="17">
        <v>6126.0</v>
      </c>
      <c r="B108" s="17" t="s">
        <v>29</v>
      </c>
      <c r="C108" s="37" t="s">
        <v>87</v>
      </c>
      <c r="D108" s="157">
        <v>41055.0</v>
      </c>
      <c r="E108" s="57">
        <v>44084.0</v>
      </c>
      <c r="F108" s="178">
        <f t="shared" si="8"/>
        <v>8.292950034</v>
      </c>
      <c r="G108" s="85">
        <v>87.0</v>
      </c>
      <c r="H108" s="179"/>
    </row>
    <row r="109">
      <c r="A109" s="55">
        <v>6127.0</v>
      </c>
      <c r="B109" s="55" t="s">
        <v>135</v>
      </c>
      <c r="C109" s="160" t="s">
        <v>13</v>
      </c>
      <c r="D109" s="161">
        <v>40296.0</v>
      </c>
      <c r="E109" s="57">
        <v>44083.0</v>
      </c>
      <c r="F109" s="178">
        <f t="shared" si="8"/>
        <v>10.36824093</v>
      </c>
      <c r="G109" s="85">
        <v>109.0</v>
      </c>
      <c r="H109" s="179"/>
    </row>
    <row r="110">
      <c r="A110" s="17">
        <v>6129.0</v>
      </c>
      <c r="B110" s="17" t="s">
        <v>21</v>
      </c>
      <c r="C110" s="37" t="s">
        <v>13</v>
      </c>
      <c r="D110" s="159">
        <v>39985.0</v>
      </c>
      <c r="E110" s="73">
        <v>44120.0</v>
      </c>
      <c r="F110" s="178">
        <f t="shared" si="8"/>
        <v>11.321013</v>
      </c>
      <c r="G110" s="85">
        <v>123.0</v>
      </c>
      <c r="H110" s="179"/>
    </row>
    <row r="111">
      <c r="A111" s="17">
        <v>6134.0</v>
      </c>
      <c r="B111" s="17" t="s">
        <v>98</v>
      </c>
      <c r="C111" s="37" t="s">
        <v>13</v>
      </c>
      <c r="D111" s="159">
        <v>39957.0</v>
      </c>
      <c r="E111" s="73">
        <v>44176.0</v>
      </c>
      <c r="F111" s="178">
        <f t="shared" si="8"/>
        <v>11.55099247</v>
      </c>
      <c r="G111" s="85">
        <v>111.0</v>
      </c>
      <c r="H111" s="179"/>
    </row>
    <row r="112">
      <c r="A112" s="55">
        <v>6136.0</v>
      </c>
      <c r="B112" s="55" t="s">
        <v>304</v>
      </c>
      <c r="C112" s="160" t="s">
        <v>13</v>
      </c>
      <c r="D112" s="161">
        <v>39743.0</v>
      </c>
      <c r="E112" s="73">
        <v>44176.0</v>
      </c>
      <c r="F112" s="178">
        <f t="shared" si="8"/>
        <v>12.13689254</v>
      </c>
      <c r="G112" s="85">
        <v>89.0</v>
      </c>
      <c r="H112" s="179"/>
    </row>
    <row r="113">
      <c r="A113" s="55">
        <v>6137.0</v>
      </c>
      <c r="B113" s="55" t="s">
        <v>305</v>
      </c>
      <c r="C113" s="160" t="s">
        <v>87</v>
      </c>
      <c r="D113" s="161">
        <v>39021.0</v>
      </c>
      <c r="E113" s="57">
        <v>44343.0</v>
      </c>
      <c r="F113" s="178">
        <f t="shared" si="8"/>
        <v>14.57084189</v>
      </c>
      <c r="G113" s="85">
        <v>99.0</v>
      </c>
      <c r="H113" s="179"/>
    </row>
    <row r="114">
      <c r="A114" s="55">
        <v>6138.0</v>
      </c>
      <c r="B114" s="55" t="s">
        <v>68</v>
      </c>
      <c r="C114" s="160" t="s">
        <v>13</v>
      </c>
      <c r="D114" s="161">
        <v>38797.0</v>
      </c>
      <c r="E114" s="57">
        <v>44348.0</v>
      </c>
      <c r="F114" s="178">
        <f t="shared" si="8"/>
        <v>15.19780972</v>
      </c>
      <c r="G114" s="85">
        <v>110.0</v>
      </c>
      <c r="H114" s="179"/>
    </row>
    <row r="115">
      <c r="A115" s="55">
        <v>6140.0</v>
      </c>
      <c r="B115" s="55" t="s">
        <v>275</v>
      </c>
      <c r="C115" s="160" t="s">
        <v>13</v>
      </c>
      <c r="D115" s="161">
        <v>38771.0</v>
      </c>
      <c r="E115" s="57">
        <v>44343.0</v>
      </c>
      <c r="F115" s="178">
        <f t="shared" si="8"/>
        <v>15.25530459</v>
      </c>
      <c r="G115" s="85">
        <v>87.0</v>
      </c>
      <c r="H115" s="179"/>
    </row>
    <row r="116">
      <c r="A116" s="2">
        <v>6128.0</v>
      </c>
      <c r="B116" s="2" t="s">
        <v>233</v>
      </c>
      <c r="C116" s="160" t="s">
        <v>87</v>
      </c>
      <c r="D116" s="162">
        <v>40258.0</v>
      </c>
      <c r="E116" s="57">
        <v>44460.0</v>
      </c>
      <c r="F116" s="178">
        <f t="shared" si="8"/>
        <v>11.50444901</v>
      </c>
      <c r="G116" s="85">
        <v>109.0</v>
      </c>
      <c r="H116" s="179"/>
    </row>
    <row r="117">
      <c r="A117" s="2">
        <v>6135.0</v>
      </c>
      <c r="B117" s="2" t="s">
        <v>307</v>
      </c>
      <c r="C117" s="160" t="s">
        <v>87</v>
      </c>
      <c r="D117" s="162">
        <v>39583.0</v>
      </c>
      <c r="E117" s="57">
        <v>44460.0</v>
      </c>
      <c r="F117" s="178">
        <f t="shared" si="8"/>
        <v>13.35249829</v>
      </c>
      <c r="G117" s="85">
        <v>101.0</v>
      </c>
      <c r="H117" s="179"/>
    </row>
    <row r="118">
      <c r="A118" s="2">
        <v>6130.0</v>
      </c>
      <c r="B118" s="2" t="s">
        <v>308</v>
      </c>
      <c r="C118" s="160" t="s">
        <v>87</v>
      </c>
      <c r="D118" s="162">
        <v>39852.0</v>
      </c>
      <c r="E118" s="57">
        <v>44460.0</v>
      </c>
      <c r="F118" s="178">
        <f t="shared" si="8"/>
        <v>12.61601643</v>
      </c>
      <c r="G118" s="85">
        <v>96.0</v>
      </c>
      <c r="H118" s="179"/>
    </row>
    <row r="119">
      <c r="A119" s="2">
        <v>6132.0</v>
      </c>
      <c r="B119" s="2" t="s">
        <v>309</v>
      </c>
      <c r="C119" s="160" t="s">
        <v>13</v>
      </c>
      <c r="D119" s="162">
        <v>39557.0</v>
      </c>
      <c r="E119" s="57">
        <v>44462.0</v>
      </c>
      <c r="F119" s="178">
        <f t="shared" si="8"/>
        <v>13.42915811</v>
      </c>
      <c r="G119" s="85">
        <v>93.0</v>
      </c>
      <c r="H119" s="179"/>
    </row>
    <row r="120">
      <c r="A120" s="2">
        <v>6133.0</v>
      </c>
      <c r="B120" s="2" t="s">
        <v>124</v>
      </c>
      <c r="C120" s="160" t="s">
        <v>13</v>
      </c>
      <c r="D120" s="162">
        <v>39862.0</v>
      </c>
      <c r="E120" s="57">
        <v>44460.0</v>
      </c>
      <c r="F120" s="178">
        <f t="shared" si="8"/>
        <v>12.58863792</v>
      </c>
      <c r="G120" s="85">
        <v>119.0</v>
      </c>
      <c r="H120" s="179"/>
    </row>
    <row r="121">
      <c r="A121" s="160">
        <v>6252.0</v>
      </c>
      <c r="B121" s="55" t="s">
        <v>310</v>
      </c>
      <c r="C121" s="160" t="s">
        <v>13</v>
      </c>
      <c r="D121" s="161">
        <v>40129.0</v>
      </c>
      <c r="E121" s="57">
        <v>44111.0</v>
      </c>
      <c r="F121" s="178">
        <f t="shared" si="8"/>
        <v>10.90212183</v>
      </c>
      <c r="G121" s="85">
        <v>104.0</v>
      </c>
      <c r="H121" s="179"/>
    </row>
    <row r="122">
      <c r="A122" s="160">
        <v>6213.0</v>
      </c>
      <c r="B122" s="55" t="s">
        <v>312</v>
      </c>
      <c r="C122" s="160" t="s">
        <v>87</v>
      </c>
      <c r="D122" s="161">
        <v>40567.0</v>
      </c>
      <c r="E122" s="73">
        <v>44124.0</v>
      </c>
      <c r="F122" s="178">
        <f t="shared" si="8"/>
        <v>9.73853525</v>
      </c>
      <c r="G122" s="85">
        <v>116.0</v>
      </c>
      <c r="H122" s="179"/>
    </row>
    <row r="123">
      <c r="A123" s="160">
        <v>6205.0</v>
      </c>
      <c r="B123" s="55" t="s">
        <v>313</v>
      </c>
      <c r="C123" s="160" t="s">
        <v>13</v>
      </c>
      <c r="D123" s="161">
        <v>40793.0</v>
      </c>
      <c r="E123" s="57">
        <v>44174.0</v>
      </c>
      <c r="F123" s="178">
        <f t="shared" si="8"/>
        <v>9.256673511</v>
      </c>
      <c r="G123" s="85">
        <v>122.0</v>
      </c>
      <c r="H123" s="179"/>
    </row>
    <row r="124">
      <c r="A124" s="160">
        <v>6219.0</v>
      </c>
      <c r="B124" s="55" t="s">
        <v>315</v>
      </c>
      <c r="C124" s="160" t="s">
        <v>87</v>
      </c>
      <c r="D124" s="161">
        <v>40514.0</v>
      </c>
      <c r="E124" s="73">
        <v>44117.0</v>
      </c>
      <c r="F124" s="178">
        <f t="shared" si="8"/>
        <v>9.864476386</v>
      </c>
      <c r="G124" s="85">
        <v>122.0</v>
      </c>
      <c r="H124" s="179"/>
    </row>
    <row r="125">
      <c r="A125" s="160">
        <v>6209.0</v>
      </c>
      <c r="B125" s="55" t="s">
        <v>317</v>
      </c>
      <c r="C125" s="160" t="s">
        <v>13</v>
      </c>
      <c r="D125" s="161">
        <v>40326.0</v>
      </c>
      <c r="E125" s="73">
        <v>44145.0</v>
      </c>
      <c r="F125" s="178">
        <f t="shared" si="8"/>
        <v>10.45585216</v>
      </c>
      <c r="G125" s="85">
        <v>101.0</v>
      </c>
      <c r="H125" s="179"/>
    </row>
    <row r="126">
      <c r="A126" s="160">
        <v>6214.0</v>
      </c>
      <c r="B126" s="55" t="s">
        <v>318</v>
      </c>
      <c r="C126" s="160" t="s">
        <v>13</v>
      </c>
      <c r="D126" s="161">
        <v>40367.0</v>
      </c>
      <c r="E126" s="57">
        <v>44111.0</v>
      </c>
      <c r="F126" s="178">
        <f t="shared" si="8"/>
        <v>10.25051335</v>
      </c>
      <c r="G126" s="85">
        <v>113.0</v>
      </c>
      <c r="H126" s="179"/>
    </row>
    <row r="127">
      <c r="A127" s="160">
        <v>6223.0</v>
      </c>
      <c r="B127" s="55" t="s">
        <v>319</v>
      </c>
      <c r="C127" s="160" t="s">
        <v>87</v>
      </c>
      <c r="D127" s="161">
        <v>40556.0</v>
      </c>
      <c r="E127" s="57">
        <v>44172.0</v>
      </c>
      <c r="F127" s="178">
        <f t="shared" si="8"/>
        <v>9.900068446</v>
      </c>
      <c r="G127" s="85">
        <v>135.0</v>
      </c>
      <c r="H127" s="179"/>
    </row>
    <row r="128">
      <c r="A128" s="160">
        <v>6228.0</v>
      </c>
      <c r="B128" s="55" t="s">
        <v>320</v>
      </c>
      <c r="C128" s="160" t="s">
        <v>13</v>
      </c>
      <c r="D128" s="161">
        <v>40125.0</v>
      </c>
      <c r="E128" s="57">
        <v>44139.0</v>
      </c>
      <c r="F128" s="178">
        <f t="shared" si="8"/>
        <v>10.98973306</v>
      </c>
      <c r="G128" s="85">
        <v>96.0</v>
      </c>
      <c r="H128" s="179"/>
    </row>
    <row r="129">
      <c r="A129" s="160">
        <v>6211.0</v>
      </c>
      <c r="B129" s="55" t="s">
        <v>322</v>
      </c>
      <c r="C129" s="160" t="s">
        <v>87</v>
      </c>
      <c r="D129" s="161">
        <v>40559.0</v>
      </c>
      <c r="E129" s="57">
        <v>44139.0</v>
      </c>
      <c r="F129" s="178">
        <f t="shared" si="8"/>
        <v>9.801505818</v>
      </c>
      <c r="G129" s="85">
        <v>125.0</v>
      </c>
      <c r="H129" s="179"/>
    </row>
    <row r="130">
      <c r="A130" s="160">
        <v>6226.0</v>
      </c>
      <c r="B130" s="55" t="s">
        <v>324</v>
      </c>
      <c r="C130" s="160" t="s">
        <v>87</v>
      </c>
      <c r="D130" s="161">
        <v>40611.0</v>
      </c>
      <c r="E130" s="73">
        <v>44117.0</v>
      </c>
      <c r="F130" s="178">
        <f t="shared" si="8"/>
        <v>9.59890486</v>
      </c>
      <c r="G130" s="85">
        <v>112.0</v>
      </c>
      <c r="H130" s="179"/>
    </row>
    <row r="131">
      <c r="A131" s="160">
        <v>6220.0</v>
      </c>
      <c r="B131" s="55" t="s">
        <v>325</v>
      </c>
      <c r="C131" s="160" t="s">
        <v>13</v>
      </c>
      <c r="D131" s="161">
        <v>40481.0</v>
      </c>
      <c r="E131" s="57">
        <v>44200.0</v>
      </c>
      <c r="F131" s="178">
        <f t="shared" si="8"/>
        <v>10.18206708</v>
      </c>
      <c r="G131" s="85">
        <v>118.0</v>
      </c>
      <c r="H131" s="179"/>
    </row>
    <row r="132">
      <c r="A132" s="160">
        <v>6212.0</v>
      </c>
      <c r="B132" s="55" t="s">
        <v>327</v>
      </c>
      <c r="C132" s="160" t="s">
        <v>87</v>
      </c>
      <c r="D132" s="161">
        <v>40870.0</v>
      </c>
      <c r="E132" s="73">
        <v>44125.0</v>
      </c>
      <c r="F132" s="178">
        <f t="shared" si="8"/>
        <v>8.911704312</v>
      </c>
      <c r="G132" s="85">
        <v>111.0</v>
      </c>
      <c r="H132" s="179"/>
    </row>
    <row r="133">
      <c r="A133" s="160">
        <v>6210.0</v>
      </c>
      <c r="B133" s="55" t="s">
        <v>329</v>
      </c>
      <c r="C133" s="160" t="s">
        <v>87</v>
      </c>
      <c r="D133" s="161">
        <v>40659.0</v>
      </c>
      <c r="E133" s="73">
        <v>44117.0</v>
      </c>
      <c r="F133" s="178">
        <f t="shared" si="8"/>
        <v>9.467488022</v>
      </c>
      <c r="G133" s="85">
        <v>112.0</v>
      </c>
      <c r="H133" s="179"/>
    </row>
    <row r="134">
      <c r="A134" s="160">
        <v>6221.0</v>
      </c>
      <c r="B134" s="55" t="s">
        <v>331</v>
      </c>
      <c r="C134" s="160" t="s">
        <v>87</v>
      </c>
      <c r="D134" s="161">
        <v>40458.0</v>
      </c>
      <c r="E134" s="57">
        <v>44174.0</v>
      </c>
      <c r="F134" s="178">
        <f t="shared" si="8"/>
        <v>10.17385352</v>
      </c>
      <c r="G134" s="85">
        <v>125.0</v>
      </c>
      <c r="H134" s="179"/>
    </row>
    <row r="135">
      <c r="A135" s="160">
        <v>6216.0</v>
      </c>
      <c r="B135" s="55" t="s">
        <v>333</v>
      </c>
      <c r="C135" s="160" t="s">
        <v>13</v>
      </c>
      <c r="D135" s="161">
        <v>40464.0</v>
      </c>
      <c r="E135" s="57">
        <v>44105.0</v>
      </c>
      <c r="F135" s="178">
        <f t="shared" si="8"/>
        <v>9.968514716</v>
      </c>
      <c r="G135" s="85">
        <v>125.0</v>
      </c>
      <c r="H135" s="179"/>
    </row>
    <row r="136">
      <c r="A136" s="160">
        <v>6217.0</v>
      </c>
      <c r="B136" s="55" t="s">
        <v>335</v>
      </c>
      <c r="C136" s="160" t="s">
        <v>13</v>
      </c>
      <c r="D136" s="161">
        <v>40337.0</v>
      </c>
      <c r="E136" s="73">
        <v>44125.0</v>
      </c>
      <c r="F136" s="178">
        <f t="shared" si="8"/>
        <v>10.37097878</v>
      </c>
      <c r="G136" s="85">
        <v>125.0</v>
      </c>
      <c r="H136" s="179"/>
    </row>
    <row r="137">
      <c r="A137" s="160">
        <v>6215.0</v>
      </c>
      <c r="B137" s="55" t="s">
        <v>337</v>
      </c>
      <c r="C137" s="160" t="s">
        <v>87</v>
      </c>
      <c r="D137" s="161">
        <v>40655.0</v>
      </c>
      <c r="E137" s="57">
        <v>44173.0</v>
      </c>
      <c r="F137" s="178">
        <f t="shared" si="8"/>
        <v>9.631759069</v>
      </c>
      <c r="G137" s="85">
        <v>122.0</v>
      </c>
      <c r="H137" s="179"/>
    </row>
    <row r="138">
      <c r="A138" s="160">
        <v>6218.0</v>
      </c>
      <c r="B138" s="55" t="s">
        <v>339</v>
      </c>
      <c r="C138" s="160" t="s">
        <v>87</v>
      </c>
      <c r="D138" s="161">
        <v>40436.0</v>
      </c>
      <c r="E138" s="73">
        <v>44125.0</v>
      </c>
      <c r="F138" s="178">
        <f t="shared" si="8"/>
        <v>10.09993155</v>
      </c>
      <c r="G138" s="85">
        <v>118.0</v>
      </c>
      <c r="H138" s="179"/>
    </row>
    <row r="139">
      <c r="A139" s="160">
        <v>6224.0</v>
      </c>
      <c r="B139" s="55" t="s">
        <v>340</v>
      </c>
      <c r="C139" s="160" t="s">
        <v>87</v>
      </c>
      <c r="D139" s="161">
        <v>40444.0</v>
      </c>
      <c r="E139" s="57">
        <v>44173.0</v>
      </c>
      <c r="F139" s="178">
        <f t="shared" si="8"/>
        <v>10.20944559</v>
      </c>
      <c r="G139" s="85">
        <v>118.0</v>
      </c>
      <c r="H139" s="179"/>
    </row>
    <row r="140">
      <c r="A140" s="160">
        <v>6225.0</v>
      </c>
      <c r="B140" s="55" t="s">
        <v>341</v>
      </c>
      <c r="C140" s="160" t="s">
        <v>87</v>
      </c>
      <c r="D140" s="161">
        <v>40476.0</v>
      </c>
      <c r="E140" s="57">
        <v>44140.0</v>
      </c>
      <c r="F140" s="178">
        <f t="shared" si="8"/>
        <v>10.03148528</v>
      </c>
      <c r="G140" s="85">
        <v>96.0</v>
      </c>
      <c r="H140" s="179"/>
    </row>
    <row r="141">
      <c r="A141" s="66" t="s">
        <v>199</v>
      </c>
      <c r="B141" s="67" t="s">
        <v>200</v>
      </c>
      <c r="C141" s="164" t="s">
        <v>87</v>
      </c>
      <c r="D141" s="165">
        <v>41112.0</v>
      </c>
      <c r="E141" s="57">
        <v>44611.0</v>
      </c>
      <c r="F141" s="180">
        <f t="shared" si="8"/>
        <v>9.579739904</v>
      </c>
      <c r="G141" s="26">
        <v>116.0</v>
      </c>
      <c r="H141" s="181"/>
    </row>
    <row r="142">
      <c r="A142" s="76" t="s">
        <v>344</v>
      </c>
      <c r="B142" s="5" t="s">
        <v>345</v>
      </c>
      <c r="C142" s="32" t="s">
        <v>87</v>
      </c>
      <c r="D142" s="75">
        <v>41420.0</v>
      </c>
      <c r="E142" s="57">
        <v>44606.0</v>
      </c>
      <c r="F142" s="178">
        <f t="shared" si="8"/>
        <v>8.722792608</v>
      </c>
      <c r="G142" s="38">
        <v>116.0</v>
      </c>
      <c r="H142" s="179"/>
    </row>
    <row r="143">
      <c r="A143" s="4" t="s">
        <v>94</v>
      </c>
      <c r="B143" s="5" t="s">
        <v>95</v>
      </c>
      <c r="C143" s="32" t="s">
        <v>13</v>
      </c>
      <c r="D143" s="58">
        <v>39438.0</v>
      </c>
      <c r="E143" s="57">
        <v>44629.0</v>
      </c>
      <c r="F143" s="178">
        <f t="shared" si="8"/>
        <v>14.21218344</v>
      </c>
      <c r="G143" s="38">
        <v>108.0</v>
      </c>
      <c r="H143" s="179"/>
    </row>
    <row r="144">
      <c r="A144" s="4" t="s">
        <v>138</v>
      </c>
      <c r="B144" s="5" t="s">
        <v>139</v>
      </c>
      <c r="C144" s="32" t="s">
        <v>13</v>
      </c>
      <c r="D144" s="58">
        <v>39295.0</v>
      </c>
      <c r="E144" s="57">
        <v>44625.0</v>
      </c>
      <c r="F144" s="178">
        <f t="shared" si="8"/>
        <v>14.5927447</v>
      </c>
      <c r="G144" s="38">
        <v>130.0</v>
      </c>
      <c r="H144" s="179"/>
    </row>
    <row r="145">
      <c r="A145" s="4" t="s">
        <v>82</v>
      </c>
      <c r="B145" s="5" t="s">
        <v>83</v>
      </c>
      <c r="C145" s="32" t="s">
        <v>13</v>
      </c>
      <c r="D145" s="58">
        <v>40504.0</v>
      </c>
      <c r="E145" s="166">
        <v>44645.0</v>
      </c>
      <c r="F145" s="178">
        <f t="shared" si="8"/>
        <v>11.33744011</v>
      </c>
      <c r="G145" s="85">
        <v>109.0</v>
      </c>
      <c r="H145" s="179"/>
    </row>
    <row r="146">
      <c r="A146" s="4" t="s">
        <v>73</v>
      </c>
      <c r="B146" s="5" t="s">
        <v>74</v>
      </c>
      <c r="C146" s="32" t="s">
        <v>13</v>
      </c>
      <c r="D146" s="58">
        <v>40402.0</v>
      </c>
      <c r="E146" s="166">
        <v>44645.0</v>
      </c>
      <c r="F146" s="178">
        <f t="shared" si="8"/>
        <v>11.61670089</v>
      </c>
      <c r="G146" s="85">
        <v>103.0</v>
      </c>
      <c r="H146" s="179"/>
    </row>
    <row r="147">
      <c r="A147" s="4" t="s">
        <v>346</v>
      </c>
      <c r="B147" s="5" t="s">
        <v>347</v>
      </c>
      <c r="C147" s="32" t="s">
        <v>87</v>
      </c>
      <c r="D147" s="58">
        <v>40534.0</v>
      </c>
      <c r="E147" s="166">
        <v>44650.0</v>
      </c>
      <c r="F147" s="178">
        <f t="shared" si="8"/>
        <v>11.26899384</v>
      </c>
      <c r="G147" s="85">
        <v>94.0</v>
      </c>
      <c r="H147" s="179"/>
    </row>
    <row r="148">
      <c r="A148" s="4" t="s">
        <v>101</v>
      </c>
      <c r="B148" s="5" t="s">
        <v>102</v>
      </c>
      <c r="C148" s="32" t="s">
        <v>13</v>
      </c>
      <c r="D148" s="58">
        <v>40422.0</v>
      </c>
      <c r="E148" s="166">
        <v>44650.0</v>
      </c>
      <c r="F148" s="178">
        <f t="shared" si="8"/>
        <v>11.57563313</v>
      </c>
      <c r="G148" s="85">
        <v>103.0</v>
      </c>
      <c r="H148" s="179"/>
    </row>
    <row r="149">
      <c r="A149" s="4" t="s">
        <v>236</v>
      </c>
      <c r="B149" s="5" t="s">
        <v>237</v>
      </c>
      <c r="C149" s="32" t="s">
        <v>13</v>
      </c>
      <c r="D149" s="58">
        <v>41214.0</v>
      </c>
      <c r="E149" s="57">
        <v>44638.0</v>
      </c>
      <c r="F149" s="178">
        <f t="shared" si="8"/>
        <v>9.374401095</v>
      </c>
      <c r="G149" s="85">
        <v>101.0</v>
      </c>
      <c r="H149" s="179"/>
    </row>
    <row r="150">
      <c r="A150" s="4" t="s">
        <v>163</v>
      </c>
      <c r="B150" s="5" t="s">
        <v>164</v>
      </c>
      <c r="C150" s="167" t="s">
        <v>13</v>
      </c>
      <c r="D150" s="58">
        <v>40949.0</v>
      </c>
      <c r="E150" s="57">
        <v>44644.0</v>
      </c>
      <c r="F150" s="178">
        <f t="shared" si="8"/>
        <v>10.11635866</v>
      </c>
      <c r="G150" s="85">
        <v>122.0</v>
      </c>
      <c r="H150" s="179"/>
    </row>
    <row r="151">
      <c r="A151" s="4" t="s">
        <v>157</v>
      </c>
      <c r="B151" s="5" t="s">
        <v>158</v>
      </c>
      <c r="C151" s="167" t="s">
        <v>13</v>
      </c>
      <c r="D151" s="58">
        <v>41251.0</v>
      </c>
      <c r="E151" s="57">
        <v>44644.0</v>
      </c>
      <c r="F151" s="178">
        <f t="shared" si="8"/>
        <v>9.289527721</v>
      </c>
      <c r="G151" s="85">
        <v>119.0</v>
      </c>
      <c r="H151" s="179"/>
    </row>
    <row r="152">
      <c r="A152" s="4" t="s">
        <v>348</v>
      </c>
      <c r="B152" s="5" t="s">
        <v>349</v>
      </c>
      <c r="C152" s="167" t="s">
        <v>13</v>
      </c>
      <c r="D152" s="58">
        <v>41401.0</v>
      </c>
      <c r="E152" s="57">
        <v>44642.0</v>
      </c>
      <c r="F152" s="178">
        <f t="shared" si="8"/>
        <v>8.873374401</v>
      </c>
      <c r="G152" s="85">
        <v>119.0</v>
      </c>
      <c r="H152" s="179"/>
    </row>
    <row r="153">
      <c r="A153" s="4" t="s">
        <v>170</v>
      </c>
      <c r="B153" s="5" t="s">
        <v>171</v>
      </c>
      <c r="C153" s="167" t="s">
        <v>13</v>
      </c>
      <c r="D153" s="58">
        <v>41439.0</v>
      </c>
      <c r="E153" s="57">
        <v>44644.0</v>
      </c>
      <c r="F153" s="178">
        <f t="shared" si="8"/>
        <v>8.774811773</v>
      </c>
      <c r="G153" s="85">
        <v>105.0</v>
      </c>
      <c r="H153" s="179"/>
    </row>
    <row r="154">
      <c r="A154" s="4" t="s">
        <v>350</v>
      </c>
      <c r="B154" s="5" t="s">
        <v>351</v>
      </c>
      <c r="C154" s="167" t="s">
        <v>87</v>
      </c>
      <c r="D154" s="58">
        <v>41133.0</v>
      </c>
      <c r="E154" s="57">
        <v>44642.0</v>
      </c>
      <c r="F154" s="178">
        <f t="shared" si="8"/>
        <v>9.607118412</v>
      </c>
      <c r="G154" s="85">
        <v>102.0</v>
      </c>
      <c r="H154" s="179"/>
    </row>
    <row r="155">
      <c r="A155" s="4" t="s">
        <v>208</v>
      </c>
      <c r="B155" s="5" t="s">
        <v>209</v>
      </c>
      <c r="C155" s="167" t="s">
        <v>13</v>
      </c>
      <c r="D155" s="58">
        <v>41419.0</v>
      </c>
      <c r="E155" s="57">
        <v>44642.0</v>
      </c>
      <c r="F155" s="178">
        <f t="shared" si="8"/>
        <v>8.824093087</v>
      </c>
      <c r="G155" s="85">
        <v>116.0</v>
      </c>
      <c r="H155" s="179"/>
    </row>
    <row r="156">
      <c r="A156" s="4" t="s">
        <v>352</v>
      </c>
      <c r="B156" s="5" t="s">
        <v>353</v>
      </c>
      <c r="C156" s="167" t="s">
        <v>87</v>
      </c>
      <c r="D156" s="58">
        <v>41452.0</v>
      </c>
      <c r="E156" s="57">
        <v>44642.0</v>
      </c>
      <c r="F156" s="178">
        <f t="shared" si="8"/>
        <v>8.733744011</v>
      </c>
      <c r="G156" s="85">
        <v>125.0</v>
      </c>
      <c r="H156" s="179"/>
    </row>
    <row r="157">
      <c r="A157" s="4" t="s">
        <v>354</v>
      </c>
      <c r="B157" s="5" t="s">
        <v>355</v>
      </c>
      <c r="C157" s="167" t="s">
        <v>87</v>
      </c>
      <c r="D157" s="58">
        <v>41509.0</v>
      </c>
      <c r="E157" s="57">
        <v>44650.0</v>
      </c>
      <c r="F157" s="178">
        <f t="shared" si="8"/>
        <v>8.599589322</v>
      </c>
      <c r="G157" s="85">
        <v>102.0</v>
      </c>
      <c r="H157" s="179"/>
    </row>
    <row r="158">
      <c r="A158" s="4" t="s">
        <v>114</v>
      </c>
      <c r="B158" s="5" t="s">
        <v>115</v>
      </c>
      <c r="C158" s="167" t="s">
        <v>87</v>
      </c>
      <c r="D158" s="52">
        <v>41067.0</v>
      </c>
      <c r="E158" s="57">
        <v>44642.0</v>
      </c>
      <c r="F158" s="178">
        <f t="shared" si="8"/>
        <v>9.787816564</v>
      </c>
      <c r="G158" s="85">
        <v>100.0</v>
      </c>
      <c r="H158" s="179"/>
    </row>
    <row r="159">
      <c r="A159" s="4" t="s">
        <v>181</v>
      </c>
      <c r="B159" s="5" t="s">
        <v>182</v>
      </c>
      <c r="C159" s="167" t="s">
        <v>87</v>
      </c>
      <c r="D159" s="52">
        <v>41061.0</v>
      </c>
      <c r="E159" s="57">
        <v>44641.0</v>
      </c>
      <c r="F159" s="178">
        <f t="shared" si="8"/>
        <v>9.801505818</v>
      </c>
      <c r="G159" s="85">
        <v>116.0</v>
      </c>
      <c r="H159" s="179"/>
    </row>
    <row r="160">
      <c r="A160" s="4" t="s">
        <v>356</v>
      </c>
      <c r="B160" s="5" t="s">
        <v>357</v>
      </c>
      <c r="C160" s="167" t="s">
        <v>13</v>
      </c>
      <c r="D160" s="58">
        <v>40877.0</v>
      </c>
      <c r="E160" s="57">
        <v>44645.0</v>
      </c>
      <c r="F160" s="178">
        <f t="shared" si="8"/>
        <v>10.31622177</v>
      </c>
      <c r="G160" s="85">
        <v>106.0</v>
      </c>
      <c r="H160" s="179"/>
    </row>
    <row r="161">
      <c r="A161" s="4" t="s">
        <v>358</v>
      </c>
      <c r="B161" s="5" t="s">
        <v>359</v>
      </c>
      <c r="C161" s="167" t="s">
        <v>13</v>
      </c>
      <c r="D161" s="52">
        <v>40427.0</v>
      </c>
      <c r="E161" s="57">
        <v>44644.0</v>
      </c>
      <c r="F161" s="178">
        <f t="shared" si="8"/>
        <v>11.54551677</v>
      </c>
      <c r="G161" s="85">
        <v>88.0</v>
      </c>
      <c r="H161" s="179"/>
    </row>
    <row r="162">
      <c r="A162" s="4" t="s">
        <v>361</v>
      </c>
      <c r="B162" s="5" t="s">
        <v>362</v>
      </c>
      <c r="C162" s="167" t="s">
        <v>87</v>
      </c>
      <c r="D162" s="52">
        <v>41277.0</v>
      </c>
      <c r="E162" s="57">
        <v>44642.0</v>
      </c>
      <c r="F162" s="178">
        <f t="shared" si="8"/>
        <v>9.212867899</v>
      </c>
      <c r="G162" s="85">
        <v>94.0</v>
      </c>
      <c r="H162" s="179"/>
    </row>
    <row r="163">
      <c r="A163" s="4" t="s">
        <v>127</v>
      </c>
      <c r="B163" s="5" t="s">
        <v>128</v>
      </c>
      <c r="C163" s="167" t="s">
        <v>13</v>
      </c>
      <c r="D163" s="52">
        <v>40242.0</v>
      </c>
      <c r="E163" s="57">
        <v>44652.0</v>
      </c>
      <c r="F163" s="178">
        <f t="shared" si="8"/>
        <v>12.07392197</v>
      </c>
      <c r="G163" s="85">
        <v>85.0</v>
      </c>
      <c r="H163" s="179"/>
    </row>
    <row r="164">
      <c r="A164" s="4" t="s">
        <v>15</v>
      </c>
      <c r="B164" s="5" t="s">
        <v>16</v>
      </c>
      <c r="C164" s="167" t="s">
        <v>13</v>
      </c>
      <c r="D164" s="52">
        <v>40435.0</v>
      </c>
      <c r="E164" s="57">
        <v>44651.0</v>
      </c>
      <c r="F164" s="178">
        <f t="shared" si="8"/>
        <v>11.54277892</v>
      </c>
      <c r="G164" s="85">
        <v>98.0</v>
      </c>
      <c r="H164" s="179"/>
    </row>
    <row r="165">
      <c r="A165" s="4" t="s">
        <v>363</v>
      </c>
      <c r="B165" s="5" t="s">
        <v>364</v>
      </c>
      <c r="C165" s="4" t="s">
        <v>13</v>
      </c>
      <c r="D165" s="52">
        <v>40268.0</v>
      </c>
      <c r="E165" s="57">
        <v>44651.0</v>
      </c>
      <c r="F165" s="178">
        <f t="shared" si="8"/>
        <v>12</v>
      </c>
      <c r="G165" s="85">
        <v>87.0</v>
      </c>
      <c r="H165" s="179"/>
    </row>
    <row r="166">
      <c r="A166" s="4" t="s">
        <v>365</v>
      </c>
      <c r="B166" s="5" t="s">
        <v>366</v>
      </c>
      <c r="C166" s="4" t="s">
        <v>13</v>
      </c>
      <c r="D166" s="52">
        <v>40250.0</v>
      </c>
      <c r="E166" s="57">
        <v>44650.0</v>
      </c>
      <c r="F166" s="178">
        <f t="shared" si="8"/>
        <v>12.04654346</v>
      </c>
      <c r="G166" s="85">
        <v>100.0</v>
      </c>
      <c r="H166" s="179"/>
    </row>
    <row r="167">
      <c r="A167" s="32" t="s">
        <v>41</v>
      </c>
      <c r="B167" s="14" t="s">
        <v>42</v>
      </c>
      <c r="C167" s="33" t="s">
        <v>13</v>
      </c>
      <c r="D167" s="105">
        <v>40462.0</v>
      </c>
      <c r="E167" s="57">
        <v>44652.0</v>
      </c>
      <c r="F167" s="178">
        <f t="shared" si="8"/>
        <v>11.4715948</v>
      </c>
      <c r="G167" s="85">
        <v>93.0</v>
      </c>
      <c r="H167" s="179"/>
    </row>
    <row r="168">
      <c r="A168" s="4" t="s">
        <v>367</v>
      </c>
      <c r="B168" s="5" t="s">
        <v>368</v>
      </c>
      <c r="C168" s="33" t="s">
        <v>87</v>
      </c>
      <c r="D168" s="75">
        <v>39955.0</v>
      </c>
      <c r="E168" s="57">
        <v>44648.0</v>
      </c>
      <c r="F168" s="178">
        <f t="shared" si="8"/>
        <v>12.84873374</v>
      </c>
      <c r="G168" s="85">
        <v>94.0</v>
      </c>
      <c r="H168" s="179"/>
    </row>
    <row r="169">
      <c r="A169" s="117" t="s">
        <v>119</v>
      </c>
      <c r="B169" s="169" t="s">
        <v>120</v>
      </c>
      <c r="C169" s="33" t="s">
        <v>13</v>
      </c>
      <c r="D169" s="75">
        <v>39819.0</v>
      </c>
      <c r="E169" s="57">
        <v>44648.0</v>
      </c>
      <c r="F169" s="178">
        <f t="shared" si="8"/>
        <v>13.22108145</v>
      </c>
      <c r="G169" s="85">
        <v>101.0</v>
      </c>
      <c r="H169" s="179"/>
    </row>
    <row r="170">
      <c r="A170" s="4" t="s">
        <v>33</v>
      </c>
      <c r="B170" s="5" t="s">
        <v>34</v>
      </c>
      <c r="C170" s="33" t="s">
        <v>87</v>
      </c>
      <c r="D170" s="52">
        <v>39970.0</v>
      </c>
      <c r="E170" s="57">
        <v>44648.0</v>
      </c>
      <c r="F170" s="178">
        <f t="shared" si="8"/>
        <v>12.80766598</v>
      </c>
      <c r="G170" s="85">
        <v>119.0</v>
      </c>
      <c r="H170" s="179"/>
    </row>
    <row r="171">
      <c r="A171" s="4" t="s">
        <v>369</v>
      </c>
      <c r="B171" s="5" t="s">
        <v>370</v>
      </c>
      <c r="C171" s="33" t="s">
        <v>87</v>
      </c>
      <c r="D171" s="52">
        <v>40168.0</v>
      </c>
      <c r="E171" s="57">
        <v>44648.0</v>
      </c>
      <c r="F171" s="178">
        <f t="shared" si="8"/>
        <v>12.26557153</v>
      </c>
      <c r="G171" s="85">
        <v>100.0</v>
      </c>
      <c r="H171" s="179"/>
    </row>
    <row r="172">
      <c r="A172" s="117" t="s">
        <v>371</v>
      </c>
      <c r="B172" s="169" t="s">
        <v>372</v>
      </c>
      <c r="C172" s="33" t="s">
        <v>87</v>
      </c>
      <c r="D172" s="170">
        <v>40119.0</v>
      </c>
      <c r="E172" s="57">
        <v>44648.0</v>
      </c>
      <c r="F172" s="178">
        <f t="shared" si="8"/>
        <v>12.39972621</v>
      </c>
      <c r="G172" s="85">
        <v>87.0</v>
      </c>
      <c r="H172" s="179"/>
    </row>
    <row r="173">
      <c r="A173" s="4" t="s">
        <v>373</v>
      </c>
      <c r="B173" s="5" t="s">
        <v>374</v>
      </c>
      <c r="C173" s="33" t="s">
        <v>87</v>
      </c>
      <c r="D173" s="52">
        <v>39981.0</v>
      </c>
      <c r="E173" s="57">
        <v>44648.0</v>
      </c>
      <c r="F173" s="178">
        <f t="shared" si="8"/>
        <v>12.77754962</v>
      </c>
      <c r="G173" s="85">
        <v>87.0</v>
      </c>
      <c r="H173" s="179"/>
    </row>
    <row r="174">
      <c r="A174" s="117" t="s">
        <v>106</v>
      </c>
      <c r="B174" s="169" t="s">
        <v>107</v>
      </c>
      <c r="C174" s="33" t="s">
        <v>87</v>
      </c>
      <c r="D174" s="69">
        <v>39970.0</v>
      </c>
      <c r="E174" s="57">
        <v>44648.0</v>
      </c>
      <c r="F174" s="178">
        <f t="shared" si="8"/>
        <v>12.80766598</v>
      </c>
      <c r="G174" s="85">
        <v>111.0</v>
      </c>
      <c r="H174" s="179"/>
    </row>
    <row r="175">
      <c r="A175" s="4" t="s">
        <v>110</v>
      </c>
      <c r="B175" s="5" t="s">
        <v>111</v>
      </c>
      <c r="C175" s="33" t="s">
        <v>87</v>
      </c>
      <c r="D175" s="52">
        <v>39683.0</v>
      </c>
      <c r="E175" s="57">
        <v>44648.0</v>
      </c>
      <c r="F175" s="178">
        <f t="shared" si="8"/>
        <v>13.59342916</v>
      </c>
      <c r="G175" s="85">
        <v>90.0</v>
      </c>
      <c r="H175" s="179"/>
    </row>
    <row r="176">
      <c r="A176" s="117" t="s">
        <v>54</v>
      </c>
      <c r="B176" s="169" t="s">
        <v>55</v>
      </c>
      <c r="C176" s="33" t="s">
        <v>13</v>
      </c>
      <c r="D176" s="52">
        <v>39741.0</v>
      </c>
      <c r="E176" s="57">
        <v>44648.0</v>
      </c>
      <c r="F176" s="178">
        <f t="shared" si="8"/>
        <v>13.43463381</v>
      </c>
      <c r="G176" s="85">
        <v>101.0</v>
      </c>
      <c r="H176" s="179"/>
    </row>
    <row r="177">
      <c r="A177" s="117" t="s">
        <v>194</v>
      </c>
      <c r="B177" s="169" t="s">
        <v>195</v>
      </c>
      <c r="C177" s="33" t="s">
        <v>13</v>
      </c>
      <c r="D177" s="52">
        <v>39111.0</v>
      </c>
      <c r="E177" s="57">
        <v>44648.0</v>
      </c>
      <c r="F177" s="178">
        <f t="shared" si="8"/>
        <v>15.15947981</v>
      </c>
      <c r="G177" s="85">
        <v>86.0</v>
      </c>
      <c r="H177" s="179"/>
    </row>
    <row r="178">
      <c r="A178" s="4" t="s">
        <v>284</v>
      </c>
      <c r="B178" s="5" t="s">
        <v>375</v>
      </c>
      <c r="C178" s="33" t="s">
        <v>87</v>
      </c>
      <c r="D178" s="52">
        <v>39358.0</v>
      </c>
      <c r="E178" s="57">
        <v>44648.0</v>
      </c>
      <c r="F178" s="178">
        <f t="shared" si="8"/>
        <v>14.48323066</v>
      </c>
      <c r="G178" s="85">
        <v>86.0</v>
      </c>
      <c r="H178" s="179"/>
    </row>
    <row r="179">
      <c r="A179" s="4" t="s">
        <v>376</v>
      </c>
      <c r="B179" s="5" t="s">
        <v>377</v>
      </c>
      <c r="C179" s="33" t="s">
        <v>87</v>
      </c>
      <c r="D179" s="52">
        <v>39212.0</v>
      </c>
      <c r="E179" s="57">
        <v>44648.0</v>
      </c>
      <c r="F179" s="178">
        <f t="shared" si="8"/>
        <v>14.88295688</v>
      </c>
      <c r="G179" s="85">
        <v>104.0</v>
      </c>
      <c r="H179" s="179"/>
    </row>
    <row r="180">
      <c r="A180" s="4" t="s">
        <v>378</v>
      </c>
      <c r="B180" s="5" t="s">
        <v>379</v>
      </c>
      <c r="C180" s="33" t="s">
        <v>87</v>
      </c>
      <c r="D180" s="52">
        <v>39226.0</v>
      </c>
      <c r="E180" s="57">
        <v>44648.0</v>
      </c>
      <c r="F180" s="178">
        <f t="shared" si="8"/>
        <v>14.84462697</v>
      </c>
      <c r="G180" s="85">
        <v>104.0</v>
      </c>
      <c r="H180" s="179"/>
    </row>
    <row r="181">
      <c r="A181" s="117" t="s">
        <v>88</v>
      </c>
      <c r="B181" s="169" t="s">
        <v>89</v>
      </c>
      <c r="C181" s="33" t="s">
        <v>87</v>
      </c>
      <c r="D181" s="52">
        <v>39283.0</v>
      </c>
      <c r="E181" s="57">
        <v>44648.0</v>
      </c>
      <c r="F181" s="178">
        <f t="shared" si="8"/>
        <v>14.68856947</v>
      </c>
      <c r="G181" s="85">
        <v>90.0</v>
      </c>
      <c r="H181" s="179"/>
    </row>
    <row r="182">
      <c r="A182" s="4" t="s">
        <v>380</v>
      </c>
      <c r="B182" s="5" t="s">
        <v>381</v>
      </c>
      <c r="C182" s="5" t="s">
        <v>13</v>
      </c>
      <c r="D182" s="171">
        <v>41037.0</v>
      </c>
      <c r="E182" s="57">
        <v>44629.0</v>
      </c>
      <c r="F182" s="178">
        <f t="shared" si="8"/>
        <v>9.834360027</v>
      </c>
      <c r="G182" s="85">
        <v>135.0</v>
      </c>
      <c r="H182" s="179"/>
    </row>
    <row r="183">
      <c r="A183" s="4" t="s">
        <v>63</v>
      </c>
      <c r="B183" s="5" t="s">
        <v>64</v>
      </c>
      <c r="C183" s="5" t="s">
        <v>28</v>
      </c>
      <c r="D183" s="171">
        <v>40489.0</v>
      </c>
      <c r="E183" s="57">
        <v>44686.0</v>
      </c>
      <c r="F183" s="178">
        <f t="shared" si="8"/>
        <v>11.49075975</v>
      </c>
      <c r="G183" s="85">
        <v>103.0</v>
      </c>
      <c r="H183" s="179"/>
    </row>
    <row r="184">
      <c r="A184" s="4" t="s">
        <v>382</v>
      </c>
      <c r="B184" s="5" t="s">
        <v>383</v>
      </c>
      <c r="C184" s="5" t="s">
        <v>28</v>
      </c>
      <c r="D184" s="171">
        <v>41260.0</v>
      </c>
      <c r="E184" s="57">
        <v>44629.0</v>
      </c>
      <c r="F184" s="178">
        <f t="shared" si="8"/>
        <v>9.223819302</v>
      </c>
      <c r="G184" s="85">
        <v>112.0</v>
      </c>
      <c r="H184" s="179"/>
    </row>
    <row r="185">
      <c r="A185" s="4" t="s">
        <v>384</v>
      </c>
      <c r="B185" s="5" t="s">
        <v>385</v>
      </c>
      <c r="C185" s="5" t="s">
        <v>13</v>
      </c>
      <c r="D185" s="171">
        <v>41050.0</v>
      </c>
      <c r="E185" s="57">
        <v>44629.0</v>
      </c>
      <c r="F185" s="178">
        <f t="shared" si="8"/>
        <v>9.798767967</v>
      </c>
      <c r="G185" s="85">
        <v>116.0</v>
      </c>
      <c r="H185" s="179"/>
    </row>
    <row r="186">
      <c r="A186" s="4" t="s">
        <v>386</v>
      </c>
      <c r="B186" s="5" t="s">
        <v>387</v>
      </c>
      <c r="C186" s="5" t="s">
        <v>13</v>
      </c>
      <c r="D186" s="171">
        <v>39730.0</v>
      </c>
    </row>
  </sheetData>
  <drawing r:id="rId1"/>
</worksheet>
</file>