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tess\csv-offers\"/>
    </mc:Choice>
  </mc:AlternateContent>
  <xr:revisionPtr revIDLastSave="0" documentId="13_ncr:1_{F1965EE1-BE0F-42ED-A0A0-BC421F444B1F}" xr6:coauthVersionLast="45" xr6:coauthVersionMax="45" xr10:uidLastSave="{00000000-0000-0000-0000-000000000000}"/>
  <bookViews>
    <workbookView xWindow="-28920" yWindow="-120" windowWidth="29040" windowHeight="15840" activeTab="2" xr2:uid="{4F9CA8C7-3413-B647-AEC2-4A186E5DA79A}"/>
  </bookViews>
  <sheets>
    <sheet name="Flexfone" sheetId="1" r:id="rId1"/>
    <sheet name="Uni-tel " sheetId="7" r:id="rId2"/>
    <sheet name="Telavox " sheetId="5" r:id="rId3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7" l="1"/>
  <c r="L16" i="7"/>
  <c r="L15" i="7"/>
  <c r="L14" i="7"/>
  <c r="M7" i="5"/>
  <c r="L7" i="5"/>
  <c r="L2" i="5"/>
  <c r="M2" i="5"/>
  <c r="M14" i="5"/>
  <c r="L14" i="5"/>
  <c r="M8" i="5"/>
  <c r="M9" i="5"/>
  <c r="M10" i="5"/>
  <c r="M11" i="5"/>
  <c r="M12" i="5"/>
  <c r="L12" i="5"/>
  <c r="L11" i="5"/>
  <c r="L10" i="5"/>
  <c r="L9" i="5"/>
  <c r="L8" i="5"/>
  <c r="M3" i="5"/>
  <c r="M4" i="5"/>
  <c r="M5" i="5"/>
  <c r="M6" i="5"/>
  <c r="L6" i="5"/>
  <c r="L5" i="5"/>
  <c r="L4" i="5"/>
  <c r="L3" i="5"/>
</calcChain>
</file>

<file path=xl/sharedStrings.xml><?xml version="1.0" encoding="utf-8"?>
<sst xmlns="http://schemas.openxmlformats.org/spreadsheetml/2006/main" count="269" uniqueCount="37">
  <si>
    <t xml:space="preserve">Forbrugsafregnet </t>
  </si>
  <si>
    <t>3 timer &amp; 300 MB</t>
  </si>
  <si>
    <t>Fri tale &amp; 1 GB</t>
  </si>
  <si>
    <t>Fri tale &amp; 25 GB</t>
  </si>
  <si>
    <t>Fri tale &amp; 75 GB</t>
  </si>
  <si>
    <t xml:space="preserve">Mobilabonnement </t>
  </si>
  <si>
    <t xml:space="preserve">Mobiltbredbånd </t>
  </si>
  <si>
    <t>Mobiltbredbånd 500 MB</t>
  </si>
  <si>
    <t>Mobiltbredbånd 10 GB</t>
  </si>
  <si>
    <t>Mobiltbredbånd 50 GB</t>
  </si>
  <si>
    <t>IP-telefoni</t>
  </si>
  <si>
    <t xml:space="preserve">Flow Fixed </t>
  </si>
  <si>
    <t xml:space="preserve">Flow mobile </t>
  </si>
  <si>
    <t xml:space="preserve">Omstilling </t>
  </si>
  <si>
    <t xml:space="preserve">Omstillingsbruger </t>
  </si>
  <si>
    <t xml:space="preserve">IP-Abonnement </t>
  </si>
  <si>
    <t xml:space="preserve">Mobiltbredbånd flow </t>
  </si>
  <si>
    <t xml:space="preserve">Flow Business </t>
  </si>
  <si>
    <t xml:space="preserve">Flow Enterprise </t>
  </si>
  <si>
    <t xml:space="preserve">Flow Unlimited </t>
  </si>
  <si>
    <t>EU Premium30</t>
  </si>
  <si>
    <t>EU Premium 1 GB</t>
  </si>
  <si>
    <t>EU Mini</t>
  </si>
  <si>
    <t xml:space="preserve">DK-Stor </t>
  </si>
  <si>
    <t xml:space="preserve">DK-Lille </t>
  </si>
  <si>
    <t xml:space="preserve">Basis </t>
  </si>
  <si>
    <t>MBB1</t>
  </si>
  <si>
    <t>MBB5</t>
  </si>
  <si>
    <t>MBB10</t>
  </si>
  <si>
    <t>MBB25</t>
  </si>
  <si>
    <t>MBB75</t>
  </si>
  <si>
    <t>MBB200</t>
  </si>
  <si>
    <t xml:space="preserve">IP-telefoni </t>
  </si>
  <si>
    <t xml:space="preserve">One-connect </t>
  </si>
  <si>
    <t>flexfone</t>
  </si>
  <si>
    <t>unitel</t>
  </si>
  <si>
    <t>telavox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</si>
</sst>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r.&quot;_-;\-* #,##0.00\ &quot;kr.&quot;_-;_-* &quot;-&quot;??\ &quot;kr.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52F-6B8A-C844-A8DE-3A034D903889}">
  <dimension ref="A1:Q50"/>
  <sheetViews>
    <sheetView topLeftCell="A19" zoomScale="85" zoomScaleNormal="85" workbookViewId="0">
      <selection activeCell="O50" sqref="O50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21.5" bestFit="1" customWidth="1"/>
    <col min="4" max="6" width="15.875" bestFit="1" customWidth="1"/>
    <col min="7" max="7" width="15" bestFit="1" customWidth="1"/>
    <col min="8" max="8" width="15.875" bestFit="1" customWidth="1"/>
    <col min="9" max="11" width="15.875" customWidth="1"/>
    <col min="14" max="14" width="10.875" style="3"/>
  </cols>
  <sheetData>
    <row r="1" spans="1:15" x14ac:dyDescent="0.25">
      <c r="A1">
        <v>10</v>
      </c>
      <c r="B1" s="2" t="s">
        <v>5</v>
      </c>
      <c r="C1" t="s">
        <v>1</v>
      </c>
      <c r="D1">
        <v>0.3</v>
      </c>
      <c r="E1">
        <v>3</v>
      </c>
      <c r="F1">
        <v>300</v>
      </c>
      <c r="G1">
        <v>1</v>
      </c>
      <c r="H1">
        <v>1</v>
      </c>
      <c r="I1">
        <v>1</v>
      </c>
      <c r="J1">
        <v>0</v>
      </c>
      <c r="K1">
        <v>3</v>
      </c>
      <c r="L1" s="3">
        <v>50</v>
      </c>
      <c r="M1" s="3">
        <v>50</v>
      </c>
      <c r="N1" s="3">
        <v>0</v>
      </c>
      <c r="O1" t="s">
        <v>34</v>
      </c>
    </row>
    <row r="2" spans="1:15" x14ac:dyDescent="0.25">
      <c r="A2">
        <v>10</v>
      </c>
      <c r="B2" s="2" t="s">
        <v>5</v>
      </c>
      <c r="C2" t="s">
        <v>2</v>
      </c>
      <c r="D2">
        <v>1</v>
      </c>
      <c r="E2">
        <v>1000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 s="3">
        <v>100</v>
      </c>
      <c r="M2" s="3">
        <v>100</v>
      </c>
      <c r="N2" s="3">
        <v>0</v>
      </c>
      <c r="O2" t="s">
        <v>34</v>
      </c>
    </row>
    <row r="3" spans="1:15" x14ac:dyDescent="0.25">
      <c r="A3">
        <v>10</v>
      </c>
      <c r="B3" s="2" t="s">
        <v>5</v>
      </c>
      <c r="C3" t="s">
        <v>3</v>
      </c>
      <c r="D3">
        <v>25</v>
      </c>
      <c r="E3">
        <v>1000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 s="3">
        <v>150</v>
      </c>
      <c r="M3" s="3">
        <v>150</v>
      </c>
      <c r="N3" s="3">
        <v>0</v>
      </c>
      <c r="O3" t="s">
        <v>34</v>
      </c>
    </row>
    <row r="4" spans="1:15" x14ac:dyDescent="0.25">
      <c r="A4">
        <v>10</v>
      </c>
      <c r="B4" s="2" t="s">
        <v>5</v>
      </c>
      <c r="C4" t="s">
        <v>4</v>
      </c>
      <c r="D4">
        <v>75</v>
      </c>
      <c r="E4">
        <v>1000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 s="3">
        <v>250</v>
      </c>
      <c r="M4" s="3">
        <v>250</v>
      </c>
      <c r="N4" s="3">
        <v>0</v>
      </c>
      <c r="O4" t="s">
        <v>34</v>
      </c>
    </row>
    <row r="5" spans="1:15" x14ac:dyDescent="0.25">
      <c r="A5">
        <v>20</v>
      </c>
      <c r="B5" s="2" t="s">
        <v>5</v>
      </c>
      <c r="C5" t="s">
        <v>0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0</v>
      </c>
      <c r="K5">
        <v>3</v>
      </c>
      <c r="L5" s="3">
        <v>0</v>
      </c>
      <c r="M5" s="3">
        <v>0</v>
      </c>
      <c r="N5" s="3">
        <v>0</v>
      </c>
      <c r="O5" t="s">
        <v>34</v>
      </c>
    </row>
    <row r="6" spans="1:15" x14ac:dyDescent="0.25">
      <c r="A6">
        <v>20</v>
      </c>
      <c r="B6" s="2" t="s">
        <v>5</v>
      </c>
      <c r="C6" t="s">
        <v>1</v>
      </c>
      <c r="D6">
        <v>0.3</v>
      </c>
      <c r="E6">
        <v>3</v>
      </c>
      <c r="F6">
        <v>300</v>
      </c>
      <c r="G6">
        <v>1</v>
      </c>
      <c r="H6">
        <v>1</v>
      </c>
      <c r="I6">
        <v>1</v>
      </c>
      <c r="J6">
        <v>0</v>
      </c>
      <c r="K6">
        <v>3</v>
      </c>
      <c r="L6" s="3">
        <v>50</v>
      </c>
      <c r="M6" s="3">
        <v>50</v>
      </c>
      <c r="N6" s="3">
        <v>0</v>
      </c>
      <c r="O6" t="s">
        <v>34</v>
      </c>
    </row>
    <row r="7" spans="1:15" x14ac:dyDescent="0.25">
      <c r="A7">
        <v>20</v>
      </c>
      <c r="B7" s="2" t="s">
        <v>5</v>
      </c>
      <c r="C7" t="s">
        <v>2</v>
      </c>
      <c r="D7">
        <v>1</v>
      </c>
      <c r="E7">
        <v>1000</v>
      </c>
      <c r="F7">
        <v>1000</v>
      </c>
      <c r="G7">
        <v>1</v>
      </c>
      <c r="H7">
        <v>1</v>
      </c>
      <c r="I7">
        <v>1</v>
      </c>
      <c r="J7">
        <v>0</v>
      </c>
      <c r="K7">
        <v>3</v>
      </c>
      <c r="L7" s="3">
        <v>100</v>
      </c>
      <c r="M7" s="3">
        <v>100</v>
      </c>
      <c r="N7" s="3">
        <v>0</v>
      </c>
      <c r="O7" t="s">
        <v>34</v>
      </c>
    </row>
    <row r="8" spans="1:15" x14ac:dyDescent="0.25">
      <c r="A8">
        <v>20</v>
      </c>
      <c r="B8" s="2" t="s">
        <v>5</v>
      </c>
      <c r="C8" t="s">
        <v>3</v>
      </c>
      <c r="D8">
        <v>25</v>
      </c>
      <c r="E8">
        <v>1000</v>
      </c>
      <c r="F8">
        <v>1000</v>
      </c>
      <c r="G8">
        <v>1</v>
      </c>
      <c r="H8">
        <v>1</v>
      </c>
      <c r="I8">
        <v>1</v>
      </c>
      <c r="J8">
        <v>0</v>
      </c>
      <c r="K8">
        <v>3</v>
      </c>
      <c r="L8" s="3">
        <v>150</v>
      </c>
      <c r="M8" s="3">
        <v>150</v>
      </c>
      <c r="N8" s="3">
        <v>0</v>
      </c>
      <c r="O8" t="s">
        <v>34</v>
      </c>
    </row>
    <row r="9" spans="1:15" x14ac:dyDescent="0.25">
      <c r="A9">
        <v>20</v>
      </c>
      <c r="B9" s="2" t="s">
        <v>5</v>
      </c>
      <c r="C9" t="s">
        <v>4</v>
      </c>
      <c r="D9">
        <v>75</v>
      </c>
      <c r="E9">
        <v>1000</v>
      </c>
      <c r="F9">
        <v>1000</v>
      </c>
      <c r="G9">
        <v>1</v>
      </c>
      <c r="H9">
        <v>1</v>
      </c>
      <c r="I9">
        <v>1</v>
      </c>
      <c r="J9">
        <v>0</v>
      </c>
      <c r="K9">
        <v>3</v>
      </c>
      <c r="L9" s="3">
        <v>250</v>
      </c>
      <c r="M9" s="3">
        <v>250</v>
      </c>
      <c r="N9" s="3">
        <v>0</v>
      </c>
      <c r="O9" t="s">
        <v>34</v>
      </c>
    </row>
    <row r="10" spans="1:15" x14ac:dyDescent="0.25">
      <c r="A10">
        <v>30</v>
      </c>
      <c r="B10" s="2" t="s">
        <v>5</v>
      </c>
      <c r="C10" t="s">
        <v>0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0</v>
      </c>
      <c r="K10">
        <v>3</v>
      </c>
      <c r="L10" s="3">
        <v>0</v>
      </c>
      <c r="M10" s="3">
        <v>0</v>
      </c>
      <c r="N10" s="3">
        <v>0</v>
      </c>
      <c r="O10" t="s">
        <v>34</v>
      </c>
    </row>
    <row r="11" spans="1:15" x14ac:dyDescent="0.25">
      <c r="A11">
        <v>30</v>
      </c>
      <c r="B11" s="2" t="s">
        <v>5</v>
      </c>
      <c r="C11" t="s">
        <v>1</v>
      </c>
      <c r="D11">
        <v>0.3</v>
      </c>
      <c r="E11">
        <v>3</v>
      </c>
      <c r="F11">
        <v>300</v>
      </c>
      <c r="G11">
        <v>1</v>
      </c>
      <c r="H11">
        <v>1</v>
      </c>
      <c r="I11">
        <v>1</v>
      </c>
      <c r="J11">
        <v>0</v>
      </c>
      <c r="K11">
        <v>3</v>
      </c>
      <c r="L11" s="3">
        <v>50</v>
      </c>
      <c r="M11" s="3">
        <v>50</v>
      </c>
      <c r="N11" s="3">
        <v>0</v>
      </c>
      <c r="O11" t="s">
        <v>34</v>
      </c>
    </row>
    <row r="12" spans="1:15" x14ac:dyDescent="0.25">
      <c r="A12">
        <v>30</v>
      </c>
      <c r="B12" s="2" t="s">
        <v>5</v>
      </c>
      <c r="C12" t="s">
        <v>2</v>
      </c>
      <c r="D12">
        <v>1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0</v>
      </c>
      <c r="K12">
        <v>3</v>
      </c>
      <c r="L12" s="3">
        <v>100</v>
      </c>
      <c r="M12" s="3">
        <v>100</v>
      </c>
      <c r="N12" s="3">
        <v>0</v>
      </c>
      <c r="O12" t="s">
        <v>34</v>
      </c>
    </row>
    <row r="13" spans="1:15" x14ac:dyDescent="0.25">
      <c r="A13">
        <v>30</v>
      </c>
      <c r="B13" s="2" t="s">
        <v>5</v>
      </c>
      <c r="C13" t="s">
        <v>3</v>
      </c>
      <c r="D13">
        <v>25</v>
      </c>
      <c r="E13">
        <v>1000</v>
      </c>
      <c r="F13">
        <v>1000</v>
      </c>
      <c r="G13">
        <v>1</v>
      </c>
      <c r="H13">
        <v>1</v>
      </c>
      <c r="I13">
        <v>1</v>
      </c>
      <c r="J13">
        <v>0</v>
      </c>
      <c r="K13">
        <v>3</v>
      </c>
      <c r="L13" s="3">
        <v>150</v>
      </c>
      <c r="M13" s="3">
        <v>150</v>
      </c>
      <c r="N13" s="3">
        <v>0</v>
      </c>
      <c r="O13" t="s">
        <v>34</v>
      </c>
    </row>
    <row r="14" spans="1:15" x14ac:dyDescent="0.25">
      <c r="A14">
        <v>30</v>
      </c>
      <c r="B14" s="2" t="s">
        <v>5</v>
      </c>
      <c r="C14" t="s">
        <v>4</v>
      </c>
      <c r="D14">
        <v>75</v>
      </c>
      <c r="E14">
        <v>1000</v>
      </c>
      <c r="F14">
        <v>1000</v>
      </c>
      <c r="G14">
        <v>1</v>
      </c>
      <c r="H14">
        <v>1</v>
      </c>
      <c r="I14">
        <v>1</v>
      </c>
      <c r="J14">
        <v>0</v>
      </c>
      <c r="K14">
        <v>3</v>
      </c>
      <c r="L14" s="3">
        <v>250</v>
      </c>
      <c r="M14" s="3">
        <v>250</v>
      </c>
      <c r="N14" s="3">
        <v>0</v>
      </c>
      <c r="O14" t="s">
        <v>34</v>
      </c>
    </row>
    <row r="15" spans="1:15" x14ac:dyDescent="0.25">
      <c r="A15">
        <v>40</v>
      </c>
      <c r="B15" s="2" t="s">
        <v>5</v>
      </c>
      <c r="C15" t="s">
        <v>0</v>
      </c>
      <c r="D15">
        <v>999</v>
      </c>
      <c r="E15">
        <v>999</v>
      </c>
      <c r="F15">
        <v>999</v>
      </c>
      <c r="G15">
        <v>999</v>
      </c>
      <c r="H15">
        <v>999</v>
      </c>
      <c r="I15">
        <v>999</v>
      </c>
      <c r="J15">
        <v>0</v>
      </c>
      <c r="K15">
        <v>3</v>
      </c>
      <c r="L15" s="3">
        <v>0</v>
      </c>
      <c r="M15" s="3">
        <v>0</v>
      </c>
      <c r="N15" s="3">
        <v>0</v>
      </c>
      <c r="O15" t="s">
        <v>34</v>
      </c>
    </row>
    <row r="16" spans="1:15" x14ac:dyDescent="0.25">
      <c r="A16">
        <v>40</v>
      </c>
      <c r="B16" s="2" t="s">
        <v>5</v>
      </c>
      <c r="C16" t="s">
        <v>1</v>
      </c>
      <c r="D16">
        <v>0.3</v>
      </c>
      <c r="E16">
        <v>3</v>
      </c>
      <c r="F16">
        <v>300</v>
      </c>
      <c r="G16">
        <v>1</v>
      </c>
      <c r="H16">
        <v>1</v>
      </c>
      <c r="I16">
        <v>1</v>
      </c>
      <c r="J16">
        <v>0</v>
      </c>
      <c r="K16">
        <v>3</v>
      </c>
      <c r="L16" s="3">
        <v>50</v>
      </c>
      <c r="M16" s="3">
        <v>50</v>
      </c>
      <c r="N16" s="3">
        <v>0</v>
      </c>
      <c r="O16" t="s">
        <v>34</v>
      </c>
    </row>
    <row r="17" spans="1:17" x14ac:dyDescent="0.25">
      <c r="A17">
        <v>40</v>
      </c>
      <c r="B17" s="2" t="s">
        <v>5</v>
      </c>
      <c r="C17" t="s">
        <v>2</v>
      </c>
      <c r="D17">
        <v>1</v>
      </c>
      <c r="E17">
        <v>1000</v>
      </c>
      <c r="F17">
        <v>1000</v>
      </c>
      <c r="G17">
        <v>1</v>
      </c>
      <c r="H17">
        <v>1</v>
      </c>
      <c r="I17">
        <v>1</v>
      </c>
      <c r="J17">
        <v>0</v>
      </c>
      <c r="K17">
        <v>3</v>
      </c>
      <c r="L17" s="3">
        <v>100</v>
      </c>
      <c r="M17" s="3">
        <v>100</v>
      </c>
      <c r="N17" s="3">
        <v>0</v>
      </c>
      <c r="O17" t="s">
        <v>34</v>
      </c>
    </row>
    <row r="18" spans="1:17" x14ac:dyDescent="0.25">
      <c r="A18">
        <v>40</v>
      </c>
      <c r="B18" s="2" t="s">
        <v>5</v>
      </c>
      <c r="C18" t="s">
        <v>3</v>
      </c>
      <c r="D18">
        <v>25</v>
      </c>
      <c r="E18">
        <v>1000</v>
      </c>
      <c r="F18">
        <v>1000</v>
      </c>
      <c r="G18">
        <v>1</v>
      </c>
      <c r="H18">
        <v>1</v>
      </c>
      <c r="I18">
        <v>1</v>
      </c>
      <c r="J18">
        <v>0</v>
      </c>
      <c r="K18">
        <v>3</v>
      </c>
      <c r="L18" s="3">
        <v>150</v>
      </c>
      <c r="M18" s="3">
        <v>150</v>
      </c>
      <c r="N18" s="3">
        <v>0</v>
      </c>
      <c r="O18" t="s">
        <v>34</v>
      </c>
    </row>
    <row r="19" spans="1:17" x14ac:dyDescent="0.25">
      <c r="A19">
        <v>40</v>
      </c>
      <c r="B19" s="2" t="s">
        <v>5</v>
      </c>
      <c r="C19" t="s">
        <v>4</v>
      </c>
      <c r="D19">
        <v>75</v>
      </c>
      <c r="E19">
        <v>1000</v>
      </c>
      <c r="F19">
        <v>1000</v>
      </c>
      <c r="G19">
        <v>1</v>
      </c>
      <c r="H19">
        <v>1</v>
      </c>
      <c r="I19">
        <v>1</v>
      </c>
      <c r="J19">
        <v>0</v>
      </c>
      <c r="K19">
        <v>3</v>
      </c>
      <c r="L19" s="3">
        <v>250</v>
      </c>
      <c r="M19" s="3">
        <v>250</v>
      </c>
      <c r="N19" s="3">
        <v>0</v>
      </c>
      <c r="O19" t="s">
        <v>34</v>
      </c>
    </row>
    <row r="20" spans="1:17" x14ac:dyDescent="0.25">
      <c r="A20">
        <v>50</v>
      </c>
      <c r="B20" s="2" t="s">
        <v>5</v>
      </c>
      <c r="C20" t="s">
        <v>0</v>
      </c>
      <c r="D20">
        <v>999</v>
      </c>
      <c r="E20">
        <v>999</v>
      </c>
      <c r="F20">
        <v>999</v>
      </c>
      <c r="G20">
        <v>999</v>
      </c>
      <c r="H20">
        <v>999</v>
      </c>
      <c r="I20">
        <v>999</v>
      </c>
      <c r="J20">
        <v>0</v>
      </c>
      <c r="K20">
        <v>3</v>
      </c>
      <c r="L20" s="3">
        <v>0</v>
      </c>
      <c r="M20" s="3">
        <v>0</v>
      </c>
      <c r="N20" s="3">
        <v>0</v>
      </c>
      <c r="O20" t="s">
        <v>34</v>
      </c>
    </row>
    <row r="21" spans="1:17" x14ac:dyDescent="0.25">
      <c r="A21">
        <v>50</v>
      </c>
      <c r="B21" s="2" t="s">
        <v>5</v>
      </c>
      <c r="C21" t="s">
        <v>1</v>
      </c>
      <c r="D21">
        <v>0.3</v>
      </c>
      <c r="E21">
        <v>3</v>
      </c>
      <c r="F21">
        <v>300</v>
      </c>
      <c r="G21">
        <v>1</v>
      </c>
      <c r="H21">
        <v>1</v>
      </c>
      <c r="I21">
        <v>1</v>
      </c>
      <c r="J21">
        <v>0</v>
      </c>
      <c r="K21">
        <v>3</v>
      </c>
      <c r="L21" s="3">
        <v>50</v>
      </c>
      <c r="M21" s="3">
        <v>50</v>
      </c>
      <c r="N21" s="3">
        <v>0</v>
      </c>
      <c r="O21" t="s">
        <v>34</v>
      </c>
    </row>
    <row r="22" spans="1:17" x14ac:dyDescent="0.25">
      <c r="A22">
        <v>50</v>
      </c>
      <c r="B22" s="2" t="s">
        <v>5</v>
      </c>
      <c r="C22" t="s">
        <v>2</v>
      </c>
      <c r="D22">
        <v>1</v>
      </c>
      <c r="E22">
        <v>1000</v>
      </c>
      <c r="F22">
        <v>1000</v>
      </c>
      <c r="G22">
        <v>1</v>
      </c>
      <c r="H22">
        <v>1</v>
      </c>
      <c r="I22">
        <v>1</v>
      </c>
      <c r="J22">
        <v>0</v>
      </c>
      <c r="K22">
        <v>3</v>
      </c>
      <c r="L22" s="3">
        <v>100</v>
      </c>
      <c r="M22" s="3">
        <v>100</v>
      </c>
      <c r="N22" s="3">
        <v>0</v>
      </c>
      <c r="O22" t="s">
        <v>34</v>
      </c>
    </row>
    <row r="23" spans="1:17" x14ac:dyDescent="0.25">
      <c r="A23">
        <v>50</v>
      </c>
      <c r="B23" s="2" t="s">
        <v>5</v>
      </c>
      <c r="C23" t="s">
        <v>3</v>
      </c>
      <c r="D23">
        <v>25</v>
      </c>
      <c r="E23">
        <v>1000</v>
      </c>
      <c r="F23">
        <v>1000</v>
      </c>
      <c r="G23">
        <v>1</v>
      </c>
      <c r="H23">
        <v>1</v>
      </c>
      <c r="I23">
        <v>1</v>
      </c>
      <c r="J23">
        <v>0</v>
      </c>
      <c r="K23">
        <v>3</v>
      </c>
      <c r="L23" s="3">
        <v>150</v>
      </c>
      <c r="M23" s="3">
        <v>150</v>
      </c>
      <c r="N23" s="3">
        <v>0</v>
      </c>
      <c r="O23" t="s">
        <v>34</v>
      </c>
    </row>
    <row r="24" spans="1:17" x14ac:dyDescent="0.25">
      <c r="A24">
        <v>50</v>
      </c>
      <c r="B24" s="2" t="s">
        <v>5</v>
      </c>
      <c r="C24" t="s">
        <v>4</v>
      </c>
      <c r="D24">
        <v>75</v>
      </c>
      <c r="E24">
        <v>1000</v>
      </c>
      <c r="F24">
        <v>1000</v>
      </c>
      <c r="G24">
        <v>1</v>
      </c>
      <c r="H24">
        <v>1</v>
      </c>
      <c r="I24">
        <v>1</v>
      </c>
      <c r="J24">
        <v>0</v>
      </c>
      <c r="K24">
        <v>3</v>
      </c>
      <c r="L24" s="3">
        <v>250</v>
      </c>
      <c r="M24" s="3">
        <v>250</v>
      </c>
      <c r="N24" s="3">
        <v>0</v>
      </c>
      <c r="O24" t="s">
        <v>34</v>
      </c>
      <c r="Q24" t="s">
        <v>34</v>
      </c>
    </row>
    <row r="25" spans="1:17" x14ac:dyDescent="0.25">
      <c r="A25">
        <v>60</v>
      </c>
      <c r="B25" s="2" t="s">
        <v>5</v>
      </c>
      <c r="C25" t="s">
        <v>0</v>
      </c>
      <c r="D25">
        <v>999</v>
      </c>
      <c r="E25">
        <v>999</v>
      </c>
      <c r="F25">
        <v>999</v>
      </c>
      <c r="G25">
        <v>999</v>
      </c>
      <c r="H25">
        <v>999</v>
      </c>
      <c r="I25">
        <v>999</v>
      </c>
      <c r="J25">
        <v>0</v>
      </c>
      <c r="K25">
        <v>3</v>
      </c>
      <c r="L25" s="3">
        <v>0</v>
      </c>
      <c r="M25" s="3">
        <v>0</v>
      </c>
      <c r="N25" s="3">
        <v>0</v>
      </c>
      <c r="O25" t="s">
        <v>34</v>
      </c>
    </row>
    <row r="26" spans="1:17" x14ac:dyDescent="0.25">
      <c r="A26">
        <v>60</v>
      </c>
      <c r="B26" s="2" t="s">
        <v>5</v>
      </c>
      <c r="C26" t="s">
        <v>1</v>
      </c>
      <c r="D26">
        <v>0.3</v>
      </c>
      <c r="E26">
        <v>3</v>
      </c>
      <c r="F26">
        <v>300</v>
      </c>
      <c r="G26">
        <v>1</v>
      </c>
      <c r="H26">
        <v>1</v>
      </c>
      <c r="I26">
        <v>1</v>
      </c>
      <c r="J26">
        <v>0</v>
      </c>
      <c r="K26">
        <v>3</v>
      </c>
      <c r="L26" s="3">
        <v>50</v>
      </c>
      <c r="M26" s="3">
        <v>50</v>
      </c>
      <c r="N26" s="3">
        <v>0</v>
      </c>
      <c r="O26" t="s">
        <v>34</v>
      </c>
    </row>
    <row r="27" spans="1:17" x14ac:dyDescent="0.25">
      <c r="A27">
        <v>60</v>
      </c>
      <c r="B27" s="2" t="s">
        <v>5</v>
      </c>
      <c r="C27" t="s">
        <v>2</v>
      </c>
      <c r="D27">
        <v>1</v>
      </c>
      <c r="E27">
        <v>1000</v>
      </c>
      <c r="F27">
        <v>1000</v>
      </c>
      <c r="G27">
        <v>1</v>
      </c>
      <c r="H27">
        <v>1</v>
      </c>
      <c r="I27">
        <v>1</v>
      </c>
      <c r="J27">
        <v>0</v>
      </c>
      <c r="K27">
        <v>3</v>
      </c>
      <c r="L27" s="3">
        <v>100</v>
      </c>
      <c r="M27" s="3">
        <v>100</v>
      </c>
      <c r="N27" s="3">
        <v>0</v>
      </c>
      <c r="O27" t="s">
        <v>34</v>
      </c>
    </row>
    <row r="28" spans="1:17" x14ac:dyDescent="0.25">
      <c r="A28">
        <v>60</v>
      </c>
      <c r="B28" s="2" t="s">
        <v>5</v>
      </c>
      <c r="C28" t="s">
        <v>3</v>
      </c>
      <c r="D28">
        <v>25</v>
      </c>
      <c r="E28">
        <v>1000</v>
      </c>
      <c r="F28">
        <v>1000</v>
      </c>
      <c r="G28">
        <v>1</v>
      </c>
      <c r="H28">
        <v>1</v>
      </c>
      <c r="I28">
        <v>1</v>
      </c>
      <c r="J28">
        <v>0</v>
      </c>
      <c r="K28">
        <v>3</v>
      </c>
      <c r="L28" s="3">
        <v>150</v>
      </c>
      <c r="M28" s="3">
        <v>150</v>
      </c>
      <c r="N28" s="3">
        <v>0</v>
      </c>
      <c r="O28" t="s">
        <v>34</v>
      </c>
    </row>
    <row r="29" spans="1:17" x14ac:dyDescent="0.25">
      <c r="A29">
        <v>60</v>
      </c>
      <c r="B29" s="2" t="s">
        <v>5</v>
      </c>
      <c r="C29" t="s">
        <v>4</v>
      </c>
      <c r="D29">
        <v>75</v>
      </c>
      <c r="E29">
        <v>1000</v>
      </c>
      <c r="F29">
        <v>1000</v>
      </c>
      <c r="G29">
        <v>1</v>
      </c>
      <c r="H29">
        <v>1</v>
      </c>
      <c r="I29">
        <v>1</v>
      </c>
      <c r="J29">
        <v>0</v>
      </c>
      <c r="K29">
        <v>3</v>
      </c>
      <c r="L29" s="3">
        <v>250</v>
      </c>
      <c r="M29" s="3">
        <v>250</v>
      </c>
      <c r="N29" s="3">
        <v>0</v>
      </c>
      <c r="O29" t="s">
        <v>34</v>
      </c>
    </row>
    <row r="30" spans="1:17" x14ac:dyDescent="0.25">
      <c r="A30">
        <v>70</v>
      </c>
      <c r="B30" s="2" t="s">
        <v>5</v>
      </c>
      <c r="C30" t="s">
        <v>0</v>
      </c>
      <c r="D30">
        <v>999</v>
      </c>
      <c r="E30">
        <v>999</v>
      </c>
      <c r="F30">
        <v>999</v>
      </c>
      <c r="G30">
        <v>999</v>
      </c>
      <c r="H30">
        <v>999</v>
      </c>
      <c r="I30">
        <v>999</v>
      </c>
      <c r="J30">
        <v>0</v>
      </c>
      <c r="K30">
        <v>3</v>
      </c>
      <c r="L30" s="3">
        <v>0</v>
      </c>
      <c r="M30" s="3">
        <v>0</v>
      </c>
      <c r="N30" s="3">
        <v>0</v>
      </c>
      <c r="O30" t="s">
        <v>34</v>
      </c>
    </row>
    <row r="31" spans="1:17" x14ac:dyDescent="0.25">
      <c r="A31">
        <v>70</v>
      </c>
      <c r="B31" s="2" t="s">
        <v>5</v>
      </c>
      <c r="C31" t="s">
        <v>1</v>
      </c>
      <c r="D31">
        <v>0.3</v>
      </c>
      <c r="E31">
        <v>3</v>
      </c>
      <c r="F31">
        <v>300</v>
      </c>
      <c r="G31">
        <v>1</v>
      </c>
      <c r="H31">
        <v>1</v>
      </c>
      <c r="I31">
        <v>1</v>
      </c>
      <c r="J31">
        <v>0</v>
      </c>
      <c r="K31">
        <v>3</v>
      </c>
      <c r="L31" s="3">
        <v>50</v>
      </c>
      <c r="M31" s="3">
        <v>50</v>
      </c>
      <c r="N31" s="3">
        <v>0</v>
      </c>
      <c r="O31" t="s">
        <v>34</v>
      </c>
    </row>
    <row r="32" spans="1:17" x14ac:dyDescent="0.25">
      <c r="A32">
        <v>70</v>
      </c>
      <c r="B32" s="2" t="s">
        <v>5</v>
      </c>
      <c r="C32" t="s">
        <v>2</v>
      </c>
      <c r="D32">
        <v>1</v>
      </c>
      <c r="E32">
        <v>1000</v>
      </c>
      <c r="F32">
        <v>1000</v>
      </c>
      <c r="G32">
        <v>1</v>
      </c>
      <c r="H32">
        <v>1</v>
      </c>
      <c r="I32">
        <v>1</v>
      </c>
      <c r="J32">
        <v>0</v>
      </c>
      <c r="K32">
        <v>3</v>
      </c>
      <c r="L32" s="3">
        <v>100</v>
      </c>
      <c r="M32" s="3">
        <v>100</v>
      </c>
      <c r="N32" s="3">
        <v>0</v>
      </c>
      <c r="O32" t="s">
        <v>34</v>
      </c>
    </row>
    <row r="33" spans="1:15" x14ac:dyDescent="0.25">
      <c r="A33">
        <v>70</v>
      </c>
      <c r="B33" s="2" t="s">
        <v>5</v>
      </c>
      <c r="C33" t="s">
        <v>3</v>
      </c>
      <c r="D33">
        <v>25</v>
      </c>
      <c r="E33">
        <v>1000</v>
      </c>
      <c r="F33">
        <v>1000</v>
      </c>
      <c r="G33">
        <v>1</v>
      </c>
      <c r="H33">
        <v>1</v>
      </c>
      <c r="I33">
        <v>1</v>
      </c>
      <c r="J33">
        <v>0</v>
      </c>
      <c r="K33">
        <v>3</v>
      </c>
      <c r="L33" s="3">
        <v>150</v>
      </c>
      <c r="M33" s="3">
        <v>150</v>
      </c>
      <c r="N33" s="3">
        <v>0</v>
      </c>
      <c r="O33" t="s">
        <v>34</v>
      </c>
    </row>
    <row r="34" spans="1:15" x14ac:dyDescent="0.25">
      <c r="A34">
        <v>70</v>
      </c>
      <c r="B34" s="2" t="s">
        <v>5</v>
      </c>
      <c r="C34" t="s">
        <v>4</v>
      </c>
      <c r="D34">
        <v>75</v>
      </c>
      <c r="E34">
        <v>1000</v>
      </c>
      <c r="F34">
        <v>1000</v>
      </c>
      <c r="G34">
        <v>1</v>
      </c>
      <c r="H34">
        <v>1</v>
      </c>
      <c r="I34">
        <v>1</v>
      </c>
      <c r="J34">
        <v>0</v>
      </c>
      <c r="K34">
        <v>3</v>
      </c>
      <c r="L34" s="3">
        <v>250</v>
      </c>
      <c r="M34" s="3">
        <v>250</v>
      </c>
      <c r="N34" s="3">
        <v>0</v>
      </c>
      <c r="O34" t="s">
        <v>34</v>
      </c>
    </row>
    <row r="35" spans="1:15" x14ac:dyDescent="0.25">
      <c r="A35">
        <v>0</v>
      </c>
      <c r="B35" s="2" t="s">
        <v>5</v>
      </c>
      <c r="C35" t="s">
        <v>0</v>
      </c>
      <c r="D35">
        <v>999</v>
      </c>
      <c r="E35">
        <v>999</v>
      </c>
      <c r="F35">
        <v>999</v>
      </c>
      <c r="G35">
        <v>999</v>
      </c>
      <c r="H35">
        <v>999</v>
      </c>
      <c r="I35">
        <v>999</v>
      </c>
      <c r="J35">
        <v>0</v>
      </c>
      <c r="K35">
        <v>3</v>
      </c>
      <c r="L35" s="3">
        <v>0</v>
      </c>
      <c r="M35" s="3">
        <v>0</v>
      </c>
      <c r="N35" s="3">
        <v>0</v>
      </c>
      <c r="O35" t="s">
        <v>34</v>
      </c>
    </row>
    <row r="36" spans="1:15" x14ac:dyDescent="0.25">
      <c r="A36">
        <v>0</v>
      </c>
      <c r="B36" s="2" t="s">
        <v>5</v>
      </c>
      <c r="C36" t="s">
        <v>1</v>
      </c>
      <c r="D36">
        <v>0.3</v>
      </c>
      <c r="E36">
        <v>3</v>
      </c>
      <c r="F36">
        <v>300</v>
      </c>
      <c r="G36">
        <v>1</v>
      </c>
      <c r="H36">
        <v>1</v>
      </c>
      <c r="I36">
        <v>1</v>
      </c>
      <c r="J36">
        <v>0</v>
      </c>
      <c r="K36">
        <v>3</v>
      </c>
      <c r="L36" s="3">
        <v>50</v>
      </c>
      <c r="M36" s="3">
        <v>50</v>
      </c>
      <c r="N36" s="3">
        <v>0</v>
      </c>
      <c r="O36" t="s">
        <v>34</v>
      </c>
    </row>
    <row r="37" spans="1:15" x14ac:dyDescent="0.25">
      <c r="A37">
        <v>0</v>
      </c>
      <c r="B37" s="2" t="s">
        <v>5</v>
      </c>
      <c r="C37" t="s">
        <v>2</v>
      </c>
      <c r="D37">
        <v>1</v>
      </c>
      <c r="E37">
        <v>1000</v>
      </c>
      <c r="F37">
        <v>1000</v>
      </c>
      <c r="G37">
        <v>1</v>
      </c>
      <c r="H37">
        <v>1</v>
      </c>
      <c r="I37">
        <v>1</v>
      </c>
      <c r="J37">
        <v>0</v>
      </c>
      <c r="K37">
        <v>3</v>
      </c>
      <c r="L37" s="3">
        <v>100</v>
      </c>
      <c r="M37" s="3">
        <v>100</v>
      </c>
      <c r="N37" s="3">
        <v>0</v>
      </c>
      <c r="O37" t="s">
        <v>34</v>
      </c>
    </row>
    <row r="38" spans="1:15" x14ac:dyDescent="0.25">
      <c r="A38">
        <v>0</v>
      </c>
      <c r="B38" s="2" t="s">
        <v>5</v>
      </c>
      <c r="C38" t="s">
        <v>3</v>
      </c>
      <c r="D38">
        <v>25</v>
      </c>
      <c r="E38">
        <v>1000</v>
      </c>
      <c r="F38">
        <v>1000</v>
      </c>
      <c r="G38">
        <v>1</v>
      </c>
      <c r="H38">
        <v>1</v>
      </c>
      <c r="I38">
        <v>1</v>
      </c>
      <c r="J38">
        <v>0</v>
      </c>
      <c r="K38">
        <v>3</v>
      </c>
      <c r="L38" s="3">
        <v>150</v>
      </c>
      <c r="M38" s="3">
        <v>150</v>
      </c>
      <c r="N38" s="3">
        <v>0</v>
      </c>
      <c r="O38" t="s">
        <v>34</v>
      </c>
    </row>
    <row r="39" spans="1:15" x14ac:dyDescent="0.25">
      <c r="A39">
        <v>0</v>
      </c>
      <c r="B39" s="2" t="s">
        <v>5</v>
      </c>
      <c r="C39" t="s">
        <v>4</v>
      </c>
      <c r="D39">
        <v>75</v>
      </c>
      <c r="E39">
        <v>1000</v>
      </c>
      <c r="F39">
        <v>1000</v>
      </c>
      <c r="G39">
        <v>1</v>
      </c>
      <c r="H39">
        <v>1</v>
      </c>
      <c r="I39">
        <v>1</v>
      </c>
      <c r="J39">
        <v>0</v>
      </c>
      <c r="K39">
        <v>3</v>
      </c>
      <c r="L39" s="3">
        <v>250</v>
      </c>
      <c r="M39" s="3">
        <v>250</v>
      </c>
      <c r="N39" s="3">
        <v>0</v>
      </c>
      <c r="O39" t="s">
        <v>34</v>
      </c>
    </row>
    <row r="40" spans="1:15" x14ac:dyDescent="0.25">
      <c r="A40">
        <v>0</v>
      </c>
      <c r="B40" s="1" t="s">
        <v>6</v>
      </c>
      <c r="C40" s="1" t="s">
        <v>7</v>
      </c>
      <c r="D40">
        <v>0.5</v>
      </c>
      <c r="E40">
        <v>0</v>
      </c>
      <c r="F40">
        <v>999</v>
      </c>
      <c r="G40">
        <v>0</v>
      </c>
      <c r="H40">
        <v>0</v>
      </c>
      <c r="I40">
        <v>1</v>
      </c>
      <c r="J40">
        <v>0</v>
      </c>
      <c r="K40">
        <v>3</v>
      </c>
      <c r="L40" s="3">
        <v>50</v>
      </c>
      <c r="M40" s="3">
        <v>50</v>
      </c>
      <c r="N40" s="3">
        <v>0</v>
      </c>
      <c r="O40" t="s">
        <v>34</v>
      </c>
    </row>
    <row r="41" spans="1:15" x14ac:dyDescent="0.25">
      <c r="A41">
        <v>0</v>
      </c>
      <c r="B41" s="1" t="s">
        <v>6</v>
      </c>
      <c r="C41" s="1" t="s">
        <v>8</v>
      </c>
      <c r="D41">
        <v>10</v>
      </c>
      <c r="E41">
        <v>0</v>
      </c>
      <c r="F41">
        <v>999</v>
      </c>
      <c r="G41">
        <v>0</v>
      </c>
      <c r="H41">
        <v>0</v>
      </c>
      <c r="I41">
        <v>1</v>
      </c>
      <c r="J41">
        <v>0</v>
      </c>
      <c r="K41">
        <v>3</v>
      </c>
      <c r="L41" s="3">
        <v>100</v>
      </c>
      <c r="M41" s="3">
        <v>100</v>
      </c>
      <c r="N41" s="3">
        <v>0</v>
      </c>
      <c r="O41" t="s">
        <v>34</v>
      </c>
    </row>
    <row r="42" spans="1:15" x14ac:dyDescent="0.25">
      <c r="A42">
        <v>0</v>
      </c>
      <c r="B42" s="1" t="s">
        <v>6</v>
      </c>
      <c r="C42" s="1" t="s">
        <v>9</v>
      </c>
      <c r="D42">
        <v>50</v>
      </c>
      <c r="E42">
        <v>0</v>
      </c>
      <c r="F42">
        <v>999</v>
      </c>
      <c r="G42">
        <v>0</v>
      </c>
      <c r="H42">
        <v>0</v>
      </c>
      <c r="I42">
        <v>1</v>
      </c>
      <c r="J42">
        <v>0</v>
      </c>
      <c r="K42">
        <v>3</v>
      </c>
      <c r="L42" s="3">
        <v>200</v>
      </c>
      <c r="M42" s="3">
        <v>200</v>
      </c>
      <c r="N42" s="3">
        <v>0</v>
      </c>
      <c r="O42" t="s">
        <v>34</v>
      </c>
    </row>
    <row r="43" spans="1:15" x14ac:dyDescent="0.25">
      <c r="A43">
        <v>10</v>
      </c>
      <c r="B43" s="1" t="s">
        <v>10</v>
      </c>
      <c r="C43">
        <v>0</v>
      </c>
      <c r="D43">
        <v>0</v>
      </c>
      <c r="E43">
        <v>0</v>
      </c>
      <c r="F43">
        <v>0</v>
      </c>
      <c r="G43">
        <v>999</v>
      </c>
      <c r="H43">
        <v>999</v>
      </c>
      <c r="I43">
        <v>999</v>
      </c>
      <c r="J43">
        <v>0</v>
      </c>
      <c r="K43">
        <v>3</v>
      </c>
      <c r="L43" s="3">
        <v>70</v>
      </c>
      <c r="M43" s="3">
        <v>70</v>
      </c>
      <c r="N43" s="3">
        <v>0</v>
      </c>
      <c r="O43" t="s">
        <v>34</v>
      </c>
    </row>
    <row r="44" spans="1:15" x14ac:dyDescent="0.25">
      <c r="A44">
        <v>20</v>
      </c>
      <c r="B44" s="1" t="s">
        <v>10</v>
      </c>
      <c r="C44">
        <v>0</v>
      </c>
      <c r="D44">
        <v>0</v>
      </c>
      <c r="E44">
        <v>0</v>
      </c>
      <c r="F44">
        <v>0</v>
      </c>
      <c r="G44">
        <v>999</v>
      </c>
      <c r="H44">
        <v>999</v>
      </c>
      <c r="I44">
        <v>999</v>
      </c>
      <c r="J44">
        <v>0</v>
      </c>
      <c r="K44">
        <v>3</v>
      </c>
      <c r="L44" s="3">
        <v>60</v>
      </c>
      <c r="M44" s="3">
        <v>60</v>
      </c>
      <c r="N44" s="3">
        <v>0</v>
      </c>
      <c r="O44" t="s">
        <v>34</v>
      </c>
    </row>
    <row r="45" spans="1:15" x14ac:dyDescent="0.25">
      <c r="A45">
        <v>30</v>
      </c>
      <c r="B45" s="1" t="s">
        <v>10</v>
      </c>
      <c r="C45">
        <v>0</v>
      </c>
      <c r="D45">
        <v>0</v>
      </c>
      <c r="E45">
        <v>0</v>
      </c>
      <c r="F45">
        <v>0</v>
      </c>
      <c r="G45">
        <v>999</v>
      </c>
      <c r="H45">
        <v>999</v>
      </c>
      <c r="I45">
        <v>999</v>
      </c>
      <c r="J45">
        <v>0</v>
      </c>
      <c r="K45">
        <v>3</v>
      </c>
      <c r="L45" s="3">
        <v>50</v>
      </c>
      <c r="M45" s="3">
        <v>50</v>
      </c>
      <c r="N45" s="3">
        <v>0</v>
      </c>
      <c r="O45" t="s">
        <v>34</v>
      </c>
    </row>
    <row r="46" spans="1:15" x14ac:dyDescent="0.25">
      <c r="A46">
        <v>40</v>
      </c>
      <c r="B46" s="1" t="s">
        <v>10</v>
      </c>
      <c r="C46">
        <v>0</v>
      </c>
      <c r="D46">
        <v>0</v>
      </c>
      <c r="E46">
        <v>0</v>
      </c>
      <c r="F46">
        <v>0</v>
      </c>
      <c r="G46">
        <v>999</v>
      </c>
      <c r="H46">
        <v>999</v>
      </c>
      <c r="I46">
        <v>999</v>
      </c>
      <c r="J46">
        <v>0</v>
      </c>
      <c r="K46">
        <v>3</v>
      </c>
      <c r="L46" s="3">
        <v>40</v>
      </c>
      <c r="M46" s="3">
        <v>40</v>
      </c>
      <c r="N46" s="3">
        <v>0</v>
      </c>
      <c r="O46" t="s">
        <v>34</v>
      </c>
    </row>
    <row r="47" spans="1:15" x14ac:dyDescent="0.25">
      <c r="A47">
        <v>50</v>
      </c>
      <c r="B47" s="1" t="s">
        <v>10</v>
      </c>
      <c r="C47">
        <v>0</v>
      </c>
      <c r="D47">
        <v>0</v>
      </c>
      <c r="E47">
        <v>0</v>
      </c>
      <c r="F47">
        <v>0</v>
      </c>
      <c r="G47">
        <v>999</v>
      </c>
      <c r="H47">
        <v>999</v>
      </c>
      <c r="I47">
        <v>999</v>
      </c>
      <c r="J47">
        <v>0</v>
      </c>
      <c r="K47">
        <v>3</v>
      </c>
      <c r="L47" s="3">
        <v>30</v>
      </c>
      <c r="M47" s="3">
        <v>30</v>
      </c>
      <c r="N47" s="3">
        <v>0</v>
      </c>
      <c r="O47" t="s">
        <v>34</v>
      </c>
    </row>
    <row r="48" spans="1:15" x14ac:dyDescent="0.25">
      <c r="A48">
        <v>60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999</v>
      </c>
      <c r="H48">
        <v>999</v>
      </c>
      <c r="I48">
        <v>999</v>
      </c>
      <c r="J48">
        <v>0</v>
      </c>
      <c r="K48">
        <v>3</v>
      </c>
      <c r="L48" s="3">
        <v>20</v>
      </c>
      <c r="M48" s="3">
        <v>20</v>
      </c>
      <c r="N48" s="3">
        <v>0</v>
      </c>
      <c r="O48" t="s">
        <v>34</v>
      </c>
    </row>
    <row r="49" spans="1:15" x14ac:dyDescent="0.25">
      <c r="A49">
        <v>70</v>
      </c>
      <c r="B49" s="1" t="s">
        <v>10</v>
      </c>
      <c r="C49">
        <v>0</v>
      </c>
      <c r="D49">
        <v>0</v>
      </c>
      <c r="E49">
        <v>0</v>
      </c>
      <c r="F49">
        <v>0</v>
      </c>
      <c r="G49">
        <v>999</v>
      </c>
      <c r="H49">
        <v>999</v>
      </c>
      <c r="I49">
        <v>999</v>
      </c>
      <c r="J49">
        <v>0</v>
      </c>
      <c r="K49">
        <v>3</v>
      </c>
      <c r="L49" s="3">
        <v>10</v>
      </c>
      <c r="M49" s="3">
        <v>10</v>
      </c>
      <c r="N49" s="3">
        <v>0</v>
      </c>
      <c r="O49" t="s">
        <v>34</v>
      </c>
    </row>
    <row r="50" spans="1:15" x14ac:dyDescent="0.25">
      <c r="A50">
        <v>0</v>
      </c>
      <c r="B50" s="1" t="s">
        <v>10</v>
      </c>
      <c r="C50">
        <v>0</v>
      </c>
      <c r="D50">
        <v>0</v>
      </c>
      <c r="E50">
        <v>0</v>
      </c>
      <c r="F50">
        <v>0</v>
      </c>
      <c r="G50">
        <v>999</v>
      </c>
      <c r="H50">
        <v>999</v>
      </c>
      <c r="I50">
        <v>999</v>
      </c>
      <c r="J50">
        <v>0</v>
      </c>
      <c r="K50">
        <v>3</v>
      </c>
      <c r="L50" s="3">
        <v>5</v>
      </c>
      <c r="M50" s="3">
        <v>5</v>
      </c>
      <c r="N50" s="3">
        <v>0</v>
      </c>
      <c r="O5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1A78-6651-514A-AC8A-9FD0233948C2}">
  <dimension ref="A1:O20"/>
  <sheetViews>
    <sheetView workbookViewId="0">
      <selection activeCell="Q10" sqref="Q10"/>
    </sheetView>
  </sheetViews>
  <sheetFormatPr defaultColWidth="11" defaultRowHeight="15.75" x14ac:dyDescent="0.25"/>
  <cols>
    <col min="1" max="1" width="18.625" bestFit="1" customWidth="1"/>
    <col min="2" max="2" width="16.875" bestFit="1" customWidth="1"/>
    <col min="3" max="3" width="16.5" bestFit="1" customWidth="1"/>
    <col min="4" max="6" width="15.875" bestFit="1" customWidth="1"/>
    <col min="7" max="7" width="15.5" bestFit="1" customWidth="1"/>
    <col min="8" max="9" width="15.875" bestFit="1" customWidth="1"/>
  </cols>
  <sheetData>
    <row r="1" spans="1:15" x14ac:dyDescent="0.25">
      <c r="A1">
        <v>79</v>
      </c>
      <c r="B1" t="s">
        <v>5</v>
      </c>
      <c r="C1" t="s">
        <v>20</v>
      </c>
      <c r="D1">
        <v>30</v>
      </c>
      <c r="E1">
        <v>60</v>
      </c>
      <c r="F1">
        <v>1000</v>
      </c>
      <c r="G1">
        <v>1</v>
      </c>
      <c r="H1">
        <v>1</v>
      </c>
      <c r="I1">
        <v>1</v>
      </c>
      <c r="J1">
        <v>0</v>
      </c>
      <c r="K1">
        <v>3</v>
      </c>
      <c r="L1">
        <v>149</v>
      </c>
      <c r="M1">
        <v>149</v>
      </c>
      <c r="N1">
        <v>0</v>
      </c>
      <c r="O1" t="s">
        <v>35</v>
      </c>
    </row>
    <row r="2" spans="1:15" x14ac:dyDescent="0.25">
      <c r="A2">
        <v>100</v>
      </c>
      <c r="B2" t="s">
        <v>5</v>
      </c>
      <c r="C2" t="s">
        <v>20</v>
      </c>
      <c r="D2">
        <v>30</v>
      </c>
      <c r="E2">
        <v>60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>
        <v>99</v>
      </c>
      <c r="M2">
        <v>99</v>
      </c>
      <c r="N2">
        <v>0</v>
      </c>
      <c r="O2" t="s">
        <v>35</v>
      </c>
    </row>
    <row r="3" spans="1:15" x14ac:dyDescent="0.25">
      <c r="A3">
        <v>0</v>
      </c>
      <c r="B3" t="s">
        <v>5</v>
      </c>
      <c r="C3" t="s">
        <v>21</v>
      </c>
      <c r="D3">
        <v>1</v>
      </c>
      <c r="E3">
        <v>60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>
        <v>99</v>
      </c>
      <c r="M3">
        <v>99</v>
      </c>
      <c r="N3">
        <v>0</v>
      </c>
      <c r="O3" t="s">
        <v>35</v>
      </c>
    </row>
    <row r="4" spans="1:15" x14ac:dyDescent="0.25">
      <c r="A4">
        <v>0</v>
      </c>
      <c r="B4" t="s">
        <v>5</v>
      </c>
      <c r="C4" t="s">
        <v>22</v>
      </c>
      <c r="D4">
        <v>0.5</v>
      </c>
      <c r="E4">
        <v>1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>
        <v>55</v>
      </c>
      <c r="M4">
        <v>55</v>
      </c>
      <c r="N4">
        <v>0</v>
      </c>
      <c r="O4" t="s">
        <v>35</v>
      </c>
    </row>
    <row r="5" spans="1:15" x14ac:dyDescent="0.25">
      <c r="A5">
        <v>0</v>
      </c>
      <c r="B5" t="s">
        <v>5</v>
      </c>
      <c r="C5" t="s">
        <v>23</v>
      </c>
      <c r="D5">
        <v>50</v>
      </c>
      <c r="E5">
        <v>40</v>
      </c>
      <c r="F5">
        <v>1000</v>
      </c>
      <c r="G5">
        <v>0</v>
      </c>
      <c r="H5">
        <v>0</v>
      </c>
      <c r="I5">
        <v>0</v>
      </c>
      <c r="J5">
        <v>0</v>
      </c>
      <c r="K5">
        <v>3</v>
      </c>
      <c r="L5">
        <v>109</v>
      </c>
      <c r="M5">
        <v>109</v>
      </c>
      <c r="N5">
        <v>0</v>
      </c>
      <c r="O5" t="s">
        <v>35</v>
      </c>
    </row>
    <row r="6" spans="1:15" x14ac:dyDescent="0.25">
      <c r="A6">
        <v>0</v>
      </c>
      <c r="B6" t="s">
        <v>5</v>
      </c>
      <c r="C6" t="s">
        <v>24</v>
      </c>
      <c r="D6">
        <v>1</v>
      </c>
      <c r="E6">
        <v>3</v>
      </c>
      <c r="F6">
        <v>1000</v>
      </c>
      <c r="G6">
        <v>0</v>
      </c>
      <c r="H6">
        <v>0</v>
      </c>
      <c r="I6">
        <v>0</v>
      </c>
      <c r="J6">
        <v>0</v>
      </c>
      <c r="K6">
        <v>3</v>
      </c>
      <c r="L6">
        <v>59</v>
      </c>
      <c r="M6">
        <v>59</v>
      </c>
      <c r="N6">
        <v>0</v>
      </c>
      <c r="O6" t="s">
        <v>35</v>
      </c>
    </row>
    <row r="7" spans="1:15" x14ac:dyDescent="0.25">
      <c r="A7">
        <v>0</v>
      </c>
      <c r="B7" t="s">
        <v>5</v>
      </c>
      <c r="C7" t="s">
        <v>25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0</v>
      </c>
      <c r="K7">
        <v>3</v>
      </c>
      <c r="L7">
        <v>9</v>
      </c>
      <c r="M7">
        <v>9</v>
      </c>
      <c r="N7">
        <v>0</v>
      </c>
      <c r="O7" t="s">
        <v>35</v>
      </c>
    </row>
    <row r="8" spans="1:15" x14ac:dyDescent="0.25">
      <c r="A8">
        <v>0</v>
      </c>
      <c r="B8" t="s">
        <v>6</v>
      </c>
      <c r="C8" t="s">
        <v>26</v>
      </c>
      <c r="D8">
        <v>1</v>
      </c>
      <c r="E8">
        <v>0</v>
      </c>
      <c r="F8">
        <v>999</v>
      </c>
      <c r="G8">
        <v>0</v>
      </c>
      <c r="H8">
        <v>0</v>
      </c>
      <c r="I8">
        <v>0</v>
      </c>
      <c r="J8">
        <v>0</v>
      </c>
      <c r="K8">
        <v>3</v>
      </c>
      <c r="L8">
        <v>59</v>
      </c>
      <c r="M8">
        <v>59</v>
      </c>
      <c r="N8">
        <v>0</v>
      </c>
      <c r="O8" t="s">
        <v>35</v>
      </c>
    </row>
    <row r="9" spans="1:15" x14ac:dyDescent="0.25">
      <c r="A9">
        <v>0</v>
      </c>
      <c r="B9" t="s">
        <v>6</v>
      </c>
      <c r="C9" t="s">
        <v>27</v>
      </c>
      <c r="D9">
        <v>5</v>
      </c>
      <c r="E9">
        <v>0</v>
      </c>
      <c r="F9">
        <v>999</v>
      </c>
      <c r="G9">
        <v>0</v>
      </c>
      <c r="H9">
        <v>0</v>
      </c>
      <c r="I9">
        <v>0</v>
      </c>
      <c r="J9">
        <v>0</v>
      </c>
      <c r="K9">
        <v>3</v>
      </c>
      <c r="L9">
        <v>89</v>
      </c>
      <c r="M9">
        <v>89</v>
      </c>
      <c r="N9">
        <v>0</v>
      </c>
      <c r="O9" t="s">
        <v>35</v>
      </c>
    </row>
    <row r="10" spans="1:15" x14ac:dyDescent="0.25">
      <c r="A10">
        <v>0</v>
      </c>
      <c r="B10" t="s">
        <v>6</v>
      </c>
      <c r="C10" t="s">
        <v>28</v>
      </c>
      <c r="D10">
        <v>10</v>
      </c>
      <c r="E10">
        <v>0</v>
      </c>
      <c r="F10">
        <v>999</v>
      </c>
      <c r="G10">
        <v>0</v>
      </c>
      <c r="H10">
        <v>0</v>
      </c>
      <c r="I10">
        <v>0</v>
      </c>
      <c r="J10">
        <v>0</v>
      </c>
      <c r="K10">
        <v>3</v>
      </c>
      <c r="L10">
        <v>144</v>
      </c>
      <c r="M10">
        <v>144</v>
      </c>
      <c r="N10">
        <v>0</v>
      </c>
      <c r="O10" t="s">
        <v>35</v>
      </c>
    </row>
    <row r="11" spans="1:15" x14ac:dyDescent="0.25">
      <c r="A11">
        <v>0</v>
      </c>
      <c r="B11" t="s">
        <v>6</v>
      </c>
      <c r="C11" t="s">
        <v>29</v>
      </c>
      <c r="D11">
        <v>25</v>
      </c>
      <c r="E11">
        <v>0</v>
      </c>
      <c r="F11">
        <v>999</v>
      </c>
      <c r="G11">
        <v>0</v>
      </c>
      <c r="H11">
        <v>0</v>
      </c>
      <c r="I11">
        <v>0</v>
      </c>
      <c r="J11">
        <v>0</v>
      </c>
      <c r="K11">
        <v>3</v>
      </c>
      <c r="L11">
        <v>209</v>
      </c>
      <c r="M11">
        <v>209</v>
      </c>
      <c r="N11">
        <v>0</v>
      </c>
      <c r="O11" t="s">
        <v>35</v>
      </c>
    </row>
    <row r="12" spans="1:15" x14ac:dyDescent="0.25">
      <c r="A12">
        <v>0</v>
      </c>
      <c r="B12" t="s">
        <v>6</v>
      </c>
      <c r="C12" t="s">
        <v>30</v>
      </c>
      <c r="D12">
        <v>75</v>
      </c>
      <c r="E12">
        <v>0</v>
      </c>
      <c r="F12">
        <v>999</v>
      </c>
      <c r="G12">
        <v>0</v>
      </c>
      <c r="H12">
        <v>0</v>
      </c>
      <c r="I12">
        <v>0</v>
      </c>
      <c r="J12">
        <v>0</v>
      </c>
      <c r="K12">
        <v>3</v>
      </c>
      <c r="L12">
        <v>269</v>
      </c>
      <c r="M12">
        <v>269</v>
      </c>
      <c r="N12">
        <v>0</v>
      </c>
      <c r="O12" t="s">
        <v>35</v>
      </c>
    </row>
    <row r="13" spans="1:15" x14ac:dyDescent="0.25">
      <c r="A13">
        <v>0</v>
      </c>
      <c r="B13" t="s">
        <v>6</v>
      </c>
      <c r="C13" t="s">
        <v>31</v>
      </c>
      <c r="D13">
        <v>200</v>
      </c>
      <c r="E13">
        <v>0</v>
      </c>
      <c r="F13">
        <v>999</v>
      </c>
      <c r="G13">
        <v>0</v>
      </c>
      <c r="H13">
        <v>0</v>
      </c>
      <c r="I13">
        <v>0</v>
      </c>
      <c r="J13">
        <v>0</v>
      </c>
      <c r="K13">
        <v>3</v>
      </c>
      <c r="L13">
        <v>349</v>
      </c>
      <c r="M13">
        <v>349</v>
      </c>
      <c r="N13">
        <v>0</v>
      </c>
      <c r="O13" t="s">
        <v>35</v>
      </c>
    </row>
    <row r="14" spans="1:15" x14ac:dyDescent="0.25">
      <c r="A14">
        <v>10</v>
      </c>
      <c r="B14" t="s">
        <v>32</v>
      </c>
      <c r="C14" t="s">
        <v>10</v>
      </c>
      <c r="D14">
        <v>0</v>
      </c>
      <c r="E14">
        <v>999</v>
      </c>
      <c r="F14">
        <v>0</v>
      </c>
      <c r="G14">
        <v>999</v>
      </c>
      <c r="H14">
        <v>999</v>
      </c>
      <c r="I14">
        <v>999</v>
      </c>
      <c r="J14">
        <v>0</v>
      </c>
      <c r="K14">
        <v>3</v>
      </c>
      <c r="L14">
        <f>5+15+50</f>
        <v>70</v>
      </c>
      <c r="M14">
        <v>70</v>
      </c>
      <c r="N14">
        <v>75</v>
      </c>
      <c r="O14" t="s">
        <v>35</v>
      </c>
    </row>
    <row r="15" spans="1:15" x14ac:dyDescent="0.25">
      <c r="A15">
        <v>0</v>
      </c>
      <c r="B15" t="s">
        <v>32</v>
      </c>
      <c r="C15" t="s">
        <v>10</v>
      </c>
      <c r="D15">
        <v>0</v>
      </c>
      <c r="E15">
        <v>999</v>
      </c>
      <c r="F15">
        <v>0</v>
      </c>
      <c r="G15">
        <v>999</v>
      </c>
      <c r="H15">
        <v>999</v>
      </c>
      <c r="I15">
        <v>999</v>
      </c>
      <c r="J15">
        <v>0</v>
      </c>
      <c r="K15">
        <v>3</v>
      </c>
      <c r="L15">
        <f>5+15+50</f>
        <v>70</v>
      </c>
      <c r="M15">
        <v>70</v>
      </c>
      <c r="N15">
        <v>65</v>
      </c>
      <c r="O15" t="s">
        <v>35</v>
      </c>
    </row>
    <row r="16" spans="1:15" x14ac:dyDescent="0.25">
      <c r="A16">
        <v>0</v>
      </c>
      <c r="B16" t="s">
        <v>13</v>
      </c>
      <c r="C16" t="s">
        <v>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f>50+60</f>
        <v>110</v>
      </c>
      <c r="M16">
        <v>110</v>
      </c>
      <c r="N16">
        <f>(4*75)+350</f>
        <v>650</v>
      </c>
      <c r="O16" t="s">
        <v>35</v>
      </c>
    </row>
    <row r="17" spans="1:15" x14ac:dyDescent="0.25">
      <c r="A17">
        <v>19</v>
      </c>
      <c r="B17" t="s">
        <v>14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59</v>
      </c>
      <c r="M17">
        <v>59</v>
      </c>
      <c r="N17">
        <v>0</v>
      </c>
      <c r="O17" t="s">
        <v>35</v>
      </c>
    </row>
    <row r="18" spans="1:15" x14ac:dyDescent="0.25">
      <c r="A18">
        <v>49</v>
      </c>
      <c r="B18" t="s">
        <v>14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39</v>
      </c>
      <c r="M18">
        <v>39</v>
      </c>
      <c r="N18">
        <v>0</v>
      </c>
      <c r="O18" t="s">
        <v>35</v>
      </c>
    </row>
    <row r="19" spans="1:15" x14ac:dyDescent="0.25">
      <c r="A19">
        <v>99</v>
      </c>
      <c r="B19" t="s">
        <v>14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29</v>
      </c>
      <c r="M19">
        <v>29</v>
      </c>
      <c r="N19">
        <v>0</v>
      </c>
      <c r="O19" t="s">
        <v>35</v>
      </c>
    </row>
    <row r="20" spans="1:15" x14ac:dyDescent="0.25">
      <c r="A20">
        <v>0</v>
      </c>
      <c r="B20" t="s">
        <v>14</v>
      </c>
      <c r="C20" t="s">
        <v>14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19</v>
      </c>
      <c r="M20">
        <v>19</v>
      </c>
      <c r="N20">
        <v>0</v>
      </c>
      <c r="O2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4826-5AD7-A040-8A5D-34168BE3F421}">
  <dimension ref="A1:O22"/>
  <sheetViews>
    <sheetView tabSelected="1" workbookViewId="0">
      <selection activeCell="J19" sqref="J19"/>
    </sheetView>
  </sheetViews>
  <sheetFormatPr defaultColWidth="11" defaultRowHeight="15.75" x14ac:dyDescent="0.25"/>
  <cols>
    <col min="2" max="2" width="16.875" bestFit="1" customWidth="1"/>
    <col min="3" max="3" width="19.125" bestFit="1" customWidth="1"/>
    <col min="6" max="6" width="15.875" bestFit="1" customWidth="1"/>
    <col min="7" max="8" width="15.5" bestFit="1" customWidth="1"/>
    <col min="9" max="9" width="11.875" bestFit="1" customWidth="1"/>
    <col min="10" max="11" width="16.5" customWidth="1"/>
    <col min="12" max="13" width="12" bestFit="1" customWidth="1"/>
  </cols>
  <sheetData>
    <row r="1" spans="1:15" x14ac:dyDescent="0.25">
      <c r="A1">
        <v>0</v>
      </c>
      <c r="B1" t="s">
        <v>5</v>
      </c>
      <c r="C1" t="s">
        <v>12</v>
      </c>
      <c r="D1">
        <v>1</v>
      </c>
      <c r="E1">
        <v>1000</v>
      </c>
      <c r="F1">
        <v>1000</v>
      </c>
      <c r="G1">
        <v>0</v>
      </c>
      <c r="H1">
        <v>0</v>
      </c>
      <c r="I1">
        <v>1</v>
      </c>
      <c r="J1">
        <v>36</v>
      </c>
      <c r="K1">
        <v>3</v>
      </c>
      <c r="L1" s="3">
        <v>149</v>
      </c>
      <c r="M1" s="3">
        <v>149</v>
      </c>
      <c r="N1" s="3">
        <v>0</v>
      </c>
      <c r="O1" t="s">
        <v>36</v>
      </c>
    </row>
    <row r="2" spans="1:15" x14ac:dyDescent="0.25">
      <c r="A2">
        <v>0</v>
      </c>
      <c r="B2" t="s">
        <v>5</v>
      </c>
      <c r="C2" t="s">
        <v>12</v>
      </c>
      <c r="D2">
        <v>5</v>
      </c>
      <c r="E2">
        <v>1000</v>
      </c>
      <c r="F2">
        <v>1000</v>
      </c>
      <c r="G2">
        <v>0</v>
      </c>
      <c r="H2">
        <v>0</v>
      </c>
      <c r="I2">
        <v>1</v>
      </c>
      <c r="J2">
        <v>36</v>
      </c>
      <c r="K2">
        <v>3</v>
      </c>
      <c r="L2" s="3">
        <f>149+39</f>
        <v>188</v>
      </c>
      <c r="M2" s="3">
        <f>149+39</f>
        <v>188</v>
      </c>
      <c r="N2" s="3">
        <v>0</v>
      </c>
      <c r="O2" t="s">
        <v>36</v>
      </c>
    </row>
    <row r="3" spans="1:15" x14ac:dyDescent="0.25">
      <c r="A3">
        <v>0</v>
      </c>
      <c r="B3" t="s">
        <v>5</v>
      </c>
      <c r="C3" t="s">
        <v>12</v>
      </c>
      <c r="D3">
        <v>10</v>
      </c>
      <c r="E3">
        <v>1000</v>
      </c>
      <c r="F3">
        <v>1000</v>
      </c>
      <c r="G3">
        <v>0</v>
      </c>
      <c r="H3">
        <v>0</v>
      </c>
      <c r="I3">
        <v>1</v>
      </c>
      <c r="J3">
        <v>36</v>
      </c>
      <c r="K3">
        <v>3</v>
      </c>
      <c r="L3" s="3">
        <f>149+59</f>
        <v>208</v>
      </c>
      <c r="M3" s="3">
        <f>149+59</f>
        <v>208</v>
      </c>
      <c r="N3" s="3">
        <v>0</v>
      </c>
      <c r="O3" t="s">
        <v>36</v>
      </c>
    </row>
    <row r="4" spans="1:15" x14ac:dyDescent="0.25">
      <c r="A4">
        <v>0</v>
      </c>
      <c r="B4" t="s">
        <v>5</v>
      </c>
      <c r="C4" t="s">
        <v>12</v>
      </c>
      <c r="D4">
        <v>25</v>
      </c>
      <c r="E4">
        <v>1000</v>
      </c>
      <c r="F4">
        <v>1000</v>
      </c>
      <c r="G4">
        <v>0</v>
      </c>
      <c r="H4">
        <v>0</v>
      </c>
      <c r="I4">
        <v>1</v>
      </c>
      <c r="J4">
        <v>36</v>
      </c>
      <c r="K4">
        <v>3</v>
      </c>
      <c r="L4" s="3">
        <f>149+99</f>
        <v>248</v>
      </c>
      <c r="M4" s="3">
        <f>149+99</f>
        <v>248</v>
      </c>
      <c r="N4" s="3">
        <v>0</v>
      </c>
      <c r="O4" t="s">
        <v>36</v>
      </c>
    </row>
    <row r="5" spans="1:15" x14ac:dyDescent="0.25">
      <c r="A5">
        <v>0</v>
      </c>
      <c r="B5" t="s">
        <v>5</v>
      </c>
      <c r="C5" t="s">
        <v>12</v>
      </c>
      <c r="D5">
        <v>50</v>
      </c>
      <c r="E5">
        <v>1000</v>
      </c>
      <c r="F5">
        <v>1000</v>
      </c>
      <c r="G5">
        <v>0</v>
      </c>
      <c r="H5">
        <v>0</v>
      </c>
      <c r="I5">
        <v>1</v>
      </c>
      <c r="J5">
        <v>36</v>
      </c>
      <c r="K5">
        <v>3</v>
      </c>
      <c r="L5" s="3">
        <f>149+199</f>
        <v>348</v>
      </c>
      <c r="M5" s="3">
        <f>149+199</f>
        <v>348</v>
      </c>
      <c r="N5" s="3">
        <v>0</v>
      </c>
      <c r="O5" t="s">
        <v>36</v>
      </c>
    </row>
    <row r="6" spans="1:15" x14ac:dyDescent="0.25">
      <c r="A6">
        <v>0</v>
      </c>
      <c r="B6" t="s">
        <v>5</v>
      </c>
      <c r="C6" t="s">
        <v>12</v>
      </c>
      <c r="D6">
        <v>100</v>
      </c>
      <c r="E6">
        <v>1000</v>
      </c>
      <c r="F6">
        <v>1000</v>
      </c>
      <c r="G6">
        <v>0</v>
      </c>
      <c r="H6">
        <v>0</v>
      </c>
      <c r="I6">
        <v>1</v>
      </c>
      <c r="J6">
        <v>36</v>
      </c>
      <c r="K6">
        <v>3</v>
      </c>
      <c r="L6" s="3">
        <f>149+349</f>
        <v>498</v>
      </c>
      <c r="M6" s="3">
        <f>149+349</f>
        <v>498</v>
      </c>
      <c r="N6" s="3">
        <v>0</v>
      </c>
      <c r="O6" t="s">
        <v>36</v>
      </c>
    </row>
    <row r="7" spans="1:15" x14ac:dyDescent="0.25">
      <c r="A7">
        <v>0</v>
      </c>
      <c r="B7" t="s">
        <v>5</v>
      </c>
      <c r="C7" t="s">
        <v>12</v>
      </c>
      <c r="D7">
        <v>1</v>
      </c>
      <c r="E7">
        <v>1000</v>
      </c>
      <c r="F7">
        <v>1000</v>
      </c>
      <c r="G7">
        <v>1</v>
      </c>
      <c r="H7">
        <v>1</v>
      </c>
      <c r="I7">
        <v>1</v>
      </c>
      <c r="J7">
        <v>36</v>
      </c>
      <c r="K7">
        <v>3</v>
      </c>
      <c r="L7" s="3">
        <f>149+59</f>
        <v>208</v>
      </c>
      <c r="M7" s="3">
        <f>149+59</f>
        <v>208</v>
      </c>
      <c r="N7" s="3">
        <v>0</v>
      </c>
      <c r="O7" t="s">
        <v>36</v>
      </c>
    </row>
    <row r="8" spans="1:15" x14ac:dyDescent="0.25">
      <c r="A8">
        <v>0</v>
      </c>
      <c r="B8" t="s">
        <v>5</v>
      </c>
      <c r="C8" t="s">
        <v>12</v>
      </c>
      <c r="D8">
        <v>5</v>
      </c>
      <c r="E8">
        <v>1000</v>
      </c>
      <c r="F8">
        <v>1000</v>
      </c>
      <c r="G8">
        <v>1</v>
      </c>
      <c r="H8">
        <v>1</v>
      </c>
      <c r="I8">
        <v>1</v>
      </c>
      <c r="J8">
        <v>36</v>
      </c>
      <c r="K8">
        <v>3</v>
      </c>
      <c r="L8" s="3">
        <f>149+39+59</f>
        <v>247</v>
      </c>
      <c r="M8" s="3">
        <f>149+39+59</f>
        <v>247</v>
      </c>
      <c r="N8" s="3">
        <v>0</v>
      </c>
      <c r="O8" t="s">
        <v>36</v>
      </c>
    </row>
    <row r="9" spans="1:15" x14ac:dyDescent="0.25">
      <c r="A9">
        <v>0</v>
      </c>
      <c r="B9" t="s">
        <v>5</v>
      </c>
      <c r="C9" t="s">
        <v>12</v>
      </c>
      <c r="D9">
        <v>10</v>
      </c>
      <c r="E9">
        <v>1000</v>
      </c>
      <c r="F9">
        <v>1000</v>
      </c>
      <c r="G9">
        <v>1</v>
      </c>
      <c r="H9">
        <v>1</v>
      </c>
      <c r="I9">
        <v>1</v>
      </c>
      <c r="J9">
        <v>36</v>
      </c>
      <c r="K9">
        <v>3</v>
      </c>
      <c r="L9" s="3">
        <f>149+59+59</f>
        <v>267</v>
      </c>
      <c r="M9" s="3">
        <f>149+59+59</f>
        <v>267</v>
      </c>
      <c r="N9" s="3">
        <v>0</v>
      </c>
      <c r="O9" t="s">
        <v>36</v>
      </c>
    </row>
    <row r="10" spans="1:15" x14ac:dyDescent="0.25">
      <c r="A10">
        <v>0</v>
      </c>
      <c r="B10" t="s">
        <v>5</v>
      </c>
      <c r="C10" t="s">
        <v>12</v>
      </c>
      <c r="D10">
        <v>25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36</v>
      </c>
      <c r="K10">
        <v>3</v>
      </c>
      <c r="L10" s="3">
        <f>149+99+59</f>
        <v>307</v>
      </c>
      <c r="M10" s="3">
        <f>149+99+59</f>
        <v>307</v>
      </c>
      <c r="N10" s="3">
        <v>0</v>
      </c>
      <c r="O10" t="s">
        <v>36</v>
      </c>
    </row>
    <row r="11" spans="1:15" x14ac:dyDescent="0.25">
      <c r="A11">
        <v>0</v>
      </c>
      <c r="B11" t="s">
        <v>5</v>
      </c>
      <c r="C11" t="s">
        <v>12</v>
      </c>
      <c r="D11">
        <v>50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36</v>
      </c>
      <c r="K11">
        <v>3</v>
      </c>
      <c r="L11" s="3">
        <f>149+199+59</f>
        <v>407</v>
      </c>
      <c r="M11" s="3">
        <f>149+199+59</f>
        <v>407</v>
      </c>
      <c r="N11" s="3">
        <v>0</v>
      </c>
      <c r="O11" t="s">
        <v>36</v>
      </c>
    </row>
    <row r="12" spans="1:15" x14ac:dyDescent="0.25">
      <c r="A12">
        <v>0</v>
      </c>
      <c r="B12" t="s">
        <v>5</v>
      </c>
      <c r="C12" t="s">
        <v>12</v>
      </c>
      <c r="D12">
        <v>100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36</v>
      </c>
      <c r="K12">
        <v>3</v>
      </c>
      <c r="L12" s="3">
        <f>149+349+59</f>
        <v>557</v>
      </c>
      <c r="M12" s="3">
        <f>149+349+59</f>
        <v>557</v>
      </c>
      <c r="N12" s="3">
        <v>0</v>
      </c>
      <c r="O12" t="s">
        <v>36</v>
      </c>
    </row>
    <row r="13" spans="1:15" x14ac:dyDescent="0.25">
      <c r="A13">
        <v>0</v>
      </c>
      <c r="B13" t="s">
        <v>15</v>
      </c>
      <c r="C13" t="s">
        <v>11</v>
      </c>
      <c r="D13">
        <v>0</v>
      </c>
      <c r="E13">
        <v>1000</v>
      </c>
      <c r="F13">
        <v>0</v>
      </c>
      <c r="G13">
        <v>1</v>
      </c>
      <c r="H13">
        <v>1</v>
      </c>
      <c r="I13">
        <v>1</v>
      </c>
      <c r="J13">
        <v>36</v>
      </c>
      <c r="K13">
        <v>3</v>
      </c>
      <c r="L13" s="3">
        <v>79</v>
      </c>
      <c r="M13" s="3">
        <v>79</v>
      </c>
      <c r="N13" s="3">
        <v>0</v>
      </c>
      <c r="O13" t="s">
        <v>36</v>
      </c>
    </row>
    <row r="14" spans="1:15" x14ac:dyDescent="0.25">
      <c r="A14">
        <v>0</v>
      </c>
      <c r="B14" t="s">
        <v>15</v>
      </c>
      <c r="C14" t="s">
        <v>11</v>
      </c>
      <c r="D14">
        <v>0</v>
      </c>
      <c r="E14">
        <v>1000</v>
      </c>
      <c r="F14">
        <v>0</v>
      </c>
      <c r="G14">
        <v>1</v>
      </c>
      <c r="H14">
        <v>1</v>
      </c>
      <c r="I14">
        <v>1</v>
      </c>
      <c r="J14">
        <v>36</v>
      </c>
      <c r="K14">
        <v>3</v>
      </c>
      <c r="L14" s="4">
        <f>L13+59</f>
        <v>138</v>
      </c>
      <c r="M14" s="4">
        <f>M13+59</f>
        <v>138</v>
      </c>
      <c r="N14" s="3">
        <v>0</v>
      </c>
      <c r="O14" t="s">
        <v>36</v>
      </c>
    </row>
    <row r="15" spans="1:15" x14ac:dyDescent="0.25">
      <c r="A15">
        <v>0</v>
      </c>
      <c r="B15" t="s">
        <v>6</v>
      </c>
      <c r="C15" t="s">
        <v>16</v>
      </c>
      <c r="D15">
        <v>1</v>
      </c>
      <c r="E15">
        <v>0</v>
      </c>
      <c r="F15">
        <v>999</v>
      </c>
      <c r="G15">
        <v>0</v>
      </c>
      <c r="H15">
        <v>0</v>
      </c>
      <c r="I15">
        <v>1</v>
      </c>
      <c r="J15">
        <v>36</v>
      </c>
      <c r="K15">
        <v>3</v>
      </c>
      <c r="L15" s="3">
        <v>29</v>
      </c>
      <c r="M15" s="3">
        <v>29</v>
      </c>
      <c r="N15" s="3">
        <v>0</v>
      </c>
      <c r="O15" t="s">
        <v>36</v>
      </c>
    </row>
    <row r="16" spans="1:15" x14ac:dyDescent="0.25">
      <c r="A16">
        <v>0</v>
      </c>
      <c r="B16" t="s">
        <v>6</v>
      </c>
      <c r="C16" t="s">
        <v>16</v>
      </c>
      <c r="D16">
        <v>5</v>
      </c>
      <c r="E16">
        <v>0</v>
      </c>
      <c r="F16">
        <v>999</v>
      </c>
      <c r="G16">
        <v>0</v>
      </c>
      <c r="H16">
        <v>0</v>
      </c>
      <c r="I16">
        <v>1</v>
      </c>
      <c r="J16">
        <v>36</v>
      </c>
      <c r="K16">
        <v>3</v>
      </c>
      <c r="L16" s="3">
        <v>39</v>
      </c>
      <c r="M16" s="3">
        <v>39</v>
      </c>
      <c r="N16" s="3">
        <v>0</v>
      </c>
      <c r="O16" t="s">
        <v>36</v>
      </c>
    </row>
    <row r="17" spans="1:15" x14ac:dyDescent="0.25">
      <c r="A17">
        <v>0</v>
      </c>
      <c r="B17" t="s">
        <v>6</v>
      </c>
      <c r="C17" t="s">
        <v>16</v>
      </c>
      <c r="D17">
        <v>10</v>
      </c>
      <c r="E17">
        <v>0</v>
      </c>
      <c r="F17">
        <v>999</v>
      </c>
      <c r="G17">
        <v>0</v>
      </c>
      <c r="H17">
        <v>0</v>
      </c>
      <c r="I17">
        <v>1</v>
      </c>
      <c r="J17">
        <v>36</v>
      </c>
      <c r="K17">
        <v>3</v>
      </c>
      <c r="L17" s="4">
        <v>99</v>
      </c>
      <c r="M17" s="4">
        <v>99</v>
      </c>
      <c r="N17" s="3">
        <v>0</v>
      </c>
      <c r="O17" t="s">
        <v>36</v>
      </c>
    </row>
    <row r="18" spans="1:15" x14ac:dyDescent="0.25">
      <c r="A18">
        <v>0</v>
      </c>
      <c r="B18" t="s">
        <v>6</v>
      </c>
      <c r="C18" t="s">
        <v>16</v>
      </c>
      <c r="D18">
        <v>25</v>
      </c>
      <c r="E18">
        <v>0</v>
      </c>
      <c r="F18">
        <v>999</v>
      </c>
      <c r="G18">
        <v>0</v>
      </c>
      <c r="H18">
        <v>0</v>
      </c>
      <c r="I18">
        <v>1</v>
      </c>
      <c r="J18">
        <v>36</v>
      </c>
      <c r="K18">
        <v>3</v>
      </c>
      <c r="L18" s="4">
        <v>159</v>
      </c>
      <c r="M18" s="4">
        <v>159</v>
      </c>
      <c r="N18" s="3">
        <v>0</v>
      </c>
      <c r="O18" t="s">
        <v>36</v>
      </c>
    </row>
    <row r="19" spans="1:15" x14ac:dyDescent="0.25">
      <c r="A19">
        <v>0</v>
      </c>
      <c r="B19" t="s">
        <v>6</v>
      </c>
      <c r="C19" t="s">
        <v>16</v>
      </c>
      <c r="D19">
        <v>50</v>
      </c>
      <c r="E19">
        <v>0</v>
      </c>
      <c r="F19">
        <v>999</v>
      </c>
      <c r="G19">
        <v>0</v>
      </c>
      <c r="H19">
        <v>0</v>
      </c>
      <c r="I19">
        <v>1</v>
      </c>
      <c r="J19">
        <v>36</v>
      </c>
      <c r="K19">
        <v>3</v>
      </c>
      <c r="L19" s="4">
        <v>199</v>
      </c>
      <c r="M19" s="4">
        <v>199</v>
      </c>
      <c r="N19" s="3">
        <v>0</v>
      </c>
      <c r="O19" t="s">
        <v>36</v>
      </c>
    </row>
    <row r="20" spans="1:15" x14ac:dyDescent="0.25">
      <c r="A20">
        <v>0</v>
      </c>
      <c r="B20" t="s">
        <v>13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36</v>
      </c>
      <c r="K20">
        <v>3</v>
      </c>
      <c r="L20" s="4">
        <v>300</v>
      </c>
      <c r="M20" s="4">
        <v>300</v>
      </c>
      <c r="N20" s="3">
        <v>0</v>
      </c>
      <c r="O20" t="s">
        <v>36</v>
      </c>
    </row>
    <row r="21" spans="1:15" x14ac:dyDescent="0.25">
      <c r="A21">
        <v>0</v>
      </c>
      <c r="B21" t="s">
        <v>13</v>
      </c>
      <c r="C21" t="s"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36</v>
      </c>
      <c r="K21">
        <v>3</v>
      </c>
      <c r="L21" s="4">
        <v>600</v>
      </c>
      <c r="M21" s="4">
        <v>600</v>
      </c>
      <c r="N21" s="3">
        <v>0</v>
      </c>
      <c r="O21" t="s">
        <v>36</v>
      </c>
    </row>
    <row r="22" spans="1:15" x14ac:dyDescent="0.25">
      <c r="A22">
        <v>0</v>
      </c>
      <c r="B22" t="s">
        <v>13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</v>
      </c>
      <c r="K22">
        <v>3</v>
      </c>
      <c r="L22" s="4">
        <v>3000</v>
      </c>
      <c r="M22" s="4">
        <v>3000</v>
      </c>
      <c r="N22" s="3">
        <v>0</v>
      </c>
      <c r="O2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Flexfone</vt:lpstr>
      <vt:lpstr>Uni-tel </vt:lpstr>
      <vt:lpstr>Telavox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Luis Anqvist</dc:creator>
  <cp:lastModifiedBy>Clauzzz</cp:lastModifiedBy>
  <dcterms:created xsi:type="dcterms:W3CDTF">2020-01-29T12:34:03Z</dcterms:created>
  <dcterms:modified xsi:type="dcterms:W3CDTF">2020-02-10T20:39:01Z</dcterms:modified>
</cp:coreProperties>
</file>