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jana/Desktop/Visual Analytics/"/>
    </mc:Choice>
  </mc:AlternateContent>
  <xr:revisionPtr revIDLastSave="0" documentId="13_ncr:1_{5C9A6BA2-D1D7-8D46-A062-1D5BF248AF26}" xr6:coauthVersionLast="47" xr6:coauthVersionMax="47" xr10:uidLastSave="{00000000-0000-0000-0000-000000000000}"/>
  <bookViews>
    <workbookView xWindow="2560" yWindow="2220" windowWidth="26840" windowHeight="15580" activeTab="1" xr2:uid="{A106166B-A639-F04D-97E4-CAE9CD17B029}"/>
  </bookViews>
  <sheets>
    <sheet name="Consumption per sq ft" sheetId="1" r:id="rId1"/>
    <sheet name="2015" sheetId="5" r:id="rId2"/>
    <sheet name="Sheet4" sheetId="4" r:id="rId3"/>
    <sheet name="Sheet3" sheetId="3" r:id="rId4"/>
    <sheet name="Sheet2" sheetId="2" r:id="rId5"/>
  </sheets>
  <definedNames>
    <definedName name="_xlnm._FilterDatabase" localSheetId="0" hidden="1">'Consumption per sq ft'!$A$1:$F$25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5" l="1"/>
  <c r="D6" i="5"/>
  <c r="D5" i="5"/>
  <c r="D4" i="5"/>
  <c r="D3" i="5"/>
  <c r="D2" i="5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1" i="4"/>
</calcChain>
</file>

<file path=xl/sharedStrings.xml><?xml version="1.0" encoding="utf-8"?>
<sst xmlns="http://schemas.openxmlformats.org/spreadsheetml/2006/main" count="98" uniqueCount="26">
  <si>
    <t>Less than 1,000</t>
  </si>
  <si>
    <t>1,000 to 1,499</t>
  </si>
  <si>
    <t>1,500 to 1,999</t>
  </si>
  <si>
    <t>2,000 to 2,499</t>
  </si>
  <si>
    <t>2,500 to 2,999</t>
  </si>
  <si>
    <t>3,000 or more</t>
  </si>
  <si>
    <t>Per square foot (thousand Btu)</t>
  </si>
  <si>
    <t>No of Housing Units</t>
  </si>
  <si>
    <t>Year</t>
  </si>
  <si>
    <r>
      <t xml:space="preserve">U.S.
Households </t>
    </r>
    <r>
      <rPr>
        <sz val="8"/>
        <rFont val="Arial"/>
        <family val="2"/>
      </rPr>
      <t>(millions)</t>
    </r>
  </si>
  <si>
    <r>
      <t>Per
Square Foot</t>
    </r>
    <r>
      <rPr>
        <sz val="8"/>
        <rFont val="Arial"/>
        <family val="2"/>
      </rPr>
      <t xml:space="preserve">
(thousand Btu)</t>
    </r>
  </si>
  <si>
    <r>
      <t xml:space="preserve">Total Floorspace </t>
    </r>
    <r>
      <rPr>
        <sz val="8"/>
        <rFont val="Arial"/>
        <family val="2"/>
      </rPr>
      <t>(Square Feet)</t>
    </r>
  </si>
  <si>
    <t>2009</t>
  </si>
  <si>
    <r>
      <t>Total Housing Units</t>
    </r>
    <r>
      <rPr>
        <vertAlign val="superscript"/>
        <sz val="10"/>
        <rFont val="Arial"/>
        <family val="2"/>
      </rPr>
      <t>1</t>
    </r>
    <r>
      <rPr>
        <b/>
        <vertAlign val="superscript"/>
        <sz val="10"/>
        <rFont val="Arial"/>
        <family val="2"/>
      </rPr>
      <t xml:space="preserve">
</t>
    </r>
    <r>
      <rPr>
        <sz val="8"/>
        <rFont val="Arial"/>
        <family val="2"/>
      </rPr>
      <t>(millions)</t>
    </r>
  </si>
  <si>
    <t>Housing Unit Characteristics and 
Energy Usage Indicators</t>
  </si>
  <si>
    <r>
      <t>Total square footage</t>
    </r>
    <r>
      <rPr>
        <b/>
        <vertAlign val="superscript"/>
        <sz val="11"/>
        <color theme="1"/>
        <rFont val="Aptos Narrow"/>
        <scheme val="minor"/>
      </rPr>
      <t>f</t>
    </r>
  </si>
  <si>
    <t>Medium</t>
  </si>
  <si>
    <t>High</t>
  </si>
  <si>
    <t>Low</t>
  </si>
  <si>
    <t>Percentile Rank</t>
  </si>
  <si>
    <t>Efficiency benchmark</t>
  </si>
  <si>
    <t>No of Housing Units 2020</t>
  </si>
  <si>
    <t>No of Housing Units 2015</t>
  </si>
  <si>
    <t>Per square foot (thousand Btu) 2020</t>
  </si>
  <si>
    <t>Per square foot (thousand Btu) 2015</t>
  </si>
  <si>
    <t>Per 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</si>
</sst>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7" formatCode="@*."/>
  </numFmts>
  <fonts count="15" x14ac:knownFonts="1">
    <font>
      <sz val="12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vertAlign val="superscript"/>
      <sz val="10"/>
      <name val="Arial"/>
      <family val="2"/>
    </font>
    <font>
      <sz val="8"/>
      <name val="Aptos Narrow"/>
      <family val="2"/>
      <scheme val="minor"/>
    </font>
    <font>
      <vertAlign val="superscript"/>
      <sz val="10"/>
      <name val="Arial"/>
      <family val="2"/>
    </font>
    <font>
      <sz val="12"/>
      <color theme="1"/>
      <name val="Aptos Narrow"/>
      <scheme val="minor"/>
    </font>
    <font>
      <b/>
      <sz val="11"/>
      <color theme="1"/>
      <name val="Aptos Narrow"/>
      <scheme val="minor"/>
    </font>
    <font>
      <b/>
      <vertAlign val="superscript"/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1" fillId="0" borderId="1" applyNumberFormat="0" applyProtection="0">
      <alignment wrapText="1"/>
    </xf>
  </cellStyleXfs>
  <cellXfs count="57">
    <xf numFmtId="0" fontId="0" fillId="0" borderId="0" xfId="0"/>
    <xf numFmtId="3" fontId="3" fillId="0" borderId="5" xfId="2" applyNumberFormat="1" applyFont="1" applyBorder="1" applyAlignment="1">
      <alignment horizontal="right" wrapText="1"/>
    </xf>
    <xf numFmtId="167" fontId="4" fillId="0" borderId="0" xfId="0" applyNumberFormat="1" applyFont="1" applyAlignment="1">
      <alignment horizontal="left" indent="1"/>
    </xf>
    <xf numFmtId="0" fontId="3" fillId="0" borderId="5" xfId="2" applyFont="1" applyBorder="1" applyAlignment="1">
      <alignment horizontal="center" wrapText="1"/>
    </xf>
    <xf numFmtId="167" fontId="4" fillId="0" borderId="5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0" fillId="0" borderId="7" xfId="0" applyNumberFormat="1" applyBorder="1"/>
    <xf numFmtId="0" fontId="5" fillId="0" borderId="9" xfId="0" applyFont="1" applyBorder="1" applyAlignment="1">
      <alignment horizontal="center" vertical="center"/>
    </xf>
    <xf numFmtId="164" fontId="0" fillId="0" borderId="6" xfId="0" applyNumberFormat="1" applyBorder="1"/>
    <xf numFmtId="0" fontId="5" fillId="0" borderId="4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 wrapText="1"/>
    </xf>
    <xf numFmtId="165" fontId="5" fillId="0" borderId="7" xfId="0" applyNumberFormat="1" applyFont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 wrapText="1"/>
    </xf>
    <xf numFmtId="165" fontId="4" fillId="0" borderId="13" xfId="0" applyNumberFormat="1" applyFont="1" applyBorder="1" applyAlignment="1">
      <alignment horizontal="center" vertical="center" wrapText="1"/>
    </xf>
    <xf numFmtId="164" fontId="5" fillId="0" borderId="13" xfId="0" applyNumberFormat="1" applyFont="1" applyBorder="1" applyAlignment="1">
      <alignment horizontal="center" vertical="center" wrapText="1"/>
    </xf>
    <xf numFmtId="0" fontId="5" fillId="0" borderId="0" xfId="0" applyFont="1"/>
    <xf numFmtId="0" fontId="4" fillId="0" borderId="0" xfId="0" applyNumberFormat="1" applyFont="1" applyAlignment="1">
      <alignment horizontal="right"/>
    </xf>
    <xf numFmtId="0" fontId="0" fillId="0" borderId="9" xfId="0" applyBorder="1"/>
    <xf numFmtId="0" fontId="5" fillId="0" borderId="0" xfId="0" applyFont="1" applyAlignment="1">
      <alignment horizontal="center" vertical="center"/>
    </xf>
    <xf numFmtId="0" fontId="5" fillId="0" borderId="14" xfId="0" applyFont="1" applyBorder="1" applyAlignment="1">
      <alignment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4" xfId="0" applyFont="1" applyBorder="1" applyAlignment="1">
      <alignment vertical="center"/>
    </xf>
    <xf numFmtId="2" fontId="5" fillId="0" borderId="8" xfId="0" applyNumberFormat="1" applyFont="1" applyBorder="1" applyAlignment="1">
      <alignment vertical="center" wrapText="1"/>
    </xf>
    <xf numFmtId="2" fontId="5" fillId="0" borderId="12" xfId="0" applyNumberFormat="1" applyFont="1" applyBorder="1" applyAlignment="1">
      <alignment vertical="center" wrapText="1"/>
    </xf>
    <xf numFmtId="2" fontId="5" fillId="0" borderId="10" xfId="0" applyNumberFormat="1" applyFont="1" applyBorder="1" applyAlignment="1">
      <alignment vertical="center" wrapText="1"/>
    </xf>
    <xf numFmtId="165" fontId="0" fillId="0" borderId="0" xfId="0" applyNumberFormat="1"/>
    <xf numFmtId="0" fontId="5" fillId="0" borderId="9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0" fillId="0" borderId="5" xfId="0" applyBorder="1"/>
    <xf numFmtId="0" fontId="10" fillId="0" borderId="5" xfId="1" applyFont="1" applyBorder="1" applyAlignment="1">
      <alignment horizontal="center" wrapText="1"/>
    </xf>
    <xf numFmtId="3" fontId="10" fillId="0" borderId="5" xfId="3" applyNumberFormat="1" applyFont="1" applyBorder="1" applyAlignment="1">
      <alignment horizontal="center" wrapText="1"/>
    </xf>
    <xf numFmtId="0" fontId="12" fillId="0" borderId="5" xfId="2" applyFont="1" applyBorder="1" applyAlignment="1">
      <alignment horizontal="center" wrapText="1"/>
    </xf>
    <xf numFmtId="2" fontId="12" fillId="0" borderId="5" xfId="2" applyNumberFormat="1" applyFont="1" applyBorder="1" applyAlignment="1">
      <alignment horizontal="center" wrapText="1"/>
    </xf>
    <xf numFmtId="164" fontId="12" fillId="0" borderId="5" xfId="2" applyNumberFormat="1" applyFont="1" applyBorder="1" applyAlignment="1">
      <alignment horizontal="center" wrapText="1"/>
    </xf>
    <xf numFmtId="0" fontId="12" fillId="0" borderId="5" xfId="2" applyFont="1" applyFill="1" applyBorder="1" applyAlignment="1">
      <alignment horizontal="center" wrapText="1"/>
    </xf>
    <xf numFmtId="165" fontId="13" fillId="0" borderId="5" xfId="0" applyNumberFormat="1" applyFont="1" applyBorder="1" applyAlignment="1">
      <alignment horizontal="center"/>
    </xf>
    <xf numFmtId="165" fontId="12" fillId="0" borderId="5" xfId="0" applyNumberFormat="1" applyFont="1" applyBorder="1" applyAlignment="1">
      <alignment horizontal="center"/>
    </xf>
    <xf numFmtId="164" fontId="13" fillId="0" borderId="5" xfId="0" applyNumberFormat="1" applyFont="1" applyBorder="1" applyAlignment="1">
      <alignment horizontal="center"/>
    </xf>
    <xf numFmtId="164" fontId="12" fillId="0" borderId="5" xfId="0" applyNumberFormat="1" applyFont="1" applyBorder="1" applyAlignment="1">
      <alignment horizontal="center"/>
    </xf>
    <xf numFmtId="164" fontId="13" fillId="0" borderId="5" xfId="0" applyNumberFormat="1" applyFont="1" applyBorder="1" applyAlignment="1">
      <alignment horizontal="center" vertical="center"/>
    </xf>
    <xf numFmtId="0" fontId="12" fillId="0" borderId="5" xfId="2" applyNumberFormat="1" applyFont="1" applyBorder="1" applyAlignment="1">
      <alignment horizontal="center" wrapText="1"/>
    </xf>
    <xf numFmtId="2" fontId="0" fillId="0" borderId="0" xfId="0" applyNumberFormat="1"/>
    <xf numFmtId="2" fontId="0" fillId="0" borderId="5" xfId="0" applyNumberFormat="1" applyBorder="1"/>
    <xf numFmtId="3" fontId="12" fillId="0" borderId="5" xfId="3" applyNumberFormat="1" applyFont="1" applyBorder="1" applyAlignment="1">
      <alignment horizontal="center" wrapText="1"/>
    </xf>
    <xf numFmtId="0" fontId="9" fillId="0" borderId="5" xfId="0" applyFont="1" applyBorder="1"/>
    <xf numFmtId="0" fontId="14" fillId="0" borderId="5" xfId="0" applyFont="1" applyBorder="1"/>
  </cellXfs>
  <cellStyles count="4">
    <cellStyle name="Body: normal cell" xfId="2" xr:uid="{63717099-9CFC-F345-8F8E-F3B9D64C58FA}"/>
    <cellStyle name="Header: bottom row" xfId="3" xr:uid="{642853D1-424F-9B4E-82C7-C494212C6C32}"/>
    <cellStyle name="Normal" xfId="0" builtinId="0"/>
    <cellStyle name="Parent row" xfId="1" xr:uid="{1B127FA1-565B-F745-8A34-989F018BDD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933C2-CA6F-B44E-85AB-861A7E2C3280}">
  <dimension ref="A1:F31"/>
  <sheetViews>
    <sheetView workbookViewId="0">
      <selection activeCell="A2" sqref="A2:F7"/>
    </sheetView>
  </sheetViews>
  <sheetFormatPr baseColWidth="10" defaultRowHeight="16" x14ac:dyDescent="0.2"/>
  <cols>
    <col min="1" max="1" width="26" customWidth="1"/>
    <col min="3" max="3" width="18.6640625" customWidth="1"/>
    <col min="4" max="4" width="34" customWidth="1"/>
    <col min="5" max="5" width="13.83203125" bestFit="1" customWidth="1"/>
    <col min="6" max="6" width="18.5" bestFit="1" customWidth="1"/>
  </cols>
  <sheetData>
    <row r="1" spans="1:6" ht="18" x14ac:dyDescent="0.2">
      <c r="A1" s="40" t="s">
        <v>15</v>
      </c>
      <c r="B1" s="40" t="s">
        <v>8</v>
      </c>
      <c r="C1" s="41" t="s">
        <v>7</v>
      </c>
      <c r="D1" s="54" t="s">
        <v>6</v>
      </c>
      <c r="E1" s="55" t="s">
        <v>19</v>
      </c>
      <c r="F1" s="55" t="s">
        <v>20</v>
      </c>
    </row>
    <row r="2" spans="1:6" x14ac:dyDescent="0.2">
      <c r="A2" s="42" t="s">
        <v>0</v>
      </c>
      <c r="B2" s="42">
        <v>2020</v>
      </c>
      <c r="C2" s="43">
        <v>30.01</v>
      </c>
      <c r="D2" s="44">
        <v>57</v>
      </c>
      <c r="E2" s="53">
        <f>_xlfn.PERCENTRANK.INC($D$2:$D$25,D2)</f>
        <v>0.82599999999999996</v>
      </c>
      <c r="F2" s="39" t="s">
        <v>18</v>
      </c>
    </row>
    <row r="3" spans="1:6" x14ac:dyDescent="0.2">
      <c r="A3" s="42" t="s">
        <v>1</v>
      </c>
      <c r="B3" s="42">
        <v>2020</v>
      </c>
      <c r="C3" s="43">
        <v>28.08</v>
      </c>
      <c r="D3" s="51">
        <v>51.1</v>
      </c>
      <c r="E3" s="53">
        <f t="shared" ref="E3:E25" si="0">_xlfn.PERCENTRANK.INC($D$2:$D$25,D3)</f>
        <v>0.65200000000000002</v>
      </c>
      <c r="F3" s="39" t="s">
        <v>18</v>
      </c>
    </row>
    <row r="4" spans="1:6" x14ac:dyDescent="0.2">
      <c r="A4" s="42" t="s">
        <v>2</v>
      </c>
      <c r="B4" s="42">
        <v>2020</v>
      </c>
      <c r="C4" s="43">
        <v>22.22</v>
      </c>
      <c r="D4" s="44">
        <v>46.8</v>
      </c>
      <c r="E4" s="53">
        <f t="shared" si="0"/>
        <v>0.56499999999999995</v>
      </c>
      <c r="F4" s="39" t="s">
        <v>16</v>
      </c>
    </row>
    <row r="5" spans="1:6" x14ac:dyDescent="0.2">
      <c r="A5" s="42" t="s">
        <v>3</v>
      </c>
      <c r="B5" s="42">
        <v>2020</v>
      </c>
      <c r="C5" s="43">
        <v>15.62</v>
      </c>
      <c r="D5" s="44">
        <v>41.3</v>
      </c>
      <c r="E5" s="53">
        <f t="shared" si="0"/>
        <v>0.34699999999999998</v>
      </c>
      <c r="F5" s="39" t="s">
        <v>16</v>
      </c>
    </row>
    <row r="6" spans="1:6" x14ac:dyDescent="0.2">
      <c r="A6" s="42" t="s">
        <v>4</v>
      </c>
      <c r="B6" s="42">
        <v>2020</v>
      </c>
      <c r="C6" s="43">
        <v>10.31</v>
      </c>
      <c r="D6" s="44">
        <v>38.6</v>
      </c>
      <c r="E6" s="53">
        <f t="shared" si="0"/>
        <v>0.217</v>
      </c>
      <c r="F6" s="39" t="s">
        <v>17</v>
      </c>
    </row>
    <row r="7" spans="1:6" x14ac:dyDescent="0.2">
      <c r="A7" s="42" t="s">
        <v>5</v>
      </c>
      <c r="B7" s="42">
        <v>2020</v>
      </c>
      <c r="C7" s="43">
        <v>17.29</v>
      </c>
      <c r="D7" s="44">
        <v>32.299999999999997</v>
      </c>
      <c r="E7" s="53">
        <f t="shared" si="0"/>
        <v>8.5999999999999993E-2</v>
      </c>
      <c r="F7" s="39" t="s">
        <v>17</v>
      </c>
    </row>
    <row r="8" spans="1:6" x14ac:dyDescent="0.2">
      <c r="A8" s="42" t="s">
        <v>0</v>
      </c>
      <c r="B8" s="45">
        <v>2015</v>
      </c>
      <c r="C8" s="44">
        <v>26.6</v>
      </c>
      <c r="D8" s="44">
        <v>53.8</v>
      </c>
      <c r="E8" s="53">
        <f t="shared" si="0"/>
        <v>0.73899999999999999</v>
      </c>
      <c r="F8" s="39" t="s">
        <v>18</v>
      </c>
    </row>
    <row r="9" spans="1:6" x14ac:dyDescent="0.2">
      <c r="A9" s="42" t="s">
        <v>1</v>
      </c>
      <c r="B9" s="45">
        <v>2015</v>
      </c>
      <c r="C9" s="44">
        <v>26.1</v>
      </c>
      <c r="D9" s="44">
        <v>48.2</v>
      </c>
      <c r="E9" s="53">
        <f t="shared" si="0"/>
        <v>0.60799999999999998</v>
      </c>
      <c r="F9" s="39" t="s">
        <v>16</v>
      </c>
    </row>
    <row r="10" spans="1:6" x14ac:dyDescent="0.2">
      <c r="A10" s="42" t="s">
        <v>2</v>
      </c>
      <c r="B10" s="45">
        <v>2015</v>
      </c>
      <c r="C10" s="44">
        <v>17.5</v>
      </c>
      <c r="D10" s="44">
        <v>44.6</v>
      </c>
      <c r="E10" s="53">
        <f t="shared" si="0"/>
        <v>0.434</v>
      </c>
      <c r="F10" s="39" t="s">
        <v>16</v>
      </c>
    </row>
    <row r="11" spans="1:6" x14ac:dyDescent="0.2">
      <c r="A11" s="42" t="s">
        <v>3</v>
      </c>
      <c r="B11" s="45">
        <v>2015</v>
      </c>
      <c r="C11" s="44">
        <v>14.1</v>
      </c>
      <c r="D11" s="44">
        <v>40.299999999999997</v>
      </c>
      <c r="E11" s="53">
        <f t="shared" si="0"/>
        <v>0.26</v>
      </c>
      <c r="F11" s="39" t="s">
        <v>17</v>
      </c>
    </row>
    <row r="12" spans="1:6" x14ac:dyDescent="0.2">
      <c r="A12" s="42" t="s">
        <v>4</v>
      </c>
      <c r="B12" s="45">
        <v>2015</v>
      </c>
      <c r="C12" s="44">
        <v>10.8</v>
      </c>
      <c r="D12" s="44">
        <v>37.700000000000003</v>
      </c>
      <c r="E12" s="53">
        <f t="shared" si="0"/>
        <v>0.17299999999999999</v>
      </c>
      <c r="F12" s="39" t="s">
        <v>17</v>
      </c>
    </row>
    <row r="13" spans="1:6" x14ac:dyDescent="0.2">
      <c r="A13" s="42" t="s">
        <v>5</v>
      </c>
      <c r="B13" s="45">
        <v>2015</v>
      </c>
      <c r="C13" s="44">
        <v>23.1</v>
      </c>
      <c r="D13" s="44">
        <v>29.4</v>
      </c>
      <c r="E13" s="53">
        <f t="shared" si="0"/>
        <v>0</v>
      </c>
      <c r="F13" s="39" t="s">
        <v>17</v>
      </c>
    </row>
    <row r="14" spans="1:6" x14ac:dyDescent="0.2">
      <c r="A14" s="42" t="s">
        <v>0</v>
      </c>
      <c r="B14" s="51">
        <v>2009</v>
      </c>
      <c r="C14" s="46">
        <v>27.6</v>
      </c>
      <c r="D14" s="46">
        <v>74.844927536231879</v>
      </c>
      <c r="E14" s="53">
        <f t="shared" si="0"/>
        <v>0.95599999999999996</v>
      </c>
      <c r="F14" s="39" t="s">
        <v>18</v>
      </c>
    </row>
    <row r="15" spans="1:6" x14ac:dyDescent="0.2">
      <c r="A15" s="42" t="s">
        <v>1</v>
      </c>
      <c r="B15" s="51">
        <v>2009</v>
      </c>
      <c r="C15" s="46">
        <v>24.1</v>
      </c>
      <c r="D15" s="46">
        <v>58.6</v>
      </c>
      <c r="E15" s="53">
        <f t="shared" si="0"/>
        <v>0.86899999999999999</v>
      </c>
      <c r="F15" s="39" t="s">
        <v>18</v>
      </c>
    </row>
    <row r="16" spans="1:6" x14ac:dyDescent="0.2">
      <c r="A16" s="42" t="s">
        <v>2</v>
      </c>
      <c r="B16" s="51">
        <v>2009</v>
      </c>
      <c r="C16" s="46">
        <v>18.399999999999999</v>
      </c>
      <c r="D16" s="46">
        <v>51.6</v>
      </c>
      <c r="E16" s="53">
        <f t="shared" si="0"/>
        <v>0.69499999999999995</v>
      </c>
      <c r="F16" s="39" t="s">
        <v>18</v>
      </c>
    </row>
    <row r="17" spans="1:6" x14ac:dyDescent="0.2">
      <c r="A17" s="42" t="s">
        <v>3</v>
      </c>
      <c r="B17" s="51">
        <v>2009</v>
      </c>
      <c r="C17" s="46">
        <v>14.2</v>
      </c>
      <c r="D17" s="46">
        <v>45.7</v>
      </c>
      <c r="E17" s="53">
        <f t="shared" si="0"/>
        <v>0.47799999999999998</v>
      </c>
      <c r="F17" s="39" t="s">
        <v>16</v>
      </c>
    </row>
    <row r="18" spans="1:6" x14ac:dyDescent="0.2">
      <c r="A18" s="42" t="s">
        <v>4</v>
      </c>
      <c r="B18" s="51">
        <v>2009</v>
      </c>
      <c r="C18" s="46">
        <v>9.4</v>
      </c>
      <c r="D18" s="46">
        <v>41.9</v>
      </c>
      <c r="E18" s="53">
        <f t="shared" si="0"/>
        <v>0.39100000000000001</v>
      </c>
      <c r="F18" s="39" t="s">
        <v>16</v>
      </c>
    </row>
    <row r="19" spans="1:6" x14ac:dyDescent="0.2">
      <c r="A19" s="42" t="s">
        <v>5</v>
      </c>
      <c r="B19" s="51">
        <v>2009</v>
      </c>
      <c r="C19" s="47">
        <v>19.8</v>
      </c>
      <c r="D19" s="49">
        <v>33.729292929292924</v>
      </c>
      <c r="E19" s="53">
        <f t="shared" si="0"/>
        <v>0.13</v>
      </c>
      <c r="F19" s="39" t="s">
        <v>17</v>
      </c>
    </row>
    <row r="20" spans="1:6" x14ac:dyDescent="0.2">
      <c r="A20" s="42" t="s">
        <v>0</v>
      </c>
      <c r="B20" s="42">
        <v>2005</v>
      </c>
      <c r="C20" s="48">
        <v>27</v>
      </c>
      <c r="D20" s="46">
        <v>89.360740740740738</v>
      </c>
      <c r="E20" s="53">
        <f t="shared" si="0"/>
        <v>1</v>
      </c>
      <c r="F20" s="39" t="s">
        <v>18</v>
      </c>
    </row>
    <row r="21" spans="1:6" x14ac:dyDescent="0.2">
      <c r="A21" s="42" t="s">
        <v>1</v>
      </c>
      <c r="B21" s="42">
        <v>2005</v>
      </c>
      <c r="C21" s="48">
        <v>20.8</v>
      </c>
      <c r="D21" s="46">
        <v>66.400000000000006</v>
      </c>
      <c r="E21" s="53">
        <f t="shared" si="0"/>
        <v>0.91300000000000003</v>
      </c>
      <c r="F21" s="39" t="s">
        <v>18</v>
      </c>
    </row>
    <row r="22" spans="1:6" x14ac:dyDescent="0.2">
      <c r="A22" s="42" t="s">
        <v>2</v>
      </c>
      <c r="B22" s="42">
        <v>2005</v>
      </c>
      <c r="C22" s="48">
        <v>15.4</v>
      </c>
      <c r="D22" s="46">
        <v>53.8</v>
      </c>
      <c r="E22" s="53">
        <f t="shared" si="0"/>
        <v>0.73899999999999999</v>
      </c>
      <c r="F22" s="39" t="s">
        <v>18</v>
      </c>
    </row>
    <row r="23" spans="1:6" x14ac:dyDescent="0.2">
      <c r="A23" s="42" t="s">
        <v>3</v>
      </c>
      <c r="B23" s="42">
        <v>2005</v>
      </c>
      <c r="C23" s="48">
        <v>12.2</v>
      </c>
      <c r="D23" s="46">
        <v>45.8</v>
      </c>
      <c r="E23" s="53">
        <f t="shared" si="0"/>
        <v>0.52100000000000002</v>
      </c>
      <c r="F23" s="39" t="s">
        <v>16</v>
      </c>
    </row>
    <row r="24" spans="1:6" x14ac:dyDescent="0.2">
      <c r="A24" s="42" t="s">
        <v>4</v>
      </c>
      <c r="B24" s="42">
        <v>2005</v>
      </c>
      <c r="C24" s="48">
        <v>10.3</v>
      </c>
      <c r="D24" s="46">
        <v>41</v>
      </c>
      <c r="E24" s="53">
        <f t="shared" si="0"/>
        <v>0.30399999999999999</v>
      </c>
      <c r="F24" s="39" t="s">
        <v>17</v>
      </c>
    </row>
    <row r="25" spans="1:6" x14ac:dyDescent="0.2">
      <c r="A25" s="42" t="s">
        <v>5</v>
      </c>
      <c r="B25" s="42">
        <v>2005</v>
      </c>
      <c r="C25" s="49">
        <v>25.200000000000003</v>
      </c>
      <c r="D25" s="50">
        <v>30.280158730158728</v>
      </c>
      <c r="E25" s="53">
        <f t="shared" si="0"/>
        <v>4.2999999999999997E-2</v>
      </c>
      <c r="F25" s="39" t="s">
        <v>17</v>
      </c>
    </row>
    <row r="26" spans="1:6" x14ac:dyDescent="0.2">
      <c r="C26" s="6"/>
      <c r="D26" s="8"/>
      <c r="E26" s="7"/>
      <c r="F26" s="9"/>
    </row>
    <row r="27" spans="1:6" x14ac:dyDescent="0.2">
      <c r="C27" s="6"/>
      <c r="D27" s="8"/>
      <c r="E27" s="7"/>
      <c r="F27" s="9"/>
    </row>
    <row r="28" spans="1:6" x14ac:dyDescent="0.2">
      <c r="C28" s="6"/>
      <c r="D28" s="8"/>
      <c r="E28" s="7"/>
      <c r="F28" s="9"/>
    </row>
    <row r="29" spans="1:6" x14ac:dyDescent="0.2">
      <c r="C29" s="6"/>
      <c r="D29" s="8"/>
      <c r="E29" s="7"/>
      <c r="F29" s="9"/>
    </row>
    <row r="30" spans="1:6" x14ac:dyDescent="0.2">
      <c r="C30" s="6"/>
      <c r="D30" s="8"/>
      <c r="E30" s="7"/>
      <c r="F30" s="9"/>
    </row>
    <row r="31" spans="1:6" x14ac:dyDescent="0.2">
      <c r="C31" s="6"/>
      <c r="D31" s="8"/>
      <c r="E31" s="7"/>
      <c r="F31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6294-D286-D14A-80AB-59E4FDF350A7}">
  <dimension ref="A1:H7"/>
  <sheetViews>
    <sheetView tabSelected="1" workbookViewId="0">
      <selection activeCell="G4" sqref="G4"/>
    </sheetView>
  </sheetViews>
  <sheetFormatPr baseColWidth="10" defaultRowHeight="16" x14ac:dyDescent="0.2"/>
  <cols>
    <col min="3" max="3" width="15.83203125" customWidth="1"/>
    <col min="4" max="4" width="13.83203125" bestFit="1" customWidth="1"/>
    <col min="5" max="5" width="13.83203125" customWidth="1"/>
    <col min="8" max="8" width="12.5" bestFit="1" customWidth="1"/>
  </cols>
  <sheetData>
    <row r="1" spans="1:8" ht="64" x14ac:dyDescent="0.2">
      <c r="A1" s="40" t="s">
        <v>15</v>
      </c>
      <c r="B1" s="41" t="s">
        <v>21</v>
      </c>
      <c r="C1" s="41" t="s">
        <v>23</v>
      </c>
      <c r="D1" s="56" t="s">
        <v>19</v>
      </c>
      <c r="E1" s="56" t="s">
        <v>20</v>
      </c>
      <c r="F1" s="41" t="s">
        <v>22</v>
      </c>
      <c r="G1" s="41" t="s">
        <v>24</v>
      </c>
      <c r="H1" s="56" t="s">
        <v>25</v>
      </c>
    </row>
    <row r="2" spans="1:8" ht="32" x14ac:dyDescent="0.2">
      <c r="A2" s="42" t="s">
        <v>0</v>
      </c>
      <c r="B2" s="44">
        <v>26.6</v>
      </c>
      <c r="C2" s="44">
        <v>53.8</v>
      </c>
      <c r="D2" s="53">
        <f t="shared" ref="D2:D7" si="0">_xlfn.PERCENTRANK.INC($C$2:$C$25,C2)</f>
        <v>1</v>
      </c>
      <c r="E2" s="39" t="s">
        <v>18</v>
      </c>
      <c r="F2" s="43">
        <v>30.01</v>
      </c>
      <c r="G2" s="44">
        <v>57</v>
      </c>
      <c r="H2" s="1">
        <v>1231</v>
      </c>
    </row>
    <row r="3" spans="1:8" ht="32" x14ac:dyDescent="0.2">
      <c r="A3" s="42" t="s">
        <v>1</v>
      </c>
      <c r="B3" s="44">
        <v>26.1</v>
      </c>
      <c r="C3" s="44">
        <v>48.2</v>
      </c>
      <c r="D3" s="53">
        <f t="shared" si="0"/>
        <v>0.8</v>
      </c>
      <c r="E3" s="39" t="s">
        <v>16</v>
      </c>
      <c r="F3" s="43">
        <v>28.08</v>
      </c>
      <c r="G3" s="51">
        <v>51.1</v>
      </c>
      <c r="H3" s="1">
        <v>1624</v>
      </c>
    </row>
    <row r="4" spans="1:8" ht="32" x14ac:dyDescent="0.2">
      <c r="A4" s="42" t="s">
        <v>2</v>
      </c>
      <c r="B4" s="44">
        <v>17.5</v>
      </c>
      <c r="C4" s="44">
        <v>44.6</v>
      </c>
      <c r="D4" s="53">
        <f t="shared" si="0"/>
        <v>0.6</v>
      </c>
      <c r="E4" s="39" t="s">
        <v>16</v>
      </c>
      <c r="F4" s="43">
        <v>22.22</v>
      </c>
      <c r="G4" s="44">
        <v>46.8</v>
      </c>
      <c r="H4" s="1">
        <v>1957</v>
      </c>
    </row>
    <row r="5" spans="1:8" ht="32" x14ac:dyDescent="0.2">
      <c r="A5" s="42" t="s">
        <v>3</v>
      </c>
      <c r="B5" s="44">
        <v>14.1</v>
      </c>
      <c r="C5" s="44">
        <v>40.299999999999997</v>
      </c>
      <c r="D5" s="53">
        <f t="shared" si="0"/>
        <v>0.4</v>
      </c>
      <c r="E5" s="39" t="s">
        <v>17</v>
      </c>
      <c r="F5" s="43">
        <v>15.62</v>
      </c>
      <c r="G5" s="44">
        <v>41.3</v>
      </c>
      <c r="H5" s="1">
        <v>2172</v>
      </c>
    </row>
    <row r="6" spans="1:8" ht="32" x14ac:dyDescent="0.2">
      <c r="A6" s="42" t="s">
        <v>4</v>
      </c>
      <c r="B6" s="44">
        <v>10.8</v>
      </c>
      <c r="C6" s="44">
        <v>37.700000000000003</v>
      </c>
      <c r="D6" s="53">
        <f t="shared" si="0"/>
        <v>0.2</v>
      </c>
      <c r="E6" s="39" t="s">
        <v>17</v>
      </c>
      <c r="F6" s="43">
        <v>10.31</v>
      </c>
      <c r="G6" s="44">
        <v>38.6</v>
      </c>
      <c r="H6" s="1">
        <v>2349</v>
      </c>
    </row>
    <row r="7" spans="1:8" ht="32" x14ac:dyDescent="0.2">
      <c r="A7" s="42" t="s">
        <v>5</v>
      </c>
      <c r="B7" s="44">
        <v>23.1</v>
      </c>
      <c r="C7" s="44">
        <v>29.4</v>
      </c>
      <c r="D7" s="53">
        <f t="shared" si="0"/>
        <v>0</v>
      </c>
      <c r="E7" s="39" t="s">
        <v>17</v>
      </c>
      <c r="F7" s="43">
        <v>17.29</v>
      </c>
      <c r="G7" s="44">
        <v>32.299999999999997</v>
      </c>
      <c r="H7" s="1">
        <v>2809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ECDD7-B674-B442-B047-5AC6A7EC8FAB}">
  <dimension ref="A1:B24"/>
  <sheetViews>
    <sheetView workbookViewId="0">
      <selection activeCell="B1" sqref="B1:B24"/>
    </sheetView>
  </sheetViews>
  <sheetFormatPr baseColWidth="10" defaultRowHeight="16" x14ac:dyDescent="0.2"/>
  <sheetData>
    <row r="1" spans="1:2" x14ac:dyDescent="0.2">
      <c r="A1" s="52">
        <v>57</v>
      </c>
      <c r="B1">
        <f>_xlfn.PERCENTRANK.INC($A$1:$A$24,A1)</f>
        <v>0.82599999999999996</v>
      </c>
    </row>
    <row r="2" spans="1:2" x14ac:dyDescent="0.2">
      <c r="A2" s="52">
        <v>51.1</v>
      </c>
      <c r="B2">
        <f t="shared" ref="B2:B24" si="0">_xlfn.PERCENTRANK.INC($A$1:$A$24,A2)</f>
        <v>0.65200000000000002</v>
      </c>
    </row>
    <row r="3" spans="1:2" x14ac:dyDescent="0.2">
      <c r="A3" s="52">
        <v>46.8</v>
      </c>
      <c r="B3">
        <f t="shared" si="0"/>
        <v>0.56499999999999995</v>
      </c>
    </row>
    <row r="4" spans="1:2" x14ac:dyDescent="0.2">
      <c r="A4" s="52">
        <v>41.3</v>
      </c>
      <c r="B4">
        <f t="shared" si="0"/>
        <v>0.34699999999999998</v>
      </c>
    </row>
    <row r="5" spans="1:2" x14ac:dyDescent="0.2">
      <c r="A5" s="52">
        <v>38.6</v>
      </c>
      <c r="B5">
        <f t="shared" si="0"/>
        <v>0.217</v>
      </c>
    </row>
    <row r="6" spans="1:2" x14ac:dyDescent="0.2">
      <c r="A6" s="52">
        <v>32.299999999999997</v>
      </c>
      <c r="B6">
        <f t="shared" si="0"/>
        <v>8.5999999999999993E-2</v>
      </c>
    </row>
    <row r="7" spans="1:2" x14ac:dyDescent="0.2">
      <c r="A7" s="52">
        <v>53.8</v>
      </c>
      <c r="B7">
        <f t="shared" si="0"/>
        <v>0.73899999999999999</v>
      </c>
    </row>
    <row r="8" spans="1:2" x14ac:dyDescent="0.2">
      <c r="A8" s="52">
        <v>48.2</v>
      </c>
      <c r="B8">
        <f t="shared" si="0"/>
        <v>0.60799999999999998</v>
      </c>
    </row>
    <row r="9" spans="1:2" x14ac:dyDescent="0.2">
      <c r="A9" s="52">
        <v>44.6</v>
      </c>
      <c r="B9">
        <f t="shared" si="0"/>
        <v>0.434</v>
      </c>
    </row>
    <row r="10" spans="1:2" x14ac:dyDescent="0.2">
      <c r="A10" s="52">
        <v>40.299999999999997</v>
      </c>
      <c r="B10">
        <f t="shared" si="0"/>
        <v>0.26</v>
      </c>
    </row>
    <row r="11" spans="1:2" x14ac:dyDescent="0.2">
      <c r="A11" s="52">
        <v>37.700000000000003</v>
      </c>
      <c r="B11">
        <f t="shared" si="0"/>
        <v>0.17299999999999999</v>
      </c>
    </row>
    <row r="12" spans="1:2" x14ac:dyDescent="0.2">
      <c r="A12" s="52">
        <v>29.4</v>
      </c>
      <c r="B12">
        <f t="shared" si="0"/>
        <v>0</v>
      </c>
    </row>
    <row r="13" spans="1:2" x14ac:dyDescent="0.2">
      <c r="A13" s="52">
        <v>74.844927536231879</v>
      </c>
      <c r="B13">
        <f t="shared" si="0"/>
        <v>0.95599999999999996</v>
      </c>
    </row>
    <row r="14" spans="1:2" x14ac:dyDescent="0.2">
      <c r="A14" s="52">
        <v>58.6</v>
      </c>
      <c r="B14">
        <f t="shared" si="0"/>
        <v>0.86899999999999999</v>
      </c>
    </row>
    <row r="15" spans="1:2" x14ac:dyDescent="0.2">
      <c r="A15" s="52">
        <v>51.6</v>
      </c>
      <c r="B15">
        <f t="shared" si="0"/>
        <v>0.69499999999999995</v>
      </c>
    </row>
    <row r="16" spans="1:2" x14ac:dyDescent="0.2">
      <c r="A16" s="52">
        <v>45.7</v>
      </c>
      <c r="B16">
        <f t="shared" si="0"/>
        <v>0.47799999999999998</v>
      </c>
    </row>
    <row r="17" spans="1:2" x14ac:dyDescent="0.2">
      <c r="A17" s="52">
        <v>41.9</v>
      </c>
      <c r="B17">
        <f t="shared" si="0"/>
        <v>0.39100000000000001</v>
      </c>
    </row>
    <row r="18" spans="1:2" x14ac:dyDescent="0.2">
      <c r="A18" s="52">
        <v>33.729292929292924</v>
      </c>
      <c r="B18">
        <f t="shared" si="0"/>
        <v>0.13</v>
      </c>
    </row>
    <row r="19" spans="1:2" x14ac:dyDescent="0.2">
      <c r="A19" s="52">
        <v>89.360740740740738</v>
      </c>
      <c r="B19">
        <f t="shared" si="0"/>
        <v>1</v>
      </c>
    </row>
    <row r="20" spans="1:2" x14ac:dyDescent="0.2">
      <c r="A20" s="52">
        <v>66.400000000000006</v>
      </c>
      <c r="B20">
        <f t="shared" si="0"/>
        <v>0.91300000000000003</v>
      </c>
    </row>
    <row r="21" spans="1:2" x14ac:dyDescent="0.2">
      <c r="A21" s="52">
        <v>53.8</v>
      </c>
      <c r="B21">
        <f t="shared" si="0"/>
        <v>0.73899999999999999</v>
      </c>
    </row>
    <row r="22" spans="1:2" x14ac:dyDescent="0.2">
      <c r="A22" s="52">
        <v>45.8</v>
      </c>
      <c r="B22">
        <f t="shared" si="0"/>
        <v>0.52100000000000002</v>
      </c>
    </row>
    <row r="23" spans="1:2" x14ac:dyDescent="0.2">
      <c r="A23" s="52">
        <v>41</v>
      </c>
      <c r="B23">
        <f t="shared" si="0"/>
        <v>0.30399999999999999</v>
      </c>
    </row>
    <row r="24" spans="1:2" x14ac:dyDescent="0.2">
      <c r="A24" s="52">
        <v>30.280158730158728</v>
      </c>
      <c r="B24">
        <f t="shared" si="0"/>
        <v>4.2999999999999997E-2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87475-F255-1041-A368-90397F6AEE27}">
  <dimension ref="A1:E14"/>
  <sheetViews>
    <sheetView workbookViewId="0">
      <selection activeCell="A9" sqref="A9"/>
    </sheetView>
  </sheetViews>
  <sheetFormatPr baseColWidth="10" defaultRowHeight="16" x14ac:dyDescent="0.2"/>
  <cols>
    <col min="1" max="1" width="11.6640625" bestFit="1" customWidth="1"/>
  </cols>
  <sheetData>
    <row r="1" spans="1:5" x14ac:dyDescent="0.2">
      <c r="A1" s="22"/>
      <c r="B1" s="22"/>
      <c r="C1" s="10"/>
      <c r="D1" s="23"/>
      <c r="E1" s="31"/>
    </row>
    <row r="2" spans="1:5" x14ac:dyDescent="0.2">
      <c r="C2" s="12"/>
      <c r="D2" s="13"/>
      <c r="E2" s="32"/>
    </row>
    <row r="3" spans="1:5" ht="16" customHeight="1" x14ac:dyDescent="0.2">
      <c r="A3" s="24"/>
      <c r="B3" s="24"/>
      <c r="C3" s="15" t="s">
        <v>13</v>
      </c>
      <c r="D3" s="25" t="s">
        <v>10</v>
      </c>
      <c r="E3" s="33"/>
    </row>
    <row r="4" spans="1:5" x14ac:dyDescent="0.2">
      <c r="A4" s="24"/>
      <c r="B4" s="24"/>
      <c r="C4" s="15"/>
      <c r="D4" s="15"/>
      <c r="E4" s="34"/>
    </row>
    <row r="5" spans="1:5" x14ac:dyDescent="0.2">
      <c r="A5" s="24"/>
      <c r="B5" s="24"/>
      <c r="C5" s="15"/>
      <c r="D5" s="15"/>
      <c r="E5" s="34"/>
    </row>
    <row r="6" spans="1:5" x14ac:dyDescent="0.2">
      <c r="A6" s="26"/>
      <c r="B6" s="26"/>
      <c r="C6" s="15"/>
      <c r="D6" s="15"/>
      <c r="E6" s="34"/>
    </row>
    <row r="7" spans="1:5" ht="16" customHeight="1" x14ac:dyDescent="0.2">
      <c r="A7" s="27" t="s">
        <v>14</v>
      </c>
      <c r="B7" s="29"/>
      <c r="C7" s="15"/>
      <c r="D7" s="15"/>
      <c r="E7" s="34"/>
    </row>
    <row r="8" spans="1:5" x14ac:dyDescent="0.2">
      <c r="A8" s="28"/>
      <c r="B8" s="30"/>
      <c r="C8" s="19"/>
      <c r="D8" s="19"/>
      <c r="E8" s="35"/>
    </row>
    <row r="9" spans="1:5" ht="16" customHeight="1" x14ac:dyDescent="0.2">
      <c r="A9" s="3" t="s">
        <v>0</v>
      </c>
      <c r="B9" s="4" t="s">
        <v>12</v>
      </c>
      <c r="C9" s="5">
        <v>27.6</v>
      </c>
      <c r="D9" s="5">
        <v>74.844927536231879</v>
      </c>
    </row>
    <row r="10" spans="1:5" x14ac:dyDescent="0.2">
      <c r="A10" s="4" t="s">
        <v>1</v>
      </c>
      <c r="B10" s="4" t="s">
        <v>12</v>
      </c>
      <c r="C10" s="5">
        <v>24.1</v>
      </c>
      <c r="D10" s="5">
        <v>58.6</v>
      </c>
    </row>
    <row r="11" spans="1:5" x14ac:dyDescent="0.2">
      <c r="A11" s="4" t="s">
        <v>2</v>
      </c>
      <c r="B11" s="4" t="s">
        <v>12</v>
      </c>
      <c r="C11" s="5">
        <v>18.399999999999999</v>
      </c>
      <c r="D11" s="5">
        <v>51.6</v>
      </c>
    </row>
    <row r="12" spans="1:5" x14ac:dyDescent="0.2">
      <c r="A12" s="4" t="s">
        <v>3</v>
      </c>
      <c r="B12" s="4" t="s">
        <v>12</v>
      </c>
      <c r="C12" s="5">
        <v>14.2</v>
      </c>
      <c r="D12" s="5">
        <v>45.7</v>
      </c>
    </row>
    <row r="13" spans="1:5" x14ac:dyDescent="0.2">
      <c r="A13" s="4" t="s">
        <v>4</v>
      </c>
      <c r="B13" s="4" t="s">
        <v>12</v>
      </c>
      <c r="C13" s="5">
        <v>9.4</v>
      </c>
      <c r="D13" s="5">
        <v>41.9</v>
      </c>
    </row>
    <row r="14" spans="1:5" x14ac:dyDescent="0.2">
      <c r="A14" s="3" t="s">
        <v>5</v>
      </c>
      <c r="B14" s="4" t="s">
        <v>12</v>
      </c>
      <c r="C14" s="36">
        <v>19.8</v>
      </c>
      <c r="D14">
        <v>33.729292929292924</v>
      </c>
    </row>
  </sheetData>
  <mergeCells count="4">
    <mergeCell ref="D1:D2"/>
    <mergeCell ref="C3:C8"/>
    <mergeCell ref="A7:A8"/>
    <mergeCell ref="D3:D8"/>
  </mergeCells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F3177-48D2-2145-8FDE-CF8FE4555129}">
  <dimension ref="A1:D17"/>
  <sheetViews>
    <sheetView workbookViewId="0">
      <selection activeCell="A7" sqref="A7:D12"/>
    </sheetView>
  </sheetViews>
  <sheetFormatPr baseColWidth="10" defaultRowHeight="16" x14ac:dyDescent="0.2"/>
  <sheetData>
    <row r="1" spans="1:4" x14ac:dyDescent="0.2">
      <c r="C1" s="10"/>
      <c r="D1" s="11"/>
    </row>
    <row r="2" spans="1:4" x14ac:dyDescent="0.2">
      <c r="C2" s="12"/>
      <c r="D2" s="14"/>
    </row>
    <row r="3" spans="1:4" x14ac:dyDescent="0.2">
      <c r="C3" s="15" t="s">
        <v>9</v>
      </c>
      <c r="D3" s="16" t="s">
        <v>10</v>
      </c>
    </row>
    <row r="4" spans="1:4" x14ac:dyDescent="0.2">
      <c r="C4" s="15"/>
      <c r="D4" s="17"/>
    </row>
    <row r="5" spans="1:4" x14ac:dyDescent="0.2">
      <c r="C5" s="15"/>
      <c r="D5" s="17"/>
    </row>
    <row r="6" spans="1:4" x14ac:dyDescent="0.2">
      <c r="A6" s="20" t="s">
        <v>11</v>
      </c>
      <c r="B6" s="20"/>
      <c r="C6" s="19"/>
      <c r="D6" s="18"/>
    </row>
    <row r="7" spans="1:4" ht="30" x14ac:dyDescent="0.2">
      <c r="A7" s="3" t="s">
        <v>0</v>
      </c>
      <c r="B7" s="21"/>
      <c r="C7" s="6">
        <v>27</v>
      </c>
      <c r="D7" s="8">
        <v>89.360740740740738</v>
      </c>
    </row>
    <row r="8" spans="1:4" x14ac:dyDescent="0.2">
      <c r="A8" s="2" t="s">
        <v>1</v>
      </c>
      <c r="B8" s="21">
        <v>2005</v>
      </c>
      <c r="C8" s="6">
        <v>20.8</v>
      </c>
      <c r="D8" s="8">
        <v>66.400000000000006</v>
      </c>
    </row>
    <row r="9" spans="1:4" x14ac:dyDescent="0.2">
      <c r="A9" s="2" t="s">
        <v>2</v>
      </c>
      <c r="B9" s="21">
        <v>2005</v>
      </c>
      <c r="C9" s="6">
        <v>15.4</v>
      </c>
      <c r="D9" s="8">
        <v>53.8</v>
      </c>
    </row>
    <row r="10" spans="1:4" x14ac:dyDescent="0.2">
      <c r="A10" s="2" t="s">
        <v>3</v>
      </c>
      <c r="B10" s="21">
        <v>2005</v>
      </c>
      <c r="C10" s="6">
        <v>12.2</v>
      </c>
      <c r="D10" s="8">
        <v>45.8</v>
      </c>
    </row>
    <row r="11" spans="1:4" x14ac:dyDescent="0.2">
      <c r="A11" s="2" t="s">
        <v>4</v>
      </c>
      <c r="B11" s="21">
        <v>2005</v>
      </c>
      <c r="C11" s="6">
        <v>10.3</v>
      </c>
      <c r="D11" s="8">
        <v>41</v>
      </c>
    </row>
    <row r="12" spans="1:4" x14ac:dyDescent="0.2">
      <c r="A12" s="3" t="s">
        <v>5</v>
      </c>
      <c r="B12" s="21">
        <v>2005</v>
      </c>
      <c r="C12" s="10">
        <v>25.200000000000003</v>
      </c>
      <c r="D12" s="37">
        <v>30.280158730158728</v>
      </c>
    </row>
    <row r="13" spans="1:4" x14ac:dyDescent="0.2">
      <c r="C13" s="12"/>
      <c r="D13" s="38"/>
    </row>
    <row r="14" spans="1:4" x14ac:dyDescent="0.2">
      <c r="C14" s="15"/>
      <c r="D14" s="16"/>
    </row>
    <row r="15" spans="1:4" x14ac:dyDescent="0.2">
      <c r="C15" s="15"/>
      <c r="D15" s="17"/>
    </row>
    <row r="16" spans="1:4" x14ac:dyDescent="0.2">
      <c r="C16" s="15"/>
      <c r="D16" s="17"/>
    </row>
    <row r="17" spans="3:4" x14ac:dyDescent="0.2">
      <c r="C17" s="19"/>
      <c r="D17" s="18"/>
    </row>
  </sheetData>
  <mergeCells count="5">
    <mergeCell ref="C14:C17"/>
    <mergeCell ref="C3:C6"/>
    <mergeCell ref="D3:D6"/>
    <mergeCell ref="D1:D2"/>
    <mergeCell ref="D14:D17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Consumption per sq ft</vt:lpstr>
      <vt:lpstr>2015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Raveendran</dc:creator>
  <cp:lastModifiedBy>Rohan Raveendran</cp:lastModifiedBy>
  <dcterms:created xsi:type="dcterms:W3CDTF">2024-09-30T17:17:21Z</dcterms:created>
  <dcterms:modified xsi:type="dcterms:W3CDTF">2024-10-02T01:44:40Z</dcterms:modified>
</cp:coreProperties>
</file>