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25725AF8-33D1-4940-AD70-295D288A2B0F}"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 Sales" sheetId="18" r:id="rId2"/>
    <sheet name="Country Bar Chart" sheetId="19"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75" i="17"/>
  <c r="O336" i="17"/>
  <c r="O656" i="17"/>
  <c r="O659" i="17"/>
  <c r="O699" i="17"/>
  <c r="O826" i="17"/>
  <c r="O827" i="17"/>
  <c r="O857" i="17"/>
  <c r="N88" i="17"/>
  <c r="N90" i="17"/>
  <c r="N203" i="17"/>
  <c r="N283" i="17"/>
  <c r="N299" i="17"/>
  <c r="N363" i="17"/>
  <c r="N459" i="17"/>
  <c r="N539" i="17"/>
  <c r="N555" i="17"/>
  <c r="N619" i="17"/>
  <c r="N715" i="17"/>
  <c r="N795" i="17"/>
  <c r="N811" i="17"/>
  <c r="N875" i="17"/>
  <c r="N971" i="17"/>
  <c r="M37" i="17"/>
  <c r="M51" i="17"/>
  <c r="M52" i="17"/>
  <c r="M58" i="17"/>
  <c r="M82" i="17"/>
  <c r="M83" i="17"/>
  <c r="M84" i="17"/>
  <c r="M90" i="17"/>
  <c r="M114" i="17"/>
  <c r="M115" i="17"/>
  <c r="M116" i="17"/>
  <c r="M122" i="17"/>
  <c r="M146" i="17"/>
  <c r="M147" i="17"/>
  <c r="M148" i="17"/>
  <c r="M154" i="17"/>
  <c r="M178" i="17"/>
  <c r="M179" i="17"/>
  <c r="M180" i="17"/>
  <c r="M186" i="17"/>
  <c r="M210" i="17"/>
  <c r="M211" i="17"/>
  <c r="M212" i="17"/>
  <c r="M218" i="17"/>
  <c r="M242" i="17"/>
  <c r="M243" i="17"/>
  <c r="M244" i="17"/>
  <c r="M250" i="17"/>
  <c r="M274" i="17"/>
  <c r="M275" i="17"/>
  <c r="M277" i="17"/>
  <c r="M298" i="17"/>
  <c r="M299" i="17"/>
  <c r="M300" i="17"/>
  <c r="M323" i="17"/>
  <c r="M324" i="17"/>
  <c r="M325" i="17"/>
  <c r="M330" i="17"/>
  <c r="M348" i="17"/>
  <c r="M349" i="17"/>
  <c r="M355" i="17"/>
  <c r="M373" i="17"/>
  <c r="M378" i="17"/>
  <c r="M380" i="17"/>
  <c r="M402" i="17"/>
  <c r="M403" i="17"/>
  <c r="M405" i="17"/>
  <c r="M426" i="17"/>
  <c r="M427" i="17"/>
  <c r="M428" i="17"/>
  <c r="M451" i="17"/>
  <c r="M452" i="17"/>
  <c r="M453" i="17"/>
  <c r="M458" i="17"/>
  <c r="M476" i="17"/>
  <c r="M477" i="17"/>
  <c r="M483" i="17"/>
  <c r="M501" i="17"/>
  <c r="M506" i="17"/>
  <c r="M508" i="17"/>
  <c r="M530" i="17"/>
  <c r="M531" i="17"/>
  <c r="M533" i="17"/>
  <c r="M554" i="17"/>
  <c r="M555" i="17"/>
  <c r="M556" i="17"/>
  <c r="M579" i="17"/>
  <c r="M580" i="17"/>
  <c r="M581" i="17"/>
  <c r="M586" i="17"/>
  <c r="M604" i="17"/>
  <c r="M605" i="17"/>
  <c r="M611" i="17"/>
  <c r="M629" i="17"/>
  <c r="M634" i="17"/>
  <c r="M636" i="17"/>
  <c r="M658" i="17"/>
  <c r="M659" i="17"/>
  <c r="M661" i="17"/>
  <c r="M682" i="17"/>
  <c r="M683" i="17"/>
  <c r="M684" i="17"/>
  <c r="M707" i="17"/>
  <c r="M708" i="17"/>
  <c r="M709" i="17"/>
  <c r="M714" i="17"/>
  <c r="M732" i="17"/>
  <c r="M733" i="17"/>
  <c r="M739" i="17"/>
  <c r="M757" i="17"/>
  <c r="M762" i="17"/>
  <c r="M764" i="17"/>
  <c r="M786" i="17"/>
  <c r="M787" i="17"/>
  <c r="M788" i="17"/>
  <c r="M802" i="17"/>
  <c r="M803" i="17"/>
  <c r="M810" i="17"/>
  <c r="M811" i="17"/>
  <c r="M826" i="17"/>
  <c r="M827" i="17"/>
  <c r="M828" i="17"/>
  <c r="M842" i="17"/>
  <c r="M850" i="17"/>
  <c r="M851" i="17"/>
  <c r="M866" i="17"/>
  <c r="M867" i="17"/>
  <c r="M874" i="17"/>
  <c r="M885" i="17"/>
  <c r="M890" i="17"/>
  <c r="M891" i="17"/>
  <c r="M909" i="17"/>
  <c r="M922" i="17"/>
  <c r="M923" i="17"/>
  <c r="M924" i="17"/>
  <c r="M925" i="17"/>
  <c r="M941" i="17"/>
  <c r="M955" i="17"/>
  <c r="M956" i="17"/>
  <c r="M957" i="17"/>
  <c r="M963" i="17"/>
  <c r="M973" i="17"/>
  <c r="M978" i="17"/>
  <c r="M988" i="17"/>
  <c r="M989" i="17"/>
  <c r="M995" i="17"/>
  <c r="M996"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J657" i="17"/>
  <c r="O657" i="17" s="1"/>
  <c r="J658" i="17"/>
  <c r="O658" i="17" s="1"/>
  <c r="J659" i="17"/>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J827" i="17"/>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L52" i="17"/>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L83" i="17"/>
  <c r="L84" i="17"/>
  <c r="L85" i="17"/>
  <c r="M85" i="17" s="1"/>
  <c r="L86" i="17"/>
  <c r="M86" i="17" s="1"/>
  <c r="L87" i="17"/>
  <c r="M87" i="17" s="1"/>
  <c r="L88" i="17"/>
  <c r="M88" i="17" s="1"/>
  <c r="L89" i="17"/>
  <c r="M89" i="17" s="1"/>
  <c r="L90" i="17"/>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L115" i="17"/>
  <c r="L116" i="17"/>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L147" i="17"/>
  <c r="L148" i="17"/>
  <c r="L149" i="17"/>
  <c r="M149" i="17" s="1"/>
  <c r="L150" i="17"/>
  <c r="M150" i="17" s="1"/>
  <c r="L151" i="17"/>
  <c r="M151" i="17" s="1"/>
  <c r="L152" i="17"/>
  <c r="M152" i="17" s="1"/>
  <c r="L153" i="17"/>
  <c r="M153" i="17" s="1"/>
  <c r="L154" i="17"/>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L180" i="17"/>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L212" i="17"/>
  <c r="L213" i="17"/>
  <c r="M213" i="17" s="1"/>
  <c r="L214" i="17"/>
  <c r="M214" i="17" s="1"/>
  <c r="L215" i="17"/>
  <c r="M215" i="17" s="1"/>
  <c r="L216" i="17"/>
  <c r="M216" i="17" s="1"/>
  <c r="L217" i="17"/>
  <c r="M217" i="17" s="1"/>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L244" i="17"/>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L276" i="17"/>
  <c r="M276" i="17" s="1"/>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L299" i="17"/>
  <c r="L300" i="17"/>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L325" i="17"/>
  <c r="L326" i="17"/>
  <c r="M326" i="17" s="1"/>
  <c r="L327" i="17"/>
  <c r="M327" i="17" s="1"/>
  <c r="L328" i="17"/>
  <c r="M328" i="17" s="1"/>
  <c r="L329" i="17"/>
  <c r="M329" i="17" s="1"/>
  <c r="L330" i="17"/>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L350" i="17"/>
  <c r="M350" i="17" s="1"/>
  <c r="L351" i="17"/>
  <c r="M351" i="17" s="1"/>
  <c r="L352" i="17"/>
  <c r="M352" i="17" s="1"/>
  <c r="L353" i="17"/>
  <c r="M353" i="17" s="1"/>
  <c r="L354" i="17"/>
  <c r="M354" i="17" s="1"/>
  <c r="L355" i="17"/>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L374" i="17"/>
  <c r="M374" i="17" s="1"/>
  <c r="L375" i="17"/>
  <c r="M375" i="17" s="1"/>
  <c r="L376" i="17"/>
  <c r="M376" i="17" s="1"/>
  <c r="L377" i="17"/>
  <c r="M377" i="17" s="1"/>
  <c r="L378" i="17"/>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L404" i="17"/>
  <c r="M404" i="17" s="1"/>
  <c r="L405" i="17"/>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L453" i="17"/>
  <c r="L454" i="17"/>
  <c r="M454" i="17" s="1"/>
  <c r="L455" i="17"/>
  <c r="M455" i="17" s="1"/>
  <c r="L456" i="17"/>
  <c r="M456" i="17" s="1"/>
  <c r="L457" i="17"/>
  <c r="M457" i="17" s="1"/>
  <c r="L458" i="17"/>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L478" i="17"/>
  <c r="M478" i="17" s="1"/>
  <c r="L479" i="17"/>
  <c r="M479" i="17" s="1"/>
  <c r="L480" i="17"/>
  <c r="M480" i="17" s="1"/>
  <c r="L481" i="17"/>
  <c r="M481" i="17" s="1"/>
  <c r="L482" i="17"/>
  <c r="M482" i="17" s="1"/>
  <c r="L483" i="17"/>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L502" i="17"/>
  <c r="M502" i="17" s="1"/>
  <c r="L503" i="17"/>
  <c r="M503" i="17" s="1"/>
  <c r="L504" i="17"/>
  <c r="M504" i="17" s="1"/>
  <c r="L505" i="17"/>
  <c r="M505" i="17" s="1"/>
  <c r="L506" i="17"/>
  <c r="L507" i="17"/>
  <c r="M507" i="17" s="1"/>
  <c r="L508" i="17"/>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L532" i="17"/>
  <c r="M532" i="17" s="1"/>
  <c r="L533" i="17"/>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L555" i="17"/>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L580" i="17"/>
  <c r="L581" i="17"/>
  <c r="L582" i="17"/>
  <c r="M582" i="17" s="1"/>
  <c r="L583" i="17"/>
  <c r="M583" i="17" s="1"/>
  <c r="L584" i="17"/>
  <c r="M584" i="17" s="1"/>
  <c r="L585" i="17"/>
  <c r="M585" i="17" s="1"/>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L606" i="17"/>
  <c r="M606" i="17" s="1"/>
  <c r="L607" i="17"/>
  <c r="M607" i="17" s="1"/>
  <c r="L608" i="17"/>
  <c r="M608" i="17" s="1"/>
  <c r="L609" i="17"/>
  <c r="M609" i="17" s="1"/>
  <c r="L610" i="17"/>
  <c r="M610" i="17" s="1"/>
  <c r="L611" i="17"/>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L630" i="17"/>
  <c r="M630" i="17" s="1"/>
  <c r="L631" i="17"/>
  <c r="M631" i="17" s="1"/>
  <c r="L632" i="17"/>
  <c r="M632" i="17" s="1"/>
  <c r="L633" i="17"/>
  <c r="M633" i="17" s="1"/>
  <c r="L634" i="17"/>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L659" i="17"/>
  <c r="L660" i="17"/>
  <c r="M660" i="17" s="1"/>
  <c r="L661" i="17"/>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L684" i="17"/>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L708" i="17"/>
  <c r="L709" i="17"/>
  <c r="L710" i="17"/>
  <c r="M710" i="17" s="1"/>
  <c r="L711" i="17"/>
  <c r="M711" i="17" s="1"/>
  <c r="L712" i="17"/>
  <c r="M712" i="17" s="1"/>
  <c r="L713" i="17"/>
  <c r="M713" i="17" s="1"/>
  <c r="L714" i="17"/>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L734" i="17"/>
  <c r="M734" i="17" s="1"/>
  <c r="L735" i="17"/>
  <c r="M735" i="17" s="1"/>
  <c r="L736" i="17"/>
  <c r="M736" i="17" s="1"/>
  <c r="L737" i="17"/>
  <c r="M737" i="17" s="1"/>
  <c r="L738" i="17"/>
  <c r="M738" i="17" s="1"/>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L758" i="17"/>
  <c r="M758" i="17" s="1"/>
  <c r="L759" i="17"/>
  <c r="M759" i="17" s="1"/>
  <c r="L760" i="17"/>
  <c r="M760" i="17" s="1"/>
  <c r="L761" i="17"/>
  <c r="M761" i="17" s="1"/>
  <c r="L762" i="17"/>
  <c r="L763" i="17"/>
  <c r="M763" i="17" s="1"/>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L787" i="17"/>
  <c r="L788" i="17"/>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L804" i="17"/>
  <c r="M804" i="17" s="1"/>
  <c r="L805" i="17"/>
  <c r="M805" i="17" s="1"/>
  <c r="L806" i="17"/>
  <c r="M806" i="17" s="1"/>
  <c r="L807" i="17"/>
  <c r="M807" i="17" s="1"/>
  <c r="L808" i="17"/>
  <c r="M808" i="17" s="1"/>
  <c r="L809" i="17"/>
  <c r="M809" i="17" s="1"/>
  <c r="L810" i="17"/>
  <c r="L811" i="17"/>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L843" i="17"/>
  <c r="M843" i="17" s="1"/>
  <c r="L844" i="17"/>
  <c r="M844" i="17" s="1"/>
  <c r="L845" i="17"/>
  <c r="M845" i="17" s="1"/>
  <c r="L846" i="17"/>
  <c r="M846" i="17" s="1"/>
  <c r="L847" i="17"/>
  <c r="M847" i="17" s="1"/>
  <c r="L848" i="17"/>
  <c r="M848" i="17" s="1"/>
  <c r="L849" i="17"/>
  <c r="M849" i="17" s="1"/>
  <c r="L850" i="17"/>
  <c r="L851" i="17"/>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L867" i="17"/>
  <c r="L868" i="17"/>
  <c r="M868" i="17" s="1"/>
  <c r="L869" i="17"/>
  <c r="M869" i="17" s="1"/>
  <c r="L870" i="17"/>
  <c r="M870" i="17" s="1"/>
  <c r="L871" i="17"/>
  <c r="M871" i="17" s="1"/>
  <c r="L872" i="17"/>
  <c r="M872" i="17" s="1"/>
  <c r="L873" i="17"/>
  <c r="M873" i="17" s="1"/>
  <c r="L874" i="17"/>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M889" i="17" s="1"/>
  <c r="L890" i="17"/>
  <c r="L891" i="17"/>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L923" i="17"/>
  <c r="L924" i="17"/>
  <c r="L925" i="17"/>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L956" i="17"/>
  <c r="L957" i="17"/>
  <c r="L958" i="17"/>
  <c r="M958" i="17" s="1"/>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L989" i="17"/>
  <c r="L990" i="17"/>
  <c r="M990" i="17" s="1"/>
  <c r="L991" i="17"/>
  <c r="M991" i="17" s="1"/>
  <c r="L992" i="17"/>
  <c r="M992" i="17" s="1"/>
  <c r="L993" i="17"/>
  <c r="M993" i="17" s="1"/>
  <c r="L994" i="17"/>
  <c r="M994" i="17" s="1"/>
  <c r="L995" i="17"/>
  <c r="L996" i="17"/>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I89" i="17"/>
  <c r="N89" i="17" s="1"/>
  <c r="I90" i="17"/>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<sst xmlns="http://schemas.openxmlformats.org/spreadsheetml/2006/main" count="11128" uniqueCount="6221">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</sst>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660066"/>
        </patternFill>
      </fill>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Light"/>
        <family val="2"/>
        <scheme val="major"/>
      </font>
      <fill>
        <patternFill patternType="solid">
          <fgColor theme="0"/>
          <bgColor rgb="FF660066"/>
        </patternFill>
      </fill>
      <border>
        <left style="thin">
          <color rgb="FF7030A0"/>
        </left>
        <right style="thin">
          <color rgb="FF7030A0"/>
        </right>
        <top style="thin">
          <color rgb="FF7030A0"/>
        </top>
        <bottom style="thin">
          <color rgb="FF7030A0"/>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9837D7F5-0552-45C5-AF67-6C3EF0F0884F}">
      <tableStyleElement type="wholeTable" dxfId="1"/>
      <tableStyleElement type="headerRow" dxfId="0"/>
    </tableStyle>
    <tableStyle name="Purple Timeline Style" pivot="0" table="0" count="8" xr9:uid="{A96DD7CA-FF52-4411-85EB-770CEF12FA15}">
      <tableStyleElement type="wholeTable" dxfId="3"/>
      <tableStyleElement type="headerRow" dxfId="2"/>
    </tableStyle>
  </tableStyles>
  <colors>
    <mruColors>
      <color rgb="FF660066"/>
      <color rgb="FF548123"/>
      <color rgb="FFB0DD7F"/>
      <color rgb="FF7EC234"/>
      <color rgb="FF375517"/>
      <color rgb="FFE79CFE"/>
      <color rgb="FFCC99FF"/>
      <color rgb="FF79DCFF"/>
      <color rgb="FFCDACEE"/>
      <color rgb="FFE186FE"/>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CC99FF"/>
            </patternFill>
          </fill>
          <border>
            <left style="thin">
              <color rgb="FFE79CFE"/>
            </left>
            <right style="thin">
              <color rgb="FFE79CFE"/>
            </right>
            <top style="thin">
              <color rgb="FFE79CFE"/>
            </top>
            <bottom style="thin">
              <color rgb="FFE79CFE"/>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79D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9D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9D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79DC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6C-477A-A4F9-C822850C5540}"/>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C6C-477A-A4F9-C822850C554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C6C-477A-A4F9-C822850C554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C6C-477A-A4F9-C822850C5540}"/>
            </c:ext>
          </c:extLst>
        </c:ser>
        <c:dLbls>
          <c:showLegendKey val="0"/>
          <c:showVal val="0"/>
          <c:showCatName val="0"/>
          <c:showSerName val="0"/>
          <c:showPercent val="0"/>
          <c:showBubbleSize val="0"/>
        </c:dLbls>
        <c:smooth val="0"/>
        <c:axId val="535452431"/>
        <c:axId val="535451951"/>
      </c:lineChart>
      <c:catAx>
        <c:axId val="535452431"/>
        <c:scaling>
          <c:orientation val="minMax"/>
        </c:scaling>
        <c:delete val="0"/>
        <c:axPos val="b"/>
        <c:numFmt formatCode="General" sourceLinked="1"/>
        <c:majorTickMark val="none"/>
        <c:minorTickMark val="none"/>
        <c:tickLblPos val="nextTo"/>
        <c:spPr>
          <a:noFill/>
          <a:ln w="9525" cap="flat" cmpd="sng" algn="ctr">
            <a:solidFill>
              <a:srgbClr val="E79CFE"/>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535451951"/>
        <c:crosses val="autoZero"/>
        <c:auto val="1"/>
        <c:lblAlgn val="ctr"/>
        <c:lblOffset val="100"/>
        <c:noMultiLvlLbl val="0"/>
      </c:catAx>
      <c:valAx>
        <c:axId val="5354519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535452431"/>
        <c:crosses val="autoZero"/>
        <c:crossBetween val="between"/>
      </c:valAx>
      <c:spPr>
        <a:solidFill>
          <a:srgbClr val="E79CFE"/>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CFE"/>
    </a:solidFill>
    <a:ln w="9525" cap="flat" cmpd="sng" algn="ctr">
      <a:solidFill>
        <a:schemeClr val="tx1">
          <a:lumMod val="15000"/>
          <a:lumOff val="85000"/>
        </a:schemeClr>
      </a:solidFill>
      <a:round/>
    </a:ln>
    <a:effectLst/>
  </c:spPr>
  <c:txPr>
    <a:bodyPr/>
    <a:lstStyle/>
    <a:p>
      <a:pPr>
        <a:defRPr b="1">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1"/>
  </c:pivotSource>
  <c:chart>
    <c:title>
      <c:tx>
        <c:rich>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
      </c:pivotFmt>
      <c:pivotFmt>
        <c:idx val="1"/>
        <c:spPr>
          <a:solidFill>
            <a:srgbClr val="375517"/>
          </a:solidFill>
          <a:ln w="25400" cmpd="sng">
            <a:solidFill>
              <a:schemeClr val="bg1"/>
            </a:solidFill>
          </a:ln>
          <a:effectLst/>
        </c:spPr>
      </c:pivotFmt>
      <c:pivotFmt>
        <c:idx val="2"/>
        <c:spPr>
          <a:solidFill>
            <a:srgbClr val="92D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92D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
      </c:pivotFmt>
      <c:pivotFmt>
        <c:idx val="5"/>
        <c:spPr>
          <a:solidFill>
            <a:srgbClr val="375517"/>
          </a:solidFill>
          <a:ln w="25400" cmpd="sng">
            <a:solidFill>
              <a:schemeClr val="bg1"/>
            </a:solidFill>
          </a:ln>
          <a:effectLst/>
        </c:spPr>
      </c:pivotFmt>
      <c:pivotFmt>
        <c:idx val="6"/>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75517"/>
          </a:solidFill>
          <a:ln w="25400" cmpd="sng">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92D050"/>
            </a:solidFill>
            <a:ln w="25400">
              <a:solidFill>
                <a:schemeClr val="bg1"/>
              </a:solidFill>
            </a:ln>
            <a:effectLst/>
          </c:spPr>
          <c:invertIfNegative val="0"/>
          <c:dPt>
            <c:idx val="2"/>
            <c:invertIfNegative val="0"/>
            <c:bubble3D val="0"/>
            <c:spPr>
              <a:solidFill>
                <a:srgbClr val="375517"/>
              </a:solidFill>
              <a:ln w="25400" cmpd="sng">
                <a:solidFill>
                  <a:schemeClr val="bg1"/>
                </a:solidFill>
              </a:ln>
              <a:effectLst/>
            </c:spPr>
            <c:extLst>
              <c:ext xmlns:c16="http://schemas.microsoft.com/office/drawing/2014/chart" uri="{C3380CC4-5D6E-409C-BE32-E72D297353CC}">
                <c16:uniqueId val="{00000001-985A-4737-B2F4-2459BA667415}"/>
              </c:ext>
            </c:extLst>
          </c:dPt>
          <c:dLbls>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2-985A-4737-B2F4-2459BA667415}"/>
            </c:ext>
          </c:extLst>
        </c:ser>
        <c:dLbls>
          <c:dLblPos val="outEnd"/>
          <c:showLegendKey val="0"/>
          <c:showVal val="1"/>
          <c:showCatName val="0"/>
          <c:showSerName val="0"/>
          <c:showPercent val="0"/>
          <c:showBubbleSize val="0"/>
        </c:dLbls>
        <c:gapWidth val="182"/>
        <c:axId val="2029474384"/>
        <c:axId val="2029463824"/>
      </c:barChart>
      <c:catAx>
        <c:axId val="202947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2029463824"/>
        <c:crosses val="autoZero"/>
        <c:auto val="1"/>
        <c:lblAlgn val="ctr"/>
        <c:lblOffset val="100"/>
        <c:noMultiLvlLbl val="0"/>
      </c:catAx>
      <c:valAx>
        <c:axId val="202946382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20294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CFE"/>
    </a:solidFill>
    <a:ln w="19050" cap="flat" cmpd="sng" algn="ctr">
      <a:solidFill>
        <a:schemeClr val="bg1"/>
      </a:solidFill>
      <a:round/>
    </a:ln>
    <a:effectLst/>
  </c:spPr>
  <c:txPr>
    <a:bodyPr/>
    <a:lstStyle/>
    <a:p>
      <a:pPr>
        <a:defRPr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3"/>
  </c:pivotSource>
  <c:chart>
    <c:title>
      <c:tx>
        <c:rich>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75517"/>
          </a:solidFill>
          <a:ln w="25400" cmpd="sng">
            <a:solidFill>
              <a:schemeClr val="bg1"/>
            </a:solidFill>
          </a:ln>
          <a:effectLst/>
        </c:spPr>
      </c:pivotFmt>
      <c:pivotFmt>
        <c:idx val="2"/>
        <c:spPr>
          <a:solidFill>
            <a:srgbClr val="92D050"/>
          </a:solidFill>
          <a:ln w="25400">
            <a:solidFill>
              <a:schemeClr val="bg1"/>
            </a:solidFill>
          </a:ln>
          <a:effectLst/>
        </c:spPr>
      </c:pivotFmt>
      <c:pivotFmt>
        <c:idx val="3"/>
        <c:spPr>
          <a:solidFill>
            <a:srgbClr val="92D050"/>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75517"/>
          </a:solidFill>
          <a:ln w="25400" cmpd="sng">
            <a:solidFill>
              <a:schemeClr val="bg1"/>
            </a:solidFill>
          </a:ln>
          <a:effectLst/>
        </c:spPr>
      </c:pivotFmt>
      <c:pivotFmt>
        <c:idx val="6"/>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5400">
              <a:solidFill>
                <a:schemeClr val="bg1"/>
              </a:solidFill>
            </a:ln>
            <a:effectLst/>
          </c:spPr>
          <c:invertIfNegative val="0"/>
          <c:dPt>
            <c:idx val="2"/>
            <c:invertIfNegative val="0"/>
            <c:bubble3D val="0"/>
            <c:extLst>
              <c:ext xmlns:c16="http://schemas.microsoft.com/office/drawing/2014/chart" uri="{C3380CC4-5D6E-409C-BE32-E72D297353CC}">
                <c16:uniqueId val="{00000000-2AB1-43EB-9281-6D2E1300B047}"/>
              </c:ext>
            </c:extLst>
          </c:dPt>
          <c:dLbls>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2AB1-43EB-9281-6D2E1300B047}"/>
            </c:ext>
          </c:extLst>
        </c:ser>
        <c:dLbls>
          <c:dLblPos val="outEnd"/>
          <c:showLegendKey val="0"/>
          <c:showVal val="1"/>
          <c:showCatName val="0"/>
          <c:showSerName val="0"/>
          <c:showPercent val="0"/>
          <c:showBubbleSize val="0"/>
        </c:dLbls>
        <c:gapWidth val="182"/>
        <c:axId val="2029474384"/>
        <c:axId val="2029463824"/>
      </c:barChart>
      <c:catAx>
        <c:axId val="202947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2029463824"/>
        <c:crosses val="autoZero"/>
        <c:auto val="1"/>
        <c:lblAlgn val="ctr"/>
        <c:lblOffset val="100"/>
        <c:noMultiLvlLbl val="0"/>
      </c:catAx>
      <c:valAx>
        <c:axId val="202946382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202947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CFE"/>
    </a:solidFill>
    <a:ln w="19050" cap="flat" cmpd="sng" algn="ctr">
      <a:solidFill>
        <a:schemeClr val="bg1"/>
      </a:solidFill>
      <a:round/>
    </a:ln>
    <a:effectLst/>
  </c:spPr>
  <c:txPr>
    <a:bodyPr/>
    <a:lstStyle/>
    <a:p>
      <a:pPr>
        <a:defRPr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15240</xdr:rowOff>
    </xdr:from>
    <xdr:to>
      <xdr:col>26</xdr:col>
      <xdr:colOff>22860</xdr:colOff>
      <xdr:row>5</xdr:row>
      <xdr:rowOff>32657</xdr:rowOff>
    </xdr:to>
    <xdr:sp macro="" textlink="">
      <xdr:nvSpPr>
        <xdr:cNvPr id="2" name="Rectangle 1">
          <a:extLst>
            <a:ext uri="{FF2B5EF4-FFF2-40B4-BE49-F238E27FC236}">
              <a16:creationId xmlns:a16="http://schemas.microsoft.com/office/drawing/2014/main" id="{4F839A31-9A54-58A2-DA88-FD345066BF42}"/>
            </a:ext>
          </a:extLst>
        </xdr:cNvPr>
        <xdr:cNvSpPr/>
      </xdr:nvSpPr>
      <xdr:spPr>
        <a:xfrm>
          <a:off x="127363" y="80554"/>
          <a:ext cx="15255240" cy="757646"/>
        </a:xfrm>
        <a:prstGeom prst="rect">
          <a:avLst/>
        </a:prstGeom>
        <a:solidFill>
          <a:srgbClr val="660066"/>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0</xdr:col>
      <xdr:colOff>114301</xdr:colOff>
      <xdr:row>16</xdr:row>
      <xdr:rowOff>65315</xdr:rowOff>
    </xdr:from>
    <xdr:to>
      <xdr:col>16</xdr:col>
      <xdr:colOff>32658</xdr:colOff>
      <xdr:row>40</xdr:row>
      <xdr:rowOff>21771</xdr:rowOff>
    </xdr:to>
    <xdr:graphicFrame macro="">
      <xdr:nvGraphicFramePr>
        <xdr:cNvPr id="3" name="Chart 2">
          <a:extLst>
            <a:ext uri="{FF2B5EF4-FFF2-40B4-BE49-F238E27FC236}">
              <a16:creationId xmlns:a16="http://schemas.microsoft.com/office/drawing/2014/main" id="{D176FB3F-C7FD-4A5B-A74B-116FD4554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6</xdr:row>
      <xdr:rowOff>0</xdr:rowOff>
    </xdr:from>
    <xdr:to>
      <xdr:col>17</xdr:col>
      <xdr:colOff>508000</xdr:colOff>
      <xdr:row>16</xdr:row>
      <xdr:rowOff>8466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82FCF9C-E7A4-4E52-BA84-C16EA525F1B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363" y="990600"/>
              <a:ext cx="10253980" cy="1859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17779</xdr:colOff>
      <xdr:row>9</xdr:row>
      <xdr:rowOff>185421</xdr:rowOff>
    </xdr:from>
    <xdr:to>
      <xdr:col>21</xdr:col>
      <xdr:colOff>567266</xdr:colOff>
      <xdr:row>16</xdr:row>
      <xdr:rowOff>8466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0B754BD-D8DC-4AAF-9EF7-488A0F7A23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00722" y="1731192"/>
              <a:ext cx="2378287" cy="1118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16934</xdr:colOff>
      <xdr:row>5</xdr:row>
      <xdr:rowOff>180341</xdr:rowOff>
    </xdr:from>
    <xdr:to>
      <xdr:col>26</xdr:col>
      <xdr:colOff>0</xdr:colOff>
      <xdr:row>9</xdr:row>
      <xdr:rowOff>127000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0654636-8ADE-41C7-A29E-2FCA9DEF6BF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99877" y="985884"/>
              <a:ext cx="4859866" cy="68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42334</xdr:colOff>
      <xdr:row>9</xdr:row>
      <xdr:rowOff>174414</xdr:rowOff>
    </xdr:from>
    <xdr:to>
      <xdr:col>26</xdr:col>
      <xdr:colOff>8467</xdr:colOff>
      <xdr:row>15</xdr:row>
      <xdr:rowOff>177800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456D1E4-4320-4D37-AA35-627258358E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63677" y="1720185"/>
              <a:ext cx="2404533" cy="1113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149134</xdr:colOff>
      <xdr:row>16</xdr:row>
      <xdr:rowOff>54428</xdr:rowOff>
    </xdr:from>
    <xdr:to>
      <xdr:col>26</xdr:col>
      <xdr:colOff>0</xdr:colOff>
      <xdr:row>28</xdr:row>
      <xdr:rowOff>21771</xdr:rowOff>
    </xdr:to>
    <xdr:graphicFrame macro="">
      <xdr:nvGraphicFramePr>
        <xdr:cNvPr id="8" name="Chart 7">
          <a:extLst>
            <a:ext uri="{FF2B5EF4-FFF2-40B4-BE49-F238E27FC236}">
              <a16:creationId xmlns:a16="http://schemas.microsoft.com/office/drawing/2014/main" id="{773942E7-69E5-4B34-9F8F-9CEDB0093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155664</xdr:colOff>
      <xdr:row>28</xdr:row>
      <xdr:rowOff>65314</xdr:rowOff>
    </xdr:from>
    <xdr:to>
      <xdr:col>25</xdr:col>
      <xdr:colOff>598713</xdr:colOff>
      <xdr:row>40</xdr:row>
      <xdr:rowOff>0</xdr:rowOff>
    </xdr:to>
    <xdr:graphicFrame macro="">
      <xdr:nvGraphicFramePr>
        <xdr:cNvPr id="9" name="Chart 8">
          <a:extLst>
            <a:ext uri="{FF2B5EF4-FFF2-40B4-BE49-F238E27FC236}">
              <a16:creationId xmlns:a16="http://schemas.microsoft.com/office/drawing/2014/main" id="{C81C18C0-F61E-4867-B074-5C48A74FC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0.512298842594" createdVersion="8" refreshedVersion="8" minRefreshableVersion="3" recordCount="1000" xr:uid="{EB84B174-E4F8-4E83-9B40-ED2D4EED2FA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5037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805F69-8629-4917-9459-8FBF55CB4C47}" name="Total 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286E7E-CB40-4051-A0D8-C394C4B10C20}" name="Total 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140DE-BFBA-45F2-A636-E499BE745C33}" name="Total 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6"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A355A4-C745-4E94-B5FA-6DBF69320255}" sourceName="Size">
  <pivotTables>
    <pivotTable tabId="18" name="Total Sales"/>
  </pivotTables>
  <data>
    <tabular pivotCacheId="2950373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49BCB6-369A-433D-AAA1-F24364876F83}" sourceName="Roast Type Name">
  <pivotTables>
    <pivotTable tabId="18" name="Total Sales"/>
  </pivotTables>
  <data>
    <tabular pivotCacheId="2950373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BBF33E-CC3A-459F-80B5-642E6BAF1C97}" sourceName="Loyalty Card">
  <pivotTables>
    <pivotTable tabId="18" name="Total Sales"/>
    <pivotTable tabId="19" name="Total Sales"/>
    <pivotTable tabId="22" name="Total Sales"/>
  </pivotTables>
  <data>
    <tabular pivotCacheId="2950373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F28140D-3A4E-4117-B5A4-E719AA050999}" cache="Slicer_Size" caption="Size" columnCount="2" style="Purple Slicer" rowHeight="234950"/>
  <slicer name="Roast Type Name" xr10:uid="{3DD813E0-FCA9-4D64-971C-334E8132745D}" cache="Slicer_Roast_Type_Name" caption="Roast Type Name" columnCount="3" style="Purple Slicer" rowHeight="234950"/>
  <slicer name="Loyalty Card" xr10:uid="{080CCDE2-12C1-4E0F-A753-7CF676D038EB}"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6F9B8E-8232-474C-8DFF-2D63B1FF2DFD}" name="Orders" displayName="Orders" ref="A1:P1001" totalsRowShown="0" headerRowDxfId="15">
  <autoFilter ref="A1:P1001" xr:uid="{AC6F9B8E-8232-474C-8DFF-2D63B1FF2DFD}"/>
  <tableColumns count="16">
    <tableColumn id="1" xr3:uid="{436BF0D1-9FA8-481E-A181-142F7075A3FB}" name="Order ID" dataDxfId="14"/>
    <tableColumn id="2" xr3:uid="{764AA8B7-4A80-4FB7-B059-DF6E8D82E4B7}" name="Order Date" dataDxfId="13"/>
    <tableColumn id="3" xr3:uid="{05B894CE-8570-4521-AEEE-66D197784506}" name="Customer ID" dataDxfId="12"/>
    <tableColumn id="4" xr3:uid="{247EA710-E099-4750-A322-817BAE298B7F}" name="Product ID"/>
    <tableColumn id="5" xr3:uid="{CAF783AC-E01B-418F-982F-9A4463EECF29}" name="Quantity" dataDxfId="11"/>
    <tableColumn id="6" xr3:uid="{1F3405B8-0F59-4DC3-9722-1A93877850E8}" name="Customer Name" dataDxfId="10">
      <calculatedColumnFormula>_xlfn.XLOOKUP(C2,customers!$A$1:$A$1001,customers!$B$1:$B$1001,,0)</calculatedColumnFormula>
    </tableColumn>
    <tableColumn id="7" xr3:uid="{F99B3704-94C8-47D2-BFAE-A39CB97C15F4}" name="Email" dataDxfId="9">
      <calculatedColumnFormula>IF(_xlfn.XLOOKUP(C2,customers!$A$1:$A$1001,customers!$C$1:$C$1001,,0)=0,"",(_xlfn.XLOOKUP(C2,customers!$A$1:$A$1001,customers!$C$1:$C$1001,,0)))</calculatedColumnFormula>
    </tableColumn>
    <tableColumn id="8" xr3:uid="{20149785-8377-418D-80C4-3157BDCE79B6}" name="Country" dataDxfId="8">
      <calculatedColumnFormula>_xlfn.XLOOKUP(C2,customers!$A$1:$A$1001,customers!$G$1:$G$1001,,0)</calculatedColumnFormula>
    </tableColumn>
    <tableColumn id="9" xr3:uid="{CC53C379-8258-4955-AB02-64F923B800FE}" name="Coffee Type">
      <calculatedColumnFormula>INDEX(products!$A$1:$G$49,MATCH(orders!$D2,products!$A$1:$A$49,0),MATCH(orders!I$1,products!$A$1:$G$1,0))</calculatedColumnFormula>
    </tableColumn>
    <tableColumn id="10" xr3:uid="{6A560FBD-0649-4EBD-93FE-CEF314214F15}" name="Roast Type">
      <calculatedColumnFormula>INDEX(products!$A$1:$G$49,MATCH(orders!$D2,products!$A$1:$A$49,0),MATCH(orders!J$1,products!$A$1:$G$1,0))</calculatedColumnFormula>
    </tableColumn>
    <tableColumn id="11" xr3:uid="{52B395E1-0B36-4401-BF09-C77ACC00FBF1}" name="Size" dataDxfId="7">
      <calculatedColumnFormula>INDEX(products!$A$1:$G$49,MATCH(orders!$D2,products!$A$1:$A$49,0),MATCH(orders!K$1,products!$A$1:$G$1,0))</calculatedColumnFormula>
    </tableColumn>
    <tableColumn id="12" xr3:uid="{35BFF05F-7FA3-4BB1-B91B-256EC97E3956}" name="Unit Price" dataDxfId="6">
      <calculatedColumnFormula>INDEX(products!$A$1:$G$49,MATCH(orders!$D2,products!$A$1:$A$49,0),MATCH(orders!L$1,products!$A$1:$G$1,0))</calculatedColumnFormula>
    </tableColumn>
    <tableColumn id="13" xr3:uid="{22ECA361-C99D-42C5-A894-E69C22EC87D0}" name="Sales" dataDxfId="5">
      <calculatedColumnFormula>L2*E2</calculatedColumnFormula>
    </tableColumn>
    <tableColumn id="14" xr3:uid="{908C9658-78D4-4FD2-B503-528F762D9DCA}" name="Coffee Type Name">
      <calculatedColumnFormula>IF(I2="Rob","Robusta",IF(I2="Exc","Excelsa",IF(I2="Ara","Arabica",IF(I2="Lib","Liberica",""))))</calculatedColumnFormula>
    </tableColumn>
    <tableColumn id="15" xr3:uid="{E64F4671-B001-493C-AADD-11511FE00B2E}" name="Roast Type Name">
      <calculatedColumnFormula>IF(J2="M","Medium",IF(J2="L","Large",IF(J2="D","Dark","")))</calculatedColumnFormula>
    </tableColumn>
    <tableColumn id="16" xr3:uid="{CAB07A69-3BC6-4A96-8B29-F642DB7C582A}" name="Loyalty Card" dataDxfId="4">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8712335-722E-49EA-AAED-93CDEE88C92E}" sourceName="Order Date">
  <pivotTables>
    <pivotTable tabId="18" name="Total Sales"/>
    <pivotTable tabId="19" name="Total Sales"/>
    <pivotTable tabId="22" name="Total Sales"/>
  </pivotTables>
  <state minimalRefreshVersion="6" lastRefreshVersion="6" pivotCacheId="2950373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4BD576-1238-4FE2-8FE8-A2CDDEA35E2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3DD95-11B1-4C66-A919-E91A27D8FDF2}">
  <dimension ref="A1"/>
  <sheetViews>
    <sheetView showGridLines="0" tabSelected="1" zoomScale="70" zoomScaleNormal="70" workbookViewId="0">
      <selection activeCell="AC31" sqref="AC3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442DA-1060-4EF7-98E3-6C73CCC8465C}">
  <dimension ref="A3:F48"/>
  <sheetViews>
    <sheetView workbookViewId="0">
      <selection activeCell="F2" sqref="F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508A-DCE5-41D3-897C-F8EFEDB0DA89}">
  <dimension ref="A3:B6"/>
  <sheetViews>
    <sheetView workbookViewId="0">
      <selection activeCell="D26" sqref="D2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2090-8A07-4DE8-AE7F-AA665A51A05F}">
  <dimension ref="A3:B8"/>
  <sheetViews>
    <sheetView workbookViewId="0">
      <selection activeCell="P8" sqref="P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33203125" customWidth="1"/>
    <col min="7" max="7" width="26.33203125" customWidth="1"/>
    <col min="8" max="8" width="14"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441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Kritika Mahajan</cp:lastModifiedBy>
  <cp:revision/>
  <dcterms:created xsi:type="dcterms:W3CDTF">2022-11-26T09:51:45Z</dcterms:created>
  <dcterms:modified xsi:type="dcterms:W3CDTF">2025-06-02T08:01:50Z</dcterms:modified>
  <cp:category/>
  <cp:contentStatus/>
</cp:coreProperties>
</file>