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rashantkumar/Desktop/"/>
    </mc:Choice>
  </mc:AlternateContent>
  <bookViews>
    <workbookView xWindow="0" yWindow="460" windowWidth="28800" windowHeight="1614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D10" i="4"/>
  <c r="E10" i="4"/>
  <c r="I10" i="4"/>
  <c r="G11" i="3"/>
  <c r="E11" i="3"/>
  <c r="C11" i="3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L3" i="1"/>
  <c r="K3" i="1"/>
  <c r="J3" i="1"/>
  <c r="F3" i="1"/>
  <c r="E3" i="1"/>
  <c r="D3" i="1"/>
</calcChain>
</file>

<file path=xl/sharedStrings.xml><?xml version="1.0" encoding="utf-8"?>
<sst xmlns="http://schemas.openxmlformats.org/spreadsheetml/2006/main" count="107" uniqueCount="18">
  <si>
    <t>rollno</t>
  </si>
  <si>
    <t>name</t>
  </si>
  <si>
    <t>class</t>
  </si>
  <si>
    <t>city</t>
  </si>
  <si>
    <t>ram</t>
  </si>
  <si>
    <t>sham</t>
  </si>
  <si>
    <t>mahesh</t>
  </si>
  <si>
    <t>puneet</t>
  </si>
  <si>
    <t>sandeep</t>
  </si>
  <si>
    <t>delhi</t>
  </si>
  <si>
    <t>gurgaon</t>
  </si>
  <si>
    <t>panipat</t>
  </si>
  <si>
    <t>sonipat</t>
  </si>
  <si>
    <t>hisar</t>
  </si>
  <si>
    <t>1st</t>
  </si>
  <si>
    <t>2nd</t>
  </si>
  <si>
    <t>3rd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</si>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</sst>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"/>
  <sheetViews>
    <sheetView zoomScale="171" zoomScaleNormal="170" zoomScalePageLayoutView="170" workbookViewId="0">
      <selection activeCell="C5" sqref="C5:F10"/>
    </sheetView>
  </sheetViews>
  <sheetFormatPr baseColWidth="10" defaultRowHeight="16" x14ac:dyDescent="0.2"/>
  <sheetData>
    <row r="2" spans="3:12" x14ac:dyDescent="0.2">
      <c r="C2" t="s">
        <v>0</v>
      </c>
      <c r="D2" t="s">
        <v>1</v>
      </c>
      <c r="E2" t="s">
        <v>2</v>
      </c>
      <c r="F2" t="s">
        <v>3</v>
      </c>
      <c r="I2" t="s">
        <v>0</v>
      </c>
      <c r="J2" t="s">
        <v>1</v>
      </c>
      <c r="K2" t="s">
        <v>2</v>
      </c>
      <c r="L2" t="s">
        <v>3</v>
      </c>
    </row>
    <row r="3" spans="3:12" x14ac:dyDescent="0.2">
      <c r="C3">
        <v>5</v>
      </c>
      <c r="D3" t="str">
        <f>VLOOKUP(C3,C5:F10,2,0)</f>
        <v>sandeep</v>
      </c>
      <c r="E3" t="str">
        <f>VLOOKUP(C3,C5:F10,3,0)</f>
        <v>2nd</v>
      </c>
      <c r="F3" t="str">
        <f>VLOOKUP(C3,C5:F10,4,0)</f>
        <v>hisar</v>
      </c>
      <c r="I3">
        <v>1</v>
      </c>
      <c r="J3" t="str">
        <f>VLOOKUP(I3,C5:F10,2,0)</f>
        <v>ram</v>
      </c>
      <c r="K3" t="str">
        <f>VLOOKUP(I3,C5:F10,3,0)</f>
        <v>1st</v>
      </c>
      <c r="L3" t="str">
        <f>VLOOKUP(I3,C5:F10,4,0)</f>
        <v>delhi</v>
      </c>
    </row>
    <row r="5" spans="3:12" x14ac:dyDescent="0.2">
      <c r="C5" t="s">
        <v>0</v>
      </c>
      <c r="D5" t="s">
        <v>1</v>
      </c>
      <c r="E5" t="s">
        <v>2</v>
      </c>
      <c r="F5" t="s">
        <v>3</v>
      </c>
    </row>
    <row r="6" spans="3:12" x14ac:dyDescent="0.2">
      <c r="C6">
        <v>1</v>
      </c>
      <c r="D6" t="s">
        <v>4</v>
      </c>
      <c r="E6" t="s">
        <v>14</v>
      </c>
      <c r="F6" t="s">
        <v>9</v>
      </c>
    </row>
    <row r="7" spans="3:12" x14ac:dyDescent="0.2">
      <c r="C7">
        <v>2</v>
      </c>
      <c r="D7" t="s">
        <v>5</v>
      </c>
      <c r="E7" t="s">
        <v>15</v>
      </c>
      <c r="F7" t="s">
        <v>10</v>
      </c>
    </row>
    <row r="8" spans="3:12" x14ac:dyDescent="0.2">
      <c r="C8">
        <v>3</v>
      </c>
      <c r="D8" t="s">
        <v>6</v>
      </c>
      <c r="E8" t="s">
        <v>15</v>
      </c>
      <c r="F8" t="s">
        <v>11</v>
      </c>
    </row>
    <row r="9" spans="3:12" x14ac:dyDescent="0.2">
      <c r="C9">
        <v>4</v>
      </c>
      <c r="D9" t="s">
        <v>7</v>
      </c>
      <c r="E9" t="s">
        <v>16</v>
      </c>
      <c r="F9" t="s">
        <v>12</v>
      </c>
    </row>
    <row r="10" spans="3:12" x14ac:dyDescent="0.2">
      <c r="C10">
        <v>5</v>
      </c>
      <c r="D10" t="s">
        <v>8</v>
      </c>
      <c r="E10" t="s">
        <v>15</v>
      </c>
      <c r="F10" t="s">
        <v>13</v>
      </c>
    </row>
  </sheetData>
  <sortState columnSort="1" ref="C4:F10">
    <sortCondition ref="C4:F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zoomScale="213" zoomScaleNormal="213" zoomScalePageLayoutView="213" workbookViewId="0">
      <selection activeCell="B2" sqref="B2:E7"/>
    </sheetView>
  </sheetViews>
  <sheetFormatPr baseColWidth="10" defaultRowHeight="16" x14ac:dyDescent="0.2"/>
  <sheetData>
    <row r="2" spans="2:9" x14ac:dyDescent="0.2">
      <c r="B2" t="s">
        <v>1</v>
      </c>
      <c r="C2" t="s">
        <v>0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</row>
    <row r="3" spans="2:9" x14ac:dyDescent="0.2">
      <c r="B3" t="s">
        <v>4</v>
      </c>
      <c r="C3">
        <v>1</v>
      </c>
      <c r="D3" t="s">
        <v>14</v>
      </c>
      <c r="E3" t="s">
        <v>9</v>
      </c>
      <c r="F3">
        <v>1</v>
      </c>
      <c r="G3" t="str">
        <f>INDEX(B2:E7,2,1)</f>
        <v>ram</v>
      </c>
      <c r="H3" t="str">
        <f>INDEX(B2:E7,2,3)</f>
        <v>1st</v>
      </c>
      <c r="I3" t="str">
        <f>INDEX(B2:E7,2,4)</f>
        <v>delhi</v>
      </c>
    </row>
    <row r="4" spans="2:9" x14ac:dyDescent="0.2">
      <c r="B4" t="s">
        <v>5</v>
      </c>
      <c r="C4">
        <v>2</v>
      </c>
      <c r="D4" t="s">
        <v>15</v>
      </c>
      <c r="E4" t="s">
        <v>10</v>
      </c>
      <c r="F4">
        <v>2</v>
      </c>
      <c r="G4" t="str">
        <f>INDEX(B2:E7,3,1)</f>
        <v>sham</v>
      </c>
      <c r="H4" t="str">
        <f>INDEX(B2:E7,3,3)</f>
        <v>2nd</v>
      </c>
      <c r="I4" t="str">
        <f>INDEX(B2:E7,3,4)</f>
        <v>gurgaon</v>
      </c>
    </row>
    <row r="5" spans="2:9" x14ac:dyDescent="0.2">
      <c r="B5" t="s">
        <v>6</v>
      </c>
      <c r="C5">
        <v>3</v>
      </c>
      <c r="D5" t="s">
        <v>15</v>
      </c>
      <c r="E5" t="s">
        <v>11</v>
      </c>
      <c r="F5">
        <v>3</v>
      </c>
      <c r="G5" t="str">
        <f>INDEX(B2:E7,4,1)</f>
        <v>mahesh</v>
      </c>
      <c r="H5" t="str">
        <f>INDEX(B2:E7,4,3)</f>
        <v>2nd</v>
      </c>
      <c r="I5" t="str">
        <f>INDEX(B2:E7,4,4)</f>
        <v>panipat</v>
      </c>
    </row>
    <row r="6" spans="2:9" x14ac:dyDescent="0.2">
      <c r="B6" t="s">
        <v>7</v>
      </c>
      <c r="C6">
        <v>4</v>
      </c>
      <c r="D6" t="s">
        <v>16</v>
      </c>
      <c r="E6" t="s">
        <v>12</v>
      </c>
      <c r="F6">
        <v>4</v>
      </c>
      <c r="G6" t="str">
        <f>INDEX(B2:E7,5,1)</f>
        <v>puneet</v>
      </c>
      <c r="H6" t="str">
        <f>INDEX(B2:E7,5,3)</f>
        <v>3rd</v>
      </c>
      <c r="I6" t="str">
        <f>INDEX(B2:E7,5,4)</f>
        <v>sonipat</v>
      </c>
    </row>
    <row r="7" spans="2:9" x14ac:dyDescent="0.2">
      <c r="B7" t="s">
        <v>8</v>
      </c>
      <c r="C7">
        <v>5</v>
      </c>
      <c r="D7" t="s">
        <v>15</v>
      </c>
      <c r="E7" t="s">
        <v>13</v>
      </c>
      <c r="F7">
        <v>5</v>
      </c>
      <c r="G7" t="str">
        <f>INDEX(B2:E7,6,1)</f>
        <v>sandeep</v>
      </c>
      <c r="H7" t="str">
        <f>INDEX(B2:E7,6,3)</f>
        <v>2nd</v>
      </c>
      <c r="I7" t="str">
        <f>INDEX(B2:E7,6,4)</f>
        <v>hisar</v>
      </c>
    </row>
  </sheetData>
  <sortState columnSort="1" ref="F1:I2">
    <sortCondition ref="F1: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zoomScale="148" zoomScaleNormal="148" zoomScalePageLayoutView="148" workbookViewId="0">
      <selection activeCell="B3" sqref="B3:E8"/>
    </sheetView>
  </sheetViews>
  <sheetFormatPr baseColWidth="10" defaultRowHeight="16" x14ac:dyDescent="0.2"/>
  <sheetData>
    <row r="3" spans="2:9" x14ac:dyDescent="0.2">
      <c r="B3" t="s">
        <v>1</v>
      </c>
      <c r="C3" t="s">
        <v>0</v>
      </c>
      <c r="D3" t="s">
        <v>2</v>
      </c>
      <c r="E3" t="s">
        <v>3</v>
      </c>
    </row>
    <row r="4" spans="2:9" x14ac:dyDescent="0.2">
      <c r="B4" t="s">
        <v>4</v>
      </c>
      <c r="C4">
        <v>1</v>
      </c>
      <c r="D4" t="s">
        <v>14</v>
      </c>
      <c r="E4" t="s">
        <v>9</v>
      </c>
    </row>
    <row r="5" spans="2:9" x14ac:dyDescent="0.2">
      <c r="B5" t="s">
        <v>5</v>
      </c>
      <c r="C5">
        <v>2</v>
      </c>
      <c r="D5" t="s">
        <v>15</v>
      </c>
      <c r="E5" t="s">
        <v>10</v>
      </c>
    </row>
    <row r="6" spans="2:9" x14ac:dyDescent="0.2">
      <c r="B6" t="s">
        <v>6</v>
      </c>
      <c r="C6">
        <v>3</v>
      </c>
      <c r="D6" t="s">
        <v>15</v>
      </c>
      <c r="E6" t="s">
        <v>11</v>
      </c>
    </row>
    <row r="7" spans="2:9" x14ac:dyDescent="0.2">
      <c r="B7" t="s">
        <v>7</v>
      </c>
      <c r="C7">
        <v>4</v>
      </c>
      <c r="D7" t="s">
        <v>16</v>
      </c>
      <c r="E7" t="s">
        <v>12</v>
      </c>
    </row>
    <row r="8" spans="2:9" x14ac:dyDescent="0.2">
      <c r="B8" t="s">
        <v>8</v>
      </c>
      <c r="C8">
        <v>5</v>
      </c>
      <c r="D8" t="s">
        <v>15</v>
      </c>
      <c r="E8" t="s">
        <v>13</v>
      </c>
    </row>
    <row r="10" spans="2:9" x14ac:dyDescent="0.2">
      <c r="B10" t="s">
        <v>0</v>
      </c>
      <c r="C10" t="s">
        <v>17</v>
      </c>
      <c r="D10" t="s">
        <v>2</v>
      </c>
      <c r="E10" t="s">
        <v>17</v>
      </c>
      <c r="F10" t="s">
        <v>3</v>
      </c>
      <c r="G10" t="s">
        <v>17</v>
      </c>
      <c r="H10" t="s">
        <v>1</v>
      </c>
      <c r="I10" t="s">
        <v>17</v>
      </c>
    </row>
    <row r="11" spans="2:9" x14ac:dyDescent="0.2">
      <c r="B11">
        <v>5</v>
      </c>
      <c r="C11">
        <f>MATCH(B11,C3:C8,0)</f>
        <v>6</v>
      </c>
      <c r="D11" t="s">
        <v>16</v>
      </c>
      <c r="E11">
        <f>MATCH(D11,D3:D8,0)</f>
        <v>5</v>
      </c>
      <c r="F11" t="s">
        <v>9</v>
      </c>
      <c r="G11">
        <f>MATCH(F11,E3:E8,0)</f>
        <v>2</v>
      </c>
      <c r="H11" t="s">
        <v>7</v>
      </c>
      <c r="I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4"/>
  <sheetViews>
    <sheetView tabSelected="1" zoomScale="195" zoomScaleNormal="195" zoomScalePageLayoutView="195" workbookViewId="0">
      <selection activeCell="I2" sqref="I2"/>
    </sheetView>
  </sheetViews>
  <sheetFormatPr baseColWidth="10" defaultRowHeight="16" x14ac:dyDescent="0.2"/>
  <sheetData>
    <row r="2" spans="3:9" x14ac:dyDescent="0.2">
      <c r="C2" t="s">
        <v>1</v>
      </c>
      <c r="D2" t="s">
        <v>0</v>
      </c>
      <c r="E2" t="s">
        <v>2</v>
      </c>
      <c r="F2" t="s">
        <v>3</v>
      </c>
      <c r="H2" t="s">
        <v>0</v>
      </c>
      <c r="I2" t="s">
        <v>3</v>
      </c>
    </row>
    <row r="3" spans="3:9" x14ac:dyDescent="0.2">
      <c r="C3" t="s">
        <v>4</v>
      </c>
      <c r="D3">
        <v>1</v>
      </c>
      <c r="E3" t="s">
        <v>14</v>
      </c>
      <c r="F3" t="s">
        <v>9</v>
      </c>
      <c r="H3">
        <v>5</v>
      </c>
      <c r="I3" t="str">
        <f>INDEX(C9:F14,MATCH(H3,C9:C14,0),MATCH(I2,C9:F9,0))</f>
        <v>hisar</v>
      </c>
    </row>
    <row r="4" spans="3:9" x14ac:dyDescent="0.2">
      <c r="C4" t="s">
        <v>5</v>
      </c>
      <c r="D4">
        <v>2</v>
      </c>
      <c r="E4" t="s">
        <v>15</v>
      </c>
      <c r="F4" t="s">
        <v>10</v>
      </c>
    </row>
    <row r="5" spans="3:9" x14ac:dyDescent="0.2">
      <c r="C5" t="s">
        <v>6</v>
      </c>
      <c r="D5">
        <v>3</v>
      </c>
      <c r="E5" t="s">
        <v>15</v>
      </c>
      <c r="F5" t="s">
        <v>11</v>
      </c>
    </row>
    <row r="6" spans="3:9" x14ac:dyDescent="0.2">
      <c r="C6" t="s">
        <v>7</v>
      </c>
      <c r="D6">
        <v>4</v>
      </c>
      <c r="E6" t="s">
        <v>16</v>
      </c>
      <c r="F6" t="s">
        <v>12</v>
      </c>
    </row>
    <row r="7" spans="3:9" x14ac:dyDescent="0.2">
      <c r="C7" t="s">
        <v>8</v>
      </c>
      <c r="D7">
        <v>5</v>
      </c>
      <c r="E7" t="s">
        <v>15</v>
      </c>
      <c r="F7" t="s">
        <v>13</v>
      </c>
    </row>
    <row r="9" spans="3:9" x14ac:dyDescent="0.2">
      <c r="C9" t="s">
        <v>0</v>
      </c>
      <c r="D9" t="s">
        <v>1</v>
      </c>
      <c r="E9" t="s">
        <v>2</v>
      </c>
      <c r="F9" t="s">
        <v>3</v>
      </c>
      <c r="H9" t="s">
        <v>0</v>
      </c>
      <c r="I9" t="s">
        <v>1</v>
      </c>
    </row>
    <row r="10" spans="3:9" x14ac:dyDescent="0.2">
      <c r="C10">
        <v>1</v>
      </c>
      <c r="D10" t="str">
        <f>INDEX(C2:F7,MATCH(C10,D2:D7,0),1)</f>
        <v>ram</v>
      </c>
      <c r="E10" t="str">
        <f>INDEX(C2:F7,MATCH(D10,C2:C7,0),3)</f>
        <v>1st</v>
      </c>
      <c r="F10" t="str">
        <f>INDEX(C2:F7,MATCH(C10,D2:D7,0),4)</f>
        <v>delhi</v>
      </c>
      <c r="H10">
        <v>3</v>
      </c>
      <c r="I10" t="str">
        <f>INDEX(C2:F7,MATCH(H10,D2:D7,0),MATCH(I9,C2:F2,0))</f>
        <v>mahesh</v>
      </c>
    </row>
    <row r="11" spans="3:9" x14ac:dyDescent="0.2">
      <c r="C11">
        <v>2</v>
      </c>
      <c r="D11" t="str">
        <f>INDEX(C2:F7,MATCH(C11,D2:D7,0),1)</f>
        <v>sham</v>
      </c>
      <c r="E11" t="str">
        <f>INDEX(C2:F7,MATCH(C11,D2:D7,0),3)</f>
        <v>2nd</v>
      </c>
      <c r="F11" t="str">
        <f>INDEX(C2:F7,MATCH(C11,D2:D7,0),4)</f>
        <v>gurgaon</v>
      </c>
    </row>
    <row r="12" spans="3:9" x14ac:dyDescent="0.2">
      <c r="C12">
        <v>3</v>
      </c>
      <c r="D12" t="str">
        <f>INDEX(C2:F7,MATCH(C12,D2:D7,0),1)</f>
        <v>mahesh</v>
      </c>
      <c r="E12" t="str">
        <f>INDEX(C2:F7,MATCH(C12,D2:D7,0),3)</f>
        <v>2nd</v>
      </c>
      <c r="F12" t="str">
        <f>INDEX(C2:F7,MATCH(C12,D2:D7,0),4)</f>
        <v>panipat</v>
      </c>
    </row>
    <row r="13" spans="3:9" x14ac:dyDescent="0.2">
      <c r="C13">
        <v>4</v>
      </c>
      <c r="D13" t="str">
        <f>INDEX(C2:F7,MATCH(C13,D2:D7,0),1)</f>
        <v>puneet</v>
      </c>
      <c r="E13" t="str">
        <f>INDEX(C2:F7,MATCH(C13,D2:D7,0),3)</f>
        <v>3rd</v>
      </c>
      <c r="F13" t="str">
        <f>INDEX(C2:F7,MATCH(C13,D2:D7,0),4)</f>
        <v>sonipat</v>
      </c>
    </row>
    <row r="14" spans="3:9" x14ac:dyDescent="0.2">
      <c r="C14">
        <v>5</v>
      </c>
      <c r="D14" t="str">
        <f>INDEX(C2:F7,MATCH(C14,D2:D7,0),1)</f>
        <v>sandeep</v>
      </c>
      <c r="E14" t="str">
        <f>INDEX(C2:F7,MATCH(C14,D2:D7,0),3)</f>
        <v>2nd</v>
      </c>
      <c r="F14" t="str">
        <f>INDEX(C2:F7,MATCH(C14,D2:D7,0),4)</f>
        <v>hisar</v>
      </c>
    </row>
  </sheetData>
  <sortState ref="C10:C14">
    <sortCondition ref="C10"/>
  </sortState>
  <dataValidations count="2">
    <dataValidation type="list" allowBlank="1" showInputMessage="1" showErrorMessage="1" sqref="I9">
      <formula1>$C$2:$F$2</formula1>
    </dataValidation>
    <dataValidation type="list" allowBlank="1" showInputMessage="1" showErrorMessage="1" sqref="I2">
      <formula1>$C$9:$F$9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2024-07-23T14:17:10Z</dcterms:created>
  <dcterms:modified xsi:type="dcterms:W3CDTF">2024-07-24T15:28:12Z</dcterms:modified>
</cp:coreProperties>
</file>