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AIO\OneDrive\Desktop\"/>
    </mc:Choice>
  </mc:AlternateContent>
  <xr:revisionPtr revIDLastSave="0" documentId="13_ncr:1_{C77BD2C8-2E58-474B-AFEA-9AB1F51D4195}" xr6:coauthVersionLast="47" xr6:coauthVersionMax="47" xr10:uidLastSave="{00000000-0000-0000-0000-000000000000}"/>
  <bookViews>
    <workbookView xWindow="-108" yWindow="-108" windowWidth="23256" windowHeight="12456" tabRatio="719" activeTab="5" xr2:uid="{00000000-000D-0000-FFFF-FFFF00000000}"/>
  </bookViews>
  <sheets>
    <sheet name="Sales Raw Sheet" sheetId="17" r:id="rId1"/>
    <sheet name="1NF" sheetId="18" r:id="rId2"/>
    <sheet name="2NF" sheetId="19" r:id="rId3"/>
    <sheet name="3NF" sheetId="20" r:id="rId4"/>
    <sheet name="SQL CODES" sheetId="24" r:id="rId5"/>
    <sheet name="ER DIAGRAM" sheetId="2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7" i="18" l="1"/>
  <c r="O26" i="18"/>
  <c r="O25" i="18"/>
  <c r="O24" i="18"/>
  <c r="O23" i="18"/>
  <c r="O22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O3" i="18"/>
  <c r="O2" i="18"/>
  <c r="O2" i="17"/>
  <c r="O3" i="17"/>
  <c r="O4" i="17"/>
  <c r="O5" i="17"/>
  <c r="O6" i="17"/>
  <c r="O7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</calcChain>
</file>

<file path=xl/sharedStrings.xml><?xml version="1.0" encoding="utf-8"?>
<sst xmlns="http://schemas.openxmlformats.org/spreadsheetml/2006/main" count="1104" uniqueCount="183">
  <si>
    <t>OrderNumber</t>
  </si>
  <si>
    <t>Distributor</t>
  </si>
  <si>
    <t>Wholesale</t>
  </si>
  <si>
    <t>New Ltd</t>
  </si>
  <si>
    <t>Apollo Ltd</t>
  </si>
  <si>
    <t>Eminence Corp</t>
  </si>
  <si>
    <t>E. Ltd</t>
  </si>
  <si>
    <t>Mylan Corp</t>
  </si>
  <si>
    <t>ETUDE Ltd</t>
  </si>
  <si>
    <t>Procter Corp</t>
  </si>
  <si>
    <t>Pacific Ltd</t>
  </si>
  <si>
    <t>Rochester Ltd</t>
  </si>
  <si>
    <t xml:space="preserve">Medline </t>
  </si>
  <si>
    <t>Prasco Group</t>
  </si>
  <si>
    <t xml:space="preserve">Ohio </t>
  </si>
  <si>
    <t>Burt's Corp</t>
  </si>
  <si>
    <t xml:space="preserve">WakeFern </t>
  </si>
  <si>
    <t>Elorac, Corp</t>
  </si>
  <si>
    <t xml:space="preserve">Capweld </t>
  </si>
  <si>
    <t>21st Ltd</t>
  </si>
  <si>
    <t>Avon Corp</t>
  </si>
  <si>
    <t>Medsep Group</t>
  </si>
  <si>
    <t>PEDIFIX, Corp</t>
  </si>
  <si>
    <t xml:space="preserve">Linde </t>
  </si>
  <si>
    <t xml:space="preserve">Ei </t>
  </si>
  <si>
    <t>Pure Group</t>
  </si>
  <si>
    <t>Ole Group</t>
  </si>
  <si>
    <t xml:space="preserve">Qualitest </t>
  </si>
  <si>
    <t>3LAB,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</si>
  <si>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</si>
  <si>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</si>
  <si>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</si>
  <si>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</si>
  <si>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</si>
  <si>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</si>
  <si>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</si>
  <si>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</si>
  <si>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</si>
  <si>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</si>
  <si>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</si>
  <si>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</si>
  <si>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</si>
  <si>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</si>
  <si>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</si>
  <si>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</si>
  <si>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</si>
  <si>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</si>
  <si>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</si>
  <si>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</si>
  <si>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</si>
  <si>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</si>
  <si>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</si>
  <si>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</si>
  <si>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</si>
  <si>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</si>
  <si>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Product Name</t>
  </si>
  <si>
    <t>Unit Price</t>
  </si>
  <si>
    <t>Customer Names</t>
  </si>
  <si>
    <t>WARE-UHY1004</t>
  </si>
  <si>
    <t>WARE-NMK1003</t>
  </si>
  <si>
    <t>WARE-PUJ1005</t>
  </si>
  <si>
    <t>WARE-XYS1001</t>
  </si>
  <si>
    <t>WARE-MKL1006</t>
  </si>
  <si>
    <t>Alabama</t>
  </si>
  <si>
    <t>Birmingham</t>
  </si>
  <si>
    <t>Huntsville</t>
  </si>
  <si>
    <t>Mobile</t>
  </si>
  <si>
    <t>Montgomery</t>
  </si>
  <si>
    <t>Arkansas</t>
  </si>
  <si>
    <t>Little Rock</t>
  </si>
  <si>
    <t>Arizona</t>
  </si>
  <si>
    <t>Chandler</t>
  </si>
  <si>
    <t>Gilbert</t>
  </si>
  <si>
    <t>Glendale</t>
  </si>
  <si>
    <t>Mesa</t>
  </si>
  <si>
    <t>Peoria</t>
  </si>
  <si>
    <t>Phoenix</t>
  </si>
  <si>
    <t>Scottsdale</t>
  </si>
  <si>
    <t>Surprise</t>
  </si>
  <si>
    <t>Tempe</t>
  </si>
  <si>
    <t>Tucson</t>
  </si>
  <si>
    <t>California</t>
  </si>
  <si>
    <t>Anaheim</t>
  </si>
  <si>
    <t>Antioch</t>
  </si>
  <si>
    <t>Bakersfield</t>
  </si>
  <si>
    <t>Berkeley</t>
  </si>
  <si>
    <t>Burbank</t>
  </si>
  <si>
    <t>Carlsbad</t>
  </si>
  <si>
    <t>Chula Vista</t>
  </si>
  <si>
    <t>Clovis</t>
  </si>
  <si>
    <t>Concord</t>
  </si>
  <si>
    <t>Corona</t>
  </si>
  <si>
    <t>Costa Mesa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</si>
  <si>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</si>
  <si>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</si>
  <si>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</si>
  <si>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</si>
  <si>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</si>
  <si>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</si>
  <si>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</si>
  <si>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</si>
  <si>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</si>
  <si>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</si>
  <si>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</si>
  <si>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</si>
  <si>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</si>
  <si>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</si>
  <si>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</si>
  <si>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</si>
  <si>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</si>
  <si>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</si>
  <si>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</si>
  <si>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</si>
  <si>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</si>
  <si>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</si>
  <si>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</si>
  <si>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</si>
  <si>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</si>
  <si>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</si>
  <si>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</si>
  <si>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</si>
  <si>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</si>
  <si>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</si>
  <si>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</si>
  <si>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</si>
  <si>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</si>
  <si>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</si>
  <si>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</si>
  <si>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</si>
  <si>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</si>
  <si>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</si>
  <si>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</si>
  <si>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</si>
  <si>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</si>
  <si>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</si>
  <si>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</si>
  <si>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</si>
  <si>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</si>
  <si>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</si>
  <si>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</si>
  <si>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</si>
  <si>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</si>
  <si>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</si>
  <si>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</si>
  <si>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</si>
  <si>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</si>
  <si>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</si>
  <si>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</si>
  <si>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</si>
  <si>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</si>
  <si>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</si>
  <si>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</si>
  <si>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</si>
  <si>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</si>
  <si>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</si>
  <si>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</si>
  <si>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WarehouseCode</t>
  </si>
  <si>
    <t>CurrencyCode</t>
  </si>
  <si>
    <t>_CustomerID</t>
  </si>
  <si>
    <t>_StoreID</t>
  </si>
  <si>
    <t>City Name</t>
  </si>
  <si>
    <t>_ProductID</t>
  </si>
  <si>
    <t>_SalesTeamID</t>
  </si>
  <si>
    <t>Date of Order</t>
  </si>
  <si>
    <t>Date of Delivery</t>
  </si>
  <si>
    <t>Discount</t>
  </si>
  <si>
    <t>Order Number</t>
  </si>
  <si>
    <t>Sales channel</t>
  </si>
  <si>
    <t>Date of order</t>
  </si>
  <si>
    <t>Sales team id</t>
  </si>
  <si>
    <t>customer id</t>
  </si>
  <si>
    <t xml:space="preserve">store id </t>
  </si>
  <si>
    <t>product id</t>
  </si>
  <si>
    <t xml:space="preserve">region </t>
  </si>
  <si>
    <t xml:space="preserve">sales team </t>
  </si>
  <si>
    <t>discount</t>
  </si>
  <si>
    <t>date of delivery</t>
  </si>
  <si>
    <t>currency code</t>
  </si>
  <si>
    <t>Customer Name</t>
  </si>
  <si>
    <t>customer</t>
  </si>
  <si>
    <t>product</t>
  </si>
  <si>
    <t xml:space="preserve"> data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</si>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</sst>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8"/>
      <color theme="0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0">
    <xf numFmtId="0" fontId="0" fillId="0" borderId="0"/>
    <xf numFmtId="0" fontId="2" fillId="0" borderId="0"/>
    <xf numFmtId="9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7" fillId="0" borderId="0" xfId="0" applyFont="1"/>
    <xf numFmtId="0" fontId="8" fillId="5" borderId="2" xfId="0" applyFont="1" applyFill="1" applyBorder="1"/>
    <xf numFmtId="0" fontId="8" fillId="5" borderId="3" xfId="0" applyFont="1" applyFill="1" applyBorder="1"/>
    <xf numFmtId="0" fontId="9" fillId="0" borderId="0" xfId="0" applyFont="1"/>
    <xf numFmtId="0" fontId="9" fillId="6" borderId="2" xfId="0" applyFont="1" applyFill="1" applyBorder="1"/>
    <xf numFmtId="0" fontId="9" fillId="6" borderId="3" xfId="0" applyFont="1" applyFill="1" applyBorder="1"/>
    <xf numFmtId="0" fontId="9" fillId="0" borderId="2" xfId="0" applyFont="1" applyBorder="1"/>
    <xf numFmtId="0" fontId="9" fillId="0" borderId="3" xfId="0" applyFont="1" applyBorder="1"/>
    <xf numFmtId="14" fontId="9" fillId="0" borderId="0" xfId="0" applyNumberFormat="1" applyFont="1"/>
    <xf numFmtId="0" fontId="5" fillId="5" borderId="4" xfId="0" applyFont="1" applyFill="1" applyBorder="1"/>
    <xf numFmtId="0" fontId="1" fillId="6" borderId="4" xfId="0" applyFont="1" applyFill="1" applyBorder="1"/>
    <xf numFmtId="0" fontId="1" fillId="0" borderId="4" xfId="0" applyFont="1" applyBorder="1"/>
    <xf numFmtId="0" fontId="8" fillId="5" borderId="4" xfId="0" applyFont="1" applyFill="1" applyBorder="1"/>
    <xf numFmtId="0" fontId="9" fillId="6" borderId="4" xfId="0" applyFont="1" applyFill="1" applyBorder="1"/>
    <xf numFmtId="0" fontId="9" fillId="0" borderId="4" xfId="0" applyFont="1" applyBorder="1"/>
    <xf numFmtId="0" fontId="10" fillId="5" borderId="3" xfId="0" applyFont="1" applyFill="1" applyBorder="1"/>
    <xf numFmtId="0" fontId="11" fillId="6" borderId="3" xfId="0" applyFont="1" applyFill="1" applyBorder="1"/>
    <xf numFmtId="0" fontId="11" fillId="0" borderId="3" xfId="0" applyFont="1" applyBorder="1"/>
    <xf numFmtId="0" fontId="11" fillId="0" borderId="0" xfId="0" applyFont="1"/>
    <xf numFmtId="0" fontId="2" fillId="3" borderId="2" xfId="8" applyBorder="1"/>
    <xf numFmtId="14" fontId="9" fillId="6" borderId="3" xfId="0" applyNumberFormat="1" applyFont="1" applyFill="1" applyBorder="1"/>
    <xf numFmtId="14" fontId="9" fillId="0" borderId="3" xfId="0" applyNumberFormat="1" applyFont="1" applyBorder="1"/>
    <xf numFmtId="0" fontId="4" fillId="7" borderId="1" xfId="7" applyFill="1"/>
    <xf numFmtId="0" fontId="2" fillId="4" borderId="3" xfId="9" applyBorder="1"/>
    <xf numFmtId="0" fontId="12" fillId="5" borderId="3" xfId="0" applyFont="1" applyFill="1" applyBorder="1"/>
    <xf numFmtId="4" fontId="5" fillId="5" borderId="3" xfId="0" applyNumberFormat="1" applyFont="1" applyFill="1" applyBorder="1"/>
    <xf numFmtId="4" fontId="1" fillId="6" borderId="3" xfId="0" applyNumberFormat="1" applyFont="1" applyFill="1" applyBorder="1"/>
    <xf numFmtId="4" fontId="1" fillId="0" borderId="3" xfId="0" applyNumberFormat="1" applyFont="1" applyBorder="1"/>
    <xf numFmtId="4" fontId="6" fillId="5" borderId="3" xfId="0" applyNumberFormat="1" applyFont="1" applyFill="1" applyBorder="1"/>
    <xf numFmtId="4" fontId="7" fillId="6" borderId="3" xfId="0" applyNumberFormat="1" applyFont="1" applyFill="1" applyBorder="1"/>
    <xf numFmtId="4" fontId="7" fillId="0" borderId="3" xfId="0" applyNumberFormat="1" applyFont="1" applyBorder="1"/>
    <xf numFmtId="4" fontId="8" fillId="5" borderId="3" xfId="0" applyNumberFormat="1" applyFont="1" applyFill="1" applyBorder="1"/>
    <xf numFmtId="4" fontId="9" fillId="6" borderId="3" xfId="0" applyNumberFormat="1" applyFont="1" applyFill="1" applyBorder="1"/>
    <xf numFmtId="4" fontId="9" fillId="0" borderId="3" xfId="0" applyNumberFormat="1" applyFont="1" applyBorder="1"/>
    <xf numFmtId="2" fontId="9" fillId="6" borderId="3" xfId="0" applyNumberFormat="1" applyFont="1" applyFill="1" applyBorder="1"/>
    <xf numFmtId="4" fontId="8" fillId="5" borderId="4" xfId="0" applyNumberFormat="1" applyFont="1" applyFill="1" applyBorder="1"/>
    <xf numFmtId="4" fontId="9" fillId="6" borderId="4" xfId="0" applyNumberFormat="1" applyFont="1" applyFill="1" applyBorder="1"/>
    <xf numFmtId="4" fontId="9" fillId="0" borderId="4" xfId="0" applyNumberFormat="1" applyFont="1" applyBorder="1"/>
  </cellXfs>
  <cellStyles count="10">
    <cellStyle name="40% - Accent2" xfId="8" builtinId="35"/>
    <cellStyle name="60% - Accent3" xfId="9" builtinId="40"/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Input" xfId="7" builtinId="20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160404</xdr:colOff>
      <xdr:row>8</xdr:row>
      <xdr:rowOff>61092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5B2681-A30F-42F1-8490-7FDF00406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27604" cy="15241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15</xdr:col>
      <xdr:colOff>572342</xdr:colOff>
      <xdr:row>34</xdr:row>
      <xdr:rowOff>30895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D15AE2-E4E4-42EB-A769-D2A6B28FA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63040"/>
          <a:ext cx="9716342" cy="478577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32</xdr:col>
      <xdr:colOff>845</xdr:colOff>
      <xdr:row>25</xdr:row>
      <xdr:rowOff>122327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4C9BA1-6730-4356-97C1-2C10BE886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53600" y="0"/>
          <a:ext cx="9754445" cy="469432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26</xdr:row>
      <xdr:rowOff>0</xdr:rowOff>
    </xdr:from>
    <xdr:to>
      <xdr:col>24</xdr:col>
      <xdr:colOff>549110</xdr:colOff>
      <xdr:row>36</xdr:row>
      <xdr:rowOff>76365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669E72-BEA7-4C83-98BB-A061A7E6E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53600" y="4754880"/>
          <a:ext cx="5425910" cy="19051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16</xdr:col>
      <xdr:colOff>480894</xdr:colOff>
      <xdr:row>65</xdr:row>
      <xdr:rowOff>15669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4CFFFBC-AE13-4BE1-9619-755A7EF42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949440"/>
          <a:ext cx="9624894" cy="4953429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38</xdr:row>
      <xdr:rowOff>0</xdr:rowOff>
    </xdr:from>
    <xdr:to>
      <xdr:col>29</xdr:col>
      <xdr:colOff>473115</xdr:colOff>
      <xdr:row>48</xdr:row>
      <xdr:rowOff>15400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1D33675-1037-4B4B-B1E7-1D97B62FE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63200" y="6949440"/>
          <a:ext cx="7788315" cy="1844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16</xdr:col>
      <xdr:colOff>168447</xdr:colOff>
      <xdr:row>90</xdr:row>
      <xdr:rowOff>168035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1EC3E9-DA8F-4791-9A22-E05EA88FA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2070080"/>
          <a:ext cx="9312447" cy="455715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67</xdr:row>
      <xdr:rowOff>0</xdr:rowOff>
    </xdr:from>
    <xdr:to>
      <xdr:col>23</xdr:col>
      <xdr:colOff>228937</xdr:colOff>
      <xdr:row>78</xdr:row>
      <xdr:rowOff>137346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42E8B74-F066-4B8F-BF7E-06A1102E6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63200" y="12252960"/>
          <a:ext cx="3886537" cy="2149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12</xdr:col>
      <xdr:colOff>313524</xdr:colOff>
      <xdr:row>32</xdr:row>
      <xdr:rowOff>159291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28A052-9C34-48C4-8376-B83C0DD37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82880"/>
          <a:ext cx="6409524" cy="582857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E0A62E-3576-420B-A44A-F7C30026F620}" name="Sales_Team" displayName="Sales_Team" ref="L1:V27" totalsRowShown="0" headerRowDxfId="32" dataDxfId="31">
  <tableColumns count="11">
    <tableColumn id="1" xr3:uid="{43DBF215-F5C6-46CC-8B10-0937AC443192}" name="_SalesTeamID" dataDxfId="30"/>
    <tableColumn id="2" xr3:uid="{1C9A82C0-31BF-43DE-A042-C76C82B7F940}" name="Sales Team" dataDxfId="29"/>
    <tableColumn id="3" xr3:uid="{D2F0EAE7-ECE6-477A-ABBD-383E8EB011D8}" name="Region" dataDxfId="28"/>
    <tableColumn id="4" xr3:uid="{2CC601F2-1B2F-4D46-8072-92244F72B2D0}" name="Discount" dataDxfId="27">
      <calculatedColumnFormula>RANDBETWEEN(100,500)</calculatedColumnFormula>
    </tableColumn>
    <tableColumn id="11" xr3:uid="{FDF5D06C-2022-4BE0-8A09-034BFFAE2C6E}" name="WarehouseCode" dataDxfId="26"/>
    <tableColumn id="5" xr3:uid="{8D64E03D-78C6-4E9D-8959-F8136679E165}" name="Date of Order" dataDxfId="25"/>
    <tableColumn id="6" xr3:uid="{C0C8C95C-A286-41DF-A0BF-8379E4C475E9}" name="Date of Delivery" dataDxfId="24"/>
    <tableColumn id="7" xr3:uid="{452A4E3D-FBC2-421F-A0B7-527CDD40E1D4}" name="Order Number" dataDxfId="23"/>
    <tableColumn id="8" xr3:uid="{034306C4-6783-4762-9A74-7693C2F4E12F}" name="Sales team id" dataDxfId="22"/>
    <tableColumn id="9" xr3:uid="{FEA1C7EB-6DA6-4AA8-B40F-EEA6DAA438F7}" name="customer id" dataDxfId="21"/>
    <tableColumn id="10" xr3:uid="{0FC40938-FBB8-4453-B285-78DE40454A24}" name="currency code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9E4875-5F03-4C36-968D-80BED0486638}" name="Sales_Team11" displayName="Sales_Team11" ref="L1:V27" totalsRowShown="0" headerRowDxfId="19" dataDxfId="18">
  <tableColumns count="11">
    <tableColumn id="1" xr3:uid="{B150B9EA-D079-41DC-AAD8-694141CB92EF}" name="_SalesTeamID" dataDxfId="17"/>
    <tableColumn id="2" xr3:uid="{B359096B-6500-47DA-9EF3-35C61556E609}" name="Sales Team" dataDxfId="16"/>
    <tableColumn id="3" xr3:uid="{DA76B0B8-85BD-4712-8A6F-4D02DAF7DD59}" name="Region" dataDxfId="15"/>
    <tableColumn id="4" xr3:uid="{54A087D0-B46A-45BB-BFB7-A5DC2A42D277}" name="Discount" dataDxfId="14">
      <calculatedColumnFormula>RANDBETWEEN(100,500)</calculatedColumnFormula>
    </tableColumn>
    <tableColumn id="11" xr3:uid="{BC19E091-6881-4638-A081-F805B69D5F47}" name="WarehouseCode" dataDxfId="13"/>
    <tableColumn id="5" xr3:uid="{8FE7129F-30DC-45B3-BF40-70B15493B887}" name="Date of Order" dataDxfId="12"/>
    <tableColumn id="6" xr3:uid="{8DB7C66B-3F32-44CE-9734-989A8D7AC445}" name="Date of Delivery" dataDxfId="11"/>
    <tableColumn id="7" xr3:uid="{01297A73-CD7E-43B0-9F68-28B65AE3B00F}" name="Order Number" dataDxfId="10"/>
    <tableColumn id="8" xr3:uid="{9E8C0BD1-81AC-4422-B3FA-AD02BCE2F58F}" name="Sales team id" dataDxfId="9"/>
    <tableColumn id="9" xr3:uid="{C069B635-7C27-4649-9C51-E28D6757C667}" name="customer id" dataDxfId="8"/>
    <tableColumn id="10" xr3:uid="{9106C538-7B29-4729-BE9B-20FD6EA12CCB}" name="currency code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575A6D7-E6BB-4E8D-8929-5A88F6CD2F70}" name="Table13" displayName="Table13" ref="C3:I29" totalsRowShown="0">
  <autoFilter ref="C3:I29" xr:uid="{B575A6D7-E6BB-4E8D-8929-5A88F6CD2F7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459FE7D-4712-49AF-BE35-B47006ADF897}" name="Sales Channel" dataDxfId="6"/>
    <tableColumn id="2" xr3:uid="{3B6495AA-F050-44A7-B9A6-5C99DC6E31E6}" name="_ProductID" dataDxfId="5"/>
    <tableColumn id="3" xr3:uid="{6B1F147C-362B-4807-81C4-0BCE06921C30}" name="_StoreID" dataDxfId="4"/>
    <tableColumn id="4" xr3:uid="{41BCD09A-1945-4A1A-AA0C-AB323A81C733}" name="Date of Order" dataDxfId="3"/>
    <tableColumn id="5" xr3:uid="{81832EA7-C2B2-4756-8AA0-7DE352402CBC}" name="Date of Delivery" dataDxfId="2"/>
    <tableColumn id="6" xr3:uid="{28861F64-F086-4238-8400-906BEE5E431C}" name="Product Name" dataDxfId="1"/>
    <tableColumn id="7" xr3:uid="{2796ADF4-E5F3-4AC6-9139-59F1F379C9E4}" name="Unit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2C0-8079-497E-9A57-57DE4691A8C4}">
  <sheetPr>
    <tabColor theme="8"/>
  </sheetPr>
  <dimension ref="A1:W32"/>
  <sheetViews>
    <sheetView showGridLines="0" topLeftCell="C1" zoomScale="75" zoomScaleNormal="75" workbookViewId="0">
      <selection activeCell="R27" sqref="Q1:R27"/>
    </sheetView>
  </sheetViews>
  <sheetFormatPr defaultColWidth="8.33203125" defaultRowHeight="13.8" x14ac:dyDescent="0.25"/>
  <cols>
    <col min="1" max="1" width="17" style="1" bestFit="1" customWidth="1"/>
    <col min="2" max="2" width="14.77734375" style="1" bestFit="1" customWidth="1"/>
    <col min="3" max="3" width="14.44140625" style="1" bestFit="1" customWidth="1"/>
    <col min="4" max="4" width="10.44140625" style="1" bestFit="1" customWidth="1"/>
    <col min="5" max="5" width="16" style="1" bestFit="1" customWidth="1"/>
    <col min="6" max="6" width="16.109375" style="1" bestFit="1" customWidth="1"/>
    <col min="7" max="7" width="13" style="20" bestFit="1" customWidth="1"/>
    <col min="8" max="8" width="16.109375" style="1" bestFit="1" customWidth="1"/>
    <col min="9" max="9" width="12.88671875" style="1" bestFit="1" customWidth="1"/>
    <col min="10" max="10" width="14.33203125" style="1" bestFit="1" customWidth="1"/>
    <col min="11" max="11" width="20" style="1" bestFit="1" customWidth="1"/>
    <col min="12" max="12" width="16.88671875" style="1" bestFit="1" customWidth="1"/>
    <col min="13" max="13" width="14.44140625" style="1" bestFit="1" customWidth="1"/>
    <col min="14" max="14" width="16.6640625" style="1" bestFit="1" customWidth="1"/>
    <col min="15" max="15" width="13.77734375" style="1" bestFit="1" customWidth="1"/>
    <col min="16" max="16" width="16.109375" style="1" bestFit="1" customWidth="1"/>
    <col min="17" max="17" width="14.44140625" style="1" bestFit="1" customWidth="1"/>
    <col min="18" max="18" width="14" style="1" bestFit="1" customWidth="1"/>
    <col min="19" max="19" width="12" style="1" bestFit="1" customWidth="1"/>
    <col min="20" max="20" width="14.44140625" style="1" bestFit="1" customWidth="1"/>
    <col min="21" max="16384" width="8.33203125" style="1"/>
  </cols>
  <sheetData>
    <row r="1" spans="1:23" x14ac:dyDescent="0.25">
      <c r="A1" s="14" t="s">
        <v>57</v>
      </c>
      <c r="B1" s="3" t="s">
        <v>0</v>
      </c>
      <c r="C1" s="17" t="s">
        <v>160</v>
      </c>
      <c r="D1" s="17" t="s">
        <v>93</v>
      </c>
      <c r="E1" s="17" t="s">
        <v>101</v>
      </c>
      <c r="F1" s="17" t="s">
        <v>157</v>
      </c>
      <c r="G1" s="11" t="s">
        <v>55</v>
      </c>
      <c r="H1" s="27" t="s">
        <v>56</v>
      </c>
      <c r="I1" s="17" t="s">
        <v>161</v>
      </c>
      <c r="J1" s="4" t="s">
        <v>159</v>
      </c>
      <c r="K1" s="4" t="s">
        <v>158</v>
      </c>
      <c r="L1" s="5" t="s">
        <v>162</v>
      </c>
      <c r="M1" s="5" t="s">
        <v>129</v>
      </c>
      <c r="N1" s="5" t="s">
        <v>94</v>
      </c>
      <c r="O1" s="5" t="s">
        <v>165</v>
      </c>
      <c r="P1" s="5" t="s">
        <v>156</v>
      </c>
      <c r="Q1" s="5" t="s">
        <v>163</v>
      </c>
      <c r="R1" s="5" t="s">
        <v>164</v>
      </c>
      <c r="S1" s="5" t="s">
        <v>166</v>
      </c>
      <c r="T1" s="5" t="s">
        <v>169</v>
      </c>
      <c r="U1" s="5" t="s">
        <v>170</v>
      </c>
      <c r="V1" s="5" t="s">
        <v>177</v>
      </c>
      <c r="W1" s="2"/>
    </row>
    <row r="2" spans="1:23" x14ac:dyDescent="0.25">
      <c r="A2" s="15" t="s">
        <v>20</v>
      </c>
      <c r="B2" s="6" t="s">
        <v>29</v>
      </c>
      <c r="C2" s="18" t="s">
        <v>64</v>
      </c>
      <c r="D2" s="18" t="s">
        <v>63</v>
      </c>
      <c r="E2" s="18" t="s">
        <v>99</v>
      </c>
      <c r="F2" s="18" t="s">
        <v>102</v>
      </c>
      <c r="G2" s="12" t="s">
        <v>103</v>
      </c>
      <c r="H2" s="28">
        <v>1963.1000000000001</v>
      </c>
      <c r="I2" s="18">
        <v>12</v>
      </c>
      <c r="J2" s="7">
        <v>259</v>
      </c>
      <c r="K2" s="7">
        <v>15</v>
      </c>
      <c r="L2" s="5">
        <v>1</v>
      </c>
      <c r="M2" s="5" t="s">
        <v>130</v>
      </c>
      <c r="N2" s="5" t="s">
        <v>97</v>
      </c>
      <c r="O2" s="5">
        <f t="shared" ref="O2:O27" ca="1" si="0">RANDBETWEEN(100,500)</f>
        <v>327</v>
      </c>
      <c r="P2" s="5" t="s">
        <v>58</v>
      </c>
      <c r="Q2" s="10">
        <v>43251</v>
      </c>
      <c r="R2" s="10">
        <v>43270</v>
      </c>
      <c r="S2" s="5" t="s">
        <v>167</v>
      </c>
      <c r="T2" s="5" t="s">
        <v>173</v>
      </c>
      <c r="U2" s="5" t="s">
        <v>171</v>
      </c>
      <c r="V2" s="5" t="s">
        <v>175</v>
      </c>
      <c r="W2" s="2"/>
    </row>
    <row r="3" spans="1:23" x14ac:dyDescent="0.25">
      <c r="A3" s="16" t="s">
        <v>16</v>
      </c>
      <c r="B3" s="8" t="s">
        <v>30</v>
      </c>
      <c r="C3" s="19" t="s">
        <v>65</v>
      </c>
      <c r="D3" s="19" t="s">
        <v>63</v>
      </c>
      <c r="E3" s="19" t="s">
        <v>100</v>
      </c>
      <c r="F3" s="19" t="s">
        <v>102</v>
      </c>
      <c r="G3" s="13" t="s">
        <v>104</v>
      </c>
      <c r="H3" s="29">
        <v>3939.6</v>
      </c>
      <c r="I3" s="19">
        <v>27</v>
      </c>
      <c r="J3" s="9">
        <v>196</v>
      </c>
      <c r="K3" s="9">
        <v>20</v>
      </c>
      <c r="L3" s="5">
        <v>2</v>
      </c>
      <c r="M3" s="5" t="s">
        <v>131</v>
      </c>
      <c r="N3" s="5" t="s">
        <v>97</v>
      </c>
      <c r="O3" s="5">
        <f t="shared" ca="1" si="0"/>
        <v>230</v>
      </c>
      <c r="P3" s="5" t="s">
        <v>59</v>
      </c>
      <c r="Q3" s="10">
        <v>43251</v>
      </c>
      <c r="R3" s="10">
        <v>43283</v>
      </c>
      <c r="S3" s="5" t="s">
        <v>168</v>
      </c>
      <c r="T3" s="5" t="s">
        <v>174</v>
      </c>
      <c r="U3" s="5" t="s">
        <v>172</v>
      </c>
      <c r="V3" s="5" t="s">
        <v>176</v>
      </c>
      <c r="W3" s="2"/>
    </row>
    <row r="4" spans="1:23" x14ac:dyDescent="0.25">
      <c r="A4" s="15" t="s">
        <v>17</v>
      </c>
      <c r="B4" s="6" t="s">
        <v>31</v>
      </c>
      <c r="C4" s="18" t="s">
        <v>66</v>
      </c>
      <c r="D4" s="18" t="s">
        <v>63</v>
      </c>
      <c r="E4" s="18" t="s">
        <v>1</v>
      </c>
      <c r="F4" s="18" t="s">
        <v>102</v>
      </c>
      <c r="G4" s="12" t="s">
        <v>105</v>
      </c>
      <c r="H4" s="28">
        <v>1775.5</v>
      </c>
      <c r="I4" s="18">
        <v>16</v>
      </c>
      <c r="J4" s="7">
        <v>213</v>
      </c>
      <c r="K4" s="7">
        <v>16</v>
      </c>
      <c r="L4" s="5">
        <v>3</v>
      </c>
      <c r="M4" s="5" t="s">
        <v>132</v>
      </c>
      <c r="N4" s="5" t="s">
        <v>96</v>
      </c>
      <c r="O4" s="5">
        <f t="shared" ca="1" si="0"/>
        <v>429</v>
      </c>
      <c r="P4" s="5" t="s">
        <v>58</v>
      </c>
      <c r="Q4" s="10">
        <v>43251</v>
      </c>
      <c r="R4" s="10">
        <v>43282</v>
      </c>
      <c r="S4" s="5"/>
      <c r="T4" s="5"/>
      <c r="U4" s="5"/>
      <c r="V4" s="5"/>
      <c r="W4" s="2"/>
    </row>
    <row r="5" spans="1:23" x14ac:dyDescent="0.25">
      <c r="A5" s="16" t="s">
        <v>8</v>
      </c>
      <c r="B5" s="8" t="s">
        <v>32</v>
      </c>
      <c r="C5" s="19" t="s">
        <v>67</v>
      </c>
      <c r="D5" s="19" t="s">
        <v>63</v>
      </c>
      <c r="E5" s="19" t="s">
        <v>2</v>
      </c>
      <c r="F5" s="19" t="s">
        <v>102</v>
      </c>
      <c r="G5" s="13" t="s">
        <v>106</v>
      </c>
      <c r="H5" s="29">
        <v>2324.9</v>
      </c>
      <c r="I5" s="19">
        <v>23</v>
      </c>
      <c r="J5" s="9">
        <v>107</v>
      </c>
      <c r="K5" s="9">
        <v>48</v>
      </c>
      <c r="L5" s="5">
        <v>4</v>
      </c>
      <c r="M5" s="5" t="s">
        <v>133</v>
      </c>
      <c r="N5" s="5" t="s">
        <v>97</v>
      </c>
      <c r="O5" s="5">
        <f t="shared" ca="1" si="0"/>
        <v>259</v>
      </c>
      <c r="P5" s="5" t="s">
        <v>59</v>
      </c>
      <c r="Q5" s="10">
        <v>43251</v>
      </c>
      <c r="R5" s="10">
        <v>43258</v>
      </c>
      <c r="S5" s="5"/>
      <c r="T5" s="5"/>
      <c r="U5" s="5"/>
      <c r="V5" s="5"/>
      <c r="W5" s="2"/>
    </row>
    <row r="6" spans="1:23" x14ac:dyDescent="0.25">
      <c r="A6" s="15" t="s">
        <v>9</v>
      </c>
      <c r="B6" s="6" t="s">
        <v>33</v>
      </c>
      <c r="C6" s="18" t="s">
        <v>69</v>
      </c>
      <c r="D6" s="18" t="s">
        <v>68</v>
      </c>
      <c r="E6" s="18" t="s">
        <v>1</v>
      </c>
      <c r="F6" s="18" t="s">
        <v>102</v>
      </c>
      <c r="G6" s="12" t="s">
        <v>107</v>
      </c>
      <c r="H6" s="28">
        <v>1822.4</v>
      </c>
      <c r="I6" s="18">
        <v>26</v>
      </c>
      <c r="J6" s="7">
        <v>111</v>
      </c>
      <c r="K6" s="7">
        <v>49</v>
      </c>
      <c r="L6" s="5">
        <v>5</v>
      </c>
      <c r="M6" s="5" t="s">
        <v>134</v>
      </c>
      <c r="N6" s="5" t="s">
        <v>95</v>
      </c>
      <c r="O6" s="5">
        <f t="shared" ca="1" si="0"/>
        <v>443</v>
      </c>
      <c r="P6" s="5" t="s">
        <v>59</v>
      </c>
      <c r="Q6" s="10">
        <v>43251</v>
      </c>
      <c r="R6" s="10">
        <v>43277</v>
      </c>
      <c r="S6" s="5"/>
      <c r="T6" s="5"/>
      <c r="U6" s="5"/>
      <c r="V6" s="5"/>
      <c r="W6" s="2"/>
    </row>
    <row r="7" spans="1:23" x14ac:dyDescent="0.25">
      <c r="A7" s="16" t="s">
        <v>22</v>
      </c>
      <c r="B7" s="8" t="s">
        <v>34</v>
      </c>
      <c r="C7" s="19" t="s">
        <v>71</v>
      </c>
      <c r="D7" s="19" t="s">
        <v>70</v>
      </c>
      <c r="E7" s="19" t="s">
        <v>100</v>
      </c>
      <c r="F7" s="19" t="s">
        <v>102</v>
      </c>
      <c r="G7" s="13" t="s">
        <v>108</v>
      </c>
      <c r="H7" s="29">
        <v>1038.5</v>
      </c>
      <c r="I7" s="19">
        <v>1</v>
      </c>
      <c r="J7" s="9">
        <v>285</v>
      </c>
      <c r="K7" s="9">
        <v>21</v>
      </c>
      <c r="L7" s="5">
        <v>6</v>
      </c>
      <c r="M7" s="5" t="s">
        <v>135</v>
      </c>
      <c r="N7" s="5" t="s">
        <v>97</v>
      </c>
      <c r="O7" s="5">
        <f t="shared" ca="1" si="0"/>
        <v>329</v>
      </c>
      <c r="P7" s="5" t="s">
        <v>60</v>
      </c>
      <c r="Q7" s="10">
        <v>43251</v>
      </c>
      <c r="R7" s="10">
        <v>43264</v>
      </c>
      <c r="S7" s="5"/>
      <c r="T7" s="5"/>
      <c r="U7" s="5"/>
      <c r="V7" s="5"/>
      <c r="W7" s="2"/>
    </row>
    <row r="8" spans="1:23" x14ac:dyDescent="0.25">
      <c r="A8" s="15" t="s">
        <v>3</v>
      </c>
      <c r="B8" s="6" t="s">
        <v>35</v>
      </c>
      <c r="C8" s="18" t="s">
        <v>72</v>
      </c>
      <c r="D8" s="18" t="s">
        <v>70</v>
      </c>
      <c r="E8" s="18" t="s">
        <v>99</v>
      </c>
      <c r="F8" s="18" t="s">
        <v>102</v>
      </c>
      <c r="G8" s="12" t="s">
        <v>109</v>
      </c>
      <c r="H8" s="28">
        <v>1192.6000000000001</v>
      </c>
      <c r="I8" s="18">
        <v>5</v>
      </c>
      <c r="J8" s="7">
        <v>6</v>
      </c>
      <c r="K8" s="7">
        <v>14</v>
      </c>
      <c r="L8" s="5">
        <v>7</v>
      </c>
      <c r="M8" s="5" t="s">
        <v>136</v>
      </c>
      <c r="N8" s="5" t="s">
        <v>98</v>
      </c>
      <c r="O8" s="5">
        <f t="shared" ca="1" si="0"/>
        <v>301</v>
      </c>
      <c r="P8" s="5" t="s">
        <v>61</v>
      </c>
      <c r="Q8" s="10">
        <v>43251</v>
      </c>
      <c r="R8" s="10">
        <v>43265</v>
      </c>
      <c r="S8" s="5"/>
      <c r="T8" s="5"/>
      <c r="U8" s="5"/>
      <c r="V8" s="5"/>
      <c r="W8" s="2"/>
    </row>
    <row r="9" spans="1:23" x14ac:dyDescent="0.25">
      <c r="A9" s="16" t="s">
        <v>21</v>
      </c>
      <c r="B9" s="8" t="s">
        <v>36</v>
      </c>
      <c r="C9" s="19" t="s">
        <v>73</v>
      </c>
      <c r="D9" s="19" t="s">
        <v>70</v>
      </c>
      <c r="E9" s="19" t="s">
        <v>99</v>
      </c>
      <c r="F9" s="19" t="s">
        <v>102</v>
      </c>
      <c r="G9" s="13" t="s">
        <v>110</v>
      </c>
      <c r="H9" s="29">
        <v>1815.7</v>
      </c>
      <c r="I9" s="19">
        <v>46</v>
      </c>
      <c r="J9" s="9">
        <v>280</v>
      </c>
      <c r="K9" s="9">
        <v>9</v>
      </c>
      <c r="L9" s="5">
        <v>8</v>
      </c>
      <c r="M9" s="5" t="s">
        <v>137</v>
      </c>
      <c r="N9" s="5" t="s">
        <v>96</v>
      </c>
      <c r="O9" s="5">
        <f t="shared" ca="1" si="0"/>
        <v>241</v>
      </c>
      <c r="P9" s="5" t="s">
        <v>60</v>
      </c>
      <c r="Q9" s="10">
        <v>43251</v>
      </c>
      <c r="R9" s="10">
        <v>43282</v>
      </c>
      <c r="S9" s="5"/>
      <c r="T9" s="5"/>
      <c r="U9" s="5"/>
      <c r="V9" s="5"/>
      <c r="W9" s="2"/>
    </row>
    <row r="10" spans="1:23" x14ac:dyDescent="0.25">
      <c r="A10" s="15" t="s">
        <v>24</v>
      </c>
      <c r="B10" s="6" t="s">
        <v>37</v>
      </c>
      <c r="C10" s="18" t="s">
        <v>74</v>
      </c>
      <c r="D10" s="18" t="s">
        <v>70</v>
      </c>
      <c r="E10" s="18" t="s">
        <v>99</v>
      </c>
      <c r="F10" s="18" t="s">
        <v>102</v>
      </c>
      <c r="G10" s="12" t="s">
        <v>111</v>
      </c>
      <c r="H10" s="28">
        <v>3879.3</v>
      </c>
      <c r="I10" s="18">
        <v>47</v>
      </c>
      <c r="J10" s="7">
        <v>299</v>
      </c>
      <c r="K10" s="7">
        <v>47</v>
      </c>
      <c r="L10" s="5">
        <v>9</v>
      </c>
      <c r="M10" s="5" t="s">
        <v>138</v>
      </c>
      <c r="N10" s="5" t="s">
        <v>98</v>
      </c>
      <c r="O10" s="5">
        <f t="shared" ca="1" si="0"/>
        <v>423</v>
      </c>
      <c r="P10" s="5" t="s">
        <v>60</v>
      </c>
      <c r="Q10" s="10">
        <v>43252</v>
      </c>
      <c r="R10" s="10">
        <v>43272</v>
      </c>
      <c r="S10" s="5"/>
      <c r="T10" s="5"/>
      <c r="U10" s="5"/>
      <c r="V10" s="5"/>
      <c r="W10" s="2"/>
    </row>
    <row r="11" spans="1:23" x14ac:dyDescent="0.25">
      <c r="A11" s="16" t="s">
        <v>19</v>
      </c>
      <c r="B11" s="8" t="s">
        <v>38</v>
      </c>
      <c r="C11" s="19" t="s">
        <v>75</v>
      </c>
      <c r="D11" s="19" t="s">
        <v>70</v>
      </c>
      <c r="E11" s="19" t="s">
        <v>99</v>
      </c>
      <c r="F11" s="19" t="s">
        <v>102</v>
      </c>
      <c r="G11" s="13" t="s">
        <v>112</v>
      </c>
      <c r="H11" s="29">
        <v>1956.4</v>
      </c>
      <c r="I11" s="19">
        <v>13</v>
      </c>
      <c r="J11" s="9">
        <v>261</v>
      </c>
      <c r="K11" s="9">
        <v>33</v>
      </c>
      <c r="L11" s="5">
        <v>10</v>
      </c>
      <c r="M11" s="5" t="s">
        <v>139</v>
      </c>
      <c r="N11" s="5" t="s">
        <v>96</v>
      </c>
      <c r="O11" s="5">
        <f t="shared" ca="1" si="0"/>
        <v>270</v>
      </c>
      <c r="P11" s="5" t="s">
        <v>58</v>
      </c>
      <c r="Q11" s="10">
        <v>43252</v>
      </c>
      <c r="R11" s="10">
        <v>43282</v>
      </c>
      <c r="S11" s="5"/>
      <c r="T11" s="5"/>
      <c r="U11" s="5"/>
      <c r="V11" s="5"/>
      <c r="W11" s="2"/>
    </row>
    <row r="12" spans="1:23" x14ac:dyDescent="0.25">
      <c r="A12" s="15" t="s">
        <v>4</v>
      </c>
      <c r="B12" s="6" t="s">
        <v>39</v>
      </c>
      <c r="C12" s="18" t="s">
        <v>76</v>
      </c>
      <c r="D12" s="18" t="s">
        <v>70</v>
      </c>
      <c r="E12" s="18" t="s">
        <v>1</v>
      </c>
      <c r="F12" s="18" t="s">
        <v>102</v>
      </c>
      <c r="G12" s="12" t="s">
        <v>113</v>
      </c>
      <c r="H12" s="28">
        <v>201</v>
      </c>
      <c r="I12" s="18">
        <v>38</v>
      </c>
      <c r="J12" s="7">
        <v>17</v>
      </c>
      <c r="K12" s="7">
        <v>21</v>
      </c>
      <c r="L12" s="5">
        <v>11</v>
      </c>
      <c r="M12" s="5" t="s">
        <v>140</v>
      </c>
      <c r="N12" s="5" t="s">
        <v>95</v>
      </c>
      <c r="O12" s="5">
        <f t="shared" ca="1" si="0"/>
        <v>117</v>
      </c>
      <c r="P12" s="5" t="s">
        <v>61</v>
      </c>
      <c r="Q12" s="10">
        <v>43252</v>
      </c>
      <c r="R12" s="10">
        <v>43271</v>
      </c>
      <c r="S12" s="5"/>
      <c r="T12" s="5"/>
      <c r="U12" s="5"/>
      <c r="V12" s="5"/>
      <c r="W12" s="2"/>
    </row>
    <row r="13" spans="1:23" x14ac:dyDescent="0.25">
      <c r="A13" s="16" t="s">
        <v>12</v>
      </c>
      <c r="B13" s="8" t="s">
        <v>40</v>
      </c>
      <c r="C13" s="19" t="s">
        <v>77</v>
      </c>
      <c r="D13" s="19" t="s">
        <v>70</v>
      </c>
      <c r="E13" s="19" t="s">
        <v>99</v>
      </c>
      <c r="F13" s="19" t="s">
        <v>102</v>
      </c>
      <c r="G13" s="13" t="s">
        <v>114</v>
      </c>
      <c r="H13" s="29">
        <v>6277.9000000000005</v>
      </c>
      <c r="I13" s="19">
        <v>40</v>
      </c>
      <c r="J13" s="9">
        <v>152</v>
      </c>
      <c r="K13" s="9">
        <v>29</v>
      </c>
      <c r="L13" s="5">
        <v>12</v>
      </c>
      <c r="M13" s="5" t="s">
        <v>141</v>
      </c>
      <c r="N13" s="5" t="s">
        <v>98</v>
      </c>
      <c r="O13" s="5">
        <f t="shared" ca="1" si="0"/>
        <v>393</v>
      </c>
      <c r="P13" s="5" t="s">
        <v>59</v>
      </c>
      <c r="Q13" s="10">
        <v>43252</v>
      </c>
      <c r="R13" s="10">
        <v>43268</v>
      </c>
      <c r="S13" s="5"/>
      <c r="T13" s="5"/>
      <c r="U13" s="5"/>
      <c r="V13" s="5"/>
      <c r="W13" s="2"/>
    </row>
    <row r="14" spans="1:23" x14ac:dyDescent="0.25">
      <c r="A14" s="15" t="s">
        <v>26</v>
      </c>
      <c r="B14" s="6" t="s">
        <v>41</v>
      </c>
      <c r="C14" s="18" t="s">
        <v>78</v>
      </c>
      <c r="D14" s="18" t="s">
        <v>70</v>
      </c>
      <c r="E14" s="18" t="s">
        <v>99</v>
      </c>
      <c r="F14" s="18" t="s">
        <v>102</v>
      </c>
      <c r="G14" s="12" t="s">
        <v>115</v>
      </c>
      <c r="H14" s="28">
        <v>1051.9000000000001</v>
      </c>
      <c r="I14" s="18">
        <v>39</v>
      </c>
      <c r="J14" s="7">
        <v>317</v>
      </c>
      <c r="K14" s="7">
        <v>36</v>
      </c>
      <c r="L14" s="5">
        <v>13</v>
      </c>
      <c r="M14" s="5" t="s">
        <v>142</v>
      </c>
      <c r="N14" s="5" t="s">
        <v>96</v>
      </c>
      <c r="O14" s="5">
        <f t="shared" ca="1" si="0"/>
        <v>119</v>
      </c>
      <c r="P14" s="5" t="s">
        <v>60</v>
      </c>
      <c r="Q14" s="10">
        <v>43252</v>
      </c>
      <c r="R14" s="10">
        <v>43283</v>
      </c>
      <c r="S14" s="5"/>
      <c r="T14" s="5"/>
      <c r="U14" s="5"/>
      <c r="V14" s="5"/>
      <c r="W14" s="2"/>
    </row>
    <row r="15" spans="1:23" x14ac:dyDescent="0.25">
      <c r="A15" s="16" t="s">
        <v>23</v>
      </c>
      <c r="B15" s="8" t="s">
        <v>42</v>
      </c>
      <c r="C15" s="19" t="s">
        <v>79</v>
      </c>
      <c r="D15" s="19" t="s">
        <v>70</v>
      </c>
      <c r="E15" s="19" t="s">
        <v>99</v>
      </c>
      <c r="F15" s="19" t="s">
        <v>102</v>
      </c>
      <c r="G15" s="13" t="s">
        <v>116</v>
      </c>
      <c r="H15" s="29">
        <v>254.6</v>
      </c>
      <c r="I15" s="19">
        <v>32</v>
      </c>
      <c r="J15" s="9">
        <v>291</v>
      </c>
      <c r="K15" s="9">
        <v>17</v>
      </c>
      <c r="L15" s="5">
        <v>14</v>
      </c>
      <c r="M15" s="5" t="s">
        <v>143</v>
      </c>
      <c r="N15" s="5" t="s">
        <v>98</v>
      </c>
      <c r="O15" s="5">
        <f t="shared" ca="1" si="0"/>
        <v>477</v>
      </c>
      <c r="P15" s="5" t="s">
        <v>60</v>
      </c>
      <c r="Q15" s="10">
        <v>43252</v>
      </c>
      <c r="R15" s="10">
        <v>43266</v>
      </c>
      <c r="S15" s="5"/>
      <c r="T15" s="5"/>
      <c r="U15" s="5"/>
      <c r="V15" s="5"/>
      <c r="W15" s="2"/>
    </row>
    <row r="16" spans="1:23" x14ac:dyDescent="0.25">
      <c r="A16" s="15" t="s">
        <v>11</v>
      </c>
      <c r="B16" s="6" t="s">
        <v>43</v>
      </c>
      <c r="C16" s="18" t="s">
        <v>80</v>
      </c>
      <c r="D16" s="18" t="s">
        <v>70</v>
      </c>
      <c r="E16" s="18" t="s">
        <v>99</v>
      </c>
      <c r="F16" s="18" t="s">
        <v>102</v>
      </c>
      <c r="G16" s="12" t="s">
        <v>117</v>
      </c>
      <c r="H16" s="28">
        <v>3932.9</v>
      </c>
      <c r="I16" s="18">
        <v>6</v>
      </c>
      <c r="J16" s="7">
        <v>138</v>
      </c>
      <c r="K16" s="7">
        <v>32</v>
      </c>
      <c r="L16" s="5">
        <v>15</v>
      </c>
      <c r="M16" s="5" t="s">
        <v>144</v>
      </c>
      <c r="N16" s="5" t="s">
        <v>98</v>
      </c>
      <c r="O16" s="5">
        <f t="shared" ca="1" si="0"/>
        <v>118</v>
      </c>
      <c r="P16" s="5" t="s">
        <v>59</v>
      </c>
      <c r="Q16" s="10">
        <v>43252</v>
      </c>
      <c r="R16" s="10">
        <v>43271</v>
      </c>
      <c r="S16" s="5"/>
      <c r="T16" s="5"/>
      <c r="U16" s="5"/>
      <c r="V16" s="5"/>
      <c r="W16" s="2"/>
    </row>
    <row r="17" spans="1:23" x14ac:dyDescent="0.25">
      <c r="A17" s="16" t="s">
        <v>28</v>
      </c>
      <c r="B17" s="8" t="s">
        <v>44</v>
      </c>
      <c r="C17" s="19" t="s">
        <v>82</v>
      </c>
      <c r="D17" s="19" t="s">
        <v>81</v>
      </c>
      <c r="E17" s="19" t="s">
        <v>99</v>
      </c>
      <c r="F17" s="19" t="s">
        <v>102</v>
      </c>
      <c r="G17" s="13" t="s">
        <v>118</v>
      </c>
      <c r="H17" s="29">
        <v>1112.2</v>
      </c>
      <c r="I17" s="19">
        <v>25</v>
      </c>
      <c r="J17" s="9">
        <v>354</v>
      </c>
      <c r="K17" s="9">
        <v>11</v>
      </c>
      <c r="L17" s="5">
        <v>16</v>
      </c>
      <c r="M17" s="5" t="s">
        <v>145</v>
      </c>
      <c r="N17" s="5" t="s">
        <v>96</v>
      </c>
      <c r="O17" s="5">
        <f t="shared" ca="1" si="0"/>
        <v>184</v>
      </c>
      <c r="P17" s="5" t="s">
        <v>62</v>
      </c>
      <c r="Q17" s="10">
        <v>43252</v>
      </c>
      <c r="R17" s="10">
        <v>43283</v>
      </c>
      <c r="S17" s="5"/>
      <c r="T17" s="5"/>
      <c r="U17" s="5"/>
      <c r="V17" s="5"/>
      <c r="W17" s="2"/>
    </row>
    <row r="18" spans="1:23" x14ac:dyDescent="0.25">
      <c r="A18" s="15" t="s">
        <v>25</v>
      </c>
      <c r="B18" s="6" t="s">
        <v>45</v>
      </c>
      <c r="C18" s="18" t="s">
        <v>83</v>
      </c>
      <c r="D18" s="18" t="s">
        <v>81</v>
      </c>
      <c r="E18" s="18" t="s">
        <v>99</v>
      </c>
      <c r="F18" s="18" t="s">
        <v>102</v>
      </c>
      <c r="G18" s="12" t="s">
        <v>119</v>
      </c>
      <c r="H18" s="28">
        <v>1239.5</v>
      </c>
      <c r="I18" s="18">
        <v>6</v>
      </c>
      <c r="J18" s="7">
        <v>320</v>
      </c>
      <c r="K18" s="7">
        <v>10</v>
      </c>
      <c r="L18" s="5">
        <v>17</v>
      </c>
      <c r="M18" s="5" t="s">
        <v>146</v>
      </c>
      <c r="N18" s="5" t="s">
        <v>97</v>
      </c>
      <c r="O18" s="5">
        <f t="shared" ca="1" si="0"/>
        <v>202</v>
      </c>
      <c r="P18" s="5" t="s">
        <v>60</v>
      </c>
      <c r="Q18" s="10">
        <v>43252</v>
      </c>
      <c r="R18" s="10">
        <v>43278</v>
      </c>
      <c r="S18" s="5"/>
      <c r="T18" s="5"/>
      <c r="U18" s="5"/>
      <c r="V18" s="5"/>
      <c r="W18" s="2"/>
    </row>
    <row r="19" spans="1:23" x14ac:dyDescent="0.25">
      <c r="A19" s="16" t="s">
        <v>5</v>
      </c>
      <c r="B19" s="8" t="s">
        <v>46</v>
      </c>
      <c r="C19" s="19" t="s">
        <v>84</v>
      </c>
      <c r="D19" s="19" t="s">
        <v>81</v>
      </c>
      <c r="E19" s="19" t="s">
        <v>99</v>
      </c>
      <c r="F19" s="19" t="s">
        <v>102</v>
      </c>
      <c r="G19" s="13" t="s">
        <v>120</v>
      </c>
      <c r="H19" s="29">
        <v>984.9</v>
      </c>
      <c r="I19" s="19">
        <v>3</v>
      </c>
      <c r="J19" s="9">
        <v>21</v>
      </c>
      <c r="K19" s="9">
        <v>30</v>
      </c>
      <c r="L19" s="5">
        <v>18</v>
      </c>
      <c r="M19" s="5" t="s">
        <v>147</v>
      </c>
      <c r="N19" s="5" t="s">
        <v>95</v>
      </c>
      <c r="O19" s="5">
        <f t="shared" ca="1" si="0"/>
        <v>191</v>
      </c>
      <c r="P19" s="5" t="s">
        <v>61</v>
      </c>
      <c r="Q19" s="10">
        <v>43252</v>
      </c>
      <c r="R19" s="10">
        <v>43265</v>
      </c>
      <c r="S19" s="5"/>
      <c r="T19" s="5"/>
      <c r="U19" s="5"/>
      <c r="V19" s="5"/>
      <c r="W19" s="2"/>
    </row>
    <row r="20" spans="1:23" x14ac:dyDescent="0.25">
      <c r="A20" s="15" t="s">
        <v>27</v>
      </c>
      <c r="B20" s="6" t="s">
        <v>47</v>
      </c>
      <c r="C20" s="18" t="s">
        <v>85</v>
      </c>
      <c r="D20" s="18" t="s">
        <v>81</v>
      </c>
      <c r="E20" s="18" t="s">
        <v>99</v>
      </c>
      <c r="F20" s="18" t="s">
        <v>102</v>
      </c>
      <c r="G20" s="12" t="s">
        <v>121</v>
      </c>
      <c r="H20" s="28">
        <v>5581.1</v>
      </c>
      <c r="I20" s="18">
        <v>20</v>
      </c>
      <c r="J20" s="7">
        <v>349</v>
      </c>
      <c r="K20" s="7">
        <v>5</v>
      </c>
      <c r="L20" s="5">
        <v>19</v>
      </c>
      <c r="M20" s="5" t="s">
        <v>148</v>
      </c>
      <c r="N20" s="5" t="s">
        <v>95</v>
      </c>
      <c r="O20" s="5">
        <f t="shared" ca="1" si="0"/>
        <v>152</v>
      </c>
      <c r="P20" s="5" t="s">
        <v>62</v>
      </c>
      <c r="Q20" s="10">
        <v>43252</v>
      </c>
      <c r="R20" s="10">
        <v>43266</v>
      </c>
      <c r="S20" s="5"/>
      <c r="T20" s="5"/>
      <c r="U20" s="5"/>
      <c r="V20" s="5"/>
      <c r="W20" s="2"/>
    </row>
    <row r="21" spans="1:23" x14ac:dyDescent="0.25">
      <c r="A21" s="16" t="s">
        <v>10</v>
      </c>
      <c r="B21" s="8" t="s">
        <v>48</v>
      </c>
      <c r="C21" s="19" t="s">
        <v>86</v>
      </c>
      <c r="D21" s="19" t="s">
        <v>81</v>
      </c>
      <c r="E21" s="19" t="s">
        <v>100</v>
      </c>
      <c r="F21" s="19" t="s">
        <v>102</v>
      </c>
      <c r="G21" s="13" t="s">
        <v>122</v>
      </c>
      <c r="H21" s="29">
        <v>3095.4</v>
      </c>
      <c r="I21" s="19">
        <v>24</v>
      </c>
      <c r="J21" s="9">
        <v>134</v>
      </c>
      <c r="K21" s="9">
        <v>23</v>
      </c>
      <c r="L21" s="5">
        <v>20</v>
      </c>
      <c r="M21" s="5" t="s">
        <v>149</v>
      </c>
      <c r="N21" s="5" t="s">
        <v>96</v>
      </c>
      <c r="O21" s="5">
        <f t="shared" ca="1" si="0"/>
        <v>303</v>
      </c>
      <c r="P21" s="5" t="s">
        <v>59</v>
      </c>
      <c r="Q21" s="10">
        <v>43252</v>
      </c>
      <c r="R21" s="10">
        <v>43268</v>
      </c>
      <c r="S21" s="5"/>
      <c r="T21" s="5"/>
      <c r="U21" s="5"/>
      <c r="V21" s="5"/>
      <c r="W21" s="2"/>
    </row>
    <row r="22" spans="1:23" x14ac:dyDescent="0.25">
      <c r="A22" s="15" t="s">
        <v>14</v>
      </c>
      <c r="B22" s="6" t="s">
        <v>49</v>
      </c>
      <c r="C22" s="18" t="s">
        <v>87</v>
      </c>
      <c r="D22" s="18" t="s">
        <v>81</v>
      </c>
      <c r="E22" s="18" t="s">
        <v>2</v>
      </c>
      <c r="F22" s="18" t="s">
        <v>102</v>
      </c>
      <c r="G22" s="12" t="s">
        <v>123</v>
      </c>
      <c r="H22" s="28">
        <v>2278</v>
      </c>
      <c r="I22" s="18">
        <v>33</v>
      </c>
      <c r="J22" s="7">
        <v>193</v>
      </c>
      <c r="K22" s="7">
        <v>44</v>
      </c>
      <c r="L22" s="5">
        <v>21</v>
      </c>
      <c r="M22" s="5" t="s">
        <v>150</v>
      </c>
      <c r="N22" s="5" t="s">
        <v>98</v>
      </c>
      <c r="O22" s="5">
        <f t="shared" ca="1" si="0"/>
        <v>452</v>
      </c>
      <c r="P22" s="5" t="s">
        <v>59</v>
      </c>
      <c r="Q22" s="10">
        <v>43252</v>
      </c>
      <c r="R22" s="10">
        <v>43271</v>
      </c>
      <c r="S22" s="5"/>
      <c r="T22" s="5"/>
      <c r="U22" s="5"/>
      <c r="V22" s="5"/>
      <c r="W22" s="2"/>
    </row>
    <row r="23" spans="1:23" x14ac:dyDescent="0.25">
      <c r="A23" s="16" t="s">
        <v>18</v>
      </c>
      <c r="B23" s="8" t="s">
        <v>50</v>
      </c>
      <c r="C23" s="19" t="s">
        <v>88</v>
      </c>
      <c r="D23" s="19" t="s">
        <v>81</v>
      </c>
      <c r="E23" s="19" t="s">
        <v>99</v>
      </c>
      <c r="F23" s="19" t="s">
        <v>102</v>
      </c>
      <c r="G23" s="13" t="s">
        <v>124</v>
      </c>
      <c r="H23" s="29">
        <v>991.6</v>
      </c>
      <c r="I23" s="19">
        <v>1</v>
      </c>
      <c r="J23" s="9">
        <v>282</v>
      </c>
      <c r="K23" s="9">
        <v>12</v>
      </c>
      <c r="L23" s="5">
        <v>22</v>
      </c>
      <c r="M23" s="5" t="s">
        <v>151</v>
      </c>
      <c r="N23" s="5" t="s">
        <v>97</v>
      </c>
      <c r="O23" s="5">
        <f t="shared" ca="1" si="0"/>
        <v>257</v>
      </c>
      <c r="P23" s="5" t="s">
        <v>60</v>
      </c>
      <c r="Q23" s="10">
        <v>43253</v>
      </c>
      <c r="R23" s="10">
        <v>43267</v>
      </c>
      <c r="S23" s="5"/>
      <c r="T23" s="5"/>
      <c r="U23" s="5"/>
      <c r="V23" s="5"/>
      <c r="W23" s="2"/>
    </row>
    <row r="24" spans="1:23" x14ac:dyDescent="0.25">
      <c r="A24" s="15" t="s">
        <v>6</v>
      </c>
      <c r="B24" s="6" t="s">
        <v>51</v>
      </c>
      <c r="C24" s="18" t="s">
        <v>89</v>
      </c>
      <c r="D24" s="18" t="s">
        <v>81</v>
      </c>
      <c r="E24" s="18" t="s">
        <v>99</v>
      </c>
      <c r="F24" s="18" t="s">
        <v>102</v>
      </c>
      <c r="G24" s="12" t="s">
        <v>125</v>
      </c>
      <c r="H24" s="28">
        <v>3979.8</v>
      </c>
      <c r="I24" s="18">
        <v>35</v>
      </c>
      <c r="J24" s="7">
        <v>20</v>
      </c>
      <c r="K24" s="7">
        <v>40</v>
      </c>
      <c r="L24" s="5">
        <v>23</v>
      </c>
      <c r="M24" s="5" t="s">
        <v>152</v>
      </c>
      <c r="N24" s="5" t="s">
        <v>98</v>
      </c>
      <c r="O24" s="5">
        <f t="shared" ca="1" si="0"/>
        <v>103</v>
      </c>
      <c r="P24" s="5" t="s">
        <v>61</v>
      </c>
      <c r="Q24" s="10">
        <v>43253</v>
      </c>
      <c r="R24" s="10">
        <v>43279</v>
      </c>
      <c r="S24" s="5"/>
      <c r="T24" s="5"/>
      <c r="U24" s="5"/>
      <c r="V24" s="5"/>
      <c r="W24" s="2"/>
    </row>
    <row r="25" spans="1:23" x14ac:dyDescent="0.25">
      <c r="A25" s="16" t="s">
        <v>15</v>
      </c>
      <c r="B25" s="8" t="s">
        <v>52</v>
      </c>
      <c r="C25" s="19" t="s">
        <v>90</v>
      </c>
      <c r="D25" s="19" t="s">
        <v>81</v>
      </c>
      <c r="E25" s="19" t="s">
        <v>1</v>
      </c>
      <c r="F25" s="19" t="s">
        <v>102</v>
      </c>
      <c r="G25" s="13" t="s">
        <v>126</v>
      </c>
      <c r="H25" s="29">
        <v>1969.8</v>
      </c>
      <c r="I25" s="19">
        <v>15</v>
      </c>
      <c r="J25" s="9">
        <v>218</v>
      </c>
      <c r="K25" s="9">
        <v>19</v>
      </c>
      <c r="L25" s="5">
        <v>24</v>
      </c>
      <c r="M25" s="5" t="s">
        <v>153</v>
      </c>
      <c r="N25" s="5" t="s">
        <v>98</v>
      </c>
      <c r="O25" s="5">
        <f t="shared" ca="1" si="0"/>
        <v>216</v>
      </c>
      <c r="P25" s="5" t="s">
        <v>58</v>
      </c>
      <c r="Q25" s="10">
        <v>43253</v>
      </c>
      <c r="R25" s="10">
        <v>43283</v>
      </c>
      <c r="S25" s="5"/>
      <c r="T25" s="5"/>
      <c r="U25" s="5"/>
      <c r="V25" s="5"/>
      <c r="W25" s="2"/>
    </row>
    <row r="26" spans="1:23" x14ac:dyDescent="0.25">
      <c r="A26" s="15" t="s">
        <v>13</v>
      </c>
      <c r="B26" s="6" t="s">
        <v>53</v>
      </c>
      <c r="C26" s="18" t="s">
        <v>91</v>
      </c>
      <c r="D26" s="18" t="s">
        <v>81</v>
      </c>
      <c r="E26" s="18" t="s">
        <v>99</v>
      </c>
      <c r="F26" s="18" t="s">
        <v>102</v>
      </c>
      <c r="G26" s="12" t="s">
        <v>127</v>
      </c>
      <c r="H26" s="28">
        <v>268</v>
      </c>
      <c r="I26" s="18">
        <v>13</v>
      </c>
      <c r="J26" s="7">
        <v>173</v>
      </c>
      <c r="K26" s="7">
        <v>18</v>
      </c>
      <c r="L26" s="5">
        <v>25</v>
      </c>
      <c r="M26" s="5" t="s">
        <v>154</v>
      </c>
      <c r="N26" s="5" t="s">
        <v>95</v>
      </c>
      <c r="O26" s="5">
        <f t="shared" ca="1" si="0"/>
        <v>203</v>
      </c>
      <c r="P26" s="5" t="s">
        <v>59</v>
      </c>
      <c r="Q26" s="10">
        <v>43253</v>
      </c>
      <c r="R26" s="10">
        <v>43275</v>
      </c>
      <c r="S26" s="5"/>
      <c r="T26" s="5"/>
      <c r="U26" s="5"/>
      <c r="V26" s="5"/>
      <c r="W26" s="2"/>
    </row>
    <row r="27" spans="1:23" x14ac:dyDescent="0.25">
      <c r="A27" s="16" t="s">
        <v>7</v>
      </c>
      <c r="B27" s="8" t="s">
        <v>54</v>
      </c>
      <c r="C27" s="19" t="s">
        <v>92</v>
      </c>
      <c r="D27" s="19" t="s">
        <v>81</v>
      </c>
      <c r="E27" s="19" t="s">
        <v>100</v>
      </c>
      <c r="F27" s="19" t="s">
        <v>102</v>
      </c>
      <c r="G27" s="13" t="s">
        <v>128</v>
      </c>
      <c r="H27" s="29">
        <v>174.20000000000002</v>
      </c>
      <c r="I27" s="19">
        <v>24</v>
      </c>
      <c r="J27" s="9">
        <v>110</v>
      </c>
      <c r="K27" s="9">
        <v>46</v>
      </c>
      <c r="L27" s="5">
        <v>26</v>
      </c>
      <c r="M27" s="5" t="s">
        <v>155</v>
      </c>
      <c r="N27" s="5" t="s">
        <v>95</v>
      </c>
      <c r="O27" s="5">
        <f t="shared" ca="1" si="0"/>
        <v>424</v>
      </c>
      <c r="P27" s="5" t="s">
        <v>59</v>
      </c>
      <c r="Q27" s="10">
        <v>43253</v>
      </c>
      <c r="R27" s="10">
        <v>43282</v>
      </c>
      <c r="S27" s="5"/>
      <c r="T27" s="5"/>
      <c r="U27" s="5"/>
      <c r="V27" s="5"/>
      <c r="W27" s="2"/>
    </row>
    <row r="28" spans="1:23" x14ac:dyDescent="0.25">
      <c r="A28" s="5"/>
      <c r="B28" s="5"/>
      <c r="C28" s="20"/>
      <c r="D28" s="20"/>
      <c r="E28" s="20"/>
      <c r="F28" s="20"/>
      <c r="H28" s="5"/>
      <c r="I28" s="5"/>
      <c r="J28" s="5"/>
      <c r="K28" s="5"/>
      <c r="L28" s="5"/>
      <c r="M28" s="5"/>
      <c r="N28" s="5"/>
      <c r="O28" s="5"/>
      <c r="P28" s="5"/>
      <c r="Q28" s="2"/>
    </row>
    <row r="29" spans="1:23" x14ac:dyDescent="0.25">
      <c r="A29" s="5"/>
      <c r="B29" s="5"/>
      <c r="C29" s="5"/>
      <c r="D29" s="5"/>
      <c r="E29" s="20"/>
      <c r="F29" s="20"/>
      <c r="H29" s="5"/>
      <c r="I29" s="5"/>
      <c r="J29" s="5"/>
      <c r="K29" s="5"/>
      <c r="L29" s="5"/>
      <c r="M29" s="5"/>
      <c r="N29" s="5"/>
      <c r="O29" s="5"/>
      <c r="P29" s="5"/>
      <c r="Q29" s="2"/>
    </row>
    <row r="30" spans="1:23" x14ac:dyDescent="0.25">
      <c r="A30" s="5"/>
      <c r="B30" s="5"/>
      <c r="C30" s="5"/>
      <c r="D30" s="5"/>
      <c r="E30" s="5"/>
      <c r="F30" s="5"/>
      <c r="H30" s="5"/>
      <c r="I30" s="5"/>
      <c r="J30" s="5"/>
      <c r="K30" s="5"/>
      <c r="L30" s="5"/>
      <c r="M30" s="5"/>
      <c r="N30" s="5"/>
      <c r="O30" s="5"/>
      <c r="P30" s="5"/>
      <c r="Q30" s="2"/>
    </row>
    <row r="31" spans="1:23" x14ac:dyDescent="0.25">
      <c r="A31" s="2"/>
      <c r="B31" s="2"/>
      <c r="C31" s="2"/>
      <c r="D31" s="2"/>
      <c r="E31" s="2"/>
      <c r="F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23" x14ac:dyDescent="0.25">
      <c r="A32" s="2"/>
      <c r="B32" s="2"/>
      <c r="C32" s="2"/>
      <c r="D32" s="2"/>
      <c r="E32" s="2"/>
      <c r="F32" s="2"/>
      <c r="H32" s="2"/>
      <c r="I32" s="2"/>
      <c r="J32" s="2"/>
      <c r="K32" s="2"/>
      <c r="L32" s="2"/>
      <c r="M32" s="2"/>
      <c r="N32" s="2"/>
      <c r="O32" s="2"/>
      <c r="P32" s="2"/>
      <c r="Q3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1E2E-10D4-4C96-BBB8-6FF2589686B0}">
  <dimension ref="A1:W46"/>
  <sheetViews>
    <sheetView topLeftCell="N1" workbookViewId="0">
      <selection activeCell="Q2" sqref="Q2:Q27"/>
    </sheetView>
  </sheetViews>
  <sheetFormatPr defaultColWidth="8.33203125" defaultRowHeight="13.8" x14ac:dyDescent="0.25"/>
  <cols>
    <col min="1" max="1" width="17" style="1" bestFit="1" customWidth="1"/>
    <col min="2" max="2" width="14.77734375" style="1" bestFit="1" customWidth="1"/>
    <col min="3" max="3" width="14.44140625" style="1" bestFit="1" customWidth="1"/>
    <col min="4" max="4" width="14.44140625" style="1" customWidth="1"/>
    <col min="5" max="5" width="10.44140625" style="1" bestFit="1" customWidth="1"/>
    <col min="6" max="6" width="16" style="1" bestFit="1" customWidth="1"/>
    <col min="7" max="7" width="16.109375" style="1" bestFit="1" customWidth="1"/>
    <col min="8" max="8" width="13" style="20" bestFit="1" customWidth="1"/>
    <col min="9" max="9" width="16.109375" style="1" bestFit="1" customWidth="1"/>
    <col min="10" max="10" width="20.44140625" style="1" customWidth="1"/>
    <col min="11" max="11" width="14.33203125" style="1" bestFit="1" customWidth="1"/>
    <col min="12" max="12" width="20" style="1" bestFit="1" customWidth="1"/>
    <col min="13" max="13" width="16.88671875" style="1" bestFit="1" customWidth="1"/>
    <col min="14" max="14" width="14.44140625" style="1" bestFit="1" customWidth="1"/>
    <col min="15" max="15" width="16.6640625" style="1" bestFit="1" customWidth="1"/>
    <col min="16" max="16" width="13.77734375" style="1" bestFit="1" customWidth="1"/>
    <col min="17" max="17" width="16.109375" style="1" bestFit="1" customWidth="1"/>
    <col min="18" max="18" width="14.44140625" style="1" bestFit="1" customWidth="1"/>
    <col min="19" max="19" width="14.88671875" style="1" bestFit="1" customWidth="1"/>
    <col min="20" max="20" width="12" style="1" bestFit="1" customWidth="1"/>
    <col min="21" max="21" width="14.44140625" style="1" bestFit="1" customWidth="1"/>
    <col min="22" max="16384" width="8.33203125" style="1"/>
  </cols>
  <sheetData>
    <row r="1" spans="1:23" ht="13.2" x14ac:dyDescent="0.25">
      <c r="A1" s="14" t="s">
        <v>57</v>
      </c>
      <c r="B1" s="3" t="s">
        <v>0</v>
      </c>
      <c r="C1" s="26" t="s">
        <v>160</v>
      </c>
      <c r="D1" s="11" t="s">
        <v>55</v>
      </c>
      <c r="E1" s="30" t="s">
        <v>56</v>
      </c>
      <c r="F1" s="26" t="s">
        <v>93</v>
      </c>
      <c r="G1" s="4" t="s">
        <v>101</v>
      </c>
      <c r="H1" s="4" t="s">
        <v>157</v>
      </c>
      <c r="I1" s="4" t="s">
        <v>161</v>
      </c>
      <c r="J1" s="4" t="s">
        <v>159</v>
      </c>
      <c r="K1" s="4" t="s">
        <v>158</v>
      </c>
      <c r="L1" s="5" t="s">
        <v>162</v>
      </c>
      <c r="M1" s="5" t="s">
        <v>129</v>
      </c>
      <c r="N1" s="5" t="s">
        <v>94</v>
      </c>
      <c r="O1" s="5" t="s">
        <v>165</v>
      </c>
      <c r="P1" s="5" t="s">
        <v>156</v>
      </c>
      <c r="Q1" s="5" t="s">
        <v>163</v>
      </c>
      <c r="R1" s="5" t="s">
        <v>164</v>
      </c>
      <c r="S1" s="5" t="s">
        <v>166</v>
      </c>
      <c r="T1" s="5" t="s">
        <v>169</v>
      </c>
      <c r="U1" s="5" t="s">
        <v>170</v>
      </c>
      <c r="V1" s="5" t="s">
        <v>177</v>
      </c>
      <c r="W1" s="2"/>
    </row>
    <row r="2" spans="1:23" ht="13.2" x14ac:dyDescent="0.25">
      <c r="A2" s="15" t="s">
        <v>20</v>
      </c>
      <c r="B2" s="6" t="s">
        <v>29</v>
      </c>
      <c r="C2" s="7" t="s">
        <v>64</v>
      </c>
      <c r="D2" s="12" t="s">
        <v>103</v>
      </c>
      <c r="E2" s="31">
        <v>1963.1000000000001</v>
      </c>
      <c r="F2" s="7" t="s">
        <v>63</v>
      </c>
      <c r="G2" s="7" t="s">
        <v>99</v>
      </c>
      <c r="H2" s="7" t="s">
        <v>102</v>
      </c>
      <c r="I2" s="7">
        <v>12</v>
      </c>
      <c r="J2" s="7">
        <v>259</v>
      </c>
      <c r="K2" s="7">
        <v>15</v>
      </c>
      <c r="L2" s="5">
        <v>1</v>
      </c>
      <c r="M2" s="5" t="s">
        <v>130</v>
      </c>
      <c r="N2" s="5" t="s">
        <v>97</v>
      </c>
      <c r="O2" s="5">
        <f t="shared" ref="O2:O27" ca="1" si="0">RANDBETWEEN(100,500)</f>
        <v>258</v>
      </c>
      <c r="P2" s="5" t="s">
        <v>58</v>
      </c>
      <c r="Q2" s="10">
        <v>43251</v>
      </c>
      <c r="R2" s="10">
        <v>43270</v>
      </c>
      <c r="S2" s="5" t="s">
        <v>167</v>
      </c>
      <c r="T2" s="5" t="s">
        <v>173</v>
      </c>
      <c r="U2" s="5" t="s">
        <v>178</v>
      </c>
      <c r="V2" s="5" t="s">
        <v>175</v>
      </c>
      <c r="W2" s="2"/>
    </row>
    <row r="3" spans="1:23" ht="13.2" x14ac:dyDescent="0.25">
      <c r="A3" s="16" t="s">
        <v>16</v>
      </c>
      <c r="B3" s="8" t="s">
        <v>30</v>
      </c>
      <c r="C3" s="9" t="s">
        <v>65</v>
      </c>
      <c r="D3" s="13" t="s">
        <v>104</v>
      </c>
      <c r="E3" s="32">
        <v>3939.6</v>
      </c>
      <c r="F3" s="9" t="s">
        <v>63</v>
      </c>
      <c r="G3" s="9" t="s">
        <v>100</v>
      </c>
      <c r="H3" s="9" t="s">
        <v>102</v>
      </c>
      <c r="I3" s="9">
        <v>27</v>
      </c>
      <c r="J3" s="9">
        <v>196</v>
      </c>
      <c r="K3" s="9">
        <v>20</v>
      </c>
      <c r="L3" s="5">
        <v>2</v>
      </c>
      <c r="M3" s="5" t="s">
        <v>131</v>
      </c>
      <c r="N3" s="5" t="s">
        <v>97</v>
      </c>
      <c r="O3" s="5">
        <f t="shared" ca="1" si="0"/>
        <v>204</v>
      </c>
      <c r="P3" s="5" t="s">
        <v>59</v>
      </c>
      <c r="Q3" s="10">
        <v>43251</v>
      </c>
      <c r="R3" s="10">
        <v>43283</v>
      </c>
      <c r="S3" s="5" t="s">
        <v>168</v>
      </c>
      <c r="T3" s="5" t="s">
        <v>174</v>
      </c>
      <c r="U3" s="5" t="s">
        <v>160</v>
      </c>
      <c r="V3" s="5"/>
      <c r="W3" s="2"/>
    </row>
    <row r="4" spans="1:23" ht="13.2" x14ac:dyDescent="0.25">
      <c r="A4" s="15" t="s">
        <v>17</v>
      </c>
      <c r="B4" s="6" t="s">
        <v>31</v>
      </c>
      <c r="C4" s="7" t="s">
        <v>66</v>
      </c>
      <c r="D4" s="12" t="s">
        <v>105</v>
      </c>
      <c r="E4" s="31">
        <v>1775.5</v>
      </c>
      <c r="F4" s="7" t="s">
        <v>63</v>
      </c>
      <c r="G4" s="7" t="s">
        <v>1</v>
      </c>
      <c r="H4" s="7" t="s">
        <v>102</v>
      </c>
      <c r="I4" s="7">
        <v>16</v>
      </c>
      <c r="J4" s="7">
        <v>213</v>
      </c>
      <c r="K4" s="7">
        <v>16</v>
      </c>
      <c r="L4" s="5">
        <v>3</v>
      </c>
      <c r="M4" s="5" t="s">
        <v>132</v>
      </c>
      <c r="N4" s="5" t="s">
        <v>96</v>
      </c>
      <c r="O4" s="5">
        <f t="shared" ca="1" si="0"/>
        <v>443</v>
      </c>
      <c r="P4" s="5" t="s">
        <v>58</v>
      </c>
      <c r="Q4" s="10">
        <v>43251</v>
      </c>
      <c r="R4" s="10">
        <v>43282</v>
      </c>
      <c r="S4" s="5" t="s">
        <v>171</v>
      </c>
      <c r="T4" s="5" t="s">
        <v>156</v>
      </c>
      <c r="U4" s="5" t="s">
        <v>93</v>
      </c>
      <c r="V4" s="5"/>
      <c r="W4" s="2"/>
    </row>
    <row r="5" spans="1:23" ht="13.2" x14ac:dyDescent="0.25">
      <c r="A5" s="16" t="s">
        <v>8</v>
      </c>
      <c r="B5" s="8" t="s">
        <v>32</v>
      </c>
      <c r="C5" s="9" t="s">
        <v>67</v>
      </c>
      <c r="D5" s="13" t="s">
        <v>106</v>
      </c>
      <c r="E5" s="32">
        <v>2324.9</v>
      </c>
      <c r="F5" s="9" t="s">
        <v>63</v>
      </c>
      <c r="G5" s="9" t="s">
        <v>2</v>
      </c>
      <c r="H5" s="9" t="s">
        <v>102</v>
      </c>
      <c r="I5" s="9">
        <v>23</v>
      </c>
      <c r="J5" s="9">
        <v>107</v>
      </c>
      <c r="K5" s="9">
        <v>48</v>
      </c>
      <c r="L5" s="5">
        <v>4</v>
      </c>
      <c r="M5" s="5" t="s">
        <v>133</v>
      </c>
      <c r="N5" s="5" t="s">
        <v>97</v>
      </c>
      <c r="O5" s="5">
        <f t="shared" ca="1" si="0"/>
        <v>450</v>
      </c>
      <c r="P5" s="5" t="s">
        <v>59</v>
      </c>
      <c r="Q5" s="10">
        <v>43251</v>
      </c>
      <c r="R5" s="10">
        <v>43258</v>
      </c>
      <c r="S5" s="5" t="s">
        <v>172</v>
      </c>
      <c r="T5" s="5"/>
      <c r="U5" s="5"/>
      <c r="V5" s="5"/>
      <c r="W5" s="2"/>
    </row>
    <row r="6" spans="1:23" ht="13.2" x14ac:dyDescent="0.25">
      <c r="A6" s="15" t="s">
        <v>9</v>
      </c>
      <c r="B6" s="6" t="s">
        <v>33</v>
      </c>
      <c r="C6" s="7" t="s">
        <v>69</v>
      </c>
      <c r="D6" s="12" t="s">
        <v>107</v>
      </c>
      <c r="E6" s="31">
        <v>1822.4</v>
      </c>
      <c r="F6" s="7" t="s">
        <v>68</v>
      </c>
      <c r="G6" s="7" t="s">
        <v>1</v>
      </c>
      <c r="H6" s="7" t="s">
        <v>102</v>
      </c>
      <c r="I6" s="7">
        <v>26</v>
      </c>
      <c r="J6" s="7">
        <v>111</v>
      </c>
      <c r="K6" s="7">
        <v>49</v>
      </c>
      <c r="L6" s="5">
        <v>5</v>
      </c>
      <c r="M6" s="5" t="s">
        <v>134</v>
      </c>
      <c r="N6" s="5" t="s">
        <v>95</v>
      </c>
      <c r="O6" s="5">
        <f t="shared" ca="1" si="0"/>
        <v>380</v>
      </c>
      <c r="P6" s="5" t="s">
        <v>59</v>
      </c>
      <c r="Q6" s="10">
        <v>43251</v>
      </c>
      <c r="R6" s="10">
        <v>43277</v>
      </c>
      <c r="S6" s="5" t="s">
        <v>176</v>
      </c>
      <c r="T6" s="5"/>
      <c r="U6" s="5"/>
      <c r="V6" s="5"/>
      <c r="W6" s="2"/>
    </row>
    <row r="7" spans="1:23" ht="13.2" x14ac:dyDescent="0.25">
      <c r="A7" s="16" t="s">
        <v>22</v>
      </c>
      <c r="B7" s="8" t="s">
        <v>34</v>
      </c>
      <c r="C7" s="9" t="s">
        <v>71</v>
      </c>
      <c r="D7" s="13" t="s">
        <v>108</v>
      </c>
      <c r="E7" s="32">
        <v>1038.5</v>
      </c>
      <c r="F7" s="9" t="s">
        <v>70</v>
      </c>
      <c r="G7" s="9" t="s">
        <v>100</v>
      </c>
      <c r="H7" s="9" t="s">
        <v>102</v>
      </c>
      <c r="I7" s="9">
        <v>1</v>
      </c>
      <c r="J7" s="9">
        <v>285</v>
      </c>
      <c r="K7" s="9">
        <v>21</v>
      </c>
      <c r="L7" s="5">
        <v>6</v>
      </c>
      <c r="M7" s="5" t="s">
        <v>135</v>
      </c>
      <c r="N7" s="5" t="s">
        <v>97</v>
      </c>
      <c r="O7" s="5">
        <f t="shared" ca="1" si="0"/>
        <v>262</v>
      </c>
      <c r="P7" s="5" t="s">
        <v>60</v>
      </c>
      <c r="Q7" s="10">
        <v>43251</v>
      </c>
      <c r="R7" s="10">
        <v>43264</v>
      </c>
      <c r="S7" s="5"/>
      <c r="T7" s="5"/>
      <c r="U7" s="5"/>
      <c r="V7" s="5"/>
      <c r="W7" s="2"/>
    </row>
    <row r="8" spans="1:23" ht="13.2" x14ac:dyDescent="0.25">
      <c r="A8" s="15" t="s">
        <v>3</v>
      </c>
      <c r="B8" s="6" t="s">
        <v>35</v>
      </c>
      <c r="C8" s="7" t="s">
        <v>72</v>
      </c>
      <c r="D8" s="12" t="s">
        <v>109</v>
      </c>
      <c r="E8" s="31">
        <v>1192.6000000000001</v>
      </c>
      <c r="F8" s="7" t="s">
        <v>70</v>
      </c>
      <c r="G8" s="7" t="s">
        <v>99</v>
      </c>
      <c r="H8" s="7" t="s">
        <v>102</v>
      </c>
      <c r="I8" s="7">
        <v>5</v>
      </c>
      <c r="J8" s="7">
        <v>6</v>
      </c>
      <c r="K8" s="7">
        <v>14</v>
      </c>
      <c r="L8" s="5">
        <v>7</v>
      </c>
      <c r="M8" s="5" t="s">
        <v>136</v>
      </c>
      <c r="N8" s="5" t="s">
        <v>98</v>
      </c>
      <c r="O8" s="5">
        <f t="shared" ca="1" si="0"/>
        <v>295</v>
      </c>
      <c r="P8" s="5" t="s">
        <v>61</v>
      </c>
      <c r="Q8" s="10">
        <v>43251</v>
      </c>
      <c r="R8" s="10">
        <v>43265</v>
      </c>
      <c r="S8" s="5"/>
      <c r="T8" s="5"/>
      <c r="U8" s="5"/>
      <c r="V8" s="5"/>
      <c r="W8" s="2"/>
    </row>
    <row r="9" spans="1:23" ht="13.2" x14ac:dyDescent="0.25">
      <c r="A9" s="16" t="s">
        <v>21</v>
      </c>
      <c r="B9" s="8" t="s">
        <v>36</v>
      </c>
      <c r="C9" s="9" t="s">
        <v>73</v>
      </c>
      <c r="D9" s="13" t="s">
        <v>110</v>
      </c>
      <c r="E9" s="32">
        <v>1815.7</v>
      </c>
      <c r="F9" s="9" t="s">
        <v>70</v>
      </c>
      <c r="G9" s="9" t="s">
        <v>99</v>
      </c>
      <c r="H9" s="9" t="s">
        <v>102</v>
      </c>
      <c r="I9" s="9">
        <v>46</v>
      </c>
      <c r="J9" s="9">
        <v>280</v>
      </c>
      <c r="K9" s="9">
        <v>9</v>
      </c>
      <c r="L9" s="5">
        <v>8</v>
      </c>
      <c r="M9" s="5" t="s">
        <v>137</v>
      </c>
      <c r="N9" s="5" t="s">
        <v>96</v>
      </c>
      <c r="O9" s="5">
        <f t="shared" ca="1" si="0"/>
        <v>394</v>
      </c>
      <c r="P9" s="5" t="s">
        <v>60</v>
      </c>
      <c r="Q9" s="10">
        <v>43251</v>
      </c>
      <c r="R9" s="10">
        <v>43282</v>
      </c>
      <c r="S9" s="5"/>
      <c r="T9" s="5"/>
      <c r="U9" s="5"/>
      <c r="V9" s="5"/>
      <c r="W9" s="2"/>
    </row>
    <row r="10" spans="1:23" ht="13.2" x14ac:dyDescent="0.25">
      <c r="A10" s="15" t="s">
        <v>24</v>
      </c>
      <c r="B10" s="6" t="s">
        <v>37</v>
      </c>
      <c r="C10" s="7" t="s">
        <v>74</v>
      </c>
      <c r="D10" s="12" t="s">
        <v>111</v>
      </c>
      <c r="E10" s="31">
        <v>3879.3</v>
      </c>
      <c r="F10" s="7" t="s">
        <v>70</v>
      </c>
      <c r="G10" s="7" t="s">
        <v>99</v>
      </c>
      <c r="H10" s="7" t="s">
        <v>102</v>
      </c>
      <c r="I10" s="7">
        <v>47</v>
      </c>
      <c r="J10" s="7">
        <v>299</v>
      </c>
      <c r="K10" s="7">
        <v>47</v>
      </c>
      <c r="L10" s="5">
        <v>9</v>
      </c>
      <c r="M10" s="5" t="s">
        <v>138</v>
      </c>
      <c r="N10" s="5" t="s">
        <v>98</v>
      </c>
      <c r="O10" s="5">
        <f t="shared" ca="1" si="0"/>
        <v>154</v>
      </c>
      <c r="P10" s="5" t="s">
        <v>60</v>
      </c>
      <c r="Q10" s="10">
        <v>43252</v>
      </c>
      <c r="R10" s="10">
        <v>43272</v>
      </c>
      <c r="S10" s="5"/>
      <c r="T10" s="5"/>
      <c r="U10" s="5"/>
      <c r="V10" s="5"/>
      <c r="W10" s="2"/>
    </row>
    <row r="11" spans="1:23" ht="13.2" x14ac:dyDescent="0.25">
      <c r="A11" s="16" t="s">
        <v>19</v>
      </c>
      <c r="B11" s="8" t="s">
        <v>38</v>
      </c>
      <c r="C11" s="9" t="s">
        <v>75</v>
      </c>
      <c r="D11" s="13" t="s">
        <v>112</v>
      </c>
      <c r="E11" s="32">
        <v>1956.4</v>
      </c>
      <c r="F11" s="9" t="s">
        <v>70</v>
      </c>
      <c r="G11" s="9" t="s">
        <v>99</v>
      </c>
      <c r="H11" s="9" t="s">
        <v>102</v>
      </c>
      <c r="I11" s="9">
        <v>13</v>
      </c>
      <c r="J11" s="9">
        <v>261</v>
      </c>
      <c r="K11" s="9">
        <v>33</v>
      </c>
      <c r="L11" s="5">
        <v>10</v>
      </c>
      <c r="M11" s="5" t="s">
        <v>139</v>
      </c>
      <c r="N11" s="5" t="s">
        <v>96</v>
      </c>
      <c r="O11" s="5">
        <f t="shared" ca="1" si="0"/>
        <v>126</v>
      </c>
      <c r="P11" s="5" t="s">
        <v>58</v>
      </c>
      <c r="Q11" s="10">
        <v>43252</v>
      </c>
      <c r="R11" s="10">
        <v>43282</v>
      </c>
      <c r="S11" s="5"/>
      <c r="T11" s="5"/>
      <c r="U11" s="5"/>
      <c r="V11" s="5"/>
      <c r="W11" s="2"/>
    </row>
    <row r="12" spans="1:23" ht="13.2" x14ac:dyDescent="0.25">
      <c r="A12" s="15" t="s">
        <v>4</v>
      </c>
      <c r="B12" s="6" t="s">
        <v>39</v>
      </c>
      <c r="C12" s="7" t="s">
        <v>76</v>
      </c>
      <c r="D12" s="12" t="s">
        <v>113</v>
      </c>
      <c r="E12" s="31">
        <v>201</v>
      </c>
      <c r="F12" s="7" t="s">
        <v>70</v>
      </c>
      <c r="G12" s="7" t="s">
        <v>1</v>
      </c>
      <c r="H12" s="7" t="s">
        <v>102</v>
      </c>
      <c r="I12" s="7">
        <v>38</v>
      </c>
      <c r="J12" s="7">
        <v>17</v>
      </c>
      <c r="K12" s="7">
        <v>21</v>
      </c>
      <c r="L12" s="5">
        <v>11</v>
      </c>
      <c r="M12" s="5" t="s">
        <v>140</v>
      </c>
      <c r="N12" s="5" t="s">
        <v>95</v>
      </c>
      <c r="O12" s="5">
        <f t="shared" ca="1" si="0"/>
        <v>170</v>
      </c>
      <c r="P12" s="5" t="s">
        <v>61</v>
      </c>
      <c r="Q12" s="10">
        <v>43252</v>
      </c>
      <c r="R12" s="10">
        <v>43271</v>
      </c>
      <c r="S12" s="5"/>
      <c r="T12" s="5"/>
      <c r="U12" s="5"/>
      <c r="V12" s="5"/>
      <c r="W12" s="2"/>
    </row>
    <row r="13" spans="1:23" ht="13.2" x14ac:dyDescent="0.25">
      <c r="A13" s="16" t="s">
        <v>12</v>
      </c>
      <c r="B13" s="8" t="s">
        <v>40</v>
      </c>
      <c r="C13" s="9" t="s">
        <v>77</v>
      </c>
      <c r="D13" s="13" t="s">
        <v>114</v>
      </c>
      <c r="E13" s="32">
        <v>6277.9000000000005</v>
      </c>
      <c r="F13" s="9" t="s">
        <v>70</v>
      </c>
      <c r="G13" s="9" t="s">
        <v>99</v>
      </c>
      <c r="H13" s="9" t="s">
        <v>102</v>
      </c>
      <c r="I13" s="9">
        <v>40</v>
      </c>
      <c r="J13" s="9">
        <v>152</v>
      </c>
      <c r="K13" s="9">
        <v>29</v>
      </c>
      <c r="L13" s="5">
        <v>12</v>
      </c>
      <c r="M13" s="5" t="s">
        <v>141</v>
      </c>
      <c r="N13" s="5" t="s">
        <v>98</v>
      </c>
      <c r="O13" s="5">
        <f t="shared" ca="1" si="0"/>
        <v>262</v>
      </c>
      <c r="P13" s="5" t="s">
        <v>59</v>
      </c>
      <c r="Q13" s="10">
        <v>43252</v>
      </c>
      <c r="R13" s="10">
        <v>43268</v>
      </c>
      <c r="S13" s="5"/>
      <c r="T13" s="5"/>
      <c r="U13" s="5"/>
      <c r="V13" s="5"/>
      <c r="W13" s="2"/>
    </row>
    <row r="14" spans="1:23" ht="13.2" x14ac:dyDescent="0.25">
      <c r="A14" s="15" t="s">
        <v>26</v>
      </c>
      <c r="B14" s="6" t="s">
        <v>41</v>
      </c>
      <c r="C14" s="7" t="s">
        <v>78</v>
      </c>
      <c r="D14" s="12" t="s">
        <v>115</v>
      </c>
      <c r="E14" s="31">
        <v>1051.9000000000001</v>
      </c>
      <c r="F14" s="7" t="s">
        <v>70</v>
      </c>
      <c r="G14" s="7" t="s">
        <v>99</v>
      </c>
      <c r="H14" s="7" t="s">
        <v>102</v>
      </c>
      <c r="I14" s="7">
        <v>39</v>
      </c>
      <c r="J14" s="7">
        <v>317</v>
      </c>
      <c r="K14" s="7">
        <v>36</v>
      </c>
      <c r="L14" s="5">
        <v>13</v>
      </c>
      <c r="M14" s="5" t="s">
        <v>142</v>
      </c>
      <c r="N14" s="5" t="s">
        <v>96</v>
      </c>
      <c r="O14" s="5">
        <f t="shared" ca="1" si="0"/>
        <v>225</v>
      </c>
      <c r="P14" s="5" t="s">
        <v>60</v>
      </c>
      <c r="Q14" s="10">
        <v>43252</v>
      </c>
      <c r="R14" s="10">
        <v>43283</v>
      </c>
      <c r="S14" s="5"/>
      <c r="T14" s="5"/>
      <c r="U14" s="5"/>
      <c r="V14" s="5"/>
      <c r="W14" s="2"/>
    </row>
    <row r="15" spans="1:23" ht="13.2" x14ac:dyDescent="0.25">
      <c r="A15" s="16" t="s">
        <v>23</v>
      </c>
      <c r="B15" s="8" t="s">
        <v>42</v>
      </c>
      <c r="C15" s="9" t="s">
        <v>79</v>
      </c>
      <c r="D15" s="13" t="s">
        <v>116</v>
      </c>
      <c r="E15" s="32">
        <v>254.6</v>
      </c>
      <c r="F15" s="9" t="s">
        <v>70</v>
      </c>
      <c r="G15" s="9" t="s">
        <v>99</v>
      </c>
      <c r="H15" s="9" t="s">
        <v>102</v>
      </c>
      <c r="I15" s="9">
        <v>32</v>
      </c>
      <c r="J15" s="9">
        <v>291</v>
      </c>
      <c r="K15" s="9">
        <v>17</v>
      </c>
      <c r="L15" s="5">
        <v>14</v>
      </c>
      <c r="M15" s="5" t="s">
        <v>143</v>
      </c>
      <c r="N15" s="5" t="s">
        <v>98</v>
      </c>
      <c r="O15" s="5">
        <f t="shared" ca="1" si="0"/>
        <v>210</v>
      </c>
      <c r="P15" s="5" t="s">
        <v>60</v>
      </c>
      <c r="Q15" s="10">
        <v>43252</v>
      </c>
      <c r="R15" s="10">
        <v>43266</v>
      </c>
      <c r="S15" s="5"/>
      <c r="T15" s="5"/>
      <c r="U15" s="5"/>
      <c r="V15" s="5"/>
      <c r="W15" s="2"/>
    </row>
    <row r="16" spans="1:23" ht="13.2" x14ac:dyDescent="0.25">
      <c r="A16" s="15" t="s">
        <v>11</v>
      </c>
      <c r="B16" s="6" t="s">
        <v>43</v>
      </c>
      <c r="C16" s="7" t="s">
        <v>80</v>
      </c>
      <c r="D16" s="12" t="s">
        <v>117</v>
      </c>
      <c r="E16" s="31">
        <v>3932.9</v>
      </c>
      <c r="F16" s="7" t="s">
        <v>70</v>
      </c>
      <c r="G16" s="7" t="s">
        <v>99</v>
      </c>
      <c r="H16" s="7" t="s">
        <v>102</v>
      </c>
      <c r="I16" s="7">
        <v>6</v>
      </c>
      <c r="J16" s="7">
        <v>138</v>
      </c>
      <c r="K16" s="7">
        <v>32</v>
      </c>
      <c r="L16" s="5">
        <v>15</v>
      </c>
      <c r="M16" s="5" t="s">
        <v>144</v>
      </c>
      <c r="N16" s="5" t="s">
        <v>98</v>
      </c>
      <c r="O16" s="5">
        <f t="shared" ca="1" si="0"/>
        <v>316</v>
      </c>
      <c r="P16" s="5" t="s">
        <v>59</v>
      </c>
      <c r="Q16" s="10">
        <v>43252</v>
      </c>
      <c r="R16" s="10">
        <v>43271</v>
      </c>
      <c r="S16" s="5"/>
      <c r="T16" s="5"/>
      <c r="U16" s="5"/>
      <c r="V16" s="5"/>
      <c r="W16" s="2"/>
    </row>
    <row r="17" spans="1:23" ht="13.2" x14ac:dyDescent="0.25">
      <c r="A17" s="16" t="s">
        <v>28</v>
      </c>
      <c r="B17" s="8" t="s">
        <v>44</v>
      </c>
      <c r="C17" s="9" t="s">
        <v>82</v>
      </c>
      <c r="D17" s="13" t="s">
        <v>118</v>
      </c>
      <c r="E17" s="32">
        <v>1112.2</v>
      </c>
      <c r="F17" s="9" t="s">
        <v>81</v>
      </c>
      <c r="G17" s="9" t="s">
        <v>99</v>
      </c>
      <c r="H17" s="9" t="s">
        <v>102</v>
      </c>
      <c r="I17" s="9">
        <v>25</v>
      </c>
      <c r="J17" s="9">
        <v>354</v>
      </c>
      <c r="K17" s="9">
        <v>11</v>
      </c>
      <c r="L17" s="5">
        <v>16</v>
      </c>
      <c r="M17" s="5" t="s">
        <v>145</v>
      </c>
      <c r="N17" s="5" t="s">
        <v>96</v>
      </c>
      <c r="O17" s="5">
        <f t="shared" ca="1" si="0"/>
        <v>139</v>
      </c>
      <c r="P17" s="5" t="s">
        <v>62</v>
      </c>
      <c r="Q17" s="10">
        <v>43252</v>
      </c>
      <c r="R17" s="10">
        <v>43283</v>
      </c>
      <c r="S17" s="5"/>
      <c r="T17" s="5"/>
      <c r="U17" s="5"/>
      <c r="V17" s="5"/>
      <c r="W17" s="2"/>
    </row>
    <row r="18" spans="1:23" ht="13.2" x14ac:dyDescent="0.25">
      <c r="A18" s="15" t="s">
        <v>25</v>
      </c>
      <c r="B18" s="6" t="s">
        <v>45</v>
      </c>
      <c r="C18" s="7" t="s">
        <v>83</v>
      </c>
      <c r="D18" s="12" t="s">
        <v>119</v>
      </c>
      <c r="E18" s="31">
        <v>1239.5</v>
      </c>
      <c r="F18" s="7" t="s">
        <v>81</v>
      </c>
      <c r="G18" s="7" t="s">
        <v>99</v>
      </c>
      <c r="H18" s="7" t="s">
        <v>102</v>
      </c>
      <c r="I18" s="7">
        <v>6</v>
      </c>
      <c r="J18" s="7">
        <v>320</v>
      </c>
      <c r="K18" s="7">
        <v>10</v>
      </c>
      <c r="L18" s="5">
        <v>17</v>
      </c>
      <c r="M18" s="5" t="s">
        <v>146</v>
      </c>
      <c r="N18" s="5" t="s">
        <v>97</v>
      </c>
      <c r="O18" s="5">
        <f t="shared" ca="1" si="0"/>
        <v>299</v>
      </c>
      <c r="P18" s="5" t="s">
        <v>60</v>
      </c>
      <c r="Q18" s="10">
        <v>43252</v>
      </c>
      <c r="R18" s="10">
        <v>43278</v>
      </c>
      <c r="S18" s="5"/>
      <c r="T18" s="5"/>
      <c r="U18" s="5"/>
      <c r="V18" s="5"/>
      <c r="W18" s="2"/>
    </row>
    <row r="19" spans="1:23" ht="13.2" x14ac:dyDescent="0.25">
      <c r="A19" s="16" t="s">
        <v>5</v>
      </c>
      <c r="B19" s="8" t="s">
        <v>46</v>
      </c>
      <c r="C19" s="9" t="s">
        <v>84</v>
      </c>
      <c r="D19" s="13" t="s">
        <v>120</v>
      </c>
      <c r="E19" s="32">
        <v>984.9</v>
      </c>
      <c r="F19" s="9" t="s">
        <v>81</v>
      </c>
      <c r="G19" s="9" t="s">
        <v>99</v>
      </c>
      <c r="H19" s="9" t="s">
        <v>102</v>
      </c>
      <c r="I19" s="9">
        <v>3</v>
      </c>
      <c r="J19" s="9">
        <v>21</v>
      </c>
      <c r="K19" s="9">
        <v>30</v>
      </c>
      <c r="L19" s="5">
        <v>18</v>
      </c>
      <c r="M19" s="5" t="s">
        <v>147</v>
      </c>
      <c r="N19" s="5" t="s">
        <v>95</v>
      </c>
      <c r="O19" s="5">
        <f t="shared" ca="1" si="0"/>
        <v>108</v>
      </c>
      <c r="P19" s="5" t="s">
        <v>61</v>
      </c>
      <c r="Q19" s="10">
        <v>43252</v>
      </c>
      <c r="R19" s="10">
        <v>43265</v>
      </c>
      <c r="S19" s="5"/>
      <c r="T19" s="5"/>
      <c r="U19" s="5"/>
      <c r="V19" s="5"/>
      <c r="W19" s="2"/>
    </row>
    <row r="20" spans="1:23" ht="13.2" x14ac:dyDescent="0.25">
      <c r="A20" s="15" t="s">
        <v>27</v>
      </c>
      <c r="B20" s="6" t="s">
        <v>47</v>
      </c>
      <c r="C20" s="7" t="s">
        <v>85</v>
      </c>
      <c r="D20" s="12" t="s">
        <v>121</v>
      </c>
      <c r="E20" s="31">
        <v>5581.1</v>
      </c>
      <c r="F20" s="7" t="s">
        <v>81</v>
      </c>
      <c r="G20" s="7" t="s">
        <v>99</v>
      </c>
      <c r="H20" s="7" t="s">
        <v>102</v>
      </c>
      <c r="I20" s="7">
        <v>20</v>
      </c>
      <c r="J20" s="7">
        <v>349</v>
      </c>
      <c r="K20" s="7">
        <v>5</v>
      </c>
      <c r="L20" s="5">
        <v>19</v>
      </c>
      <c r="M20" s="5" t="s">
        <v>148</v>
      </c>
      <c r="N20" s="5" t="s">
        <v>95</v>
      </c>
      <c r="O20" s="5">
        <f t="shared" ca="1" si="0"/>
        <v>448</v>
      </c>
      <c r="P20" s="5" t="s">
        <v>62</v>
      </c>
      <c r="Q20" s="10">
        <v>43252</v>
      </c>
      <c r="R20" s="10">
        <v>43266</v>
      </c>
      <c r="S20" s="5"/>
      <c r="T20" s="5"/>
      <c r="U20" s="5"/>
      <c r="V20" s="5"/>
      <c r="W20" s="2"/>
    </row>
    <row r="21" spans="1:23" ht="13.2" x14ac:dyDescent="0.25">
      <c r="A21" s="16" t="s">
        <v>10</v>
      </c>
      <c r="B21" s="8" t="s">
        <v>48</v>
      </c>
      <c r="C21" s="9" t="s">
        <v>86</v>
      </c>
      <c r="D21" s="13" t="s">
        <v>122</v>
      </c>
      <c r="E21" s="32">
        <v>3095.4</v>
      </c>
      <c r="F21" s="9" t="s">
        <v>81</v>
      </c>
      <c r="G21" s="9" t="s">
        <v>100</v>
      </c>
      <c r="H21" s="9" t="s">
        <v>102</v>
      </c>
      <c r="I21" s="9">
        <v>24</v>
      </c>
      <c r="J21" s="9">
        <v>134</v>
      </c>
      <c r="K21" s="9">
        <v>23</v>
      </c>
      <c r="L21" s="5">
        <v>20</v>
      </c>
      <c r="M21" s="5" t="s">
        <v>149</v>
      </c>
      <c r="N21" s="5" t="s">
        <v>96</v>
      </c>
      <c r="O21" s="5">
        <f t="shared" ca="1" si="0"/>
        <v>205</v>
      </c>
      <c r="P21" s="5" t="s">
        <v>59</v>
      </c>
      <c r="Q21" s="10">
        <v>43252</v>
      </c>
      <c r="R21" s="10">
        <v>43268</v>
      </c>
      <c r="S21" s="5"/>
      <c r="T21" s="5"/>
      <c r="U21" s="5"/>
      <c r="V21" s="5"/>
      <c r="W21" s="2"/>
    </row>
    <row r="22" spans="1:23" ht="13.2" x14ac:dyDescent="0.25">
      <c r="A22" s="15" t="s">
        <v>14</v>
      </c>
      <c r="B22" s="6" t="s">
        <v>49</v>
      </c>
      <c r="C22" s="7" t="s">
        <v>87</v>
      </c>
      <c r="D22" s="12" t="s">
        <v>123</v>
      </c>
      <c r="E22" s="31">
        <v>2278</v>
      </c>
      <c r="F22" s="7" t="s">
        <v>81</v>
      </c>
      <c r="G22" s="7" t="s">
        <v>2</v>
      </c>
      <c r="H22" s="7" t="s">
        <v>102</v>
      </c>
      <c r="I22" s="7">
        <v>33</v>
      </c>
      <c r="J22" s="7">
        <v>193</v>
      </c>
      <c r="K22" s="7">
        <v>44</v>
      </c>
      <c r="L22" s="5">
        <v>21</v>
      </c>
      <c r="M22" s="5" t="s">
        <v>150</v>
      </c>
      <c r="N22" s="5" t="s">
        <v>98</v>
      </c>
      <c r="O22" s="5">
        <f t="shared" ca="1" si="0"/>
        <v>268</v>
      </c>
      <c r="P22" s="5" t="s">
        <v>59</v>
      </c>
      <c r="Q22" s="10">
        <v>43252</v>
      </c>
      <c r="R22" s="10">
        <v>43271</v>
      </c>
      <c r="S22" s="5"/>
      <c r="T22" s="5"/>
      <c r="U22" s="5"/>
      <c r="V22" s="5"/>
      <c r="W22" s="2"/>
    </row>
    <row r="23" spans="1:23" ht="13.2" x14ac:dyDescent="0.25">
      <c r="A23" s="16" t="s">
        <v>18</v>
      </c>
      <c r="B23" s="8" t="s">
        <v>50</v>
      </c>
      <c r="C23" s="9" t="s">
        <v>88</v>
      </c>
      <c r="D23" s="13" t="s">
        <v>124</v>
      </c>
      <c r="E23" s="32">
        <v>991.6</v>
      </c>
      <c r="F23" s="9" t="s">
        <v>81</v>
      </c>
      <c r="G23" s="9" t="s">
        <v>99</v>
      </c>
      <c r="H23" s="9" t="s">
        <v>102</v>
      </c>
      <c r="I23" s="9">
        <v>1</v>
      </c>
      <c r="J23" s="9">
        <v>282</v>
      </c>
      <c r="K23" s="9">
        <v>12</v>
      </c>
      <c r="L23" s="5">
        <v>22</v>
      </c>
      <c r="M23" s="5" t="s">
        <v>151</v>
      </c>
      <c r="N23" s="5" t="s">
        <v>97</v>
      </c>
      <c r="O23" s="5">
        <f t="shared" ca="1" si="0"/>
        <v>173</v>
      </c>
      <c r="P23" s="5" t="s">
        <v>60</v>
      </c>
      <c r="Q23" s="10">
        <v>43253</v>
      </c>
      <c r="R23" s="10">
        <v>43267</v>
      </c>
      <c r="S23" s="5"/>
      <c r="T23" s="5"/>
      <c r="U23" s="5"/>
      <c r="V23" s="5"/>
      <c r="W23" s="2"/>
    </row>
    <row r="24" spans="1:23" ht="13.2" x14ac:dyDescent="0.25">
      <c r="A24" s="15" t="s">
        <v>6</v>
      </c>
      <c r="B24" s="6" t="s">
        <v>51</v>
      </c>
      <c r="C24" s="7" t="s">
        <v>89</v>
      </c>
      <c r="D24" s="12" t="s">
        <v>125</v>
      </c>
      <c r="E24" s="31">
        <v>3979.8</v>
      </c>
      <c r="F24" s="7" t="s">
        <v>81</v>
      </c>
      <c r="G24" s="7" t="s">
        <v>99</v>
      </c>
      <c r="H24" s="7" t="s">
        <v>102</v>
      </c>
      <c r="I24" s="7">
        <v>35</v>
      </c>
      <c r="J24" s="7">
        <v>20</v>
      </c>
      <c r="K24" s="7">
        <v>40</v>
      </c>
      <c r="L24" s="5">
        <v>23</v>
      </c>
      <c r="M24" s="5" t="s">
        <v>152</v>
      </c>
      <c r="N24" s="5" t="s">
        <v>98</v>
      </c>
      <c r="O24" s="5">
        <f t="shared" ca="1" si="0"/>
        <v>199</v>
      </c>
      <c r="P24" s="5" t="s">
        <v>61</v>
      </c>
      <c r="Q24" s="10">
        <v>43253</v>
      </c>
      <c r="R24" s="10">
        <v>43279</v>
      </c>
      <c r="S24" s="5"/>
      <c r="T24" s="5"/>
      <c r="U24" s="5"/>
      <c r="V24" s="5"/>
      <c r="W24" s="2"/>
    </row>
    <row r="25" spans="1:23" ht="13.2" x14ac:dyDescent="0.25">
      <c r="A25" s="16" t="s">
        <v>15</v>
      </c>
      <c r="B25" s="8" t="s">
        <v>52</v>
      </c>
      <c r="C25" s="9" t="s">
        <v>90</v>
      </c>
      <c r="D25" s="13" t="s">
        <v>126</v>
      </c>
      <c r="E25" s="32">
        <v>1969.8</v>
      </c>
      <c r="F25" s="9" t="s">
        <v>81</v>
      </c>
      <c r="G25" s="9" t="s">
        <v>1</v>
      </c>
      <c r="H25" s="9" t="s">
        <v>102</v>
      </c>
      <c r="I25" s="9">
        <v>15</v>
      </c>
      <c r="J25" s="9">
        <v>218</v>
      </c>
      <c r="K25" s="9">
        <v>19</v>
      </c>
      <c r="L25" s="5">
        <v>24</v>
      </c>
      <c r="M25" s="5" t="s">
        <v>153</v>
      </c>
      <c r="N25" s="5" t="s">
        <v>98</v>
      </c>
      <c r="O25" s="5">
        <f t="shared" ca="1" si="0"/>
        <v>379</v>
      </c>
      <c r="P25" s="5" t="s">
        <v>58</v>
      </c>
      <c r="Q25" s="10">
        <v>43253</v>
      </c>
      <c r="R25" s="10">
        <v>43283</v>
      </c>
      <c r="S25" s="5"/>
      <c r="T25" s="5"/>
      <c r="U25" s="5"/>
      <c r="V25" s="5"/>
      <c r="W25" s="2"/>
    </row>
    <row r="26" spans="1:23" ht="13.2" x14ac:dyDescent="0.25">
      <c r="A26" s="15" t="s">
        <v>13</v>
      </c>
      <c r="B26" s="6" t="s">
        <v>53</v>
      </c>
      <c r="C26" s="7" t="s">
        <v>91</v>
      </c>
      <c r="D26" s="12" t="s">
        <v>127</v>
      </c>
      <c r="E26" s="31">
        <v>268</v>
      </c>
      <c r="F26" s="7" t="s">
        <v>81</v>
      </c>
      <c r="G26" s="7" t="s">
        <v>99</v>
      </c>
      <c r="H26" s="7" t="s">
        <v>102</v>
      </c>
      <c r="I26" s="7">
        <v>13</v>
      </c>
      <c r="J26" s="7">
        <v>173</v>
      </c>
      <c r="K26" s="7">
        <v>18</v>
      </c>
      <c r="L26" s="5">
        <v>25</v>
      </c>
      <c r="M26" s="5" t="s">
        <v>154</v>
      </c>
      <c r="N26" s="5" t="s">
        <v>95</v>
      </c>
      <c r="O26" s="5">
        <f t="shared" ca="1" si="0"/>
        <v>215</v>
      </c>
      <c r="P26" s="5" t="s">
        <v>59</v>
      </c>
      <c r="Q26" s="10">
        <v>43253</v>
      </c>
      <c r="R26" s="10">
        <v>43275</v>
      </c>
      <c r="S26" s="5"/>
      <c r="T26" s="5"/>
      <c r="U26" s="5"/>
      <c r="V26" s="5"/>
      <c r="W26" s="2"/>
    </row>
    <row r="27" spans="1:23" ht="13.2" x14ac:dyDescent="0.25">
      <c r="A27" s="16" t="s">
        <v>7</v>
      </c>
      <c r="B27" s="8" t="s">
        <v>54</v>
      </c>
      <c r="C27" s="9" t="s">
        <v>92</v>
      </c>
      <c r="D27" s="13" t="s">
        <v>128</v>
      </c>
      <c r="E27" s="32">
        <v>174.20000000000002</v>
      </c>
      <c r="F27" s="9" t="s">
        <v>81</v>
      </c>
      <c r="G27" s="9" t="s">
        <v>100</v>
      </c>
      <c r="H27" s="9" t="s">
        <v>102</v>
      </c>
      <c r="I27" s="9">
        <v>24</v>
      </c>
      <c r="J27" s="9">
        <v>110</v>
      </c>
      <c r="K27" s="9">
        <v>46</v>
      </c>
      <c r="L27" s="5">
        <v>26</v>
      </c>
      <c r="M27" s="5" t="s">
        <v>155</v>
      </c>
      <c r="N27" s="5" t="s">
        <v>95</v>
      </c>
      <c r="O27" s="5">
        <f t="shared" ca="1" si="0"/>
        <v>370</v>
      </c>
      <c r="P27" s="5" t="s">
        <v>59</v>
      </c>
      <c r="Q27" s="10">
        <v>43253</v>
      </c>
      <c r="R27" s="10">
        <v>43282</v>
      </c>
      <c r="S27" s="5"/>
      <c r="T27" s="5"/>
      <c r="U27" s="5"/>
      <c r="V27" s="5"/>
      <c r="W27" s="2"/>
    </row>
    <row r="28" spans="1:23" x14ac:dyDescent="0.25">
      <c r="A28" s="5"/>
      <c r="B28" s="5"/>
      <c r="C28" s="20"/>
      <c r="D28" s="20"/>
      <c r="E28" s="20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2"/>
    </row>
    <row r="29" spans="1:23" x14ac:dyDescent="0.25">
      <c r="A29" s="5"/>
      <c r="B29" s="5"/>
      <c r="C29" s="5"/>
      <c r="D29" s="5"/>
      <c r="E29" s="5"/>
      <c r="F29" s="20"/>
      <c r="G29" s="20"/>
      <c r="I29" s="5"/>
      <c r="J29" s="5"/>
      <c r="K29" s="5"/>
      <c r="L29" s="5"/>
      <c r="M29" s="5"/>
      <c r="N29" s="5"/>
      <c r="O29" s="5"/>
      <c r="P29" s="5"/>
      <c r="Q29" s="5"/>
      <c r="R29" s="2"/>
    </row>
    <row r="30" spans="1:23" x14ac:dyDescent="0.25">
      <c r="A30" s="5"/>
      <c r="B30" s="5"/>
      <c r="C30" s="5"/>
      <c r="D30" s="5"/>
      <c r="E30" s="5"/>
      <c r="F30" s="5"/>
      <c r="G30" s="5"/>
      <c r="I30" s="5"/>
      <c r="J30" s="5"/>
      <c r="K30" s="5"/>
      <c r="L30" s="5"/>
      <c r="M30" s="5"/>
      <c r="N30" s="5"/>
      <c r="O30" s="5"/>
      <c r="P30" s="5"/>
      <c r="Q30" s="5"/>
      <c r="R30" s="2"/>
    </row>
    <row r="31" spans="1:23" x14ac:dyDescent="0.25">
      <c r="A31" s="2"/>
      <c r="B31" s="2"/>
      <c r="C31" s="2"/>
      <c r="D31" s="2"/>
      <c r="E31" s="2"/>
      <c r="F31" s="2"/>
      <c r="G31" s="2"/>
      <c r="I31" s="2"/>
      <c r="J31" s="4" t="s">
        <v>166</v>
      </c>
      <c r="K31" s="2"/>
      <c r="L31" s="2"/>
      <c r="M31" s="2"/>
      <c r="N31" s="2"/>
      <c r="O31" s="2"/>
      <c r="P31" s="2"/>
      <c r="Q31" s="2"/>
      <c r="R31" s="2"/>
    </row>
    <row r="32" spans="1:23" x14ac:dyDescent="0.25">
      <c r="A32" s="2"/>
      <c r="B32" s="2"/>
      <c r="C32" s="2"/>
      <c r="D32" s="2"/>
      <c r="E32" s="2"/>
      <c r="F32" s="2"/>
      <c r="G32" s="2"/>
      <c r="I32" s="2"/>
      <c r="J32" s="7" t="s">
        <v>167</v>
      </c>
      <c r="K32" s="2"/>
      <c r="L32" s="2"/>
      <c r="M32" s="2"/>
      <c r="N32" s="2"/>
      <c r="O32" s="2"/>
      <c r="P32" s="2"/>
      <c r="Q32" s="2"/>
      <c r="R32" s="2"/>
    </row>
    <row r="33" spans="10:10" x14ac:dyDescent="0.25">
      <c r="J33" s="9" t="s">
        <v>168</v>
      </c>
    </row>
    <row r="34" spans="10:10" x14ac:dyDescent="0.25">
      <c r="J34" s="7" t="s">
        <v>171</v>
      </c>
    </row>
    <row r="35" spans="10:10" x14ac:dyDescent="0.25">
      <c r="J35" s="7" t="s">
        <v>55</v>
      </c>
    </row>
    <row r="36" spans="10:10" x14ac:dyDescent="0.25">
      <c r="J36" s="7" t="s">
        <v>56</v>
      </c>
    </row>
    <row r="37" spans="10:10" x14ac:dyDescent="0.25">
      <c r="J37" s="7" t="s">
        <v>164</v>
      </c>
    </row>
    <row r="38" spans="10:10" x14ac:dyDescent="0.25">
      <c r="J38" s="9" t="s">
        <v>172</v>
      </c>
    </row>
    <row r="39" spans="10:10" x14ac:dyDescent="0.25">
      <c r="J39" s="4" t="s">
        <v>169</v>
      </c>
    </row>
    <row r="40" spans="10:10" x14ac:dyDescent="0.25">
      <c r="J40" s="7" t="s">
        <v>173</v>
      </c>
    </row>
    <row r="41" spans="10:10" x14ac:dyDescent="0.25">
      <c r="J41" s="9" t="s">
        <v>174</v>
      </c>
    </row>
    <row r="42" spans="10:10" x14ac:dyDescent="0.25">
      <c r="J42" s="7" t="s">
        <v>156</v>
      </c>
    </row>
    <row r="43" spans="10:10" x14ac:dyDescent="0.25">
      <c r="J43" s="4" t="s">
        <v>170</v>
      </c>
    </row>
    <row r="44" spans="10:10" x14ac:dyDescent="0.25">
      <c r="J44" s="7" t="s">
        <v>178</v>
      </c>
    </row>
    <row r="45" spans="10:10" x14ac:dyDescent="0.25">
      <c r="J45" s="9" t="s">
        <v>160</v>
      </c>
    </row>
    <row r="46" spans="10:10" x14ac:dyDescent="0.25">
      <c r="J46" s="7" t="s">
        <v>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984F-1E4A-4924-97B5-AA71FF60A4D6}">
  <dimension ref="B1:S33"/>
  <sheetViews>
    <sheetView topLeftCell="A3" workbookViewId="0">
      <selection activeCell="H3" sqref="H3:I29"/>
    </sheetView>
  </sheetViews>
  <sheetFormatPr defaultRowHeight="14.4" x14ac:dyDescent="0.3"/>
  <cols>
    <col min="2" max="2" width="13.109375" bestFit="1" customWidth="1"/>
    <col min="3" max="3" width="16.77734375" customWidth="1"/>
    <col min="4" max="4" width="13.5546875" customWidth="1"/>
    <col min="5" max="5" width="11.6640625" customWidth="1"/>
    <col min="6" max="6" width="14" style="1" customWidth="1"/>
    <col min="7" max="7" width="16.109375" style="1" bestFit="1" customWidth="1"/>
    <col min="8" max="8" width="16.77734375" bestFit="1" customWidth="1"/>
    <col min="9" max="9" width="18.6640625" bestFit="1" customWidth="1"/>
    <col min="10" max="10" width="8.6640625" bestFit="1" customWidth="1"/>
    <col min="11" max="11" width="15.6640625" bestFit="1" customWidth="1"/>
    <col min="12" max="12" width="18.88671875" bestFit="1" customWidth="1"/>
    <col min="13" max="13" width="15.6640625" bestFit="1" customWidth="1"/>
    <col min="14" max="14" width="18.88671875" bestFit="1" customWidth="1"/>
    <col min="15" max="15" width="16.109375" bestFit="1" customWidth="1"/>
    <col min="16" max="16" width="11" bestFit="1" customWidth="1"/>
    <col min="17" max="17" width="8.77734375" bestFit="1" customWidth="1"/>
  </cols>
  <sheetData>
    <row r="1" spans="2:19" x14ac:dyDescent="0.3">
      <c r="F1" s="5"/>
      <c r="G1" s="5"/>
    </row>
    <row r="2" spans="2:19" x14ac:dyDescent="0.3">
      <c r="F2" s="10"/>
      <c r="G2" s="10"/>
    </row>
    <row r="3" spans="2:19" x14ac:dyDescent="0.3">
      <c r="B3" s="21" t="s">
        <v>0</v>
      </c>
      <c r="C3" s="17" t="s">
        <v>101</v>
      </c>
      <c r="D3" s="17" t="s">
        <v>161</v>
      </c>
      <c r="E3" s="4" t="s">
        <v>159</v>
      </c>
      <c r="F3" s="5" t="s">
        <v>163</v>
      </c>
      <c r="G3" s="5" t="s">
        <v>164</v>
      </c>
      <c r="H3" s="14" t="s">
        <v>55</v>
      </c>
      <c r="I3" s="33" t="s">
        <v>56</v>
      </c>
      <c r="K3" s="24" t="s">
        <v>162</v>
      </c>
      <c r="L3" s="4" t="s">
        <v>94</v>
      </c>
      <c r="M3" s="4" t="s">
        <v>156</v>
      </c>
      <c r="N3" s="4" t="s">
        <v>129</v>
      </c>
      <c r="P3" s="25" t="s">
        <v>158</v>
      </c>
      <c r="Q3" s="14" t="s">
        <v>57</v>
      </c>
      <c r="R3" s="26" t="s">
        <v>160</v>
      </c>
      <c r="S3" s="26" t="s">
        <v>93</v>
      </c>
    </row>
    <row r="4" spans="2:19" x14ac:dyDescent="0.3">
      <c r="B4" s="21" t="s">
        <v>29</v>
      </c>
      <c r="C4" s="18" t="s">
        <v>99</v>
      </c>
      <c r="D4" s="18">
        <v>12</v>
      </c>
      <c r="E4" s="7">
        <v>259</v>
      </c>
      <c r="F4" s="10">
        <v>43251</v>
      </c>
      <c r="G4" s="10">
        <v>43270</v>
      </c>
      <c r="H4" s="15" t="s">
        <v>103</v>
      </c>
      <c r="I4" s="34">
        <v>1963.1000000000001</v>
      </c>
      <c r="K4" s="24">
        <v>1</v>
      </c>
      <c r="L4" s="7" t="s">
        <v>97</v>
      </c>
      <c r="M4" s="7" t="s">
        <v>58</v>
      </c>
      <c r="N4" s="7" t="s">
        <v>130</v>
      </c>
      <c r="P4" s="25">
        <v>15</v>
      </c>
      <c r="Q4" s="15" t="s">
        <v>20</v>
      </c>
      <c r="R4" s="7" t="s">
        <v>64</v>
      </c>
      <c r="S4" s="7" t="s">
        <v>63</v>
      </c>
    </row>
    <row r="5" spans="2:19" x14ac:dyDescent="0.3">
      <c r="B5" s="21" t="s">
        <v>30</v>
      </c>
      <c r="C5" s="19" t="s">
        <v>100</v>
      </c>
      <c r="D5" s="19">
        <v>27</v>
      </c>
      <c r="E5" s="9">
        <v>196</v>
      </c>
      <c r="F5" s="10">
        <v>43251</v>
      </c>
      <c r="G5" s="10">
        <v>43283</v>
      </c>
      <c r="H5" s="16" t="s">
        <v>104</v>
      </c>
      <c r="I5" s="35">
        <v>3939.6</v>
      </c>
      <c r="K5" s="24">
        <v>2</v>
      </c>
      <c r="L5" s="9" t="s">
        <v>97</v>
      </c>
      <c r="M5" s="9" t="s">
        <v>59</v>
      </c>
      <c r="N5" s="9" t="s">
        <v>131</v>
      </c>
      <c r="P5" s="25">
        <v>20</v>
      </c>
      <c r="Q5" s="16" t="s">
        <v>16</v>
      </c>
      <c r="R5" s="9" t="s">
        <v>65</v>
      </c>
      <c r="S5" s="9" t="s">
        <v>63</v>
      </c>
    </row>
    <row r="6" spans="2:19" x14ac:dyDescent="0.3">
      <c r="B6" s="21" t="s">
        <v>31</v>
      </c>
      <c r="C6" s="18" t="s">
        <v>1</v>
      </c>
      <c r="D6" s="18">
        <v>16</v>
      </c>
      <c r="E6" s="7">
        <v>213</v>
      </c>
      <c r="F6" s="10">
        <v>43251</v>
      </c>
      <c r="G6" s="10">
        <v>43282</v>
      </c>
      <c r="H6" s="15" t="s">
        <v>105</v>
      </c>
      <c r="I6" s="34">
        <v>1775.5</v>
      </c>
      <c r="K6" s="24">
        <v>3</v>
      </c>
      <c r="L6" s="7" t="s">
        <v>96</v>
      </c>
      <c r="M6" s="7" t="s">
        <v>58</v>
      </c>
      <c r="N6" s="7" t="s">
        <v>132</v>
      </c>
      <c r="P6" s="25">
        <v>16</v>
      </c>
      <c r="Q6" s="15" t="s">
        <v>17</v>
      </c>
      <c r="R6" s="7" t="s">
        <v>66</v>
      </c>
      <c r="S6" s="7" t="s">
        <v>63</v>
      </c>
    </row>
    <row r="7" spans="2:19" x14ac:dyDescent="0.3">
      <c r="B7" s="21" t="s">
        <v>32</v>
      </c>
      <c r="C7" s="19" t="s">
        <v>2</v>
      </c>
      <c r="D7" s="19">
        <v>23</v>
      </c>
      <c r="E7" s="9">
        <v>107</v>
      </c>
      <c r="F7" s="10">
        <v>43251</v>
      </c>
      <c r="G7" s="10">
        <v>43258</v>
      </c>
      <c r="H7" s="16" t="s">
        <v>106</v>
      </c>
      <c r="I7" s="35">
        <v>2324.9</v>
      </c>
      <c r="K7" s="24">
        <v>4</v>
      </c>
      <c r="L7" s="9" t="s">
        <v>97</v>
      </c>
      <c r="M7" s="9" t="s">
        <v>59</v>
      </c>
      <c r="N7" s="9" t="s">
        <v>133</v>
      </c>
      <c r="P7" s="25">
        <v>48</v>
      </c>
      <c r="Q7" s="16" t="s">
        <v>8</v>
      </c>
      <c r="R7" s="9" t="s">
        <v>67</v>
      </c>
      <c r="S7" s="9" t="s">
        <v>63</v>
      </c>
    </row>
    <row r="8" spans="2:19" x14ac:dyDescent="0.3">
      <c r="B8" s="21" t="s">
        <v>33</v>
      </c>
      <c r="C8" s="18" t="s">
        <v>1</v>
      </c>
      <c r="D8" s="18">
        <v>26</v>
      </c>
      <c r="E8" s="7">
        <v>111</v>
      </c>
      <c r="F8" s="10">
        <v>43251</v>
      </c>
      <c r="G8" s="10">
        <v>43277</v>
      </c>
      <c r="H8" s="15" t="s">
        <v>107</v>
      </c>
      <c r="I8" s="34">
        <v>1822.4</v>
      </c>
      <c r="K8" s="24">
        <v>5</v>
      </c>
      <c r="L8" s="7" t="s">
        <v>95</v>
      </c>
      <c r="M8" s="7" t="s">
        <v>59</v>
      </c>
      <c r="N8" s="7" t="s">
        <v>134</v>
      </c>
      <c r="P8" s="25">
        <v>49</v>
      </c>
      <c r="Q8" s="15" t="s">
        <v>9</v>
      </c>
      <c r="R8" s="7" t="s">
        <v>69</v>
      </c>
      <c r="S8" s="7" t="s">
        <v>68</v>
      </c>
    </row>
    <row r="9" spans="2:19" x14ac:dyDescent="0.3">
      <c r="B9" s="21" t="s">
        <v>34</v>
      </c>
      <c r="C9" s="19" t="s">
        <v>100</v>
      </c>
      <c r="D9" s="19">
        <v>1</v>
      </c>
      <c r="E9" s="9">
        <v>285</v>
      </c>
      <c r="F9" s="10">
        <v>43251</v>
      </c>
      <c r="G9" s="10">
        <v>43264</v>
      </c>
      <c r="H9" s="16" t="s">
        <v>108</v>
      </c>
      <c r="I9" s="35">
        <v>1038.5</v>
      </c>
      <c r="K9" s="24">
        <v>6</v>
      </c>
      <c r="L9" s="9" t="s">
        <v>97</v>
      </c>
      <c r="M9" s="9" t="s">
        <v>60</v>
      </c>
      <c r="N9" s="9" t="s">
        <v>135</v>
      </c>
      <c r="P9" s="25">
        <v>21</v>
      </c>
      <c r="Q9" s="16" t="s">
        <v>22</v>
      </c>
      <c r="R9" s="9" t="s">
        <v>71</v>
      </c>
      <c r="S9" s="9" t="s">
        <v>70</v>
      </c>
    </row>
    <row r="10" spans="2:19" x14ac:dyDescent="0.3">
      <c r="B10" s="21" t="s">
        <v>35</v>
      </c>
      <c r="C10" s="18" t="s">
        <v>99</v>
      </c>
      <c r="D10" s="18">
        <v>5</v>
      </c>
      <c r="E10" s="7">
        <v>6</v>
      </c>
      <c r="F10" s="10">
        <v>43251</v>
      </c>
      <c r="G10" s="10">
        <v>43265</v>
      </c>
      <c r="H10" s="15" t="s">
        <v>109</v>
      </c>
      <c r="I10" s="34">
        <v>1192.6000000000001</v>
      </c>
      <c r="K10" s="24">
        <v>7</v>
      </c>
      <c r="L10" s="7" t="s">
        <v>98</v>
      </c>
      <c r="M10" s="7" t="s">
        <v>61</v>
      </c>
      <c r="N10" s="7" t="s">
        <v>136</v>
      </c>
      <c r="P10" s="25">
        <v>14</v>
      </c>
      <c r="Q10" s="15" t="s">
        <v>3</v>
      </c>
      <c r="R10" s="7" t="s">
        <v>72</v>
      </c>
      <c r="S10" s="7" t="s">
        <v>70</v>
      </c>
    </row>
    <row r="11" spans="2:19" x14ac:dyDescent="0.3">
      <c r="B11" s="21" t="s">
        <v>36</v>
      </c>
      <c r="C11" s="19" t="s">
        <v>99</v>
      </c>
      <c r="D11" s="19">
        <v>46</v>
      </c>
      <c r="E11" s="9">
        <v>280</v>
      </c>
      <c r="F11" s="10">
        <v>43251</v>
      </c>
      <c r="G11" s="10">
        <v>43282</v>
      </c>
      <c r="H11" s="16" t="s">
        <v>110</v>
      </c>
      <c r="I11" s="35">
        <v>1815.7</v>
      </c>
      <c r="K11" s="24">
        <v>8</v>
      </c>
      <c r="L11" s="9" t="s">
        <v>96</v>
      </c>
      <c r="M11" s="9" t="s">
        <v>60</v>
      </c>
      <c r="N11" s="9" t="s">
        <v>137</v>
      </c>
      <c r="P11" s="25">
        <v>9</v>
      </c>
      <c r="Q11" s="16" t="s">
        <v>21</v>
      </c>
      <c r="R11" s="9" t="s">
        <v>73</v>
      </c>
      <c r="S11" s="9" t="s">
        <v>70</v>
      </c>
    </row>
    <row r="12" spans="2:19" x14ac:dyDescent="0.3">
      <c r="B12" s="21" t="s">
        <v>37</v>
      </c>
      <c r="C12" s="18" t="s">
        <v>99</v>
      </c>
      <c r="D12" s="18">
        <v>47</v>
      </c>
      <c r="E12" s="7">
        <v>299</v>
      </c>
      <c r="F12" s="10">
        <v>43252</v>
      </c>
      <c r="G12" s="10">
        <v>43272</v>
      </c>
      <c r="H12" s="15" t="s">
        <v>111</v>
      </c>
      <c r="I12" s="34">
        <v>3879.3</v>
      </c>
      <c r="K12" s="24">
        <v>9</v>
      </c>
      <c r="L12" s="7" t="s">
        <v>98</v>
      </c>
      <c r="M12" s="7" t="s">
        <v>60</v>
      </c>
      <c r="N12" s="7" t="s">
        <v>138</v>
      </c>
      <c r="P12" s="25">
        <v>47</v>
      </c>
      <c r="Q12" s="15" t="s">
        <v>24</v>
      </c>
      <c r="R12" s="7" t="s">
        <v>74</v>
      </c>
      <c r="S12" s="7" t="s">
        <v>70</v>
      </c>
    </row>
    <row r="13" spans="2:19" x14ac:dyDescent="0.3">
      <c r="B13" s="21" t="s">
        <v>38</v>
      </c>
      <c r="C13" s="19" t="s">
        <v>99</v>
      </c>
      <c r="D13" s="19">
        <v>13</v>
      </c>
      <c r="E13" s="9">
        <v>261</v>
      </c>
      <c r="F13" s="10">
        <v>43252</v>
      </c>
      <c r="G13" s="10">
        <v>43282</v>
      </c>
      <c r="H13" s="16" t="s">
        <v>112</v>
      </c>
      <c r="I13" s="35">
        <v>1956.4</v>
      </c>
      <c r="K13" s="24">
        <v>10</v>
      </c>
      <c r="L13" s="9" t="s">
        <v>96</v>
      </c>
      <c r="M13" s="9" t="s">
        <v>58</v>
      </c>
      <c r="N13" s="9" t="s">
        <v>139</v>
      </c>
      <c r="P13" s="25">
        <v>33</v>
      </c>
      <c r="Q13" s="16" t="s">
        <v>19</v>
      </c>
      <c r="R13" s="9" t="s">
        <v>75</v>
      </c>
      <c r="S13" s="9" t="s">
        <v>70</v>
      </c>
    </row>
    <row r="14" spans="2:19" x14ac:dyDescent="0.3">
      <c r="B14" s="21" t="s">
        <v>39</v>
      </c>
      <c r="C14" s="18" t="s">
        <v>1</v>
      </c>
      <c r="D14" s="18">
        <v>38</v>
      </c>
      <c r="E14" s="7">
        <v>17</v>
      </c>
      <c r="F14" s="10">
        <v>43252</v>
      </c>
      <c r="G14" s="10">
        <v>43271</v>
      </c>
      <c r="H14" s="15" t="s">
        <v>113</v>
      </c>
      <c r="I14" s="34">
        <v>201</v>
      </c>
      <c r="K14" s="24">
        <v>11</v>
      </c>
      <c r="L14" s="7" t="s">
        <v>95</v>
      </c>
      <c r="M14" s="7" t="s">
        <v>61</v>
      </c>
      <c r="N14" s="7" t="s">
        <v>140</v>
      </c>
      <c r="P14" s="25">
        <v>21</v>
      </c>
      <c r="Q14" s="15" t="s">
        <v>4</v>
      </c>
      <c r="R14" s="7" t="s">
        <v>76</v>
      </c>
      <c r="S14" s="7" t="s">
        <v>70</v>
      </c>
    </row>
    <row r="15" spans="2:19" x14ac:dyDescent="0.3">
      <c r="B15" s="21" t="s">
        <v>40</v>
      </c>
      <c r="C15" s="19" t="s">
        <v>99</v>
      </c>
      <c r="D15" s="19">
        <v>40</v>
      </c>
      <c r="E15" s="9">
        <v>152</v>
      </c>
      <c r="F15" s="10">
        <v>43252</v>
      </c>
      <c r="G15" s="10">
        <v>43268</v>
      </c>
      <c r="H15" s="16" t="s">
        <v>114</v>
      </c>
      <c r="I15" s="35">
        <v>6277.9000000000005</v>
      </c>
      <c r="K15" s="24">
        <v>12</v>
      </c>
      <c r="L15" s="9" t="s">
        <v>98</v>
      </c>
      <c r="M15" s="9" t="s">
        <v>59</v>
      </c>
      <c r="N15" s="9" t="s">
        <v>141</v>
      </c>
      <c r="P15" s="25">
        <v>29</v>
      </c>
      <c r="Q15" s="16" t="s">
        <v>12</v>
      </c>
      <c r="R15" s="9" t="s">
        <v>77</v>
      </c>
      <c r="S15" s="9" t="s">
        <v>70</v>
      </c>
    </row>
    <row r="16" spans="2:19" x14ac:dyDescent="0.3">
      <c r="B16" s="21" t="s">
        <v>41</v>
      </c>
      <c r="C16" s="18" t="s">
        <v>99</v>
      </c>
      <c r="D16" s="18">
        <v>39</v>
      </c>
      <c r="E16" s="7">
        <v>317</v>
      </c>
      <c r="F16" s="10">
        <v>43252</v>
      </c>
      <c r="G16" s="10">
        <v>43283</v>
      </c>
      <c r="H16" s="15" t="s">
        <v>115</v>
      </c>
      <c r="I16" s="34">
        <v>1051.9000000000001</v>
      </c>
      <c r="K16" s="24">
        <v>13</v>
      </c>
      <c r="L16" s="7" t="s">
        <v>96</v>
      </c>
      <c r="M16" s="7" t="s">
        <v>60</v>
      </c>
      <c r="N16" s="7" t="s">
        <v>142</v>
      </c>
      <c r="P16" s="25">
        <v>36</v>
      </c>
      <c r="Q16" s="15" t="s">
        <v>26</v>
      </c>
      <c r="R16" s="7" t="s">
        <v>78</v>
      </c>
      <c r="S16" s="7" t="s">
        <v>70</v>
      </c>
    </row>
    <row r="17" spans="2:19" x14ac:dyDescent="0.3">
      <c r="B17" s="21" t="s">
        <v>42</v>
      </c>
      <c r="C17" s="19" t="s">
        <v>99</v>
      </c>
      <c r="D17" s="19">
        <v>32</v>
      </c>
      <c r="E17" s="9">
        <v>291</v>
      </c>
      <c r="F17" s="10">
        <v>43252</v>
      </c>
      <c r="G17" s="10">
        <v>43266</v>
      </c>
      <c r="H17" s="16" t="s">
        <v>116</v>
      </c>
      <c r="I17" s="35">
        <v>254.6</v>
      </c>
      <c r="K17" s="24">
        <v>14</v>
      </c>
      <c r="L17" s="9" t="s">
        <v>98</v>
      </c>
      <c r="M17" s="9" t="s">
        <v>60</v>
      </c>
      <c r="N17" s="9" t="s">
        <v>143</v>
      </c>
      <c r="P17" s="25">
        <v>17</v>
      </c>
      <c r="Q17" s="16" t="s">
        <v>23</v>
      </c>
      <c r="R17" s="9" t="s">
        <v>79</v>
      </c>
      <c r="S17" s="9" t="s">
        <v>70</v>
      </c>
    </row>
    <row r="18" spans="2:19" x14ac:dyDescent="0.3">
      <c r="B18" s="21" t="s">
        <v>43</v>
      </c>
      <c r="C18" s="18" t="s">
        <v>99</v>
      </c>
      <c r="D18" s="18">
        <v>6</v>
      </c>
      <c r="E18" s="7">
        <v>138</v>
      </c>
      <c r="F18" s="10">
        <v>43252</v>
      </c>
      <c r="G18" s="10">
        <v>43271</v>
      </c>
      <c r="H18" s="15" t="s">
        <v>117</v>
      </c>
      <c r="I18" s="34">
        <v>3932.9</v>
      </c>
      <c r="K18" s="24">
        <v>15</v>
      </c>
      <c r="L18" s="7" t="s">
        <v>98</v>
      </c>
      <c r="M18" s="7" t="s">
        <v>59</v>
      </c>
      <c r="N18" s="7" t="s">
        <v>144</v>
      </c>
      <c r="P18" s="25">
        <v>32</v>
      </c>
      <c r="Q18" s="15" t="s">
        <v>11</v>
      </c>
      <c r="R18" s="7" t="s">
        <v>80</v>
      </c>
      <c r="S18" s="7" t="s">
        <v>70</v>
      </c>
    </row>
    <row r="19" spans="2:19" x14ac:dyDescent="0.3">
      <c r="B19" s="21" t="s">
        <v>44</v>
      </c>
      <c r="C19" s="19" t="s">
        <v>99</v>
      </c>
      <c r="D19" s="19">
        <v>25</v>
      </c>
      <c r="E19" s="9">
        <v>354</v>
      </c>
      <c r="F19" s="10">
        <v>43252</v>
      </c>
      <c r="G19" s="10">
        <v>43283</v>
      </c>
      <c r="H19" s="16" t="s">
        <v>118</v>
      </c>
      <c r="I19" s="35">
        <v>1112.2</v>
      </c>
      <c r="K19" s="24">
        <v>16</v>
      </c>
      <c r="L19" s="9" t="s">
        <v>96</v>
      </c>
      <c r="M19" s="9" t="s">
        <v>62</v>
      </c>
      <c r="N19" s="9" t="s">
        <v>145</v>
      </c>
      <c r="P19" s="25">
        <v>11</v>
      </c>
      <c r="Q19" s="16" t="s">
        <v>28</v>
      </c>
      <c r="R19" s="9" t="s">
        <v>82</v>
      </c>
      <c r="S19" s="9" t="s">
        <v>81</v>
      </c>
    </row>
    <row r="20" spans="2:19" x14ac:dyDescent="0.3">
      <c r="B20" s="21" t="s">
        <v>45</v>
      </c>
      <c r="C20" s="18" t="s">
        <v>99</v>
      </c>
      <c r="D20" s="18">
        <v>6</v>
      </c>
      <c r="E20" s="7">
        <v>320</v>
      </c>
      <c r="F20" s="10">
        <v>43252</v>
      </c>
      <c r="G20" s="10">
        <v>43278</v>
      </c>
      <c r="H20" s="15" t="s">
        <v>119</v>
      </c>
      <c r="I20" s="34">
        <v>1239.5</v>
      </c>
      <c r="K20" s="24">
        <v>17</v>
      </c>
      <c r="L20" s="7" t="s">
        <v>97</v>
      </c>
      <c r="M20" s="7" t="s">
        <v>60</v>
      </c>
      <c r="N20" s="7" t="s">
        <v>146</v>
      </c>
      <c r="P20" s="25">
        <v>10</v>
      </c>
      <c r="Q20" s="15" t="s">
        <v>25</v>
      </c>
      <c r="R20" s="7" t="s">
        <v>83</v>
      </c>
      <c r="S20" s="7" t="s">
        <v>81</v>
      </c>
    </row>
    <row r="21" spans="2:19" x14ac:dyDescent="0.3">
      <c r="B21" s="21" t="s">
        <v>46</v>
      </c>
      <c r="C21" s="19" t="s">
        <v>99</v>
      </c>
      <c r="D21" s="19">
        <v>3</v>
      </c>
      <c r="E21" s="9">
        <v>21</v>
      </c>
      <c r="F21" s="10">
        <v>43252</v>
      </c>
      <c r="G21" s="10">
        <v>43265</v>
      </c>
      <c r="H21" s="16" t="s">
        <v>120</v>
      </c>
      <c r="I21" s="35">
        <v>984.9</v>
      </c>
      <c r="K21" s="24">
        <v>18</v>
      </c>
      <c r="L21" s="9" t="s">
        <v>95</v>
      </c>
      <c r="M21" s="9" t="s">
        <v>61</v>
      </c>
      <c r="N21" s="9" t="s">
        <v>147</v>
      </c>
      <c r="P21" s="25">
        <v>30</v>
      </c>
      <c r="Q21" s="16" t="s">
        <v>5</v>
      </c>
      <c r="R21" s="9" t="s">
        <v>84</v>
      </c>
      <c r="S21" s="9" t="s">
        <v>81</v>
      </c>
    </row>
    <row r="22" spans="2:19" x14ac:dyDescent="0.3">
      <c r="B22" s="21" t="s">
        <v>47</v>
      </c>
      <c r="C22" s="18" t="s">
        <v>99</v>
      </c>
      <c r="D22" s="18">
        <v>20</v>
      </c>
      <c r="E22" s="7">
        <v>349</v>
      </c>
      <c r="F22" s="10">
        <v>43252</v>
      </c>
      <c r="G22" s="10">
        <v>43266</v>
      </c>
      <c r="H22" s="15" t="s">
        <v>121</v>
      </c>
      <c r="I22" s="34">
        <v>5581.1</v>
      </c>
      <c r="K22" s="24">
        <v>19</v>
      </c>
      <c r="L22" s="7" t="s">
        <v>95</v>
      </c>
      <c r="M22" s="7" t="s">
        <v>62</v>
      </c>
      <c r="N22" s="7" t="s">
        <v>148</v>
      </c>
      <c r="P22" s="25">
        <v>5</v>
      </c>
      <c r="Q22" s="15" t="s">
        <v>27</v>
      </c>
      <c r="R22" s="7" t="s">
        <v>85</v>
      </c>
      <c r="S22" s="7" t="s">
        <v>81</v>
      </c>
    </row>
    <row r="23" spans="2:19" x14ac:dyDescent="0.3">
      <c r="B23" s="21" t="s">
        <v>48</v>
      </c>
      <c r="C23" s="19" t="s">
        <v>100</v>
      </c>
      <c r="D23" s="19">
        <v>24</v>
      </c>
      <c r="E23" s="9">
        <v>134</v>
      </c>
      <c r="F23" s="10">
        <v>43252</v>
      </c>
      <c r="G23" s="10">
        <v>43268</v>
      </c>
      <c r="H23" s="16" t="s">
        <v>122</v>
      </c>
      <c r="I23" s="35">
        <v>3095.4</v>
      </c>
      <c r="K23" s="24">
        <v>20</v>
      </c>
      <c r="L23" s="9" t="s">
        <v>96</v>
      </c>
      <c r="M23" s="9" t="s">
        <v>59</v>
      </c>
      <c r="N23" s="9" t="s">
        <v>149</v>
      </c>
      <c r="P23" s="25">
        <v>23</v>
      </c>
      <c r="Q23" s="16" t="s">
        <v>10</v>
      </c>
      <c r="R23" s="9" t="s">
        <v>86</v>
      </c>
      <c r="S23" s="9" t="s">
        <v>81</v>
      </c>
    </row>
    <row r="24" spans="2:19" x14ac:dyDescent="0.3">
      <c r="B24" s="21" t="s">
        <v>49</v>
      </c>
      <c r="C24" s="18" t="s">
        <v>2</v>
      </c>
      <c r="D24" s="18">
        <v>33</v>
      </c>
      <c r="E24" s="7">
        <v>193</v>
      </c>
      <c r="F24" s="10">
        <v>43252</v>
      </c>
      <c r="G24" s="10">
        <v>43271</v>
      </c>
      <c r="H24" s="15" t="s">
        <v>123</v>
      </c>
      <c r="I24" s="34">
        <v>2278</v>
      </c>
      <c r="K24" s="24">
        <v>21</v>
      </c>
      <c r="L24" s="7" t="s">
        <v>98</v>
      </c>
      <c r="M24" s="7" t="s">
        <v>59</v>
      </c>
      <c r="N24" s="7" t="s">
        <v>150</v>
      </c>
      <c r="P24" s="25">
        <v>44</v>
      </c>
      <c r="Q24" s="15" t="s">
        <v>14</v>
      </c>
      <c r="R24" s="7" t="s">
        <v>87</v>
      </c>
      <c r="S24" s="7" t="s">
        <v>81</v>
      </c>
    </row>
    <row r="25" spans="2:19" x14ac:dyDescent="0.3">
      <c r="B25" s="21" t="s">
        <v>50</v>
      </c>
      <c r="C25" s="19" t="s">
        <v>99</v>
      </c>
      <c r="D25" s="19">
        <v>1</v>
      </c>
      <c r="E25" s="9">
        <v>282</v>
      </c>
      <c r="F25" s="10">
        <v>43253</v>
      </c>
      <c r="G25" s="10">
        <v>43267</v>
      </c>
      <c r="H25" s="16" t="s">
        <v>124</v>
      </c>
      <c r="I25" s="35">
        <v>991.6</v>
      </c>
      <c r="K25" s="24">
        <v>22</v>
      </c>
      <c r="L25" s="9" t="s">
        <v>97</v>
      </c>
      <c r="M25" s="9" t="s">
        <v>60</v>
      </c>
      <c r="N25" s="9" t="s">
        <v>151</v>
      </c>
      <c r="P25" s="25">
        <v>12</v>
      </c>
      <c r="Q25" s="16" t="s">
        <v>18</v>
      </c>
      <c r="R25" s="9" t="s">
        <v>88</v>
      </c>
      <c r="S25" s="9" t="s">
        <v>81</v>
      </c>
    </row>
    <row r="26" spans="2:19" x14ac:dyDescent="0.3">
      <c r="B26" s="21" t="s">
        <v>51</v>
      </c>
      <c r="C26" s="18" t="s">
        <v>99</v>
      </c>
      <c r="D26" s="18">
        <v>35</v>
      </c>
      <c r="E26" s="7">
        <v>20</v>
      </c>
      <c r="F26" s="10">
        <v>43253</v>
      </c>
      <c r="G26" s="10">
        <v>43279</v>
      </c>
      <c r="H26" s="15" t="s">
        <v>125</v>
      </c>
      <c r="I26" s="34">
        <v>3979.8</v>
      </c>
      <c r="K26" s="24">
        <v>23</v>
      </c>
      <c r="L26" s="7" t="s">
        <v>98</v>
      </c>
      <c r="M26" s="7" t="s">
        <v>61</v>
      </c>
      <c r="N26" s="7" t="s">
        <v>152</v>
      </c>
      <c r="P26" s="25">
        <v>40</v>
      </c>
      <c r="Q26" s="15" t="s">
        <v>6</v>
      </c>
      <c r="R26" s="7" t="s">
        <v>89</v>
      </c>
      <c r="S26" s="7" t="s">
        <v>81</v>
      </c>
    </row>
    <row r="27" spans="2:19" x14ac:dyDescent="0.3">
      <c r="B27" s="21" t="s">
        <v>52</v>
      </c>
      <c r="C27" s="19" t="s">
        <v>1</v>
      </c>
      <c r="D27" s="19">
        <v>15</v>
      </c>
      <c r="E27" s="9">
        <v>218</v>
      </c>
      <c r="F27" s="10">
        <v>43253</v>
      </c>
      <c r="G27" s="10">
        <v>43283</v>
      </c>
      <c r="H27" s="16" t="s">
        <v>126</v>
      </c>
      <c r="I27" s="35">
        <v>1969.8</v>
      </c>
      <c r="K27" s="24">
        <v>24</v>
      </c>
      <c r="L27" s="9" t="s">
        <v>98</v>
      </c>
      <c r="M27" s="9" t="s">
        <v>58</v>
      </c>
      <c r="N27" s="9" t="s">
        <v>153</v>
      </c>
      <c r="P27" s="25">
        <v>19</v>
      </c>
      <c r="Q27" s="16" t="s">
        <v>15</v>
      </c>
      <c r="R27" s="9" t="s">
        <v>90</v>
      </c>
      <c r="S27" s="9" t="s">
        <v>81</v>
      </c>
    </row>
    <row r="28" spans="2:19" x14ac:dyDescent="0.3">
      <c r="B28" s="21" t="s">
        <v>53</v>
      </c>
      <c r="C28" s="18" t="s">
        <v>99</v>
      </c>
      <c r="D28" s="18">
        <v>13</v>
      </c>
      <c r="E28" s="7">
        <v>173</v>
      </c>
      <c r="F28" s="10">
        <v>43253</v>
      </c>
      <c r="G28" s="10">
        <v>43275</v>
      </c>
      <c r="H28" s="15" t="s">
        <v>127</v>
      </c>
      <c r="I28" s="34">
        <v>268</v>
      </c>
      <c r="K28" s="24">
        <v>25</v>
      </c>
      <c r="L28" s="7" t="s">
        <v>95</v>
      </c>
      <c r="M28" s="7" t="s">
        <v>59</v>
      </c>
      <c r="N28" s="7" t="s">
        <v>154</v>
      </c>
      <c r="P28" s="25">
        <v>18</v>
      </c>
      <c r="Q28" s="15" t="s">
        <v>13</v>
      </c>
      <c r="R28" s="7" t="s">
        <v>91</v>
      </c>
      <c r="S28" s="7" t="s">
        <v>81</v>
      </c>
    </row>
    <row r="29" spans="2:19" x14ac:dyDescent="0.3">
      <c r="B29" s="21" t="s">
        <v>54</v>
      </c>
      <c r="C29" s="19" t="s">
        <v>100</v>
      </c>
      <c r="D29" s="19">
        <v>24</v>
      </c>
      <c r="E29" s="9">
        <v>110</v>
      </c>
      <c r="F29" s="10">
        <v>43253</v>
      </c>
      <c r="G29" s="10">
        <v>43282</v>
      </c>
      <c r="H29" s="16" t="s">
        <v>128</v>
      </c>
      <c r="I29" s="35">
        <v>174.20000000000002</v>
      </c>
      <c r="K29" s="24">
        <v>26</v>
      </c>
      <c r="L29" s="9" t="s">
        <v>95</v>
      </c>
      <c r="M29" s="9" t="s">
        <v>59</v>
      </c>
      <c r="N29" s="9" t="s">
        <v>155</v>
      </c>
      <c r="P29" s="25">
        <v>46</v>
      </c>
      <c r="Q29" s="16" t="s">
        <v>7</v>
      </c>
      <c r="R29" s="9" t="s">
        <v>92</v>
      </c>
      <c r="S29" s="9" t="s">
        <v>81</v>
      </c>
    </row>
    <row r="30" spans="2:19" x14ac:dyDescent="0.3">
      <c r="F30" s="5"/>
      <c r="G30" s="5"/>
      <c r="I30" s="5"/>
    </row>
    <row r="31" spans="2:19" x14ac:dyDescent="0.3">
      <c r="F31" s="2"/>
      <c r="G31" s="2"/>
      <c r="I31" s="5"/>
    </row>
    <row r="32" spans="2:19" x14ac:dyDescent="0.3">
      <c r="F32" s="2"/>
      <c r="G32" s="2"/>
      <c r="I32" s="5"/>
    </row>
    <row r="33" spans="9:9" x14ac:dyDescent="0.3">
      <c r="I33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7322-BFA3-4AAB-9970-DA799EBB6C93}">
  <dimension ref="B1:T28"/>
  <sheetViews>
    <sheetView workbookViewId="0">
      <selection activeCell="D4" sqref="D4"/>
    </sheetView>
  </sheetViews>
  <sheetFormatPr defaultRowHeight="14.4" x14ac:dyDescent="0.3"/>
  <cols>
    <col min="2" max="2" width="12.44140625" bestFit="1" customWidth="1"/>
    <col min="3" max="3" width="8.6640625" bestFit="1" customWidth="1"/>
    <col min="4" max="4" width="15.6640625" bestFit="1" customWidth="1"/>
    <col min="5" max="5" width="18.88671875" bestFit="1" customWidth="1"/>
    <col min="7" max="7" width="11.6640625" bestFit="1" customWidth="1"/>
    <col min="8" max="8" width="16.109375" bestFit="1" customWidth="1"/>
    <col min="9" max="9" width="11" bestFit="1" customWidth="1"/>
    <col min="10" max="10" width="8.77734375" bestFit="1" customWidth="1"/>
    <col min="12" max="12" width="12.21875" bestFit="1" customWidth="1"/>
    <col min="13" max="13" width="15" bestFit="1" customWidth="1"/>
    <col min="15" max="16" width="10.33203125" bestFit="1" customWidth="1"/>
    <col min="18" max="18" width="11.6640625" bestFit="1" customWidth="1"/>
    <col min="19" max="19" width="16.77734375" bestFit="1" customWidth="1"/>
    <col min="20" max="20" width="12.6640625" customWidth="1"/>
  </cols>
  <sheetData>
    <row r="1" spans="2:20" x14ac:dyDescent="0.3">
      <c r="D1" t="s">
        <v>181</v>
      </c>
      <c r="H1" t="s">
        <v>179</v>
      </c>
      <c r="N1" t="s">
        <v>182</v>
      </c>
      <c r="S1" t="s">
        <v>180</v>
      </c>
    </row>
    <row r="2" spans="2:20" x14ac:dyDescent="0.3">
      <c r="B2" s="24" t="s">
        <v>162</v>
      </c>
      <c r="C2" s="4" t="s">
        <v>94</v>
      </c>
      <c r="D2" s="4" t="s">
        <v>156</v>
      </c>
      <c r="E2" s="4" t="s">
        <v>129</v>
      </c>
      <c r="G2" s="25" t="s">
        <v>158</v>
      </c>
      <c r="H2" s="14" t="s">
        <v>57</v>
      </c>
      <c r="I2" s="26" t="s">
        <v>160</v>
      </c>
      <c r="J2" s="26" t="s">
        <v>93</v>
      </c>
      <c r="L2" s="21" t="s">
        <v>0</v>
      </c>
      <c r="M2" s="17" t="s">
        <v>101</v>
      </c>
      <c r="N2" s="4" t="s">
        <v>159</v>
      </c>
      <c r="O2" s="4" t="s">
        <v>163</v>
      </c>
      <c r="P2" s="4" t="s">
        <v>164</v>
      </c>
      <c r="R2" s="25" t="s">
        <v>161</v>
      </c>
      <c r="S2" s="14" t="s">
        <v>55</v>
      </c>
      <c r="T2" s="37" t="s">
        <v>56</v>
      </c>
    </row>
    <row r="3" spans="2:20" x14ac:dyDescent="0.3">
      <c r="B3" s="24">
        <v>1</v>
      </c>
      <c r="C3" s="7" t="s">
        <v>97</v>
      </c>
      <c r="D3" s="7" t="s">
        <v>58</v>
      </c>
      <c r="E3" s="7" t="s">
        <v>130</v>
      </c>
      <c r="G3" s="25">
        <v>15</v>
      </c>
      <c r="H3" s="15" t="s">
        <v>20</v>
      </c>
      <c r="I3" s="7" t="s">
        <v>64</v>
      </c>
      <c r="J3" s="7" t="s">
        <v>63</v>
      </c>
      <c r="L3" s="21" t="s">
        <v>29</v>
      </c>
      <c r="M3" s="18" t="s">
        <v>99</v>
      </c>
      <c r="N3" s="7">
        <v>259</v>
      </c>
      <c r="O3" s="22">
        <v>43251</v>
      </c>
      <c r="P3" s="22">
        <v>43270</v>
      </c>
      <c r="R3" s="25">
        <v>12</v>
      </c>
      <c r="S3" s="15" t="s">
        <v>103</v>
      </c>
      <c r="T3" s="38">
        <v>1963.1000000000001</v>
      </c>
    </row>
    <row r="4" spans="2:20" x14ac:dyDescent="0.3">
      <c r="B4" s="24">
        <v>2</v>
      </c>
      <c r="C4" s="9" t="s">
        <v>97</v>
      </c>
      <c r="D4" s="9" t="s">
        <v>59</v>
      </c>
      <c r="E4" s="9" t="s">
        <v>131</v>
      </c>
      <c r="G4" s="25">
        <v>20</v>
      </c>
      <c r="H4" s="16" t="s">
        <v>16</v>
      </c>
      <c r="I4" s="9" t="s">
        <v>65</v>
      </c>
      <c r="J4" s="9" t="s">
        <v>63</v>
      </c>
      <c r="L4" s="21" t="s">
        <v>30</v>
      </c>
      <c r="M4" s="19" t="s">
        <v>100</v>
      </c>
      <c r="N4" s="9">
        <v>196</v>
      </c>
      <c r="O4" s="23">
        <v>43251</v>
      </c>
      <c r="P4" s="23">
        <v>43283</v>
      </c>
      <c r="R4" s="25">
        <v>27</v>
      </c>
      <c r="S4" s="16" t="s">
        <v>104</v>
      </c>
      <c r="T4" s="39">
        <v>3939.6</v>
      </c>
    </row>
    <row r="5" spans="2:20" x14ac:dyDescent="0.3">
      <c r="B5" s="24">
        <v>3</v>
      </c>
      <c r="C5" s="7" t="s">
        <v>96</v>
      </c>
      <c r="D5" s="7" t="s">
        <v>58</v>
      </c>
      <c r="E5" s="7" t="s">
        <v>132</v>
      </c>
      <c r="G5" s="25">
        <v>16</v>
      </c>
      <c r="H5" s="15" t="s">
        <v>17</v>
      </c>
      <c r="I5" s="7" t="s">
        <v>66</v>
      </c>
      <c r="J5" s="7" t="s">
        <v>63</v>
      </c>
      <c r="L5" s="21" t="s">
        <v>31</v>
      </c>
      <c r="M5" s="18" t="s">
        <v>1</v>
      </c>
      <c r="N5" s="7">
        <v>213</v>
      </c>
      <c r="O5" s="22">
        <v>43251</v>
      </c>
      <c r="P5" s="22">
        <v>43282</v>
      </c>
      <c r="R5" s="25">
        <v>16</v>
      </c>
      <c r="S5" s="15" t="s">
        <v>105</v>
      </c>
      <c r="T5" s="38">
        <v>1775.5</v>
      </c>
    </row>
    <row r="6" spans="2:20" x14ac:dyDescent="0.3">
      <c r="B6" s="24">
        <v>4</v>
      </c>
      <c r="C6" s="9" t="s">
        <v>97</v>
      </c>
      <c r="D6" s="9" t="s">
        <v>59</v>
      </c>
      <c r="E6" s="9" t="s">
        <v>133</v>
      </c>
      <c r="G6" s="25">
        <v>48</v>
      </c>
      <c r="H6" s="16" t="s">
        <v>8</v>
      </c>
      <c r="I6" s="9" t="s">
        <v>67</v>
      </c>
      <c r="J6" s="9" t="s">
        <v>63</v>
      </c>
      <c r="L6" s="21" t="s">
        <v>32</v>
      </c>
      <c r="M6" s="19" t="s">
        <v>2</v>
      </c>
      <c r="N6" s="9">
        <v>107</v>
      </c>
      <c r="O6" s="23">
        <v>43251</v>
      </c>
      <c r="P6" s="23">
        <v>43258</v>
      </c>
      <c r="R6" s="25">
        <v>23</v>
      </c>
      <c r="S6" s="16" t="s">
        <v>106</v>
      </c>
      <c r="T6" s="39">
        <v>2324.9</v>
      </c>
    </row>
    <row r="7" spans="2:20" x14ac:dyDescent="0.3">
      <c r="B7" s="24">
        <v>5</v>
      </c>
      <c r="C7" s="7" t="s">
        <v>95</v>
      </c>
      <c r="D7" s="7" t="s">
        <v>59</v>
      </c>
      <c r="E7" s="7" t="s">
        <v>134</v>
      </c>
      <c r="G7" s="25">
        <v>49</v>
      </c>
      <c r="H7" s="15" t="s">
        <v>9</v>
      </c>
      <c r="I7" s="7" t="s">
        <v>69</v>
      </c>
      <c r="J7" s="7" t="s">
        <v>68</v>
      </c>
      <c r="L7" s="21" t="s">
        <v>33</v>
      </c>
      <c r="M7" s="18" t="s">
        <v>1</v>
      </c>
      <c r="N7" s="7">
        <v>111</v>
      </c>
      <c r="O7" s="22">
        <v>43251</v>
      </c>
      <c r="P7" s="22">
        <v>43277</v>
      </c>
      <c r="R7" s="25">
        <v>26</v>
      </c>
      <c r="S7" s="15" t="s">
        <v>107</v>
      </c>
      <c r="T7" s="38">
        <v>1822.4</v>
      </c>
    </row>
    <row r="8" spans="2:20" x14ac:dyDescent="0.3">
      <c r="B8" s="24">
        <v>6</v>
      </c>
      <c r="C8" s="9" t="s">
        <v>97</v>
      </c>
      <c r="D8" s="9" t="s">
        <v>60</v>
      </c>
      <c r="E8" s="9" t="s">
        <v>135</v>
      </c>
      <c r="G8" s="25">
        <v>21</v>
      </c>
      <c r="H8" s="16" t="s">
        <v>22</v>
      </c>
      <c r="I8" s="9" t="s">
        <v>71</v>
      </c>
      <c r="J8" s="9" t="s">
        <v>70</v>
      </c>
      <c r="L8" s="21" t="s">
        <v>34</v>
      </c>
      <c r="M8" s="19" t="s">
        <v>100</v>
      </c>
      <c r="N8" s="9">
        <v>285</v>
      </c>
      <c r="O8" s="23">
        <v>43251</v>
      </c>
      <c r="P8" s="23">
        <v>43264</v>
      </c>
      <c r="R8" s="25">
        <v>1</v>
      </c>
      <c r="S8" s="16" t="s">
        <v>108</v>
      </c>
      <c r="T8" s="39">
        <v>1038.5</v>
      </c>
    </row>
    <row r="9" spans="2:20" x14ac:dyDescent="0.3">
      <c r="B9" s="24">
        <v>7</v>
      </c>
      <c r="C9" s="7" t="s">
        <v>98</v>
      </c>
      <c r="D9" s="7" t="s">
        <v>61</v>
      </c>
      <c r="E9" s="7" t="s">
        <v>136</v>
      </c>
      <c r="G9" s="25">
        <v>14</v>
      </c>
      <c r="H9" s="15" t="s">
        <v>3</v>
      </c>
      <c r="I9" s="7" t="s">
        <v>72</v>
      </c>
      <c r="J9" s="7" t="s">
        <v>70</v>
      </c>
      <c r="L9" s="21" t="s">
        <v>35</v>
      </c>
      <c r="M9" s="18" t="s">
        <v>99</v>
      </c>
      <c r="N9" s="7">
        <v>6</v>
      </c>
      <c r="O9" s="22">
        <v>43251</v>
      </c>
      <c r="P9" s="22">
        <v>43265</v>
      </c>
      <c r="R9" s="25">
        <v>5</v>
      </c>
      <c r="S9" s="15" t="s">
        <v>109</v>
      </c>
      <c r="T9" s="38">
        <v>1192.6000000000001</v>
      </c>
    </row>
    <row r="10" spans="2:20" x14ac:dyDescent="0.3">
      <c r="B10" s="24">
        <v>8</v>
      </c>
      <c r="C10" s="9" t="s">
        <v>96</v>
      </c>
      <c r="D10" s="9" t="s">
        <v>60</v>
      </c>
      <c r="E10" s="9" t="s">
        <v>137</v>
      </c>
      <c r="G10" s="25">
        <v>9</v>
      </c>
      <c r="H10" s="16" t="s">
        <v>21</v>
      </c>
      <c r="I10" s="9" t="s">
        <v>73</v>
      </c>
      <c r="J10" s="9" t="s">
        <v>70</v>
      </c>
      <c r="L10" s="21" t="s">
        <v>36</v>
      </c>
      <c r="M10" s="19" t="s">
        <v>99</v>
      </c>
      <c r="N10" s="9">
        <v>280</v>
      </c>
      <c r="O10" s="23">
        <v>43251</v>
      </c>
      <c r="P10" s="23">
        <v>43282</v>
      </c>
      <c r="R10" s="25">
        <v>46</v>
      </c>
      <c r="S10" s="16" t="s">
        <v>110</v>
      </c>
      <c r="T10" s="39">
        <v>1815.7</v>
      </c>
    </row>
    <row r="11" spans="2:20" x14ac:dyDescent="0.3">
      <c r="B11" s="24">
        <v>9</v>
      </c>
      <c r="C11" s="7" t="s">
        <v>98</v>
      </c>
      <c r="D11" s="7" t="s">
        <v>60</v>
      </c>
      <c r="E11" s="7" t="s">
        <v>138</v>
      </c>
      <c r="G11" s="25">
        <v>47</v>
      </c>
      <c r="H11" s="15" t="s">
        <v>24</v>
      </c>
      <c r="I11" s="7" t="s">
        <v>74</v>
      </c>
      <c r="J11" s="7" t="s">
        <v>70</v>
      </c>
      <c r="L11" s="21" t="s">
        <v>37</v>
      </c>
      <c r="M11" s="18" t="s">
        <v>99</v>
      </c>
      <c r="N11" s="7">
        <v>299</v>
      </c>
      <c r="O11" s="22">
        <v>43252</v>
      </c>
      <c r="P11" s="22">
        <v>43272</v>
      </c>
      <c r="R11" s="25">
        <v>47</v>
      </c>
      <c r="S11" s="15" t="s">
        <v>111</v>
      </c>
      <c r="T11" s="38">
        <v>3879.3</v>
      </c>
    </row>
    <row r="12" spans="2:20" x14ac:dyDescent="0.3">
      <c r="B12" s="24">
        <v>10</v>
      </c>
      <c r="C12" s="9" t="s">
        <v>96</v>
      </c>
      <c r="D12" s="9" t="s">
        <v>58</v>
      </c>
      <c r="E12" s="9" t="s">
        <v>139</v>
      </c>
      <c r="G12" s="25">
        <v>33</v>
      </c>
      <c r="H12" s="16" t="s">
        <v>19</v>
      </c>
      <c r="I12" s="9" t="s">
        <v>75</v>
      </c>
      <c r="J12" s="9" t="s">
        <v>70</v>
      </c>
      <c r="L12" s="21" t="s">
        <v>38</v>
      </c>
      <c r="M12" s="19" t="s">
        <v>99</v>
      </c>
      <c r="N12" s="9">
        <v>261</v>
      </c>
      <c r="O12" s="23">
        <v>43252</v>
      </c>
      <c r="P12" s="23">
        <v>43282</v>
      </c>
      <c r="R12" s="25">
        <v>13</v>
      </c>
      <c r="S12" s="16" t="s">
        <v>112</v>
      </c>
      <c r="T12" s="39">
        <v>1956.4</v>
      </c>
    </row>
    <row r="13" spans="2:20" x14ac:dyDescent="0.3">
      <c r="B13" s="24">
        <v>11</v>
      </c>
      <c r="C13" s="7" t="s">
        <v>95</v>
      </c>
      <c r="D13" s="7" t="s">
        <v>61</v>
      </c>
      <c r="E13" s="7" t="s">
        <v>140</v>
      </c>
      <c r="G13" s="25">
        <v>21</v>
      </c>
      <c r="H13" s="15" t="s">
        <v>4</v>
      </c>
      <c r="I13" s="7" t="s">
        <v>76</v>
      </c>
      <c r="J13" s="7" t="s">
        <v>70</v>
      </c>
      <c r="L13" s="21" t="s">
        <v>39</v>
      </c>
      <c r="M13" s="18" t="s">
        <v>1</v>
      </c>
      <c r="N13" s="7">
        <v>17</v>
      </c>
      <c r="O13" s="22">
        <v>43252</v>
      </c>
      <c r="P13" s="22">
        <v>43271</v>
      </c>
      <c r="R13" s="25">
        <v>38</v>
      </c>
      <c r="S13" s="15" t="s">
        <v>113</v>
      </c>
      <c r="T13" s="38">
        <v>201</v>
      </c>
    </row>
    <row r="14" spans="2:20" x14ac:dyDescent="0.3">
      <c r="B14" s="24">
        <v>12</v>
      </c>
      <c r="C14" s="9" t="s">
        <v>98</v>
      </c>
      <c r="D14" s="9" t="s">
        <v>59</v>
      </c>
      <c r="E14" s="9" t="s">
        <v>141</v>
      </c>
      <c r="G14" s="25">
        <v>29</v>
      </c>
      <c r="H14" s="16" t="s">
        <v>12</v>
      </c>
      <c r="I14" s="9" t="s">
        <v>77</v>
      </c>
      <c r="J14" s="9" t="s">
        <v>70</v>
      </c>
      <c r="L14" s="21" t="s">
        <v>40</v>
      </c>
      <c r="M14" s="19" t="s">
        <v>99</v>
      </c>
      <c r="N14" s="9">
        <v>152</v>
      </c>
      <c r="O14" s="23">
        <v>43252</v>
      </c>
      <c r="P14" s="23">
        <v>43268</v>
      </c>
      <c r="R14" s="25">
        <v>40</v>
      </c>
      <c r="S14" s="16" t="s">
        <v>114</v>
      </c>
      <c r="T14" s="39">
        <v>6277.9000000000005</v>
      </c>
    </row>
    <row r="15" spans="2:20" x14ac:dyDescent="0.3">
      <c r="B15" s="24">
        <v>13</v>
      </c>
      <c r="C15" s="7" t="s">
        <v>96</v>
      </c>
      <c r="D15" s="7" t="s">
        <v>60</v>
      </c>
      <c r="E15" s="7" t="s">
        <v>142</v>
      </c>
      <c r="G15" s="25">
        <v>36</v>
      </c>
      <c r="H15" s="15" t="s">
        <v>26</v>
      </c>
      <c r="I15" s="7" t="s">
        <v>78</v>
      </c>
      <c r="J15" s="7" t="s">
        <v>70</v>
      </c>
      <c r="L15" s="21" t="s">
        <v>41</v>
      </c>
      <c r="M15" s="18" t="s">
        <v>99</v>
      </c>
      <c r="N15" s="7">
        <v>317</v>
      </c>
      <c r="O15" s="36">
        <v>43252</v>
      </c>
      <c r="P15" s="22">
        <v>43283</v>
      </c>
      <c r="R15" s="25">
        <v>39</v>
      </c>
      <c r="S15" s="15" t="s">
        <v>115</v>
      </c>
      <c r="T15" s="38">
        <v>1051.9000000000001</v>
      </c>
    </row>
    <row r="16" spans="2:20" x14ac:dyDescent="0.3">
      <c r="B16" s="24">
        <v>14</v>
      </c>
      <c r="C16" s="9" t="s">
        <v>98</v>
      </c>
      <c r="D16" s="9" t="s">
        <v>60</v>
      </c>
      <c r="E16" s="9" t="s">
        <v>143</v>
      </c>
      <c r="G16" s="25">
        <v>17</v>
      </c>
      <c r="H16" s="16" t="s">
        <v>23</v>
      </c>
      <c r="I16" s="9" t="s">
        <v>79</v>
      </c>
      <c r="J16" s="9" t="s">
        <v>70</v>
      </c>
      <c r="L16" s="21" t="s">
        <v>42</v>
      </c>
      <c r="M16" s="19" t="s">
        <v>99</v>
      </c>
      <c r="N16" s="9">
        <v>291</v>
      </c>
      <c r="O16" s="23">
        <v>43252</v>
      </c>
      <c r="P16" s="23">
        <v>43266</v>
      </c>
      <c r="R16" s="25">
        <v>32</v>
      </c>
      <c r="S16" s="16" t="s">
        <v>116</v>
      </c>
      <c r="T16" s="39">
        <v>254.6</v>
      </c>
    </row>
    <row r="17" spans="2:20" x14ac:dyDescent="0.3">
      <c r="B17" s="24">
        <v>15</v>
      </c>
      <c r="C17" s="7" t="s">
        <v>98</v>
      </c>
      <c r="D17" s="7" t="s">
        <v>59</v>
      </c>
      <c r="E17" s="7" t="s">
        <v>144</v>
      </c>
      <c r="G17" s="25">
        <v>32</v>
      </c>
      <c r="H17" s="15" t="s">
        <v>11</v>
      </c>
      <c r="I17" s="7" t="s">
        <v>80</v>
      </c>
      <c r="J17" s="7" t="s">
        <v>70</v>
      </c>
      <c r="L17" s="21" t="s">
        <v>43</v>
      </c>
      <c r="M17" s="18" t="s">
        <v>99</v>
      </c>
      <c r="N17" s="7">
        <v>138</v>
      </c>
      <c r="O17" s="22">
        <v>43252</v>
      </c>
      <c r="P17" s="22">
        <v>43271</v>
      </c>
      <c r="R17" s="25">
        <v>6</v>
      </c>
      <c r="S17" s="15" t="s">
        <v>117</v>
      </c>
      <c r="T17" s="38">
        <v>3932.9</v>
      </c>
    </row>
    <row r="18" spans="2:20" x14ac:dyDescent="0.3">
      <c r="B18" s="24">
        <v>16</v>
      </c>
      <c r="C18" s="9" t="s">
        <v>96</v>
      </c>
      <c r="D18" s="9" t="s">
        <v>62</v>
      </c>
      <c r="E18" s="9" t="s">
        <v>145</v>
      </c>
      <c r="G18" s="25">
        <v>11</v>
      </c>
      <c r="H18" s="16" t="s">
        <v>28</v>
      </c>
      <c r="I18" s="9" t="s">
        <v>82</v>
      </c>
      <c r="J18" s="9" t="s">
        <v>81</v>
      </c>
      <c r="L18" s="21" t="s">
        <v>44</v>
      </c>
      <c r="M18" s="19" t="s">
        <v>99</v>
      </c>
      <c r="N18" s="9">
        <v>354</v>
      </c>
      <c r="O18" s="23">
        <v>43252</v>
      </c>
      <c r="P18" s="23">
        <v>43283</v>
      </c>
      <c r="R18" s="25">
        <v>25</v>
      </c>
      <c r="S18" s="16" t="s">
        <v>118</v>
      </c>
      <c r="T18" s="39">
        <v>1112.2</v>
      </c>
    </row>
    <row r="19" spans="2:20" x14ac:dyDescent="0.3">
      <c r="B19" s="24">
        <v>17</v>
      </c>
      <c r="C19" s="7" t="s">
        <v>97</v>
      </c>
      <c r="D19" s="7" t="s">
        <v>60</v>
      </c>
      <c r="E19" s="7" t="s">
        <v>146</v>
      </c>
      <c r="G19" s="25">
        <v>10</v>
      </c>
      <c r="H19" s="15" t="s">
        <v>25</v>
      </c>
      <c r="I19" s="7" t="s">
        <v>83</v>
      </c>
      <c r="J19" s="7" t="s">
        <v>81</v>
      </c>
      <c r="L19" s="21" t="s">
        <v>45</v>
      </c>
      <c r="M19" s="18" t="s">
        <v>99</v>
      </c>
      <c r="N19" s="7">
        <v>320</v>
      </c>
      <c r="O19" s="22">
        <v>43252</v>
      </c>
      <c r="P19" s="22">
        <v>43278</v>
      </c>
      <c r="R19" s="25">
        <v>6</v>
      </c>
      <c r="S19" s="15" t="s">
        <v>119</v>
      </c>
      <c r="T19" s="38">
        <v>1239.5</v>
      </c>
    </row>
    <row r="20" spans="2:20" x14ac:dyDescent="0.3">
      <c r="B20" s="24">
        <v>18</v>
      </c>
      <c r="C20" s="9" t="s">
        <v>95</v>
      </c>
      <c r="D20" s="9" t="s">
        <v>61</v>
      </c>
      <c r="E20" s="9" t="s">
        <v>147</v>
      </c>
      <c r="G20" s="25">
        <v>30</v>
      </c>
      <c r="H20" s="16" t="s">
        <v>5</v>
      </c>
      <c r="I20" s="9" t="s">
        <v>84</v>
      </c>
      <c r="J20" s="9" t="s">
        <v>81</v>
      </c>
      <c r="L20" s="21" t="s">
        <v>46</v>
      </c>
      <c r="M20" s="19" t="s">
        <v>99</v>
      </c>
      <c r="N20" s="9">
        <v>21</v>
      </c>
      <c r="O20" s="23">
        <v>43252</v>
      </c>
      <c r="P20" s="23">
        <v>43265</v>
      </c>
      <c r="R20" s="25">
        <v>3</v>
      </c>
      <c r="S20" s="16" t="s">
        <v>120</v>
      </c>
      <c r="T20" s="39">
        <v>984.9</v>
      </c>
    </row>
    <row r="21" spans="2:20" x14ac:dyDescent="0.3">
      <c r="B21" s="24">
        <v>19</v>
      </c>
      <c r="C21" s="7" t="s">
        <v>95</v>
      </c>
      <c r="D21" s="7" t="s">
        <v>62</v>
      </c>
      <c r="E21" s="7" t="s">
        <v>148</v>
      </c>
      <c r="G21" s="25">
        <v>5</v>
      </c>
      <c r="H21" s="15" t="s">
        <v>27</v>
      </c>
      <c r="I21" s="7" t="s">
        <v>85</v>
      </c>
      <c r="J21" s="7" t="s">
        <v>81</v>
      </c>
      <c r="L21" s="21" t="s">
        <v>47</v>
      </c>
      <c r="M21" s="18" t="s">
        <v>99</v>
      </c>
      <c r="N21" s="7">
        <v>349</v>
      </c>
      <c r="O21" s="22">
        <v>43252</v>
      </c>
      <c r="P21" s="22">
        <v>43266</v>
      </c>
      <c r="R21" s="25">
        <v>20</v>
      </c>
      <c r="S21" s="15" t="s">
        <v>121</v>
      </c>
      <c r="T21" s="38">
        <v>5581.1</v>
      </c>
    </row>
    <row r="22" spans="2:20" x14ac:dyDescent="0.3">
      <c r="B22" s="24">
        <v>20</v>
      </c>
      <c r="C22" s="9" t="s">
        <v>96</v>
      </c>
      <c r="D22" s="9" t="s">
        <v>59</v>
      </c>
      <c r="E22" s="9" t="s">
        <v>149</v>
      </c>
      <c r="G22" s="25">
        <v>23</v>
      </c>
      <c r="H22" s="16" t="s">
        <v>10</v>
      </c>
      <c r="I22" s="9" t="s">
        <v>86</v>
      </c>
      <c r="J22" s="9" t="s">
        <v>81</v>
      </c>
      <c r="L22" s="21" t="s">
        <v>48</v>
      </c>
      <c r="M22" s="19" t="s">
        <v>100</v>
      </c>
      <c r="N22" s="9">
        <v>134</v>
      </c>
      <c r="O22" s="23">
        <v>43252</v>
      </c>
      <c r="P22" s="23">
        <v>43268</v>
      </c>
      <c r="R22" s="25">
        <v>24</v>
      </c>
      <c r="S22" s="16" t="s">
        <v>122</v>
      </c>
      <c r="T22" s="39">
        <v>3095.4</v>
      </c>
    </row>
    <row r="23" spans="2:20" x14ac:dyDescent="0.3">
      <c r="B23" s="24">
        <v>21</v>
      </c>
      <c r="C23" s="7" t="s">
        <v>98</v>
      </c>
      <c r="D23" s="7" t="s">
        <v>59</v>
      </c>
      <c r="E23" s="7" t="s">
        <v>150</v>
      </c>
      <c r="G23" s="25">
        <v>44</v>
      </c>
      <c r="H23" s="15" t="s">
        <v>14</v>
      </c>
      <c r="I23" s="7" t="s">
        <v>87</v>
      </c>
      <c r="J23" s="7" t="s">
        <v>81</v>
      </c>
      <c r="L23" s="21" t="s">
        <v>49</v>
      </c>
      <c r="M23" s="18" t="s">
        <v>2</v>
      </c>
      <c r="N23" s="7">
        <v>193</v>
      </c>
      <c r="O23" s="22">
        <v>43252</v>
      </c>
      <c r="P23" s="22">
        <v>43271</v>
      </c>
      <c r="R23" s="25">
        <v>33</v>
      </c>
      <c r="S23" s="15" t="s">
        <v>123</v>
      </c>
      <c r="T23" s="38">
        <v>2278</v>
      </c>
    </row>
    <row r="24" spans="2:20" x14ac:dyDescent="0.3">
      <c r="B24" s="24">
        <v>22</v>
      </c>
      <c r="C24" s="9" t="s">
        <v>97</v>
      </c>
      <c r="D24" s="9" t="s">
        <v>60</v>
      </c>
      <c r="E24" s="9" t="s">
        <v>151</v>
      </c>
      <c r="G24" s="25">
        <v>12</v>
      </c>
      <c r="H24" s="16" t="s">
        <v>18</v>
      </c>
      <c r="I24" s="9" t="s">
        <v>88</v>
      </c>
      <c r="J24" s="9" t="s">
        <v>81</v>
      </c>
      <c r="L24" s="21" t="s">
        <v>50</v>
      </c>
      <c r="M24" s="19" t="s">
        <v>99</v>
      </c>
      <c r="N24" s="9">
        <v>282</v>
      </c>
      <c r="O24" s="23">
        <v>43253</v>
      </c>
      <c r="P24" s="23">
        <v>43267</v>
      </c>
      <c r="R24" s="25">
        <v>1</v>
      </c>
      <c r="S24" s="16" t="s">
        <v>124</v>
      </c>
      <c r="T24" s="39">
        <v>991.6</v>
      </c>
    </row>
    <row r="25" spans="2:20" x14ac:dyDescent="0.3">
      <c r="B25" s="24">
        <v>23</v>
      </c>
      <c r="C25" s="7" t="s">
        <v>98</v>
      </c>
      <c r="D25" s="7" t="s">
        <v>61</v>
      </c>
      <c r="E25" s="7" t="s">
        <v>152</v>
      </c>
      <c r="G25" s="25">
        <v>40</v>
      </c>
      <c r="H25" s="15" t="s">
        <v>6</v>
      </c>
      <c r="I25" s="7" t="s">
        <v>89</v>
      </c>
      <c r="J25" s="7" t="s">
        <v>81</v>
      </c>
      <c r="L25" s="21" t="s">
        <v>51</v>
      </c>
      <c r="M25" s="18" t="s">
        <v>99</v>
      </c>
      <c r="N25" s="7">
        <v>20</v>
      </c>
      <c r="O25" s="22">
        <v>43253</v>
      </c>
      <c r="P25" s="22">
        <v>43279</v>
      </c>
      <c r="R25" s="25">
        <v>35</v>
      </c>
      <c r="S25" s="15" t="s">
        <v>125</v>
      </c>
      <c r="T25" s="38">
        <v>3979.8</v>
      </c>
    </row>
    <row r="26" spans="2:20" x14ac:dyDescent="0.3">
      <c r="B26" s="24">
        <v>24</v>
      </c>
      <c r="C26" s="9" t="s">
        <v>98</v>
      </c>
      <c r="D26" s="9" t="s">
        <v>58</v>
      </c>
      <c r="E26" s="9" t="s">
        <v>153</v>
      </c>
      <c r="G26" s="25">
        <v>19</v>
      </c>
      <c r="H26" s="16" t="s">
        <v>15</v>
      </c>
      <c r="I26" s="9" t="s">
        <v>90</v>
      </c>
      <c r="J26" s="9" t="s">
        <v>81</v>
      </c>
      <c r="L26" s="21" t="s">
        <v>52</v>
      </c>
      <c r="M26" s="19" t="s">
        <v>1</v>
      </c>
      <c r="N26" s="9">
        <v>218</v>
      </c>
      <c r="O26" s="23">
        <v>43253</v>
      </c>
      <c r="P26" s="23">
        <v>43283</v>
      </c>
      <c r="R26" s="25">
        <v>15</v>
      </c>
      <c r="S26" s="16" t="s">
        <v>126</v>
      </c>
      <c r="T26" s="39">
        <v>1969.8</v>
      </c>
    </row>
    <row r="27" spans="2:20" x14ac:dyDescent="0.3">
      <c r="B27" s="24">
        <v>25</v>
      </c>
      <c r="C27" s="7" t="s">
        <v>95</v>
      </c>
      <c r="D27" s="7" t="s">
        <v>59</v>
      </c>
      <c r="E27" s="7" t="s">
        <v>154</v>
      </c>
      <c r="G27" s="25">
        <v>18</v>
      </c>
      <c r="H27" s="15" t="s">
        <v>13</v>
      </c>
      <c r="I27" s="7" t="s">
        <v>91</v>
      </c>
      <c r="J27" s="7" t="s">
        <v>81</v>
      </c>
      <c r="L27" s="21" t="s">
        <v>53</v>
      </c>
      <c r="M27" s="18" t="s">
        <v>99</v>
      </c>
      <c r="N27" s="7">
        <v>173</v>
      </c>
      <c r="O27" s="22">
        <v>43253</v>
      </c>
      <c r="P27" s="22">
        <v>43275</v>
      </c>
      <c r="R27" s="25">
        <v>13</v>
      </c>
      <c r="S27" s="15" t="s">
        <v>127</v>
      </c>
      <c r="T27" s="38">
        <v>268</v>
      </c>
    </row>
    <row r="28" spans="2:20" x14ac:dyDescent="0.3">
      <c r="B28" s="24">
        <v>26</v>
      </c>
      <c r="C28" s="9" t="s">
        <v>95</v>
      </c>
      <c r="D28" s="9" t="s">
        <v>59</v>
      </c>
      <c r="E28" s="9" t="s">
        <v>155</v>
      </c>
      <c r="G28" s="25">
        <v>46</v>
      </c>
      <c r="H28" s="16" t="s">
        <v>7</v>
      </c>
      <c r="I28" s="9" t="s">
        <v>92</v>
      </c>
      <c r="J28" s="9" t="s">
        <v>81</v>
      </c>
      <c r="L28" s="21" t="s">
        <v>54</v>
      </c>
      <c r="M28" s="19" t="s">
        <v>100</v>
      </c>
      <c r="N28" s="9">
        <v>110</v>
      </c>
      <c r="O28" s="23">
        <v>43253</v>
      </c>
      <c r="P28" s="23">
        <v>43282</v>
      </c>
      <c r="R28" s="25">
        <v>24</v>
      </c>
      <c r="S28" s="16" t="s">
        <v>128</v>
      </c>
      <c r="T28" s="39">
        <v>174.20000000000002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2EE2-F79C-4558-977F-C20736E554AB}">
  <dimension ref="A1"/>
  <sheetViews>
    <sheetView topLeftCell="B1" workbookViewId="0">
      <selection activeCell="R68" sqref="R6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31C3-A8D0-4737-A09A-07ECD8AF3478}">
  <dimension ref="A1"/>
  <sheetViews>
    <sheetView tabSelected="1" workbookViewId="0">
      <selection activeCell="Q7" sqref="Q7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3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Raw Sheet</vt:lpstr>
      <vt:lpstr>1NF</vt:lpstr>
      <vt:lpstr>2NF</vt:lpstr>
      <vt:lpstr>3NF</vt:lpstr>
      <vt:lpstr>SQL CODES</vt:lpstr>
      <vt:lpstr>ER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VAIO</cp:lastModifiedBy>
  <dcterms:created xsi:type="dcterms:W3CDTF">2016-07-16T07:54:42Z</dcterms:created>
  <dcterms:modified xsi:type="dcterms:W3CDTF">2022-03-11T10:37:30Z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