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" i="1" l="1"/>
  <c r="I10" i="1"/>
  <c r="D15" i="1"/>
  <c r="F5" i="1"/>
  <c r="F12" i="1" s="1"/>
  <c r="F14" i="1" s="1"/>
  <c r="F15" i="1" s="1"/>
  <c r="F16" i="1" s="1"/>
  <c r="D5" i="1"/>
  <c r="D12" i="1" s="1"/>
  <c r="D14" i="1" s="1"/>
  <c r="I16" i="1" l="1"/>
  <c r="I18" i="1" s="1"/>
  <c r="D16" i="1"/>
</calcChain>
</file>

<file path=xl/sharedStrings.xml><?xml version="1.0" encoding="utf-8"?>
<sst xmlns="http://schemas.openxmlformats.org/spreadsheetml/2006/main" count="10" uniqueCount="9">
  <si>
    <t>รวมเงิน</t>
  </si>
  <si>
    <t>เงินมัดจำ</t>
  </si>
  <si>
    <t>ลด</t>
  </si>
  <si>
    <t>VAT</t>
  </si>
  <si>
    <t>สุทธิ์</t>
  </si>
  <si>
    <t>รายการสนิค้า</t>
  </si>
  <si>
    <t>หักเงินมัดจำ</t>
  </si>
  <si>
    <t>VAT รวม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</si>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</sst>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#,##0.00_ ;[Red]\-#,##0.00\ 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43" fontId="0" fillId="2" borderId="0" xfId="1" applyFont="1" applyFill="1"/>
    <xf numFmtId="0" fontId="2" fillId="3" borderId="0" xfId="0" applyFont="1" applyFill="1"/>
    <xf numFmtId="43" fontId="2" fillId="3" borderId="0" xfId="0" applyNumberFormat="1" applyFont="1" applyFill="1"/>
    <xf numFmtId="187" fontId="0" fillId="0" borderId="0" xfId="0" applyNumberFormat="1"/>
    <xf numFmtId="0" fontId="2" fillId="4" borderId="0" xfId="0" applyFont="1" applyFill="1"/>
    <xf numFmtId="43" fontId="2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L8" sqref="L8"/>
    </sheetView>
  </sheetViews>
  <sheetFormatPr defaultRowHeight="14.25" x14ac:dyDescent="0.2"/>
  <cols>
    <col min="2" max="2" width="12.625" customWidth="1"/>
    <col min="4" max="4" width="21.125" style="1" customWidth="1"/>
    <col min="6" max="6" width="14" customWidth="1"/>
    <col min="8" max="8" width="10.375" bestFit="1" customWidth="1"/>
    <col min="9" max="9" width="10.75" customWidth="1"/>
    <col min="10" max="10" width="11.75" customWidth="1"/>
  </cols>
  <sheetData>
    <row r="2" spans="1:9" x14ac:dyDescent="0.2">
      <c r="F2" s="1"/>
    </row>
    <row r="3" spans="1:9" x14ac:dyDescent="0.2">
      <c r="F3" s="1"/>
    </row>
    <row r="4" spans="1:9" x14ac:dyDescent="0.2">
      <c r="F4" s="1"/>
    </row>
    <row r="5" spans="1:9" x14ac:dyDescent="0.2">
      <c r="B5" t="s">
        <v>5</v>
      </c>
      <c r="C5">
        <v>1</v>
      </c>
      <c r="D5" s="1">
        <f>3799.59+700</f>
        <v>4499.59</v>
      </c>
      <c r="F5" s="1">
        <f>3799.59+700</f>
        <v>4499.59</v>
      </c>
    </row>
    <row r="6" spans="1:9" x14ac:dyDescent="0.2">
      <c r="F6" s="1"/>
    </row>
    <row r="7" spans="1:9" x14ac:dyDescent="0.2">
      <c r="F7" s="1"/>
    </row>
    <row r="8" spans="1:9" x14ac:dyDescent="0.2">
      <c r="F8" s="1"/>
      <c r="H8" t="s">
        <v>1</v>
      </c>
    </row>
    <row r="9" spans="1:9" x14ac:dyDescent="0.2">
      <c r="F9" s="1"/>
      <c r="I9" s="2">
        <v>2250</v>
      </c>
    </row>
    <row r="10" spans="1:9" x14ac:dyDescent="0.2">
      <c r="F10" s="1"/>
      <c r="H10" t="s">
        <v>3</v>
      </c>
      <c r="I10" s="2">
        <f>I9*7%</f>
        <v>157.50000000000003</v>
      </c>
    </row>
    <row r="11" spans="1:9" x14ac:dyDescent="0.2">
      <c r="F11" s="1"/>
      <c r="I11" s="2">
        <f>I9+I10</f>
        <v>2407.5</v>
      </c>
    </row>
    <row r="12" spans="1:9" x14ac:dyDescent="0.2">
      <c r="B12" t="s">
        <v>2</v>
      </c>
      <c r="C12" s="4">
        <v>0</v>
      </c>
      <c r="D12" s="1">
        <f>D5*C12</f>
        <v>0</v>
      </c>
      <c r="F12" s="1">
        <f>F5*C12</f>
        <v>0</v>
      </c>
    </row>
    <row r="13" spans="1:9" x14ac:dyDescent="0.2">
      <c r="A13" s="5"/>
      <c r="B13" s="5" t="s">
        <v>6</v>
      </c>
      <c r="C13" s="5"/>
      <c r="D13" s="6"/>
      <c r="E13" s="5"/>
      <c r="F13" s="6">
        <v>2250</v>
      </c>
    </row>
    <row r="14" spans="1:9" x14ac:dyDescent="0.2">
      <c r="B14" t="s">
        <v>0</v>
      </c>
      <c r="D14" s="1">
        <f>D5-D12</f>
        <v>4499.59</v>
      </c>
      <c r="F14" s="1">
        <f>F5-F12-F13</f>
        <v>2249.59</v>
      </c>
    </row>
    <row r="15" spans="1:9" x14ac:dyDescent="0.2">
      <c r="B15" t="s">
        <v>3</v>
      </c>
      <c r="C15" s="3">
        <v>7.0000000000000007E-2</v>
      </c>
      <c r="D15" s="2">
        <f>D14*C15</f>
        <v>314.97130000000004</v>
      </c>
      <c r="F15" s="1">
        <f>F14*C15</f>
        <v>157.47130000000001</v>
      </c>
    </row>
    <row r="16" spans="1:9" x14ac:dyDescent="0.2">
      <c r="B16" s="10" t="s">
        <v>4</v>
      </c>
      <c r="C16" s="10"/>
      <c r="D16" s="11">
        <f>D14+D15</f>
        <v>4814.5613000000003</v>
      </c>
      <c r="E16" s="10"/>
      <c r="F16" s="11">
        <f>F14+F15</f>
        <v>2407.0613000000003</v>
      </c>
      <c r="H16" s="7" t="s">
        <v>7</v>
      </c>
      <c r="I16" s="8">
        <f>F15+I10</f>
        <v>314.97130000000004</v>
      </c>
    </row>
    <row r="17" spans="6:9" x14ac:dyDescent="0.2">
      <c r="F17" s="1"/>
    </row>
    <row r="18" spans="6:9" x14ac:dyDescent="0.2">
      <c r="F18" s="2"/>
      <c r="H18" t="s">
        <v>8</v>
      </c>
      <c r="I18" s="9">
        <f>I16-D15</f>
        <v>0</v>
      </c>
    </row>
    <row r="19" spans="6:9" x14ac:dyDescent="0.2">
      <c r="F19" s="1"/>
    </row>
    <row r="20" spans="6:9" x14ac:dyDescent="0.2">
      <c r="F20" s="1"/>
    </row>
    <row r="21" spans="6:9" x14ac:dyDescent="0.2">
      <c r="F21" s="1"/>
    </row>
    <row r="22" spans="6:9" x14ac:dyDescent="0.2">
      <c r="F22" s="1"/>
    </row>
    <row r="23" spans="6:9" x14ac:dyDescent="0.2">
      <c r="F23" s="1"/>
    </row>
    <row r="24" spans="6:9" x14ac:dyDescent="0.2">
      <c r="F2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kritpon</dc:creator>
  <cp:lastModifiedBy>kritpon</cp:lastModifiedBy>
  <dcterms:created xsi:type="dcterms:W3CDTF">2013-11-28T07:30:17Z</dcterms:created>
  <dcterms:modified xsi:type="dcterms:W3CDTF">2013-11-28T08:57:17Z</dcterms:modified>
</cp:coreProperties>
</file>