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sana Netpugdee\Documents\"/>
    </mc:Choice>
  </mc:AlternateContent>
  <xr:revisionPtr revIDLastSave="0" documentId="13_ncr:1_{1910C97B-A92D-438C-8BCE-5DD2F51907E3}" xr6:coauthVersionLast="47" xr6:coauthVersionMax="47" xr10:uidLastSave="{00000000-0000-0000-0000-000000000000}"/>
  <bookViews>
    <workbookView xWindow="-108" yWindow="-108" windowWidth="23256" windowHeight="12576" xr2:uid="{D82B12C1-DF2D-41A7-9F9C-7BED3311B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B8" i="1"/>
  <c r="D8" i="1"/>
  <c r="C8" i="1"/>
  <c r="H10" i="1"/>
  <c r="B4" i="1"/>
  <c r="B5" i="1" s="1"/>
  <c r="E8" i="1"/>
  <c r="F8" i="1"/>
  <c r="K5" i="1"/>
  <c r="E5" i="1"/>
  <c r="C5" i="1"/>
  <c r="E4" i="1"/>
  <c r="C4" i="1"/>
  <c r="F4" i="1"/>
  <c r="F5" i="1" s="1"/>
  <c r="D4" i="1"/>
  <c r="D5" i="1" s="1"/>
  <c r="D17" i="1" s="1"/>
</calcChain>
</file>

<file path=xl/sharedStrings.xml><?xml version="1.0" encoding="utf-8"?>
<sst xmlns="http://schemas.openxmlformats.org/spreadsheetml/2006/main" count="18" uniqueCount="15">
  <si>
    <t>g0</t>
  </si>
  <si>
    <t>g1</t>
  </si>
  <si>
    <t>g2</t>
  </si>
  <si>
    <t>g3</t>
  </si>
  <si>
    <t>g4</t>
  </si>
  <si>
    <t>g5</t>
  </si>
  <si>
    <t>L</t>
  </si>
  <si>
    <t>C</t>
  </si>
  <si>
    <t>ZH</t>
  </si>
  <si>
    <t>ZL</t>
  </si>
  <si>
    <t>R0</t>
  </si>
  <si>
    <t>beta*l</t>
  </si>
  <si>
    <t>beta*l to Degree</t>
  </si>
  <si>
    <t>w</t>
  </si>
  <si>
    <t>L90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</si>
</sst>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6FA4-DC99-4293-AC41-3EE90D0D3BA3}">
  <dimension ref="A1:K17"/>
  <sheetViews>
    <sheetView tabSelected="1" zoomScale="160" zoomScaleNormal="160" workbookViewId="0">
      <selection activeCell="D10" sqref="D10"/>
    </sheetView>
  </sheetViews>
  <sheetFormatPr defaultRowHeight="14.4" x14ac:dyDescent="0.3"/>
  <cols>
    <col min="1" max="1" width="7" customWidth="1"/>
    <col min="2" max="2" width="8.21875" customWidth="1"/>
    <col min="10" max="10" width="16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</row>
    <row r="2" spans="1:11" x14ac:dyDescent="0.3">
      <c r="A2">
        <v>1</v>
      </c>
      <c r="B2">
        <v>0.61799999999999999</v>
      </c>
      <c r="C2">
        <v>1.6180000000000001</v>
      </c>
      <c r="D2">
        <v>2</v>
      </c>
      <c r="E2">
        <v>1.6180000000000001</v>
      </c>
      <c r="F2">
        <v>0.61799999999999999</v>
      </c>
      <c r="G2">
        <v>150</v>
      </c>
      <c r="H2">
        <v>25</v>
      </c>
      <c r="I2">
        <v>50</v>
      </c>
    </row>
    <row r="3" spans="1:11" x14ac:dyDescent="0.3">
      <c r="B3" t="s">
        <v>6</v>
      </c>
      <c r="C3" t="s">
        <v>7</v>
      </c>
      <c r="D3" t="s">
        <v>6</v>
      </c>
      <c r="E3" t="s">
        <v>7</v>
      </c>
      <c r="F3" t="s">
        <v>6</v>
      </c>
    </row>
    <row r="4" spans="1:11" x14ac:dyDescent="0.3">
      <c r="B4">
        <f>B2*I2/G2</f>
        <v>0.20599999999999999</v>
      </c>
      <c r="C4">
        <f>C2*H2/I2</f>
        <v>0.80900000000000005</v>
      </c>
      <c r="D4">
        <f>D2*I2/G2</f>
        <v>0.66666666666666663</v>
      </c>
      <c r="E4">
        <f>E2*H2/I2</f>
        <v>0.80900000000000005</v>
      </c>
      <c r="F4">
        <f>F2*I2/G2</f>
        <v>0.20599999999999999</v>
      </c>
      <c r="J4" t="s">
        <v>11</v>
      </c>
    </row>
    <row r="5" spans="1:11" x14ac:dyDescent="0.3">
      <c r="B5">
        <f>B4*180/PI()</f>
        <v>11.802930579694959</v>
      </c>
      <c r="C5">
        <f>C4*180/PI()</f>
        <v>46.352285626083599</v>
      </c>
      <c r="D5">
        <f>D4*180/PI()</f>
        <v>38.197186342054884</v>
      </c>
      <c r="E5">
        <f>E4*180/PI()</f>
        <v>46.352285626083599</v>
      </c>
      <c r="F5">
        <f>F4*180/PI()</f>
        <v>11.802930579694959</v>
      </c>
      <c r="J5" t="s">
        <v>12</v>
      </c>
      <c r="K5">
        <f>DEGREES(PI()/4)</f>
        <v>45</v>
      </c>
    </row>
    <row r="8" spans="1:11" x14ac:dyDescent="0.3">
      <c r="B8">
        <f>(B2*I2*180)/(45*PI())</f>
        <v>39.343101932316529</v>
      </c>
      <c r="C8">
        <f>(45*50*PI())/(C2*180)</f>
        <v>24.270647818215338</v>
      </c>
      <c r="D8">
        <f>(D2*I2*180)/(45*PI())</f>
        <v>127.32395447351627</v>
      </c>
      <c r="E8">
        <f>(45*50*PI())/(E2*180)</f>
        <v>24.270647818215338</v>
      </c>
      <c r="F8">
        <f>(F2*I2*180)/(45*PI())</f>
        <v>39.343101932316529</v>
      </c>
    </row>
    <row r="10" spans="1:11" x14ac:dyDescent="0.3">
      <c r="A10">
        <v>5</v>
      </c>
      <c r="B10">
        <v>2.5</v>
      </c>
      <c r="C10">
        <v>8.1999999999999993</v>
      </c>
      <c r="D10">
        <v>7.8</v>
      </c>
      <c r="E10">
        <v>8.1999999999999993</v>
      </c>
      <c r="F10">
        <v>2.5</v>
      </c>
      <c r="G10">
        <v>5</v>
      </c>
      <c r="H10">
        <f>SUM(A10:G10)</f>
        <v>39.200000000000003</v>
      </c>
    </row>
    <row r="13" spans="1:11" x14ac:dyDescent="0.3">
      <c r="B13" t="s">
        <v>13</v>
      </c>
      <c r="C13" t="s">
        <v>14</v>
      </c>
    </row>
    <row r="14" spans="1:11" x14ac:dyDescent="0.3">
      <c r="A14">
        <v>50</v>
      </c>
      <c r="B14">
        <v>2.9579</v>
      </c>
      <c r="C14">
        <v>16.872</v>
      </c>
    </row>
    <row r="15" spans="1:11" x14ac:dyDescent="0.3">
      <c r="A15">
        <v>150</v>
      </c>
      <c r="B15">
        <v>0.11781</v>
      </c>
      <c r="C15">
        <v>18.45</v>
      </c>
      <c r="D15">
        <f>C15*B5/90</f>
        <v>2.4196007688374666</v>
      </c>
      <c r="E15">
        <v>2.5</v>
      </c>
    </row>
    <row r="16" spans="1:11" x14ac:dyDescent="0.3">
      <c r="A16">
        <v>25</v>
      </c>
      <c r="B16">
        <v>8.1649999999999991</v>
      </c>
      <c r="C16">
        <v>16.013999999999999</v>
      </c>
      <c r="D16">
        <f>C16*C5/90</f>
        <v>8.247616689067808</v>
      </c>
      <c r="E16">
        <v>8.1999999999999993</v>
      </c>
    </row>
    <row r="17" spans="1:5" x14ac:dyDescent="0.3">
      <c r="A17">
        <v>150</v>
      </c>
      <c r="B17">
        <v>0.11781</v>
      </c>
      <c r="C17">
        <v>18.45</v>
      </c>
      <c r="D17">
        <f>C17*D5/90</f>
        <v>7.8304232001212517</v>
      </c>
      <c r="E17">
        <v>7.8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キサナ猫</dc:creator>
  <cp:lastModifiedBy>キサナ猫</cp:lastModifiedBy>
  <dcterms:created xsi:type="dcterms:W3CDTF">2022-01-24T17:32:38Z</dcterms:created>
  <dcterms:modified xsi:type="dcterms:W3CDTF">2022-01-28T18:56:09Z</dcterms:modified>
</cp:coreProperties>
</file>