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Krish Kohli\Downloads\"/>
    </mc:Choice>
  </mc:AlternateContent>
  <xr:revisionPtr revIDLastSave="0" documentId="13_ncr:1_{4AC95AF9-1B8F-42D2-9BD2-39466053BB11}" xr6:coauthVersionLast="47" xr6:coauthVersionMax="47" xr10:uidLastSave="{00000000-0000-0000-0000-000000000000}"/>
  <bookViews>
    <workbookView xWindow="-108" yWindow="-108" windowWidth="23256" windowHeight="12456" xr2:uid="{00000000-000D-0000-FFFF-FFFF00000000}"/>
  </bookViews>
  <sheets>
    <sheet name="bike_buyers" sheetId="1" r:id="rId1"/>
    <sheet name="Pivot Table" sheetId="6" r:id="rId2"/>
    <sheet name="working sheet" sheetId="2" r:id="rId3"/>
    <sheet name="Dashboard" sheetId="3" r:id="rId4"/>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alcChain>
</file>

<file path=xl/sharedStrings.xml><?xml version="1.0" encoding="utf-8"?>
<sst xmlns="http://schemas.openxmlformats.org/spreadsheetml/2006/main" count="16281" uniqueCount="50">
  <si>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</si>
  <si>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</si>
  <si>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</si>
  <si>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</si>
  <si>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</si>
  <si>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</si>
  <si>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</si>
  <si>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</si>
  <si>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</si>
  <si>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</si>
  <si>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</si>
  <si>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</si>
  <si>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</si>
  <si>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</si>
  <si>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</si>
  <si>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</si>
  <si>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</si>
  <si>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</si>
  <si>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</si>
  <si>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</si>
  <si>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</si>
  <si>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</si>
  <si>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</si>
  <si>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</si>
  <si>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</si>
  <si>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</si>
  <si>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</si>
  <si>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</si>
  <si>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</si>
  <si>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</si>
  <si>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</si>
  <si>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</si>
  <si>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</si>
  <si>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</si>
  <si>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</si>
  <si>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</si>
  <si>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</si>
  <si>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</si>
  <si>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</si>
  <si>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</si>
  <si>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</si>
  <si>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</si>
  <si>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</si>
  <si>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</si>
  <si>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</si>
  <si>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</si>
  <si>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thhan 10 Miles</t>
  </si>
  <si>
    <t>Middle Age 31-54</t>
  </si>
  <si>
    <t>Old 55+</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</si>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</sst>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0"/>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20" fillId="33" borderId="0" xfId="0" applyFont="1" applyFill="1" applyAlignment="1">
      <alignment horizontal="center" wrapText="1"/>
    </xf>
    <xf numFmtId="0" fontId="19" fillId="33" borderId="0" xfId="0" applyFont="1" applyFill="1" applyAlignment="1">
      <alignment horizontal="center"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50000</c:v>
                </c:pt>
                <c:pt idx="1">
                  <c:v>100000</c:v>
                </c:pt>
              </c:numCache>
            </c:numRef>
          </c:val>
          <c:extLst>
            <c:ext xmlns:c16="http://schemas.microsoft.com/office/drawing/2014/chart" uri="{C3380CC4-5D6E-409C-BE32-E72D297353CC}">
              <c16:uniqueId val="{00000000-3131-45A5-AF82-B3C001F4577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70000</c:v>
                </c:pt>
                <c:pt idx="1">
                  <c:v>120000</c:v>
                </c:pt>
              </c:numCache>
            </c:numRef>
          </c:val>
          <c:extLst>
            <c:ext xmlns:c16="http://schemas.microsoft.com/office/drawing/2014/chart" uri="{C3380CC4-5D6E-409C-BE32-E72D297353CC}">
              <c16:uniqueId val="{00000001-3131-45A5-AF82-B3C001F45773}"/>
            </c:ext>
          </c:extLst>
        </c:ser>
        <c:dLbls>
          <c:showLegendKey val="0"/>
          <c:showVal val="0"/>
          <c:showCatName val="0"/>
          <c:showSerName val="0"/>
          <c:showPercent val="0"/>
          <c:showBubbleSize val="0"/>
        </c:dLbls>
        <c:gapWidth val="100"/>
        <c:overlap val="-24"/>
        <c:axId val="950843824"/>
        <c:axId val="950844304"/>
      </c:barChart>
      <c:catAx>
        <c:axId val="9508438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0844304"/>
        <c:crosses val="autoZero"/>
        <c:auto val="1"/>
        <c:lblAlgn val="ctr"/>
        <c:lblOffset val="100"/>
        <c:noMultiLvlLbl val="0"/>
      </c:catAx>
      <c:valAx>
        <c:axId val="9508443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08438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Table'!$A$27:$A$31</c:f>
              <c:strCache>
                <c:ptCount val="4"/>
                <c:pt idx="0">
                  <c:v>0-1 Miles</c:v>
                </c:pt>
                <c:pt idx="1">
                  <c:v>1-2 Miles</c:v>
                </c:pt>
                <c:pt idx="2">
                  <c:v>5-10 Miles</c:v>
                </c:pt>
                <c:pt idx="3">
                  <c:v>More thhan 10 Miles</c:v>
                </c:pt>
              </c:strCache>
            </c:strRef>
          </c:cat>
          <c:val>
            <c:numRef>
              <c:f>'Pivot Table'!$B$27:$B$31</c:f>
              <c:numCache>
                <c:formatCode>General</c:formatCode>
                <c:ptCount val="4"/>
                <c:pt idx="0">
                  <c:v>1</c:v>
                </c:pt>
                <c:pt idx="1">
                  <c:v>1</c:v>
                </c:pt>
                <c:pt idx="2">
                  <c:v>2</c:v>
                </c:pt>
                <c:pt idx="3">
                  <c:v>1</c:v>
                </c:pt>
              </c:numCache>
            </c:numRef>
          </c:val>
          <c:smooth val="0"/>
          <c:extLst>
            <c:ext xmlns:c16="http://schemas.microsoft.com/office/drawing/2014/chart" uri="{C3380CC4-5D6E-409C-BE32-E72D297353CC}">
              <c16:uniqueId val="{00000000-16C5-469D-8154-8F6026ADE5A9}"/>
            </c:ext>
          </c:extLst>
        </c:ser>
        <c:ser>
          <c:idx val="1"/>
          <c:order val="1"/>
          <c:tx>
            <c:strRef>
              <c:f>'Pivot Table'!$C$25:$C$26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Table'!$A$27:$A$31</c:f>
              <c:strCache>
                <c:ptCount val="4"/>
                <c:pt idx="0">
                  <c:v>0-1 Miles</c:v>
                </c:pt>
                <c:pt idx="1">
                  <c:v>1-2 Miles</c:v>
                </c:pt>
                <c:pt idx="2">
                  <c:v>5-10 Miles</c:v>
                </c:pt>
                <c:pt idx="3">
                  <c:v>More thhan 10 Miles</c:v>
                </c:pt>
              </c:strCache>
            </c:strRef>
          </c:cat>
          <c:val>
            <c:numRef>
              <c:f>'Pivot Table'!$C$27:$C$31</c:f>
              <c:numCache>
                <c:formatCode>General</c:formatCode>
                <c:ptCount val="4"/>
                <c:pt idx="0">
                  <c:v>1</c:v>
                </c:pt>
                <c:pt idx="1">
                  <c:v>1</c:v>
                </c:pt>
                <c:pt idx="2">
                  <c:v>1</c:v>
                </c:pt>
              </c:numCache>
            </c:numRef>
          </c:val>
          <c:smooth val="0"/>
          <c:extLst>
            <c:ext xmlns:c16="http://schemas.microsoft.com/office/drawing/2014/chart" uri="{C3380CC4-5D6E-409C-BE32-E72D297353CC}">
              <c16:uniqueId val="{00000001-16C5-469D-8154-8F6026ADE5A9}"/>
            </c:ext>
          </c:extLst>
        </c:ser>
        <c:dLbls>
          <c:showLegendKey val="0"/>
          <c:showVal val="0"/>
          <c:showCatName val="0"/>
          <c:showSerName val="0"/>
          <c:showPercent val="0"/>
          <c:showBubbleSize val="0"/>
        </c:dLbls>
        <c:marker val="1"/>
        <c:smooth val="0"/>
        <c:axId val="1243199696"/>
        <c:axId val="1243200656"/>
      </c:lineChart>
      <c:catAx>
        <c:axId val="12431996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3200656"/>
        <c:crosses val="autoZero"/>
        <c:auto val="1"/>
        <c:lblAlgn val="ctr"/>
        <c:lblOffset val="100"/>
        <c:noMultiLvlLbl val="0"/>
      </c:catAx>
      <c:valAx>
        <c:axId val="12432006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319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Table'!$A$47:$A$49</c:f>
              <c:strCache>
                <c:ptCount val="2"/>
                <c:pt idx="0">
                  <c:v>Middle Age 31-54</c:v>
                </c:pt>
                <c:pt idx="1">
                  <c:v>Old 55+</c:v>
                </c:pt>
              </c:strCache>
            </c:strRef>
          </c:cat>
          <c:val>
            <c:numRef>
              <c:f>'Pivot Table'!$B$47:$B$49</c:f>
              <c:numCache>
                <c:formatCode>General</c:formatCode>
                <c:ptCount val="2"/>
                <c:pt idx="0">
                  <c:v>4</c:v>
                </c:pt>
                <c:pt idx="1">
                  <c:v>1</c:v>
                </c:pt>
              </c:numCache>
            </c:numRef>
          </c:val>
          <c:smooth val="0"/>
          <c:extLst>
            <c:ext xmlns:c16="http://schemas.microsoft.com/office/drawing/2014/chart" uri="{C3380CC4-5D6E-409C-BE32-E72D297353CC}">
              <c16:uniqueId val="{00000000-C3D7-46CF-AA63-89CDFCD89ABD}"/>
            </c:ext>
          </c:extLst>
        </c:ser>
        <c:ser>
          <c:idx val="1"/>
          <c:order val="1"/>
          <c:tx>
            <c:strRef>
              <c:f>'Pivot Table'!$C$45:$C$46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Table'!$A$47:$A$49</c:f>
              <c:strCache>
                <c:ptCount val="2"/>
                <c:pt idx="0">
                  <c:v>Middle Age 31-54</c:v>
                </c:pt>
                <c:pt idx="1">
                  <c:v>Old 55+</c:v>
                </c:pt>
              </c:strCache>
            </c:strRef>
          </c:cat>
          <c:val>
            <c:numRef>
              <c:f>'Pivot Table'!$C$47:$C$49</c:f>
              <c:numCache>
                <c:formatCode>General</c:formatCode>
                <c:ptCount val="2"/>
                <c:pt idx="0">
                  <c:v>3</c:v>
                </c:pt>
              </c:numCache>
            </c:numRef>
          </c:val>
          <c:smooth val="0"/>
          <c:extLst>
            <c:ext xmlns:c16="http://schemas.microsoft.com/office/drawing/2014/chart" uri="{C3380CC4-5D6E-409C-BE32-E72D297353CC}">
              <c16:uniqueId val="{00000001-C3D7-46CF-AA63-89CDFCD89ABD}"/>
            </c:ext>
          </c:extLst>
        </c:ser>
        <c:dLbls>
          <c:showLegendKey val="0"/>
          <c:showVal val="0"/>
          <c:showCatName val="0"/>
          <c:showSerName val="0"/>
          <c:showPercent val="0"/>
          <c:showBubbleSize val="0"/>
        </c:dLbls>
        <c:marker val="1"/>
        <c:smooth val="0"/>
        <c:axId val="1278568640"/>
        <c:axId val="1278570560"/>
      </c:lineChart>
      <c:catAx>
        <c:axId val="12785686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8570560"/>
        <c:crosses val="autoZero"/>
        <c:auto val="1"/>
        <c:lblAlgn val="ctr"/>
        <c:lblOffset val="100"/>
        <c:noMultiLvlLbl val="0"/>
      </c:catAx>
      <c:valAx>
        <c:axId val="12785705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856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DC1-41D1-A48E-13A3D0EF4199}"/>
            </c:ext>
          </c:extLst>
        </c:ser>
        <c:ser>
          <c:idx val="1"/>
          <c:order val="1"/>
          <c:tx>
            <c:strRef>
              <c:f>'Pivot Table'!$C$65:$C$66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DC1-41D1-A48E-13A3D0EF4199}"/>
            </c:ext>
          </c:extLst>
        </c:ser>
        <c:dLbls>
          <c:showLegendKey val="0"/>
          <c:showVal val="0"/>
          <c:showCatName val="0"/>
          <c:showSerName val="0"/>
          <c:showPercent val="0"/>
          <c:showBubbleSize val="0"/>
        </c:dLbls>
        <c:marker val="1"/>
        <c:smooth val="0"/>
        <c:axId val="1213187104"/>
        <c:axId val="1213178464"/>
      </c:lineChart>
      <c:catAx>
        <c:axId val="12131871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3178464"/>
        <c:crosses val="autoZero"/>
        <c:auto val="1"/>
        <c:lblAlgn val="ctr"/>
        <c:lblOffset val="100"/>
        <c:noMultiLvlLbl val="0"/>
      </c:catAx>
      <c:valAx>
        <c:axId val="12131784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318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Table'!$B$126:$B$127</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Table'!$A$128:$A$130</c:f>
              <c:strCache>
                <c:ptCount val="2"/>
                <c:pt idx="0">
                  <c:v>Female</c:v>
                </c:pt>
                <c:pt idx="1">
                  <c:v>Male</c:v>
                </c:pt>
              </c:strCache>
            </c:strRef>
          </c:cat>
          <c:val>
            <c:numRef>
              <c:f>'Pivot Table'!$B$128:$B$130</c:f>
              <c:numCache>
                <c:formatCode>General</c:formatCode>
                <c:ptCount val="2"/>
                <c:pt idx="0">
                  <c:v>53440</c:v>
                </c:pt>
                <c:pt idx="1">
                  <c:v>56208.178438661707</c:v>
                </c:pt>
              </c:numCache>
            </c:numRef>
          </c:val>
          <c:smooth val="0"/>
          <c:extLst>
            <c:ext xmlns:c16="http://schemas.microsoft.com/office/drawing/2014/chart" uri="{C3380CC4-5D6E-409C-BE32-E72D297353CC}">
              <c16:uniqueId val="{00000000-EBFD-435A-955D-F8C87DCD27DE}"/>
            </c:ext>
          </c:extLst>
        </c:ser>
        <c:ser>
          <c:idx val="1"/>
          <c:order val="1"/>
          <c:tx>
            <c:strRef>
              <c:f>'Pivot Table'!$C$126:$C$127</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Table'!$A$128:$A$130</c:f>
              <c:strCache>
                <c:ptCount val="2"/>
                <c:pt idx="0">
                  <c:v>Female</c:v>
                </c:pt>
                <c:pt idx="1">
                  <c:v>Male</c:v>
                </c:pt>
              </c:strCache>
            </c:strRef>
          </c:cat>
          <c:val>
            <c:numRef>
              <c:f>'Pivot Table'!$C$128:$C$130</c:f>
              <c:numCache>
                <c:formatCode>General</c:formatCode>
                <c:ptCount val="2"/>
                <c:pt idx="0">
                  <c:v>55774.058577405856</c:v>
                </c:pt>
                <c:pt idx="1">
                  <c:v>60123.966942148763</c:v>
                </c:pt>
              </c:numCache>
            </c:numRef>
          </c:val>
          <c:smooth val="0"/>
          <c:extLst>
            <c:ext xmlns:c16="http://schemas.microsoft.com/office/drawing/2014/chart" uri="{C3380CC4-5D6E-409C-BE32-E72D297353CC}">
              <c16:uniqueId val="{00000005-EBFD-435A-955D-F8C87DCD27DE}"/>
            </c:ext>
          </c:extLst>
        </c:ser>
        <c:dLbls>
          <c:dLblPos val="t"/>
          <c:showLegendKey val="0"/>
          <c:showVal val="1"/>
          <c:showCatName val="0"/>
          <c:showSerName val="0"/>
          <c:showPercent val="0"/>
          <c:showBubbleSize val="0"/>
        </c:dLbls>
        <c:smooth val="0"/>
        <c:axId val="1216039728"/>
        <c:axId val="1216038768"/>
      </c:lineChart>
      <c:catAx>
        <c:axId val="121603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038768"/>
        <c:crosses val="autoZero"/>
        <c:auto val="1"/>
        <c:lblAlgn val="ctr"/>
        <c:lblOffset val="100"/>
        <c:noMultiLvlLbl val="0"/>
      </c:catAx>
      <c:valAx>
        <c:axId val="121603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03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50000</c:v>
                </c:pt>
                <c:pt idx="1">
                  <c:v>100000</c:v>
                </c:pt>
              </c:numCache>
            </c:numRef>
          </c:val>
          <c:extLst>
            <c:ext xmlns:c16="http://schemas.microsoft.com/office/drawing/2014/chart" uri="{C3380CC4-5D6E-409C-BE32-E72D297353CC}">
              <c16:uniqueId val="{00000000-3FC2-49B8-B3EA-BDBD927E403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70000</c:v>
                </c:pt>
                <c:pt idx="1">
                  <c:v>120000</c:v>
                </c:pt>
              </c:numCache>
            </c:numRef>
          </c:val>
          <c:extLst>
            <c:ext xmlns:c16="http://schemas.microsoft.com/office/drawing/2014/chart" uri="{C3380CC4-5D6E-409C-BE32-E72D297353CC}">
              <c16:uniqueId val="{00000001-3FC2-49B8-B3EA-BDBD927E403D}"/>
            </c:ext>
          </c:extLst>
        </c:ser>
        <c:dLbls>
          <c:showLegendKey val="0"/>
          <c:showVal val="0"/>
          <c:showCatName val="0"/>
          <c:showSerName val="0"/>
          <c:showPercent val="0"/>
          <c:showBubbleSize val="0"/>
        </c:dLbls>
        <c:gapWidth val="100"/>
        <c:overlap val="-24"/>
        <c:axId val="950843824"/>
        <c:axId val="950844304"/>
      </c:barChart>
      <c:catAx>
        <c:axId val="9508438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0844304"/>
        <c:crosses val="autoZero"/>
        <c:auto val="1"/>
        <c:lblAlgn val="ctr"/>
        <c:lblOffset val="100"/>
        <c:noMultiLvlLbl val="0"/>
      </c:catAx>
      <c:valAx>
        <c:axId val="9508443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08438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Table'!$A$27:$A$31</c:f>
              <c:strCache>
                <c:ptCount val="4"/>
                <c:pt idx="0">
                  <c:v>0-1 Miles</c:v>
                </c:pt>
                <c:pt idx="1">
                  <c:v>1-2 Miles</c:v>
                </c:pt>
                <c:pt idx="2">
                  <c:v>5-10 Miles</c:v>
                </c:pt>
                <c:pt idx="3">
                  <c:v>More thhan 10 Miles</c:v>
                </c:pt>
              </c:strCache>
            </c:strRef>
          </c:cat>
          <c:val>
            <c:numRef>
              <c:f>'Pivot Table'!$B$27:$B$31</c:f>
              <c:numCache>
                <c:formatCode>General</c:formatCode>
                <c:ptCount val="4"/>
                <c:pt idx="0">
                  <c:v>1</c:v>
                </c:pt>
                <c:pt idx="1">
                  <c:v>1</c:v>
                </c:pt>
                <c:pt idx="2">
                  <c:v>2</c:v>
                </c:pt>
                <c:pt idx="3">
                  <c:v>1</c:v>
                </c:pt>
              </c:numCache>
            </c:numRef>
          </c:val>
          <c:smooth val="0"/>
          <c:extLst>
            <c:ext xmlns:c16="http://schemas.microsoft.com/office/drawing/2014/chart" uri="{C3380CC4-5D6E-409C-BE32-E72D297353CC}">
              <c16:uniqueId val="{00000000-3D6D-419A-BE6E-864BBB5F410D}"/>
            </c:ext>
          </c:extLst>
        </c:ser>
        <c:ser>
          <c:idx val="1"/>
          <c:order val="1"/>
          <c:tx>
            <c:strRef>
              <c:f>'Pivot 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Table'!$A$27:$A$31</c:f>
              <c:strCache>
                <c:ptCount val="4"/>
                <c:pt idx="0">
                  <c:v>0-1 Miles</c:v>
                </c:pt>
                <c:pt idx="1">
                  <c:v>1-2 Miles</c:v>
                </c:pt>
                <c:pt idx="2">
                  <c:v>5-10 Miles</c:v>
                </c:pt>
                <c:pt idx="3">
                  <c:v>More thhan 10 Miles</c:v>
                </c:pt>
              </c:strCache>
            </c:strRef>
          </c:cat>
          <c:val>
            <c:numRef>
              <c:f>'Pivot Table'!$C$27:$C$31</c:f>
              <c:numCache>
                <c:formatCode>General</c:formatCode>
                <c:ptCount val="4"/>
                <c:pt idx="0">
                  <c:v>1</c:v>
                </c:pt>
                <c:pt idx="1">
                  <c:v>1</c:v>
                </c:pt>
                <c:pt idx="2">
                  <c:v>1</c:v>
                </c:pt>
              </c:numCache>
            </c:numRef>
          </c:val>
          <c:smooth val="0"/>
          <c:extLst>
            <c:ext xmlns:c16="http://schemas.microsoft.com/office/drawing/2014/chart" uri="{C3380CC4-5D6E-409C-BE32-E72D297353CC}">
              <c16:uniqueId val="{00000001-3D6D-419A-BE6E-864BBB5F410D}"/>
            </c:ext>
          </c:extLst>
        </c:ser>
        <c:dLbls>
          <c:showLegendKey val="0"/>
          <c:showVal val="0"/>
          <c:showCatName val="0"/>
          <c:showSerName val="0"/>
          <c:showPercent val="0"/>
          <c:showBubbleSize val="0"/>
        </c:dLbls>
        <c:marker val="1"/>
        <c:smooth val="0"/>
        <c:axId val="1243199696"/>
        <c:axId val="1243200656"/>
      </c:lineChart>
      <c:catAx>
        <c:axId val="12431996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3200656"/>
        <c:crosses val="autoZero"/>
        <c:auto val="1"/>
        <c:lblAlgn val="ctr"/>
        <c:lblOffset val="100"/>
        <c:noMultiLvlLbl val="0"/>
      </c:catAx>
      <c:valAx>
        <c:axId val="1243200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319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Table'!$A$47:$A$49</c:f>
              <c:strCache>
                <c:ptCount val="2"/>
                <c:pt idx="0">
                  <c:v>Middle Age 31-54</c:v>
                </c:pt>
                <c:pt idx="1">
                  <c:v>Old 55+</c:v>
                </c:pt>
              </c:strCache>
            </c:strRef>
          </c:cat>
          <c:val>
            <c:numRef>
              <c:f>'Pivot Table'!$B$47:$B$49</c:f>
              <c:numCache>
                <c:formatCode>General</c:formatCode>
                <c:ptCount val="2"/>
                <c:pt idx="0">
                  <c:v>4</c:v>
                </c:pt>
                <c:pt idx="1">
                  <c:v>1</c:v>
                </c:pt>
              </c:numCache>
            </c:numRef>
          </c:val>
          <c:smooth val="0"/>
          <c:extLst>
            <c:ext xmlns:c16="http://schemas.microsoft.com/office/drawing/2014/chart" uri="{C3380CC4-5D6E-409C-BE32-E72D297353CC}">
              <c16:uniqueId val="{00000000-B226-4D75-BA4C-A36BD017D9E7}"/>
            </c:ext>
          </c:extLst>
        </c:ser>
        <c:ser>
          <c:idx val="1"/>
          <c:order val="1"/>
          <c:tx>
            <c:strRef>
              <c:f>'Pivot Table'!$C$45:$C$46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Table'!$A$47:$A$49</c:f>
              <c:strCache>
                <c:ptCount val="2"/>
                <c:pt idx="0">
                  <c:v>Middle Age 31-54</c:v>
                </c:pt>
                <c:pt idx="1">
                  <c:v>Old 55+</c:v>
                </c:pt>
              </c:strCache>
            </c:strRef>
          </c:cat>
          <c:val>
            <c:numRef>
              <c:f>'Pivot Table'!$C$47:$C$49</c:f>
              <c:numCache>
                <c:formatCode>General</c:formatCode>
                <c:ptCount val="2"/>
                <c:pt idx="0">
                  <c:v>3</c:v>
                </c:pt>
              </c:numCache>
            </c:numRef>
          </c:val>
          <c:smooth val="0"/>
          <c:extLst>
            <c:ext xmlns:c16="http://schemas.microsoft.com/office/drawing/2014/chart" uri="{C3380CC4-5D6E-409C-BE32-E72D297353CC}">
              <c16:uniqueId val="{00000001-B226-4D75-BA4C-A36BD017D9E7}"/>
            </c:ext>
          </c:extLst>
        </c:ser>
        <c:dLbls>
          <c:showLegendKey val="0"/>
          <c:showVal val="0"/>
          <c:showCatName val="0"/>
          <c:showSerName val="0"/>
          <c:showPercent val="0"/>
          <c:showBubbleSize val="0"/>
        </c:dLbls>
        <c:marker val="1"/>
        <c:smooth val="0"/>
        <c:axId val="1278568640"/>
        <c:axId val="1278570560"/>
      </c:lineChart>
      <c:catAx>
        <c:axId val="12785686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8570560"/>
        <c:crosses val="autoZero"/>
        <c:auto val="1"/>
        <c:lblAlgn val="ctr"/>
        <c:lblOffset val="100"/>
        <c:noMultiLvlLbl val="0"/>
      </c:catAx>
      <c:valAx>
        <c:axId val="12785705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856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Table'!$B$126:$B$127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Table'!$A$128:$A$130</c:f>
              <c:strCache>
                <c:ptCount val="2"/>
                <c:pt idx="0">
                  <c:v>Female</c:v>
                </c:pt>
                <c:pt idx="1">
                  <c:v>Male</c:v>
                </c:pt>
              </c:strCache>
            </c:strRef>
          </c:cat>
          <c:val>
            <c:numRef>
              <c:f>'Pivot Table'!$B$128:$B$130</c:f>
              <c:numCache>
                <c:formatCode>General</c:formatCode>
                <c:ptCount val="2"/>
                <c:pt idx="0">
                  <c:v>53440</c:v>
                </c:pt>
                <c:pt idx="1">
                  <c:v>56208.178438661707</c:v>
                </c:pt>
              </c:numCache>
            </c:numRef>
          </c:val>
          <c:smooth val="0"/>
          <c:extLst>
            <c:ext xmlns:c16="http://schemas.microsoft.com/office/drawing/2014/chart" uri="{C3380CC4-5D6E-409C-BE32-E72D297353CC}">
              <c16:uniqueId val="{00000000-0DCF-4B81-BAB8-A73901B42F0B}"/>
            </c:ext>
          </c:extLst>
        </c:ser>
        <c:ser>
          <c:idx val="1"/>
          <c:order val="1"/>
          <c:tx>
            <c:strRef>
              <c:f>'Pivot Table'!$C$126:$C$127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Table'!$A$128:$A$130</c:f>
              <c:strCache>
                <c:ptCount val="2"/>
                <c:pt idx="0">
                  <c:v>Female</c:v>
                </c:pt>
                <c:pt idx="1">
                  <c:v>Male</c:v>
                </c:pt>
              </c:strCache>
            </c:strRef>
          </c:cat>
          <c:val>
            <c:numRef>
              <c:f>'Pivot Table'!$C$128:$C$130</c:f>
              <c:numCache>
                <c:formatCode>General</c:formatCode>
                <c:ptCount val="2"/>
                <c:pt idx="0">
                  <c:v>55774.058577405856</c:v>
                </c:pt>
                <c:pt idx="1">
                  <c:v>60123.966942148763</c:v>
                </c:pt>
              </c:numCache>
            </c:numRef>
          </c:val>
          <c:smooth val="0"/>
          <c:extLst>
            <c:ext xmlns:c16="http://schemas.microsoft.com/office/drawing/2014/chart" uri="{C3380CC4-5D6E-409C-BE32-E72D297353CC}">
              <c16:uniqueId val="{00000001-0DCF-4B81-BAB8-A73901B42F0B}"/>
            </c:ext>
          </c:extLst>
        </c:ser>
        <c:dLbls>
          <c:dLblPos val="t"/>
          <c:showLegendKey val="0"/>
          <c:showVal val="1"/>
          <c:showCatName val="0"/>
          <c:showSerName val="0"/>
          <c:showPercent val="0"/>
          <c:showBubbleSize val="0"/>
        </c:dLbls>
        <c:marker val="1"/>
        <c:smooth val="0"/>
        <c:axId val="1216039728"/>
        <c:axId val="1216038768"/>
      </c:lineChart>
      <c:catAx>
        <c:axId val="12160397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6038768"/>
        <c:crosses val="autoZero"/>
        <c:auto val="1"/>
        <c:lblAlgn val="ctr"/>
        <c:lblOffset val="100"/>
        <c:noMultiLvlLbl val="0"/>
      </c:catAx>
      <c:valAx>
        <c:axId val="1216038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603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411480</xdr:colOff>
      <xdr:row>2</xdr:row>
      <xdr:rowOff>19050</xdr:rowOff>
    </xdr:from>
    <xdr:to>
      <xdr:col>9</xdr:col>
      <xdr:colOff>130097</xdr:colOff>
      <xdr:row>21</xdr:row>
      <xdr:rowOff>46463</xdr:rowOff>
    </xdr:to>
    <xdr:graphicFrame macro="">
      <xdr:nvGraphicFramePr>
        <xdr:cNvPr id="2" name="Chart 1">
          <a:extLst>
            <a:ext uri="{FF2B5EF4-FFF2-40B4-BE49-F238E27FC236}">
              <a16:creationId xmlns:a16="http://schemas.microsoft.com/office/drawing/2014/main" id="{989C4A1F-63E2-FBA9-BED2-749313CBA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24</xdr:row>
      <xdr:rowOff>41910</xdr:rowOff>
    </xdr:from>
    <xdr:to>
      <xdr:col>9</xdr:col>
      <xdr:colOff>408878</xdr:colOff>
      <xdr:row>41</xdr:row>
      <xdr:rowOff>27878</xdr:rowOff>
    </xdr:to>
    <xdr:graphicFrame macro="">
      <xdr:nvGraphicFramePr>
        <xdr:cNvPr id="3" name="Chart 2">
          <a:extLst>
            <a:ext uri="{FF2B5EF4-FFF2-40B4-BE49-F238E27FC236}">
              <a16:creationId xmlns:a16="http://schemas.microsoft.com/office/drawing/2014/main" id="{EB7F2056-104A-60C3-A9D6-C23CCC1192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198120</xdr:colOff>
      <xdr:row>42</xdr:row>
      <xdr:rowOff>163830</xdr:rowOff>
    </xdr:from>
    <xdr:to>
      <xdr:col>10</xdr:col>
      <xdr:colOff>557561</xdr:colOff>
      <xdr:row>60</xdr:row>
      <xdr:rowOff>55756</xdr:rowOff>
    </xdr:to>
    <xdr:graphicFrame macro="">
      <xdr:nvGraphicFramePr>
        <xdr:cNvPr id="4" name="Chart 3">
          <a:extLst>
            <a:ext uri="{FF2B5EF4-FFF2-40B4-BE49-F238E27FC236}">
              <a16:creationId xmlns:a16="http://schemas.microsoft.com/office/drawing/2014/main" id="{4474C04E-82D2-0E89-07CA-17F6452D5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693419</xdr:colOff>
      <xdr:row>63</xdr:row>
      <xdr:rowOff>133350</xdr:rowOff>
    </xdr:from>
    <xdr:to>
      <xdr:col>10</xdr:col>
      <xdr:colOff>120804</xdr:colOff>
      <xdr:row>83</xdr:row>
      <xdr:rowOff>9292</xdr:rowOff>
    </xdr:to>
    <xdr:graphicFrame macro="">
      <xdr:nvGraphicFramePr>
        <xdr:cNvPr id="5" name="Chart 4">
          <a:extLst>
            <a:ext uri="{FF2B5EF4-FFF2-40B4-BE49-F238E27FC236}">
              <a16:creationId xmlns:a16="http://schemas.microsoft.com/office/drawing/2014/main" id="{2FE7BA2D-94E7-7489-1138-40E0942340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678366</xdr:colOff>
      <xdr:row>112</xdr:row>
      <xdr:rowOff>36241</xdr:rowOff>
    </xdr:from>
    <xdr:to>
      <xdr:col>11</xdr:col>
      <xdr:colOff>269488</xdr:colOff>
      <xdr:row>126</xdr:row>
      <xdr:rowOff>177490</xdr:rowOff>
    </xdr:to>
    <xdr:graphicFrame macro="">
      <xdr:nvGraphicFramePr>
        <xdr:cNvPr id="6" name="Chart 5">
          <a:extLst>
            <a:ext uri="{FF2B5EF4-FFF2-40B4-BE49-F238E27FC236}">
              <a16:creationId xmlns:a16="http://schemas.microsoft.com/office/drawing/2014/main" id="{6CF21EE6-35BE-9152-D0A2-C24E43659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169333</xdr:colOff>
      <xdr:row>5</xdr:row>
      <xdr:rowOff>169335</xdr:rowOff>
    </xdr:from>
    <xdr:to>
      <xdr:col>13</xdr:col>
      <xdr:colOff>237914</xdr:colOff>
      <xdr:row>24</xdr:row>
      <xdr:rowOff>50800</xdr:rowOff>
    </xdr:to>
    <xdr:graphicFrame macro="">
      <xdr:nvGraphicFramePr>
        <xdr:cNvPr id="3" name="Chart 2">
          <a:extLst>
            <a:ext uri="{FF2B5EF4-FFF2-40B4-BE49-F238E27FC236}">
              <a16:creationId xmlns:a16="http://schemas.microsoft.com/office/drawing/2014/main" id="{06C3DB11-86C7-4623-AFAB-AFBFE4C1CA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176741</xdr:colOff>
      <xdr:row>24</xdr:row>
      <xdr:rowOff>50799</xdr:rowOff>
    </xdr:from>
    <xdr:to>
      <xdr:col>22</xdr:col>
      <xdr:colOff>25400</xdr:colOff>
      <xdr:row>41</xdr:row>
      <xdr:rowOff>87319</xdr:rowOff>
    </xdr:to>
    <xdr:graphicFrame macro="">
      <xdr:nvGraphicFramePr>
        <xdr:cNvPr id="4" name="Chart 3">
          <a:extLst>
            <a:ext uri="{FF2B5EF4-FFF2-40B4-BE49-F238E27FC236}">
              <a16:creationId xmlns:a16="http://schemas.microsoft.com/office/drawing/2014/main" id="{1C43DC22-FF17-466C-B4E0-3DF24A591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245534</xdr:colOff>
      <xdr:row>5</xdr:row>
      <xdr:rowOff>169334</xdr:rowOff>
    </xdr:from>
    <xdr:to>
      <xdr:col>22</xdr:col>
      <xdr:colOff>8467</xdr:colOff>
      <xdr:row>24</xdr:row>
      <xdr:rowOff>59266</xdr:rowOff>
    </xdr:to>
    <xdr:graphicFrame macro="">
      <xdr:nvGraphicFramePr>
        <xdr:cNvPr id="5" name="Chart 4">
          <a:extLst>
            <a:ext uri="{FF2B5EF4-FFF2-40B4-BE49-F238E27FC236}">
              <a16:creationId xmlns:a16="http://schemas.microsoft.com/office/drawing/2014/main" id="{DE39E7E9-A302-454C-BBCF-91ACA3D63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411480</xdr:colOff>
      <xdr:row>60</xdr:row>
      <xdr:rowOff>68580</xdr:rowOff>
    </xdr:from>
    <xdr:to>
      <xdr:col>15</xdr:col>
      <xdr:colOff>106680</xdr:colOff>
      <xdr:row>75</xdr:row>
      <xdr:rowOff>68580</xdr:rowOff>
    </xdr:to>
    <xdr:graphicFrame macro="">
      <xdr:nvGraphicFramePr>
        <xdr:cNvPr id="7" name="Chart 6">
          <a:extLst>
            <a:ext uri="{FF2B5EF4-FFF2-40B4-BE49-F238E27FC236}">
              <a16:creationId xmlns:a16="http://schemas.microsoft.com/office/drawing/2014/main" id="{B294D562-F6F2-405C-BC02-67AB076A8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8467</xdr:rowOff>
    </xdr:from>
    <xdr:to>
      <xdr:col>5</xdr:col>
      <xdr:colOff>160867</xdr:colOff>
      <xdr:row>10</xdr:row>
      <xdr:rowOff>152400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5235CA4C-93C5-5770-4C06-869C149801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26067"/>
              <a:ext cx="3208867" cy="88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59267</xdr:rowOff>
    </xdr:from>
    <xdr:to>
      <xdr:col>5</xdr:col>
      <xdr:colOff>160867</xdr:colOff>
      <xdr:row>26</xdr:row>
      <xdr:rowOff>114300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2A9BCF39-3B07-5C4D-23CE-69451FE031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25800"/>
              <a:ext cx="3208867" cy="17314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10</xdr:row>
      <xdr:rowOff>176531</xdr:rowOff>
    </xdr:from>
    <xdr:to>
      <xdr:col>5</xdr:col>
      <xdr:colOff>152400</xdr:colOff>
      <xdr:row>17</xdr:row>
      <xdr:rowOff>35985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CF6088B2-C1F0-16B5-786C-17D5AB4B88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2039198"/>
              <a:ext cx="3200399" cy="1163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 Kohli" refreshedDate="45541.866472800924" createdVersion="8" refreshedVersion="8" minRefreshableVersion="3" recordCount="1000" xr:uid="{5A027764-9B63-43A9-95C2-453BEB4DDA5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5">
        <s v="Middle Age 31-54"/>
        <s v="Old 55+"/>
        <s v="Adolescent"/>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0641072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0"/>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0"/>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0"/>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0"/>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0"/>
    <x v="1"/>
  </r>
  <r>
    <n v="12212"/>
    <x v="0"/>
    <x v="0"/>
    <x v="4"/>
    <n v="0"/>
    <x v="4"/>
    <s v="Manual"/>
    <s v="Yes"/>
    <n v="0"/>
    <x v="0"/>
    <x v="0"/>
    <x v="34"/>
    <x v="0"/>
    <x v="1"/>
  </r>
  <r>
    <n v="25529"/>
    <x v="1"/>
    <x v="1"/>
    <x v="4"/>
    <n v="1"/>
    <x v="4"/>
    <s v="Manual"/>
    <s v="Yes"/>
    <n v="0"/>
    <x v="0"/>
    <x v="0"/>
    <x v="20"/>
    <x v="0"/>
    <x v="0"/>
  </r>
  <r>
    <n v="22170"/>
    <x v="0"/>
    <x v="0"/>
    <x v="1"/>
    <n v="3"/>
    <x v="1"/>
    <s v="Clerical"/>
    <s v="No"/>
    <n v="2"/>
    <x v="3"/>
    <x v="1"/>
    <x v="10"/>
    <x v="0"/>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0"/>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0"/>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0"/>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0"/>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0"/>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0"/>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0"/>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0"/>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0"/>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0"/>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0"/>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0"/>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115C3E-8D86-438C-A3FA-027E0A377C3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0392C4-91FB-49AB-A489-588799BF1C1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6:D130" firstHeaderRow="1" firstDataRow="2" firstDataCol="1"/>
  <pivotFields count="14">
    <pivotField showAll="0"/>
    <pivotField showAll="0"/>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5">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2E7CEE-FD71-4A93-B980-CC53A57BFF8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5:D120"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EC3DCF-7825-410E-A497-7022474DEBB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5:D4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6">
        <item x="2"/>
        <item m="1" x="3"/>
        <item m="1" x="4"/>
        <item x="0"/>
        <item x="1"/>
        <item t="default"/>
      </items>
    </pivotField>
    <pivotField axis="axisCol" dataField="1" showAll="0">
      <items count="3">
        <item x="0"/>
        <item x="1"/>
        <item t="default"/>
      </items>
    </pivotField>
  </pivotFields>
  <rowFields count="1">
    <field x="12"/>
  </rowFields>
  <rowItems count="3">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28E404-4371-469D-A223-A8D1ABD4111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5:D31"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3"/>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E7D53E-49A2-4362-8F8E-60B97B133152}" sourceName="Marital Status">
  <pivotTables>
    <pivotTable tabId="6" name="PivotTable1"/>
    <pivotTable tabId="6" name="PivotTable2"/>
    <pivotTable tabId="6" name="PivotTable3"/>
  </pivotTables>
  <data>
    <tabular pivotCacheId="106410727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1F175E-E195-411C-A8F7-64DC51E1A173}" sourceName="Education">
  <pivotTables>
    <pivotTable tabId="6" name="PivotTable1"/>
    <pivotTable tabId="6" name="PivotTable2"/>
    <pivotTable tabId="6" name="PivotTable3"/>
  </pivotTables>
  <data>
    <tabular pivotCacheId="1064107274">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C266D2-CE9F-4EF9-B32D-F0394AD5727A}" sourceName="Region">
  <pivotTables>
    <pivotTable tabId="6" name="PivotTable1"/>
    <pivotTable tabId="6" name="PivotTable2"/>
    <pivotTable tabId="6" name="PivotTable3"/>
  </pivotTables>
  <data>
    <tabular pivotCacheId="106410727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7C0E0B2-4F61-40CF-9F19-9EBC8D70CA28}" cache="Slicer_Marital_Status" caption="Marital Status" rowHeight="234950"/>
  <slicer name="Education" xr10:uid="{7F20A4AC-172C-463F-8719-C6E5D363EF83}" cache="Slicer_Education" caption="Education" rowHeight="234950"/>
  <slicer name="Region" xr10:uid="{6FD288D7-2828-4948-82CD-722B5F75615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844" sqref="O84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91A5D-1FE5-4806-9BC7-8A422BEFEA2C}">
  <dimension ref="A3:D130"/>
  <sheetViews>
    <sheetView zoomScale="82" workbookViewId="0">
      <selection activeCell="N124" sqref="N124"/>
    </sheetView>
  </sheetViews>
  <sheetFormatPr defaultRowHeight="14.4" x14ac:dyDescent="0.3"/>
  <cols>
    <col min="1" max="1" width="21.88671875" bestFit="1" customWidth="1"/>
    <col min="2" max="2" width="16" bestFit="1" customWidth="1"/>
    <col min="3" max="3" width="3.88671875" bestFit="1" customWidth="1"/>
    <col min="4" max="4" width="10.77734375" bestFit="1" customWidth="1"/>
    <col min="5" max="10" width="10.109375" bestFit="1" customWidth="1"/>
    <col min="11" max="17" width="11.6640625" bestFit="1" customWidth="1"/>
    <col min="18" max="18" width="12" bestFit="1" customWidth="1"/>
  </cols>
  <sheetData>
    <row r="3" spans="1:4" x14ac:dyDescent="0.3">
      <c r="A3" s="3" t="s">
        <v>43</v>
      </c>
      <c r="B3" s="3" t="s">
        <v>44</v>
      </c>
    </row>
    <row r="4" spans="1:4" x14ac:dyDescent="0.3">
      <c r="A4" s="3" t="s">
        <v>41</v>
      </c>
      <c r="B4" t="s">
        <v>18</v>
      </c>
      <c r="C4" t="s">
        <v>15</v>
      </c>
      <c r="D4" t="s">
        <v>42</v>
      </c>
    </row>
    <row r="5" spans="1:4" x14ac:dyDescent="0.3">
      <c r="A5" s="4" t="s">
        <v>39</v>
      </c>
      <c r="B5" s="5">
        <v>50000</v>
      </c>
      <c r="C5" s="5">
        <v>70000</v>
      </c>
      <c r="D5" s="5">
        <v>54000</v>
      </c>
    </row>
    <row r="6" spans="1:4" x14ac:dyDescent="0.3">
      <c r="A6" s="4" t="s">
        <v>38</v>
      </c>
      <c r="B6" s="5">
        <v>100000</v>
      </c>
      <c r="C6" s="5">
        <v>120000</v>
      </c>
      <c r="D6" s="5">
        <v>113333.33333333333</v>
      </c>
    </row>
    <row r="7" spans="1:4" x14ac:dyDescent="0.3">
      <c r="A7" s="4" t="s">
        <v>42</v>
      </c>
      <c r="B7" s="5">
        <v>60000</v>
      </c>
      <c r="C7" s="5">
        <v>103333.33333333333</v>
      </c>
      <c r="D7" s="5">
        <v>76250</v>
      </c>
    </row>
    <row r="25" spans="1:4" x14ac:dyDescent="0.3">
      <c r="A25" s="3" t="s">
        <v>45</v>
      </c>
      <c r="B25" s="3" t="s">
        <v>44</v>
      </c>
    </row>
    <row r="26" spans="1:4" x14ac:dyDescent="0.3">
      <c r="A26" s="3" t="s">
        <v>41</v>
      </c>
      <c r="B26" t="s">
        <v>18</v>
      </c>
      <c r="C26" t="s">
        <v>15</v>
      </c>
      <c r="D26" t="s">
        <v>42</v>
      </c>
    </row>
    <row r="27" spans="1:4" x14ac:dyDescent="0.3">
      <c r="A27" s="4" t="s">
        <v>16</v>
      </c>
      <c r="B27" s="9">
        <v>1</v>
      </c>
      <c r="C27" s="9">
        <v>1</v>
      </c>
      <c r="D27" s="9">
        <v>2</v>
      </c>
    </row>
    <row r="28" spans="1:4" x14ac:dyDescent="0.3">
      <c r="A28" s="4" t="s">
        <v>26</v>
      </c>
      <c r="B28" s="9">
        <v>1</v>
      </c>
      <c r="C28" s="9">
        <v>1</v>
      </c>
      <c r="D28" s="9">
        <v>2</v>
      </c>
    </row>
    <row r="29" spans="1:4" x14ac:dyDescent="0.3">
      <c r="A29" s="4" t="s">
        <v>23</v>
      </c>
      <c r="B29" s="9">
        <v>2</v>
      </c>
      <c r="C29" s="9">
        <v>1</v>
      </c>
      <c r="D29" s="9">
        <v>3</v>
      </c>
    </row>
    <row r="30" spans="1:4" x14ac:dyDescent="0.3">
      <c r="A30" s="4" t="s">
        <v>46</v>
      </c>
      <c r="B30" s="9">
        <v>1</v>
      </c>
      <c r="C30" s="9"/>
      <c r="D30" s="9">
        <v>1</v>
      </c>
    </row>
    <row r="31" spans="1:4" x14ac:dyDescent="0.3">
      <c r="A31" s="4" t="s">
        <v>42</v>
      </c>
      <c r="B31" s="9">
        <v>5</v>
      </c>
      <c r="C31" s="9">
        <v>3</v>
      </c>
      <c r="D31" s="9">
        <v>8</v>
      </c>
    </row>
    <row r="45" spans="1:4" x14ac:dyDescent="0.3">
      <c r="A45" s="3" t="s">
        <v>45</v>
      </c>
      <c r="B45" s="3" t="s">
        <v>44</v>
      </c>
    </row>
    <row r="46" spans="1:4" x14ac:dyDescent="0.3">
      <c r="A46" s="3" t="s">
        <v>41</v>
      </c>
      <c r="B46" t="s">
        <v>18</v>
      </c>
      <c r="C46" t="s">
        <v>15</v>
      </c>
      <c r="D46" t="s">
        <v>42</v>
      </c>
    </row>
    <row r="47" spans="1:4" x14ac:dyDescent="0.3">
      <c r="A47" s="4" t="s">
        <v>47</v>
      </c>
      <c r="B47" s="9">
        <v>4</v>
      </c>
      <c r="C47" s="9">
        <v>3</v>
      </c>
      <c r="D47" s="9">
        <v>7</v>
      </c>
    </row>
    <row r="48" spans="1:4" x14ac:dyDescent="0.3">
      <c r="A48" s="4" t="s">
        <v>48</v>
      </c>
      <c r="B48" s="9">
        <v>1</v>
      </c>
      <c r="C48" s="9"/>
      <c r="D48" s="9">
        <v>1</v>
      </c>
    </row>
    <row r="49" spans="1:4" x14ac:dyDescent="0.3">
      <c r="A49" s="4" t="s">
        <v>42</v>
      </c>
      <c r="B49" s="9">
        <v>5</v>
      </c>
      <c r="C49" s="9">
        <v>3</v>
      </c>
      <c r="D49" s="9">
        <v>8</v>
      </c>
    </row>
    <row r="65" spans="1:4" x14ac:dyDescent="0.3">
      <c r="A65" s="3" t="s">
        <v>45</v>
      </c>
      <c r="B65" s="3" t="s">
        <v>44</v>
      </c>
    </row>
    <row r="66" spans="1:4" x14ac:dyDescent="0.3">
      <c r="A66" s="3" t="s">
        <v>41</v>
      </c>
      <c r="B66" t="s">
        <v>18</v>
      </c>
      <c r="C66" t="s">
        <v>15</v>
      </c>
      <c r="D66" t="s">
        <v>42</v>
      </c>
    </row>
    <row r="67" spans="1:4" x14ac:dyDescent="0.3">
      <c r="A67" s="4">
        <v>25</v>
      </c>
      <c r="B67">
        <v>2</v>
      </c>
      <c r="C67">
        <v>4</v>
      </c>
      <c r="D67">
        <v>6</v>
      </c>
    </row>
    <row r="68" spans="1:4" x14ac:dyDescent="0.3">
      <c r="A68" s="4">
        <v>26</v>
      </c>
      <c r="B68">
        <v>8</v>
      </c>
      <c r="C68">
        <v>8</v>
      </c>
      <c r="D68">
        <v>16</v>
      </c>
    </row>
    <row r="69" spans="1:4" x14ac:dyDescent="0.3">
      <c r="A69" s="4">
        <v>27</v>
      </c>
      <c r="B69">
        <v>15</v>
      </c>
      <c r="C69">
        <v>8</v>
      </c>
      <c r="D69">
        <v>23</v>
      </c>
    </row>
    <row r="70" spans="1:4" x14ac:dyDescent="0.3">
      <c r="A70" s="4">
        <v>28</v>
      </c>
      <c r="B70">
        <v>12</v>
      </c>
      <c r="C70">
        <v>10</v>
      </c>
      <c r="D70">
        <v>22</v>
      </c>
    </row>
    <row r="71" spans="1:4" x14ac:dyDescent="0.3">
      <c r="A71" s="4">
        <v>29</v>
      </c>
      <c r="B71">
        <v>11</v>
      </c>
      <c r="C71">
        <v>5</v>
      </c>
      <c r="D71">
        <v>16</v>
      </c>
    </row>
    <row r="72" spans="1:4" x14ac:dyDescent="0.3">
      <c r="A72" s="4">
        <v>30</v>
      </c>
      <c r="B72">
        <v>23</v>
      </c>
      <c r="C72">
        <v>4</v>
      </c>
      <c r="D72">
        <v>27</v>
      </c>
    </row>
    <row r="73" spans="1:4" x14ac:dyDescent="0.3">
      <c r="A73" s="4">
        <v>31</v>
      </c>
      <c r="B73">
        <v>17</v>
      </c>
      <c r="C73">
        <v>8</v>
      </c>
      <c r="D73">
        <v>25</v>
      </c>
    </row>
    <row r="74" spans="1:4" x14ac:dyDescent="0.3">
      <c r="A74" s="4">
        <v>32</v>
      </c>
      <c r="B74">
        <v>19</v>
      </c>
      <c r="C74">
        <v>14</v>
      </c>
      <c r="D74">
        <v>33</v>
      </c>
    </row>
    <row r="75" spans="1:4" x14ac:dyDescent="0.3">
      <c r="A75" s="4">
        <v>33</v>
      </c>
      <c r="B75">
        <v>8</v>
      </c>
      <c r="C75">
        <v>13</v>
      </c>
      <c r="D75">
        <v>21</v>
      </c>
    </row>
    <row r="76" spans="1:4" x14ac:dyDescent="0.3">
      <c r="A76" s="4">
        <v>34</v>
      </c>
      <c r="B76">
        <v>12</v>
      </c>
      <c r="C76">
        <v>19</v>
      </c>
      <c r="D76">
        <v>31</v>
      </c>
    </row>
    <row r="77" spans="1:4" x14ac:dyDescent="0.3">
      <c r="A77" s="4">
        <v>35</v>
      </c>
      <c r="B77">
        <v>14</v>
      </c>
      <c r="C77">
        <v>22</v>
      </c>
      <c r="D77">
        <v>36</v>
      </c>
    </row>
    <row r="78" spans="1:4" x14ac:dyDescent="0.3">
      <c r="A78" s="4">
        <v>36</v>
      </c>
      <c r="B78">
        <v>7</v>
      </c>
      <c r="C78">
        <v>30</v>
      </c>
      <c r="D78">
        <v>37</v>
      </c>
    </row>
    <row r="79" spans="1:4" x14ac:dyDescent="0.3">
      <c r="A79" s="4">
        <v>37</v>
      </c>
      <c r="B79">
        <v>4</v>
      </c>
      <c r="C79">
        <v>28</v>
      </c>
      <c r="D79">
        <v>32</v>
      </c>
    </row>
    <row r="80" spans="1:4" x14ac:dyDescent="0.3">
      <c r="A80" s="4">
        <v>38</v>
      </c>
      <c r="B80">
        <v>8</v>
      </c>
      <c r="C80">
        <v>29</v>
      </c>
      <c r="D80">
        <v>37</v>
      </c>
    </row>
    <row r="81" spans="1:4" x14ac:dyDescent="0.3">
      <c r="A81" s="4">
        <v>39</v>
      </c>
      <c r="B81">
        <v>10</v>
      </c>
      <c r="C81">
        <v>12</v>
      </c>
      <c r="D81">
        <v>22</v>
      </c>
    </row>
    <row r="82" spans="1:4" x14ac:dyDescent="0.3">
      <c r="A82" s="4">
        <v>40</v>
      </c>
      <c r="B82">
        <v>24</v>
      </c>
      <c r="C82">
        <v>18</v>
      </c>
      <c r="D82">
        <v>42</v>
      </c>
    </row>
    <row r="83" spans="1:4" x14ac:dyDescent="0.3">
      <c r="A83" s="4">
        <v>41</v>
      </c>
      <c r="B83">
        <v>13</v>
      </c>
      <c r="C83">
        <v>15</v>
      </c>
      <c r="D83">
        <v>28</v>
      </c>
    </row>
    <row r="84" spans="1:4" x14ac:dyDescent="0.3">
      <c r="A84" s="4">
        <v>42</v>
      </c>
      <c r="B84">
        <v>22</v>
      </c>
      <c r="C84">
        <v>12</v>
      </c>
      <c r="D84">
        <v>34</v>
      </c>
    </row>
    <row r="85" spans="1:4" x14ac:dyDescent="0.3">
      <c r="A85" s="4">
        <v>43</v>
      </c>
      <c r="B85">
        <v>17</v>
      </c>
      <c r="C85">
        <v>19</v>
      </c>
      <c r="D85">
        <v>36</v>
      </c>
    </row>
    <row r="86" spans="1:4" x14ac:dyDescent="0.3">
      <c r="A86" s="4">
        <v>44</v>
      </c>
      <c r="B86">
        <v>15</v>
      </c>
      <c r="C86">
        <v>12</v>
      </c>
      <c r="D86">
        <v>27</v>
      </c>
    </row>
    <row r="87" spans="1:4" x14ac:dyDescent="0.3">
      <c r="A87" s="4">
        <v>45</v>
      </c>
      <c r="B87">
        <v>18</v>
      </c>
      <c r="C87">
        <v>13</v>
      </c>
      <c r="D87">
        <v>31</v>
      </c>
    </row>
    <row r="88" spans="1:4" x14ac:dyDescent="0.3">
      <c r="A88" s="4">
        <v>46</v>
      </c>
      <c r="B88">
        <v>12</v>
      </c>
      <c r="C88">
        <v>15</v>
      </c>
      <c r="D88">
        <v>27</v>
      </c>
    </row>
    <row r="89" spans="1:4" x14ac:dyDescent="0.3">
      <c r="A89" s="4">
        <v>47</v>
      </c>
      <c r="B89">
        <v>19</v>
      </c>
      <c r="C89">
        <v>20</v>
      </c>
      <c r="D89">
        <v>39</v>
      </c>
    </row>
    <row r="90" spans="1:4" x14ac:dyDescent="0.3">
      <c r="A90" s="4">
        <v>48</v>
      </c>
      <c r="B90">
        <v>16</v>
      </c>
      <c r="C90">
        <v>13</v>
      </c>
      <c r="D90">
        <v>29</v>
      </c>
    </row>
    <row r="91" spans="1:4" x14ac:dyDescent="0.3">
      <c r="A91" s="4">
        <v>49</v>
      </c>
      <c r="B91">
        <v>15</v>
      </c>
      <c r="C91">
        <v>8</v>
      </c>
      <c r="D91">
        <v>23</v>
      </c>
    </row>
    <row r="92" spans="1:4" x14ac:dyDescent="0.3">
      <c r="A92" s="4">
        <v>50</v>
      </c>
      <c r="B92">
        <v>12</v>
      </c>
      <c r="C92">
        <v>12</v>
      </c>
      <c r="D92">
        <v>24</v>
      </c>
    </row>
    <row r="93" spans="1:4" x14ac:dyDescent="0.3">
      <c r="A93" s="4">
        <v>51</v>
      </c>
      <c r="B93">
        <v>10</v>
      </c>
      <c r="C93">
        <v>12</v>
      </c>
      <c r="D93">
        <v>22</v>
      </c>
    </row>
    <row r="94" spans="1:4" x14ac:dyDescent="0.3">
      <c r="A94" s="4">
        <v>52</v>
      </c>
      <c r="B94">
        <v>10</v>
      </c>
      <c r="C94">
        <v>15</v>
      </c>
      <c r="D94">
        <v>25</v>
      </c>
    </row>
    <row r="95" spans="1:4" x14ac:dyDescent="0.3">
      <c r="A95" s="4">
        <v>53</v>
      </c>
      <c r="B95">
        <v>11</v>
      </c>
      <c r="C95">
        <v>13</v>
      </c>
      <c r="D95">
        <v>24</v>
      </c>
    </row>
    <row r="96" spans="1:4" x14ac:dyDescent="0.3">
      <c r="A96" s="4">
        <v>54</v>
      </c>
      <c r="B96">
        <v>5</v>
      </c>
      <c r="C96">
        <v>11</v>
      </c>
      <c r="D96">
        <v>16</v>
      </c>
    </row>
    <row r="97" spans="1:4" x14ac:dyDescent="0.3">
      <c r="A97" s="4">
        <v>55</v>
      </c>
      <c r="B97">
        <v>13</v>
      </c>
      <c r="C97">
        <v>5</v>
      </c>
      <c r="D97">
        <v>18</v>
      </c>
    </row>
    <row r="98" spans="1:4" x14ac:dyDescent="0.3">
      <c r="A98" s="4">
        <v>56</v>
      </c>
      <c r="B98">
        <v>13</v>
      </c>
      <c r="C98">
        <v>3</v>
      </c>
      <c r="D98">
        <v>16</v>
      </c>
    </row>
    <row r="99" spans="1:4" x14ac:dyDescent="0.3">
      <c r="A99" s="4">
        <v>57</v>
      </c>
      <c r="B99">
        <v>4</v>
      </c>
      <c r="C99">
        <v>4</v>
      </c>
      <c r="D99">
        <v>8</v>
      </c>
    </row>
    <row r="100" spans="1:4" x14ac:dyDescent="0.3">
      <c r="A100" s="4">
        <v>58</v>
      </c>
      <c r="B100">
        <v>8</v>
      </c>
      <c r="C100">
        <v>4</v>
      </c>
      <c r="D100">
        <v>12</v>
      </c>
    </row>
    <row r="101" spans="1:4" x14ac:dyDescent="0.3">
      <c r="A101" s="4">
        <v>59</v>
      </c>
      <c r="B101">
        <v>14</v>
      </c>
      <c r="C101">
        <v>6</v>
      </c>
      <c r="D101">
        <v>20</v>
      </c>
    </row>
    <row r="102" spans="1:4" x14ac:dyDescent="0.3">
      <c r="A102" s="4">
        <v>60</v>
      </c>
      <c r="B102">
        <v>8</v>
      </c>
      <c r="C102">
        <v>7</v>
      </c>
      <c r="D102">
        <v>15</v>
      </c>
    </row>
    <row r="103" spans="1:4" x14ac:dyDescent="0.3">
      <c r="A103" s="4">
        <v>61</v>
      </c>
      <c r="B103">
        <v>5</v>
      </c>
      <c r="C103">
        <v>4</v>
      </c>
      <c r="D103">
        <v>9</v>
      </c>
    </row>
    <row r="104" spans="1:4" x14ac:dyDescent="0.3">
      <c r="A104" s="4">
        <v>62</v>
      </c>
      <c r="B104">
        <v>9</v>
      </c>
      <c r="C104">
        <v>4</v>
      </c>
      <c r="D104">
        <v>13</v>
      </c>
    </row>
    <row r="105" spans="1:4" x14ac:dyDescent="0.3">
      <c r="A105" s="4">
        <v>63</v>
      </c>
      <c r="B105">
        <v>7</v>
      </c>
      <c r="C105">
        <v>2</v>
      </c>
      <c r="D105">
        <v>9</v>
      </c>
    </row>
    <row r="106" spans="1:4" x14ac:dyDescent="0.3">
      <c r="A106" s="4">
        <v>64</v>
      </c>
      <c r="B106">
        <v>7</v>
      </c>
      <c r="C106">
        <v>3</v>
      </c>
      <c r="D106">
        <v>10</v>
      </c>
    </row>
    <row r="107" spans="1:4" x14ac:dyDescent="0.3">
      <c r="A107" s="4">
        <v>65</v>
      </c>
      <c r="B107">
        <v>6</v>
      </c>
      <c r="C107">
        <v>3</v>
      </c>
      <c r="D107">
        <v>9</v>
      </c>
    </row>
    <row r="108" spans="1:4" x14ac:dyDescent="0.3">
      <c r="A108" s="4">
        <v>66</v>
      </c>
      <c r="B108">
        <v>8</v>
      </c>
      <c r="C108">
        <v>6</v>
      </c>
      <c r="D108">
        <v>14</v>
      </c>
    </row>
    <row r="109" spans="1:4" x14ac:dyDescent="0.3">
      <c r="A109" s="4">
        <v>67</v>
      </c>
      <c r="B109">
        <v>8</v>
      </c>
      <c r="C109">
        <v>2</v>
      </c>
      <c r="D109">
        <v>10</v>
      </c>
    </row>
    <row r="110" spans="1:4" x14ac:dyDescent="0.3">
      <c r="A110" s="4">
        <v>68</v>
      </c>
      <c r="B110">
        <v>3</v>
      </c>
      <c r="D110">
        <v>3</v>
      </c>
    </row>
    <row r="111" spans="1:4" x14ac:dyDescent="0.3">
      <c r="A111" s="4">
        <v>69</v>
      </c>
      <c r="B111">
        <v>8</v>
      </c>
      <c r="D111">
        <v>8</v>
      </c>
    </row>
    <row r="112" spans="1:4" x14ac:dyDescent="0.3">
      <c r="A112" s="4">
        <v>70</v>
      </c>
      <c r="B112">
        <v>3</v>
      </c>
      <c r="C112">
        <v>1</v>
      </c>
      <c r="D112">
        <v>4</v>
      </c>
    </row>
    <row r="113" spans="1:4" x14ac:dyDescent="0.3">
      <c r="A113" s="4">
        <v>71</v>
      </c>
      <c r="B113">
        <v>1</v>
      </c>
      <c r="D113">
        <v>1</v>
      </c>
    </row>
    <row r="114" spans="1:4" x14ac:dyDescent="0.3">
      <c r="A114" s="4">
        <v>72</v>
      </c>
      <c r="C114">
        <v>1</v>
      </c>
      <c r="D114">
        <v>1</v>
      </c>
    </row>
    <row r="115" spans="1:4" x14ac:dyDescent="0.3">
      <c r="A115" s="4">
        <v>73</v>
      </c>
      <c r="B115">
        <v>2</v>
      </c>
      <c r="C115">
        <v>2</v>
      </c>
      <c r="D115">
        <v>4</v>
      </c>
    </row>
    <row r="116" spans="1:4" x14ac:dyDescent="0.3">
      <c r="A116" s="4">
        <v>74</v>
      </c>
      <c r="C116">
        <v>1</v>
      </c>
      <c r="D116">
        <v>1</v>
      </c>
    </row>
    <row r="117" spans="1:4" x14ac:dyDescent="0.3">
      <c r="A117" s="4">
        <v>78</v>
      </c>
      <c r="B117">
        <v>1</v>
      </c>
      <c r="C117">
        <v>1</v>
      </c>
      <c r="D117">
        <v>2</v>
      </c>
    </row>
    <row r="118" spans="1:4" x14ac:dyDescent="0.3">
      <c r="A118" s="4">
        <v>80</v>
      </c>
      <c r="B118">
        <v>1</v>
      </c>
      <c r="D118">
        <v>1</v>
      </c>
    </row>
    <row r="119" spans="1:4" x14ac:dyDescent="0.3">
      <c r="A119" s="4">
        <v>89</v>
      </c>
      <c r="B119">
        <v>1</v>
      </c>
      <c r="D119">
        <v>1</v>
      </c>
    </row>
    <row r="120" spans="1:4" x14ac:dyDescent="0.3">
      <c r="A120" s="4" t="s">
        <v>42</v>
      </c>
      <c r="B120">
        <v>519</v>
      </c>
      <c r="C120">
        <v>481</v>
      </c>
      <c r="D120">
        <v>1000</v>
      </c>
    </row>
    <row r="126" spans="1:4" x14ac:dyDescent="0.3">
      <c r="A126" s="3" t="s">
        <v>43</v>
      </c>
      <c r="B126" s="3" t="s">
        <v>44</v>
      </c>
    </row>
    <row r="127" spans="1:4" x14ac:dyDescent="0.3">
      <c r="A127" s="3" t="s">
        <v>41</v>
      </c>
      <c r="B127" t="s">
        <v>18</v>
      </c>
      <c r="C127" t="s">
        <v>15</v>
      </c>
      <c r="D127" t="s">
        <v>42</v>
      </c>
    </row>
    <row r="128" spans="1:4" x14ac:dyDescent="0.3">
      <c r="A128" s="4" t="s">
        <v>39</v>
      </c>
      <c r="B128">
        <v>53440</v>
      </c>
      <c r="C128">
        <v>55774.058577405856</v>
      </c>
      <c r="D128">
        <v>54580.777096114522</v>
      </c>
    </row>
    <row r="129" spans="1:4" x14ac:dyDescent="0.3">
      <c r="A129" s="4" t="s">
        <v>38</v>
      </c>
      <c r="B129">
        <v>56208.178438661707</v>
      </c>
      <c r="C129">
        <v>60123.966942148763</v>
      </c>
      <c r="D129">
        <v>58062.62230919765</v>
      </c>
    </row>
    <row r="130" spans="1:4" x14ac:dyDescent="0.3">
      <c r="A130" s="4" t="s">
        <v>42</v>
      </c>
      <c r="B130">
        <v>54874.759152215796</v>
      </c>
      <c r="C130">
        <v>57962.577962577961</v>
      </c>
      <c r="D130">
        <v>56360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7C826-334F-4440-ADF5-6EA963EFC354}">
  <dimension ref="A1:N1001"/>
  <sheetViews>
    <sheetView topLeftCell="D975" workbookViewId="0">
      <selection activeCell="M3" sqref="M3"/>
    </sheetView>
  </sheetViews>
  <sheetFormatPr defaultRowHeight="14.4" x14ac:dyDescent="0.3"/>
  <cols>
    <col min="1" max="1" width="11.33203125" customWidth="1"/>
    <col min="2" max="2" width="16.44140625" customWidth="1"/>
    <col min="4" max="4" width="17.5546875" customWidth="1"/>
    <col min="6" max="6" width="16.21875" bestFit="1" customWidth="1"/>
    <col min="7" max="7" width="12.6640625" bestFit="1" customWidth="1"/>
    <col min="8" max="8" width="17.88671875" customWidth="1"/>
    <col min="10" max="10" width="21" customWidth="1"/>
    <col min="11" max="11" width="12.88671875" bestFit="1" customWidth="1"/>
    <col min="13" max="13" width="13.6640625" bestFit="1"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IF(L2&gt;55,"Old 55+",IF(L2&gt;=31,"Middle Age 31-54",IF(L2&lt;31,"Adolescent","Invalid")))</f>
        <v>Middle Age 31-54</v>
      </c>
      <c r="N2" t="s">
        <v>18</v>
      </c>
    </row>
    <row r="3" spans="1:14" x14ac:dyDescent="0.3">
      <c r="A3">
        <v>24107</v>
      </c>
      <c r="B3" t="s">
        <v>36</v>
      </c>
      <c r="C3" t="s">
        <v>38</v>
      </c>
      <c r="D3" s="1">
        <v>30000</v>
      </c>
      <c r="E3">
        <v>3</v>
      </c>
      <c r="F3" t="s">
        <v>19</v>
      </c>
      <c r="G3" t="s">
        <v>20</v>
      </c>
      <c r="H3" t="s">
        <v>15</v>
      </c>
      <c r="I3">
        <v>1</v>
      </c>
      <c r="J3" t="s">
        <v>16</v>
      </c>
      <c r="K3" t="s">
        <v>17</v>
      </c>
      <c r="L3">
        <v>43</v>
      </c>
      <c r="M3" t="str">
        <f>IF(L3&gt;55,"Old 55+",IF(L3&gt;=31,"Middle Age 31-54",IF(L3&lt;31,"Adolescent","Invalid")))</f>
        <v>Middle Age 31-54</v>
      </c>
      <c r="N3" t="s">
        <v>18</v>
      </c>
    </row>
    <row r="4" spans="1:14" x14ac:dyDescent="0.3">
      <c r="A4">
        <v>14177</v>
      </c>
      <c r="B4" t="s">
        <v>36</v>
      </c>
      <c r="C4" t="s">
        <v>38</v>
      </c>
      <c r="D4" s="1">
        <v>80000</v>
      </c>
      <c r="E4">
        <v>5</v>
      </c>
      <c r="F4" t="s">
        <v>19</v>
      </c>
      <c r="G4" t="s">
        <v>21</v>
      </c>
      <c r="H4" t="s">
        <v>18</v>
      </c>
      <c r="I4">
        <v>2</v>
      </c>
      <c r="J4" t="s">
        <v>22</v>
      </c>
      <c r="K4" t="s">
        <v>17</v>
      </c>
      <c r="L4">
        <v>60</v>
      </c>
      <c r="M4" t="str">
        <f t="shared" ref="M4:M67" si="0">IF(L4&gt;55,"Old 55+",IF(L4&gt;=31,"Middle Age 31-54",IF(L4&lt;31,"Adolescent","Invalid")))</f>
        <v>Old 55+</v>
      </c>
      <c r="N4" t="s">
        <v>18</v>
      </c>
    </row>
    <row r="5" spans="1:14" x14ac:dyDescent="0.3">
      <c r="A5">
        <v>24381</v>
      </c>
      <c r="B5" t="s">
        <v>37</v>
      </c>
      <c r="C5" t="s">
        <v>38</v>
      </c>
      <c r="D5" s="1">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1">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1">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1">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1">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Middle Age 31-54</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Middle Age 31-54</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1">
        <v>30000</v>
      </c>
      <c r="E67">
        <v>2</v>
      </c>
      <c r="F67" t="s">
        <v>19</v>
      </c>
      <c r="G67" t="s">
        <v>20</v>
      </c>
      <c r="H67" t="s">
        <v>15</v>
      </c>
      <c r="I67">
        <v>2</v>
      </c>
      <c r="J67" t="s">
        <v>23</v>
      </c>
      <c r="K67" t="s">
        <v>24</v>
      </c>
      <c r="L67">
        <v>68</v>
      </c>
      <c r="M67" t="str">
        <f t="shared" si="0"/>
        <v>Old 55+</v>
      </c>
      <c r="N67" t="s">
        <v>18</v>
      </c>
    </row>
    <row r="68" spans="1:14" x14ac:dyDescent="0.3">
      <c r="A68">
        <v>29355</v>
      </c>
      <c r="B68" t="s">
        <v>36</v>
      </c>
      <c r="C68" t="s">
        <v>39</v>
      </c>
      <c r="D68" s="1">
        <v>40000</v>
      </c>
      <c r="E68">
        <v>0</v>
      </c>
      <c r="F68" t="s">
        <v>31</v>
      </c>
      <c r="G68" t="s">
        <v>20</v>
      </c>
      <c r="H68" t="s">
        <v>15</v>
      </c>
      <c r="I68">
        <v>0</v>
      </c>
      <c r="J68" t="s">
        <v>16</v>
      </c>
      <c r="K68" t="s">
        <v>17</v>
      </c>
      <c r="L68">
        <v>37</v>
      </c>
      <c r="M68" t="str">
        <f t="shared" ref="M68:M131" si="1">IF(L68&gt;55,"Old 55+",IF(L68&gt;=31,"Middle Age 31-54",IF(L68&lt;31,"Adolescent","Invalid")))</f>
        <v>Middle Age 31-54</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Middle Age 31-54</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si="1"/>
        <v>Middle Age 31-54</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ref="M132:M195" si="2">IF(L132&gt;55,"Old 55+",IF(L132&gt;=31,"Middle Age 31-54",IF(L132&lt;31,"Adolescent","Invalid")))</f>
        <v>Middle Age 31-54</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Middle Age 31-54</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Middle Age 31-54</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Middle Age 31-54</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Middle Age 31-54</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si="2"/>
        <v>Middle Age 31-54</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ref="M196:M259" si="3">IF(L196&gt;55,"Old 55+",IF(L196&gt;=31,"Middle Age 31-54",IF(L196&lt;31,"Adolescent","Invalid")))</f>
        <v>Middle Age 31-54</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Middle Age 31-54</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si="3"/>
        <v>Middle Age 31-54</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ref="M260:M323" si="4">IF(L260&gt;55,"Old 55+",IF(L260&gt;=31,"Middle Age 31-54",IF(L260&lt;31,"Adolescent","Invalid")))</f>
        <v>Old 55+</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si="4"/>
        <v>Middle Age 31-54</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ref="M324:M387" si="5">IF(L324&gt;55,"Old 55+",IF(L324&gt;=31,"Middle Age 31-54",IF(L324&lt;31,"Adolescent","Invalid")))</f>
        <v>Middle Age 31-54</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si="5"/>
        <v>Middle Age 31-54</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ref="M388:M451" si="6">IF(L388&gt;55,"Old 55+",IF(L388&gt;=31,"Middle Age 31-54",IF(L388&lt;31,"Adolescent","Invalid")))</f>
        <v>Middle Age 31-54</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Middle Age 31-54</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si="6"/>
        <v>Middle Age 31-54</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ref="M452:M515" si="7">IF(L452&gt;55,"Old 55+",IF(L452&gt;=31,"Middle Age 31-54",IF(L452&lt;31,"Adolescent","Invalid")))</f>
        <v>Middle Age 31-54</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si="7"/>
        <v>Old 55+</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ref="M516:M579" si="8">IF(L516&gt;55,"Old 55+",IF(L516&gt;=31,"Middle Age 31-54",IF(L516&lt;31,"Adolescent","Invalid")))</f>
        <v>Middle Age 31-54</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Middle Age 31-54</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Middle Age 31-54</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si="8"/>
        <v>Middle Age 31-54</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ref="M580:M643" si="9">IF(L580&gt;55,"Old 55+",IF(L580&gt;=31,"Middle Age 31-54",IF(L580&lt;31,"Adolescent","Invalid")))</f>
        <v>Old 55+</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Middle Age 31-54</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si="9"/>
        <v>Old 55+</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ref="M644:M707" si="10">IF(L644&gt;55,"Old 55+",IF(L644&gt;=31,"Middle Age 31-54",IF(L644&lt;31,"Adolescent","Invalid")))</f>
        <v>Middle Age 31-54</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si="10"/>
        <v>Old 55+</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ref="M708:M771" si="11">IF(L708&gt;55,"Old 55+",IF(L708&gt;=31,"Middle Age 31-54",IF(L708&lt;31,"Adolescent","Invalid")))</f>
        <v>Middle Age 31-54</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Middle Age 31-54</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si="11"/>
        <v>Middle Age 31-54</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ref="M772:M835" si="12">IF(L772&gt;55,"Old 55+",IF(L772&gt;=31,"Middle Age 31-54",IF(L772&lt;31,"Adolescent","Invalid")))</f>
        <v>Middle Age 31-54</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Middle Age 31-54</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si="12"/>
        <v>Middle Age 31-54</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ref="M836:M899" si="13">IF(L836&gt;55,"Old 55+",IF(L836&gt;=31,"Middle Age 31-54",IF(L836&lt;31,"Adolescent","Invalid")))</f>
        <v>Middle Age 31-54</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Middle Age 31-54</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Middle Age 31-54</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si="13"/>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ref="M900:M963" si="14">IF(L900&gt;55,"Old 55+",IF(L900&gt;=31,"Middle Age 31-54",IF(L900&lt;31,"Adolescent","Invalid")))</f>
        <v>Old 55+</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si="14"/>
        <v>Old 55+</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ref="M964:M1001" si="15">IF(L964&gt;55,"Old 55+",IF(L964&gt;=31,"Middle Age 31-54",IF(L964&lt;31,"Adolescent","Invalid")))</f>
        <v>Middle Age 31-54</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 31-54</v>
      </c>
      <c r="N1001" t="s">
        <v>15</v>
      </c>
    </row>
  </sheetData>
  <autoFilter ref="A1:N1001" xr:uid="{4267C826-334F-4440-ADF5-6EA963EFC35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D48EF-7917-4D7A-8905-5536BD6B6326}">
  <dimension ref="A1:V6"/>
  <sheetViews>
    <sheetView showGridLines="0" topLeftCell="A24" zoomScale="90" zoomScaleNormal="90" workbookViewId="0">
      <selection activeCell="E13" sqref="E13"/>
    </sheetView>
  </sheetViews>
  <sheetFormatPr defaultRowHeight="14.4" x14ac:dyDescent="0.3"/>
  <sheetData>
    <row r="1" spans="1:22" x14ac:dyDescent="0.3">
      <c r="A1" s="7" t="s">
        <v>49</v>
      </c>
      <c r="B1" s="8"/>
      <c r="C1" s="8"/>
      <c r="D1" s="8"/>
      <c r="E1" s="8"/>
      <c r="F1" s="8"/>
      <c r="G1" s="8"/>
      <c r="H1" s="8"/>
      <c r="I1" s="8"/>
      <c r="J1" s="8"/>
      <c r="K1" s="8"/>
      <c r="L1" s="8"/>
      <c r="M1" s="8"/>
      <c r="N1" s="8"/>
      <c r="O1" s="8"/>
      <c r="P1" s="6"/>
      <c r="Q1" s="6"/>
      <c r="R1" s="6"/>
      <c r="S1" s="6"/>
      <c r="T1" s="6"/>
      <c r="U1" s="6"/>
      <c r="V1" s="6"/>
    </row>
    <row r="2" spans="1:22" x14ac:dyDescent="0.3">
      <c r="A2" s="8"/>
      <c r="B2" s="8"/>
      <c r="C2" s="8"/>
      <c r="D2" s="8"/>
      <c r="E2" s="8"/>
      <c r="F2" s="8"/>
      <c r="G2" s="8"/>
      <c r="H2" s="8"/>
      <c r="I2" s="8"/>
      <c r="J2" s="8"/>
      <c r="K2" s="8"/>
      <c r="L2" s="8"/>
      <c r="M2" s="8"/>
      <c r="N2" s="8"/>
      <c r="O2" s="8"/>
      <c r="P2" s="6"/>
      <c r="Q2" s="6"/>
      <c r="R2" s="6"/>
      <c r="S2" s="6"/>
      <c r="T2" s="6"/>
      <c r="U2" s="6"/>
      <c r="V2" s="6"/>
    </row>
    <row r="3" spans="1:22" x14ac:dyDescent="0.3">
      <c r="A3" s="8"/>
      <c r="B3" s="8"/>
      <c r="C3" s="8"/>
      <c r="D3" s="8"/>
      <c r="E3" s="8"/>
      <c r="F3" s="8"/>
      <c r="G3" s="8"/>
      <c r="H3" s="8"/>
      <c r="I3" s="8"/>
      <c r="J3" s="8"/>
      <c r="K3" s="8"/>
      <c r="L3" s="8"/>
      <c r="M3" s="8"/>
      <c r="N3" s="8"/>
      <c r="O3" s="8"/>
      <c r="P3" s="6"/>
      <c r="Q3" s="6"/>
      <c r="R3" s="6"/>
      <c r="S3" s="6"/>
      <c r="T3" s="6"/>
      <c r="U3" s="6"/>
      <c r="V3" s="6"/>
    </row>
    <row r="4" spans="1:22" x14ac:dyDescent="0.3">
      <c r="A4" s="8"/>
      <c r="B4" s="8"/>
      <c r="C4" s="8"/>
      <c r="D4" s="8"/>
      <c r="E4" s="8"/>
      <c r="F4" s="8"/>
      <c r="G4" s="8"/>
      <c r="H4" s="8"/>
      <c r="I4" s="8"/>
      <c r="J4" s="8"/>
      <c r="K4" s="8"/>
      <c r="L4" s="8"/>
      <c r="M4" s="8"/>
      <c r="N4" s="8"/>
      <c r="O4" s="8"/>
      <c r="P4" s="6"/>
      <c r="Q4" s="6"/>
      <c r="R4" s="6"/>
      <c r="S4" s="6"/>
      <c r="T4" s="6"/>
      <c r="U4" s="6"/>
      <c r="V4" s="6"/>
    </row>
    <row r="5" spans="1:22" x14ac:dyDescent="0.3">
      <c r="A5" s="8"/>
      <c r="B5" s="8"/>
      <c r="C5" s="8"/>
      <c r="D5" s="8"/>
      <c r="E5" s="8"/>
      <c r="F5" s="8"/>
      <c r="G5" s="8"/>
      <c r="H5" s="8"/>
      <c r="I5" s="8"/>
      <c r="J5" s="8"/>
      <c r="K5" s="8"/>
      <c r="L5" s="8"/>
      <c r="M5" s="8"/>
      <c r="N5" s="8"/>
      <c r="O5" s="8"/>
      <c r="P5" s="6"/>
      <c r="Q5" s="6"/>
      <c r="R5" s="6"/>
      <c r="S5" s="6"/>
      <c r="T5" s="6"/>
      <c r="U5" s="6"/>
      <c r="V5" s="6"/>
    </row>
    <row r="6" spans="1:22" x14ac:dyDescent="0.3">
      <c r="A6" s="8"/>
      <c r="B6" s="8"/>
      <c r="C6" s="8"/>
      <c r="D6" s="8"/>
      <c r="E6" s="8"/>
      <c r="F6" s="8"/>
      <c r="G6" s="8"/>
      <c r="H6" s="8"/>
      <c r="I6" s="8"/>
      <c r="J6" s="8"/>
      <c r="K6" s="8"/>
      <c r="L6" s="8"/>
      <c r="M6" s="8"/>
      <c r="N6" s="8"/>
      <c r="O6" s="8"/>
      <c r="P6" s="6"/>
      <c r="Q6" s="6"/>
      <c r="R6" s="6"/>
      <c r="S6" s="6"/>
      <c r="T6" s="6"/>
      <c r="U6" s="6"/>
      <c r="V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KRISH KOHLI</cp:lastModifiedBy>
  <dcterms:created xsi:type="dcterms:W3CDTF">2022-03-18T02:50:57Z</dcterms:created>
  <dcterms:modified xsi:type="dcterms:W3CDTF">2024-09-13T12:01:36Z</dcterms:modified>
</cp:coreProperties>
</file>