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SuperGAsetup_type2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E5" i="1" l="1"/>
  <c r="B5" i="1"/>
  <c r="C5" i="1"/>
  <c r="D5" i="1"/>
  <c r="A5" i="1"/>
</calcChain>
</file>

<file path=xl/sharedStrings.xml><?xml version="1.0" encoding="utf-8"?>
<sst xmlns="http://schemas.openxmlformats.org/spreadsheetml/2006/main" count="14" uniqueCount="9">
  <si>
    <t>Trial 1</t>
  </si>
  <si>
    <t>ICaL</t>
  </si>
  <si>
    <t>Ikr</t>
  </si>
  <si>
    <t>Iks</t>
  </si>
  <si>
    <t>INaL</t>
  </si>
  <si>
    <t>Jup</t>
  </si>
  <si>
    <t>Trial 2</t>
  </si>
  <si>
    <t>Errors</t>
  </si>
  <si>
    <t xml:space="preserve">error = E_apd10 + E_apd50 + E_apd90 + E_CaTamp + E_CaT90 + E_CaT50 + E_CaT10 + E_maxV + E_EAD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</si>
</sst>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157656</xdr:colOff>
      <xdr:row>0</xdr:row>
      <xdr:rowOff>118241</xdr:rowOff>
    </xdr:from>
    <xdr:to>
      <xdr:col>9</xdr:col>
      <xdr:colOff>555477</xdr:colOff>
      <xdr:row>16</xdr:row>
      <xdr:rowOff>73344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9380" y="118241"/>
          <a:ext cx="2815200" cy="289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136863</xdr:colOff>
      <xdr:row>17</xdr:row>
      <xdr:rowOff>44897</xdr:rowOff>
    </xdr:from>
    <xdr:to>
      <xdr:col>9</xdr:col>
      <xdr:colOff>479897</xdr:colOff>
      <xdr:row>28</xdr:row>
      <xdr:rowOff>91966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587" y="3171725"/>
          <a:ext cx="2760413" cy="2070310"/>
        </a:xfrm>
        <a:prstGeom prst="rect">
          <a:avLst/>
        </a:prstGeom>
      </xdr:spPr>
    </xdr:pic>
    <xdr:clientData/>
  </xdr:twoCellAnchor>
  <xdr:twoCellAnchor editAs="oneCell">
    <xdr:from>
      <xdr:col>18</xdr:col>
      <xdr:colOff>210208</xdr:colOff>
      <xdr:row>0</xdr:row>
      <xdr:rowOff>78827</xdr:rowOff>
    </xdr:from>
    <xdr:to>
      <xdr:col>26</xdr:col>
      <xdr:colOff>302173</xdr:colOff>
      <xdr:row>27</xdr:row>
      <xdr:rowOff>112689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8415" y="78827"/>
          <a:ext cx="4926724" cy="50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583553</xdr:colOff>
      <xdr:row>28</xdr:row>
      <xdr:rowOff>58034</xdr:rowOff>
    </xdr:from>
    <xdr:to>
      <xdr:col>26</xdr:col>
      <xdr:colOff>112036</xdr:colOff>
      <xdr:row>48</xdr:row>
      <xdr:rowOff>105103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7415" y="5208103"/>
          <a:ext cx="4967587" cy="372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58" workbookViewId="0">
      <selection activeCell="AC29" sqref="AC29"/>
    </sheetView>
  </sheetViews>
  <sheetFormatPr defaultRowHeight="14.4" x14ac:dyDescent="0.3"/>
  <sheetData>
    <row r="1" spans="1:17" x14ac:dyDescent="0.3">
      <c r="A1" s="1" t="s">
        <v>8</v>
      </c>
    </row>
    <row r="2" spans="1:17" x14ac:dyDescent="0.3">
      <c r="A2" s="2" t="s">
        <v>0</v>
      </c>
      <c r="B2" s="2"/>
      <c r="C2" s="2"/>
      <c r="D2" s="2"/>
      <c r="E2" s="2"/>
      <c r="M2" s="2" t="s">
        <v>6</v>
      </c>
      <c r="N2" s="2"/>
      <c r="O2" s="2"/>
      <c r="P2" s="2"/>
      <c r="Q2" s="2"/>
    </row>
    <row r="3" spans="1:1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</row>
    <row r="4" spans="1:17" x14ac:dyDescent="0.3">
      <c r="A4">
        <v>-2.8716589734742999E-3</v>
      </c>
      <c r="B4">
        <v>-2.87216361145258E-2</v>
      </c>
      <c r="C4">
        <v>0.56169132971440106</v>
      </c>
      <c r="D4">
        <v>0.29738072810533001</v>
      </c>
      <c r="E4">
        <v>-4.0457388977952202E-2</v>
      </c>
      <c r="M4">
        <v>0.36001766131818003</v>
      </c>
      <c r="N4">
        <v>-0.65935028638703796</v>
      </c>
      <c r="O4">
        <v>-5.49599732819952E-2</v>
      </c>
      <c r="P4">
        <v>-0.69302351279944996</v>
      </c>
      <c r="Q4">
        <v>-0.48241648703172202</v>
      </c>
    </row>
    <row r="5" spans="1:17" x14ac:dyDescent="0.3">
      <c r="A5">
        <f>EXP(A4)</f>
        <v>0.99713246029516733</v>
      </c>
      <c r="B5">
        <f t="shared" ref="B5:D5" si="0">EXP(B4)</f>
        <v>0.97168690936736768</v>
      </c>
      <c r="C5">
        <f t="shared" si="0"/>
        <v>1.7536359701118744</v>
      </c>
      <c r="D5">
        <f t="shared" si="0"/>
        <v>1.3463277867101422</v>
      </c>
      <c r="E5">
        <f>EXP(E4)</f>
        <v>0.9603500851382234</v>
      </c>
      <c r="M5">
        <f>EXP(M4)</f>
        <v>1.4333547292707325</v>
      </c>
      <c r="N5">
        <f t="shared" ref="N5:P5" si="1">EXP(N4)</f>
        <v>0.51718724895187829</v>
      </c>
      <c r="O5">
        <f t="shared" si="1"/>
        <v>0.94652303340580679</v>
      </c>
      <c r="P5">
        <f t="shared" si="1"/>
        <v>0.50006183770383406</v>
      </c>
      <c r="Q5">
        <f>EXP(Q4)</f>
        <v>0.61728991497484564</v>
      </c>
    </row>
    <row r="7" spans="1:17" x14ac:dyDescent="0.3">
      <c r="A7">
        <v>-2.8716589734742999E-3</v>
      </c>
      <c r="B7">
        <v>-0.37549174367163601</v>
      </c>
      <c r="C7">
        <v>0.56169132971440106</v>
      </c>
      <c r="D7">
        <v>0.29738072810533001</v>
      </c>
      <c r="E7">
        <v>-4.0457388977952202E-2</v>
      </c>
      <c r="M7">
        <v>0.36001766131818003</v>
      </c>
      <c r="N7">
        <v>-0.65935028638703796</v>
      </c>
      <c r="O7">
        <v>-5.49599732819952E-2</v>
      </c>
      <c r="P7">
        <v>-0.69302351279944996</v>
      </c>
      <c r="Q7">
        <v>-0.48241648703172202</v>
      </c>
    </row>
    <row r="8" spans="1:17" x14ac:dyDescent="0.3">
      <c r="A8">
        <v>-2.8716589734742999E-3</v>
      </c>
      <c r="B8">
        <v>-2.87216361145258E-2</v>
      </c>
      <c r="C8">
        <v>0.56169132971440106</v>
      </c>
      <c r="D8">
        <v>0.29738072810533001</v>
      </c>
      <c r="E8">
        <v>0.53247300453087898</v>
      </c>
      <c r="M8">
        <v>0.36001766131818003</v>
      </c>
      <c r="N8">
        <v>-0.65935028638703796</v>
      </c>
      <c r="O8">
        <v>-5.49599732819952E-2</v>
      </c>
      <c r="P8">
        <v>-0.69302351279944996</v>
      </c>
      <c r="Q8">
        <v>-0.48241648703172202</v>
      </c>
    </row>
    <row r="9" spans="1:17" x14ac:dyDescent="0.3">
      <c r="A9">
        <v>0.64736551559675903</v>
      </c>
      <c r="B9">
        <v>-0.14519365208631399</v>
      </c>
      <c r="C9">
        <v>-0.62797238947771294</v>
      </c>
      <c r="D9">
        <v>-3.0135737935991599E-2</v>
      </c>
      <c r="E9">
        <v>0.53247300453087898</v>
      </c>
      <c r="M9">
        <v>-0.19747893300083999</v>
      </c>
      <c r="N9">
        <v>0.38324230176435298</v>
      </c>
      <c r="O9">
        <v>-5.49599732819952E-2</v>
      </c>
      <c r="P9">
        <v>-0.18768562554370299</v>
      </c>
      <c r="Q9">
        <v>0.55402638762793999</v>
      </c>
    </row>
    <row r="10" spans="1:17" x14ac:dyDescent="0.3">
      <c r="A10">
        <v>-2.8716589734742999E-3</v>
      </c>
      <c r="B10">
        <v>-2.87216361145258E-2</v>
      </c>
      <c r="C10">
        <v>-0.62797238947771294</v>
      </c>
      <c r="D10">
        <v>-3.0135737935991599E-2</v>
      </c>
      <c r="E10">
        <v>0.53247300453087898</v>
      </c>
      <c r="M10">
        <v>-0.19747893300083999</v>
      </c>
      <c r="N10">
        <v>0.38324230176435298</v>
      </c>
      <c r="O10">
        <v>-5.49599732819952E-2</v>
      </c>
      <c r="P10">
        <v>-0.18768562554370299</v>
      </c>
      <c r="Q10">
        <v>0.55402638762793999</v>
      </c>
    </row>
    <row r="11" spans="1:17" x14ac:dyDescent="0.3">
      <c r="A11">
        <v>0.64736551559675903</v>
      </c>
      <c r="B11">
        <v>-2.87216361145258E-2</v>
      </c>
      <c r="C11">
        <v>-0.62797238947771294</v>
      </c>
      <c r="D11">
        <v>-3.0135737935991599E-2</v>
      </c>
      <c r="E11">
        <v>0.53247300453087898</v>
      </c>
      <c r="M11">
        <v>-0.19747893300083999</v>
      </c>
      <c r="N11">
        <v>0.38324230176435298</v>
      </c>
      <c r="O11">
        <v>-5.49599732819952E-2</v>
      </c>
      <c r="P11">
        <v>-0.18768562554370299</v>
      </c>
      <c r="Q11">
        <v>0.55402638762793999</v>
      </c>
    </row>
    <row r="12" spans="1:17" x14ac:dyDescent="0.3">
      <c r="A12">
        <v>-2.8716589734742999E-3</v>
      </c>
      <c r="B12">
        <v>-0.37549174367163601</v>
      </c>
      <c r="C12">
        <v>0.56169132971440106</v>
      </c>
      <c r="D12">
        <v>0.29738072810533001</v>
      </c>
      <c r="E12">
        <v>0.53247300453087898</v>
      </c>
      <c r="M12">
        <v>-0.61398822255589103</v>
      </c>
      <c r="N12">
        <v>0.60455311047315896</v>
      </c>
      <c r="O12">
        <v>-5.49599732819952E-2</v>
      </c>
      <c r="P12">
        <v>-0.69302351279944996</v>
      </c>
      <c r="Q12">
        <v>0.7</v>
      </c>
    </row>
    <row r="13" spans="1:17" x14ac:dyDescent="0.3">
      <c r="A13">
        <v>-2.8716589734742999E-3</v>
      </c>
      <c r="B13">
        <v>-2.87216361145258E-2</v>
      </c>
      <c r="C13">
        <v>-0.62797238947771294</v>
      </c>
      <c r="D13">
        <v>-3.0135737935991599E-2</v>
      </c>
      <c r="E13">
        <v>0.53247300453087898</v>
      </c>
      <c r="M13">
        <v>-0.19747893300083999</v>
      </c>
      <c r="N13">
        <v>0.38324230176435298</v>
      </c>
      <c r="O13">
        <v>-5.49599732819952E-2</v>
      </c>
      <c r="P13">
        <v>-0.18768562554370299</v>
      </c>
      <c r="Q13">
        <v>0.55402638762793999</v>
      </c>
    </row>
    <row r="14" spans="1:17" x14ac:dyDescent="0.3">
      <c r="A14">
        <v>-2.8716589734742999E-3</v>
      </c>
      <c r="B14">
        <v>-0.14519365208631399</v>
      </c>
      <c r="C14">
        <v>-0.62797238947771294</v>
      </c>
      <c r="D14">
        <v>-3.0135737935991599E-2</v>
      </c>
      <c r="E14">
        <v>-4.0457388977952202E-2</v>
      </c>
      <c r="M14">
        <v>-0.61398822255589103</v>
      </c>
      <c r="N14">
        <v>-0.65935028638703796</v>
      </c>
      <c r="O14">
        <v>-5.49599732819952E-2</v>
      </c>
      <c r="P14">
        <v>-0.7</v>
      </c>
      <c r="Q14">
        <v>0.55402638762793999</v>
      </c>
    </row>
    <row r="15" spans="1:17" x14ac:dyDescent="0.3">
      <c r="A15">
        <v>-2.8716589734742999E-3</v>
      </c>
      <c r="B15">
        <v>-2.87216361145258E-2</v>
      </c>
      <c r="C15">
        <v>0.56169132971440106</v>
      </c>
      <c r="D15">
        <v>0.29738072810533001</v>
      </c>
      <c r="E15">
        <v>-4.0457388977952202E-2</v>
      </c>
      <c r="M15">
        <v>-0.19747893300083999</v>
      </c>
      <c r="N15">
        <v>-0.65935028638703796</v>
      </c>
      <c r="O15">
        <v>-5.49599732819952E-2</v>
      </c>
      <c r="P15">
        <v>-0.69302351279944996</v>
      </c>
      <c r="Q15">
        <v>0.55402638762793999</v>
      </c>
    </row>
    <row r="16" spans="1:17" x14ac:dyDescent="0.3">
      <c r="A16">
        <v>0.64736551559675903</v>
      </c>
      <c r="B16">
        <v>3.37783638854742E-2</v>
      </c>
      <c r="C16">
        <v>-0.50297238947771294</v>
      </c>
      <c r="D16">
        <v>1.6739262064008401E-2</v>
      </c>
      <c r="E16">
        <v>0.53247300453087898</v>
      </c>
      <c r="M16">
        <v>5.2521066999160398E-2</v>
      </c>
      <c r="N16">
        <v>0.38324230176435298</v>
      </c>
      <c r="O16">
        <v>-5.49599732819952E-2</v>
      </c>
      <c r="P16">
        <v>-0.18768562554370299</v>
      </c>
      <c r="Q16">
        <v>0.30402638762793999</v>
      </c>
    </row>
    <row r="17" spans="1:18" x14ac:dyDescent="0.3">
      <c r="A17" t="s">
        <v>7</v>
      </c>
    </row>
    <row r="18" spans="1:18" x14ac:dyDescent="0.3">
      <c r="A18">
        <v>4054.6587213366302</v>
      </c>
      <c r="B18">
        <v>4022.3713231278798</v>
      </c>
      <c r="C18">
        <v>2045.79127163925</v>
      </c>
      <c r="D18">
        <v>2045.79127163925</v>
      </c>
      <c r="E18">
        <v>2045.79127163925</v>
      </c>
      <c r="F18">
        <v>2045.79127163925</v>
      </c>
      <c r="M18">
        <v>4041.3561046566201</v>
      </c>
      <c r="N18">
        <v>4019.7451146467702</v>
      </c>
      <c r="O18">
        <v>4000.0648758587399</v>
      </c>
      <c r="P18">
        <v>4000</v>
      </c>
      <c r="Q18">
        <v>4000</v>
      </c>
      <c r="R18">
        <v>4000</v>
      </c>
    </row>
    <row r="19" spans="1:18" x14ac:dyDescent="0.3">
      <c r="A19">
        <v>4042.2604990115501</v>
      </c>
      <c r="B19">
        <v>4042.2604990115501</v>
      </c>
      <c r="C19">
        <v>3044.4008946830099</v>
      </c>
      <c r="D19">
        <v>3044.4008946830099</v>
      </c>
      <c r="E19">
        <v>3044.4008946830099</v>
      </c>
      <c r="F19">
        <v>3031.0689396726302</v>
      </c>
      <c r="M19">
        <v>7032.2257189074398</v>
      </c>
      <c r="N19">
        <v>4022.7509257879101</v>
      </c>
      <c r="O19">
        <v>4019.7451146467702</v>
      </c>
      <c r="P19">
        <v>4000.0648758587399</v>
      </c>
      <c r="Q19">
        <v>4000.0648758587399</v>
      </c>
      <c r="R19">
        <v>4000</v>
      </c>
    </row>
    <row r="20" spans="1:18" x14ac:dyDescent="0.3">
      <c r="A20">
        <v>5000.0215216377801</v>
      </c>
      <c r="B20">
        <v>4054.6587213366302</v>
      </c>
      <c r="C20">
        <v>4013.1037115438598</v>
      </c>
      <c r="D20">
        <v>4013.1037115438598</v>
      </c>
      <c r="E20">
        <v>3054.8550669880601</v>
      </c>
      <c r="F20">
        <v>3044.4008946830099</v>
      </c>
      <c r="M20">
        <v>4022.7509257879101</v>
      </c>
      <c r="N20">
        <v>4041.3561046566201</v>
      </c>
      <c r="O20">
        <v>4022.7509257879101</v>
      </c>
      <c r="P20">
        <v>4000.0993367279002</v>
      </c>
      <c r="Q20">
        <v>4000.0648758587399</v>
      </c>
      <c r="R20">
        <v>4000.0648758587399</v>
      </c>
    </row>
    <row r="21" spans="1:18" x14ac:dyDescent="0.3">
      <c r="A21">
        <v>4022.3713231278798</v>
      </c>
      <c r="B21">
        <v>5000</v>
      </c>
      <c r="C21">
        <v>4022.3713231278798</v>
      </c>
      <c r="D21">
        <v>4013.1037115438598</v>
      </c>
      <c r="E21">
        <v>4013.1037115438598</v>
      </c>
      <c r="F21">
        <v>3054.8550669880601</v>
      </c>
      <c r="M21">
        <v>5045.2520878204596</v>
      </c>
      <c r="N21">
        <v>4051.6576154086201</v>
      </c>
      <c r="O21">
        <v>4022.7509257879101</v>
      </c>
      <c r="P21">
        <v>4019.7451146467702</v>
      </c>
      <c r="Q21">
        <v>4000.0649069873998</v>
      </c>
      <c r="R21">
        <v>4000.0648758587399</v>
      </c>
    </row>
    <row r="22" spans="1:18" x14ac:dyDescent="0.3">
      <c r="A22">
        <v>6054.4490280707496</v>
      </c>
      <c r="B22">
        <v>5000.0215216377801</v>
      </c>
      <c r="C22">
        <v>4022.3713231278798</v>
      </c>
      <c r="D22">
        <v>4014.4576679486299</v>
      </c>
      <c r="E22">
        <v>4013.1037115438598</v>
      </c>
      <c r="F22">
        <v>3054.8550669880601</v>
      </c>
      <c r="M22">
        <v>4019.7451146467702</v>
      </c>
      <c r="N22">
        <v>5000</v>
      </c>
      <c r="O22">
        <v>4041.3561046566201</v>
      </c>
      <c r="P22">
        <v>4022.7509257879101</v>
      </c>
      <c r="Q22">
        <v>4000.0993367279002</v>
      </c>
      <c r="R22">
        <v>4000.0648758587399</v>
      </c>
    </row>
    <row r="23" spans="1:18" x14ac:dyDescent="0.3">
      <c r="A23">
        <v>5028.0782478443198</v>
      </c>
      <c r="B23">
        <v>3044.4008946830099</v>
      </c>
      <c r="C23">
        <v>4017.9446220375098</v>
      </c>
      <c r="D23">
        <v>4014.4576679486299</v>
      </c>
      <c r="E23">
        <v>3031.0689396726302</v>
      </c>
      <c r="F23">
        <v>5000.7092495902698</v>
      </c>
      <c r="M23">
        <v>6032.5915296683197</v>
      </c>
      <c r="N23">
        <v>6000.9459282609996</v>
      </c>
      <c r="O23">
        <v>5000</v>
      </c>
      <c r="P23">
        <v>4000.0993975359502</v>
      </c>
      <c r="Q23">
        <v>4000.0648758587399</v>
      </c>
      <c r="R23">
        <v>4000.10057681437</v>
      </c>
    </row>
    <row r="24" spans="1:18" x14ac:dyDescent="0.3">
      <c r="A24">
        <v>5033.0491803507102</v>
      </c>
      <c r="B24">
        <v>4022.3713231278798</v>
      </c>
      <c r="C24">
        <v>4013.1037115438598</v>
      </c>
      <c r="D24">
        <v>6000.0553477814501</v>
      </c>
      <c r="E24">
        <v>4014.4576679486299</v>
      </c>
      <c r="F24">
        <v>3054.8550669880601</v>
      </c>
      <c r="M24">
        <v>4051.6576154086201</v>
      </c>
      <c r="N24">
        <v>4051.6576154086201</v>
      </c>
      <c r="O24">
        <v>4041.3561046566201</v>
      </c>
      <c r="P24">
        <v>4000.0648758587399</v>
      </c>
      <c r="Q24">
        <v>4000</v>
      </c>
      <c r="R24">
        <v>4000.0648758587399</v>
      </c>
    </row>
    <row r="25" spans="1:18" x14ac:dyDescent="0.3">
      <c r="A25">
        <v>6045.1647645335697</v>
      </c>
      <c r="B25">
        <v>4013.1037115438598</v>
      </c>
      <c r="C25">
        <v>4014.4576679486299</v>
      </c>
      <c r="D25">
        <v>6054.4490280707496</v>
      </c>
      <c r="E25">
        <v>4013.1037115438598</v>
      </c>
      <c r="F25">
        <v>58.347366660853901</v>
      </c>
      <c r="M25">
        <v>5000</v>
      </c>
      <c r="N25">
        <v>6000</v>
      </c>
      <c r="O25">
        <v>4000</v>
      </c>
      <c r="P25">
        <v>4000.0649069873998</v>
      </c>
      <c r="Q25">
        <v>4000.0648758587399</v>
      </c>
      <c r="R25">
        <v>4000.9875969099699</v>
      </c>
    </row>
    <row r="26" spans="1:18" x14ac:dyDescent="0.3">
      <c r="A26">
        <v>5000.0564014902302</v>
      </c>
      <c r="B26">
        <v>2045.79127163925</v>
      </c>
      <c r="C26">
        <v>5000</v>
      </c>
      <c r="D26">
        <v>3054.8550669880601</v>
      </c>
      <c r="E26">
        <v>3054.8550669880601</v>
      </c>
      <c r="F26">
        <v>26.886183155916399</v>
      </c>
      <c r="M26">
        <v>5000.49324353271</v>
      </c>
      <c r="N26">
        <v>4022.7509257879101</v>
      </c>
      <c r="O26">
        <v>4051.6576154086201</v>
      </c>
      <c r="P26">
        <v>4000.8457745615801</v>
      </c>
      <c r="Q26">
        <v>4000.0648758587399</v>
      </c>
      <c r="R26">
        <v>4000.9456967262399</v>
      </c>
    </row>
    <row r="27" spans="1:18" x14ac:dyDescent="0.3">
      <c r="A27">
        <v>5000</v>
      </c>
      <c r="B27">
        <v>4026.3909511575098</v>
      </c>
      <c r="C27">
        <v>4022.3713231278798</v>
      </c>
      <c r="D27">
        <v>4020.5126950920699</v>
      </c>
      <c r="E27">
        <v>4015.28680211655</v>
      </c>
      <c r="F27">
        <v>3036.2913192290298</v>
      </c>
      <c r="M27">
        <v>6000.9378069818904</v>
      </c>
      <c r="N27">
        <v>4000.0648758587399</v>
      </c>
      <c r="O27">
        <v>4000.0993367279002</v>
      </c>
      <c r="P27">
        <v>6000.0604551543101</v>
      </c>
      <c r="Q27">
        <v>7028.25085621363</v>
      </c>
      <c r="R27">
        <v>4000.0260146320902</v>
      </c>
    </row>
  </sheetData>
  <mergeCells count="2">
    <mergeCell ref="A2:E2"/>
    <mergeCell ref="M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2021-06-07T20:36:38Z</dcterms:created>
  <dcterms:modified xsi:type="dcterms:W3CDTF">2021-06-09T01:38:10Z</dcterms:modified>
</cp:coreProperties>
</file>