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Kaleb Robertson\Documents\DRC APA\"/>
    </mc:Choice>
  </mc:AlternateContent>
  <xr:revisionPtr revIDLastSave="0" documentId="13_ncr:1_{E095387F-B958-46C2-B99E-63DF43CC1C0F}" xr6:coauthVersionLast="47" xr6:coauthVersionMax="47" xr10:uidLastSave="{00000000-0000-0000-0000-000000000000}"/>
  <bookViews>
    <workbookView xWindow="3195" yWindow="3060" windowWidth="15375" windowHeight="7875" tabRatio="829" xr2:uid="{00000000-000D-0000-FFFF-FFFF00000000}"/>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Region'!$A$9:$AC$35</definedName>
    <definedName name="_xlnm._FilterDatabase" localSheetId="5" hidden="1">'Sample Sizes Region'!$A$9:$J$35</definedName>
    <definedName name="_xlnm._FilterDatabase" localSheetId="3" hidden="1">'SEs &amp; CIs Region'!$A$9:$X$35</definedName>
    <definedName name="_xlnm._FilterDatabase" localSheetId="4" hidden="1">'Uncensored H Region'!$A$9:$Z$35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0" i="7" l="1"/>
  <c r="A40" i="6"/>
  <c r="A40" i="5"/>
  <c r="A40" i="3"/>
  <c r="A40" i="2"/>
  <c r="A39" i="3" l="1"/>
  <c r="A39" i="2"/>
  <c r="W5" i="6" l="1"/>
  <c r="V6" i="6"/>
  <c r="U6" i="6"/>
  <c r="U5" i="5"/>
  <c r="T6" i="5"/>
  <c r="S6" i="5"/>
  <c r="Z5" i="3"/>
  <c r="Y6" i="3"/>
  <c r="X6" i="3"/>
  <c r="W5" i="2"/>
  <c r="V6" i="2"/>
  <c r="U6" i="2"/>
  <c r="A38" i="2" l="1"/>
  <c r="A37" i="2" l="1"/>
  <c r="A37" i="3"/>
  <c r="A38" i="3"/>
  <c r="A37" i="7" l="1"/>
  <c r="A37" i="6"/>
  <c r="A38" i="6"/>
  <c r="A38" i="5"/>
  <c r="A37" i="5"/>
  <c r="A3" i="5"/>
  <c r="A3" i="7"/>
  <c r="A3" i="6"/>
  <c r="A3" i="3"/>
  <c r="A3" i="2"/>
</calcChain>
</file>

<file path=xl/sharedStrings.xml><?xml version="1.0" encoding="utf-8"?>
<sst xmlns="http://schemas.openxmlformats.org/spreadsheetml/2006/main" count="1310" uniqueCount="103">
  <si>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</si>
  <si>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</si>
  <si>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</si>
  <si>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</si>
  <si>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</si>
  <si>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</si>
  <si>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</si>
  <si>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</si>
  <si>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</si>
  <si>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</si>
  <si>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</si>
  <si>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</si>
  <si>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</si>
  <si>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</si>
  <si>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</si>
  <si>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</si>
  <si>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</si>
  <si>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</si>
  <si>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</si>
  <si>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</si>
  <si>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</si>
  <si>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</si>
  <si>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</si>
  <si>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</si>
  <si>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</si>
  <si>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</si>
  <si>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</si>
  <si>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</si>
  <si>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</si>
  <si>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</si>
  <si>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</si>
  <si>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</si>
  <si>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</si>
  <si>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</si>
  <si>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</si>
  <si>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</si>
  <si>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</si>
  <si>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</si>
  <si>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</si>
  <si>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</si>
  <si>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</si>
  <si>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</si>
  <si>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</si>
  <si>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</si>
  <si>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</si>
  <si>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Population share by region</t>
  </si>
  <si>
    <t>Population size by 
region</t>
  </si>
  <si>
    <r>
      <t>Number of MPI poor by region</t>
    </r>
    <r>
      <rPr>
        <b/>
        <sz val="16"/>
        <color theme="1"/>
        <rFont val="Garamond"/>
        <family val="1"/>
      </rPr>
      <t>ᵇ</t>
    </r>
  </si>
  <si>
    <t>MPI of the region</t>
  </si>
  <si>
    <t>This table shows the proportion of people who are MPI poor and experience deprivations in each of the indicators by subnational regions. Table is sorted by country (alphabetically).</t>
  </si>
  <si>
    <t>This table presents the standard errors and 95% confidence intervals for the MPI and the headcount ratio of subnational regions. Table is sorted by country (alphabetically).</t>
  </si>
  <si>
    <t>This table reports the proportion of people who experience deprivations in each of the indicators by subnational regions. Table is sorted by country (alphabetically).</t>
  </si>
  <si>
    <t>Subnational 
region</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</si>
  <si>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</si>
  <si>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</si>
  <si>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Population 2019</t>
  </si>
  <si>
    <t>Population 2018</t>
  </si>
  <si>
    <t>MICS</t>
  </si>
  <si>
    <t/>
  </si>
  <si>
    <t>2017-2018</t>
  </si>
  <si>
    <t>Sub-Saharan Africa</t>
  </si>
  <si>
    <t>COD</t>
  </si>
  <si>
    <t>Congo, Democratic Republic of the</t>
  </si>
  <si>
    <t>Bas-Uélé</t>
  </si>
  <si>
    <t>Haut-Katanga</t>
  </si>
  <si>
    <t>Haut-Lomami</t>
  </si>
  <si>
    <t>Haut-Uélé</t>
  </si>
  <si>
    <t>Ituri</t>
  </si>
  <si>
    <t>Kasaï</t>
  </si>
  <si>
    <t>Kasaï-Central</t>
  </si>
  <si>
    <t>Kasaï-Oriental</t>
  </si>
  <si>
    <t>Kinshasa</t>
  </si>
  <si>
    <t>Kongo Central</t>
  </si>
  <si>
    <t>Kwango</t>
  </si>
  <si>
    <t>Kwilu</t>
  </si>
  <si>
    <t>Lomami</t>
  </si>
  <si>
    <t>Lualaba</t>
  </si>
  <si>
    <t>Mai-Ndombe</t>
  </si>
  <si>
    <t>Maniema</t>
  </si>
  <si>
    <t>Mongala</t>
  </si>
  <si>
    <t>Nord Kivu</t>
  </si>
  <si>
    <t>Nord Ubangi</t>
  </si>
  <si>
    <t>Sankuru</t>
  </si>
  <si>
    <t>Sud-Kivu</t>
  </si>
  <si>
    <t>Sud-Ubangi</t>
  </si>
  <si>
    <t>Tanganyika</t>
  </si>
  <si>
    <t>Tshopo</t>
  </si>
  <si>
    <t>Tshuapa</t>
  </si>
  <si>
    <t>Équateur</t>
  </si>
  <si>
    <t xml:space="preserve">Vulnerable to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</si>
  <si>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</si>
  <si>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</si>
  <si>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</si>
  <si>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</si>
  <si>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</si>
  <si>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</si>
  <si>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t>Censored headcount ratios by subnational regions</t>
  </si>
  <si>
    <t>Contribution of deprivations to the MPI, by subnational regions</t>
  </si>
  <si>
    <t>Standard errors and confidence intervals for subnational regions</t>
  </si>
  <si>
    <t>Uncensored headcount ratios by subnational regions</t>
  </si>
  <si>
    <t>Sample sizes and non-response rates by subnational regions</t>
  </si>
  <si>
    <t>Subnational region</t>
  </si>
  <si>
    <t>In severe poverty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</si>
</sst>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3" fillId="0" borderId="0" xfId="0" applyFont="1"/>
    <xf numFmtId="0" fontId="9" fillId="0" borderId="0" xfId="0" applyFont="1"/>
    <xf numFmtId="3" fontId="0" fillId="0" borderId="0" xfId="0" applyNumberFormat="1" applyFill="1"/>
    <xf numFmtId="3" fontId="13" fillId="0" borderId="0" xfId="0" applyNumberFormat="1" applyFont="1"/>
    <xf numFmtId="0" fontId="14" fillId="0" borderId="0" xfId="0" applyFont="1" applyBorder="1"/>
    <xf numFmtId="164" fontId="14" fillId="0" borderId="0" xfId="0" applyNumberFormat="1" applyFont="1" applyBorder="1"/>
    <xf numFmtId="2" fontId="14" fillId="0" borderId="0" xfId="0" applyNumberFormat="1" applyFont="1" applyBorder="1"/>
    <xf numFmtId="3" fontId="14" fillId="0" borderId="0" xfId="0" applyNumberFormat="1" applyFont="1" applyBorder="1"/>
    <xf numFmtId="1" fontId="1" fillId="0" borderId="0" xfId="0" applyNumberFormat="1" applyFont="1" applyBorder="1"/>
    <xf numFmtId="0" fontId="1" fillId="0" borderId="1" xfId="0" applyFont="1" applyFill="1" applyBorder="1"/>
    <xf numFmtId="3" fontId="12" fillId="0" borderId="0" xfId="0" applyNumberFormat="1" applyFont="1" applyBorder="1"/>
    <xf numFmtId="0" fontId="12" fillId="0" borderId="0" xfId="0" applyFont="1" applyBorder="1"/>
    <xf numFmtId="164" fontId="12" fillId="0" borderId="0" xfId="0" applyNumberFormat="1" applyFont="1" applyBorder="1"/>
    <xf numFmtId="2" fontId="12" fillId="0" borderId="0" xfId="0" applyNumberFormat="1" applyFont="1" applyBorder="1"/>
    <xf numFmtId="1" fontId="12" fillId="0" borderId="0" xfId="0" applyNumberFormat="1" applyFont="1" applyBorder="1"/>
    <xf numFmtId="0" fontId="12" fillId="0" borderId="0" xfId="0" applyFont="1"/>
    <xf numFmtId="3" fontId="1" fillId="0" borderId="0" xfId="0" applyNumberFormat="1" applyFont="1" applyBorder="1"/>
    <xf numFmtId="3" fontId="1" fillId="0" borderId="0" xfId="0" applyNumberFormat="1" applyFont="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0" fontId="2" fillId="0" borderId="3" xfId="0" applyFont="1" applyFill="1" applyBorder="1" applyAlignment="1">
      <alignment vertical="center" wrapText="1"/>
    </xf>
    <xf numFmtId="0" fontId="2" fillId="0" borderId="0" xfId="0" applyFont="1" applyFill="1" applyBorder="1" applyAlignment="1">
      <alignment vertical="center" wrapText="1"/>
    </xf>
    <xf numFmtId="0" fontId="2" fillId="0" borderId="3"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xf>
    <xf numFmtId="3" fontId="2"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showGridLines="0" tabSelected="1" topLeftCell="G1" zoomScale="85" zoomScaleNormal="85" workbookViewId="0">
      <selection activeCell="M1" sqref="M1"/>
    </sheetView>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6.42578125" customWidth="1"/>
    <col min="8" max="8" width="11.5703125" customWidth="1"/>
    <col min="9" max="10" width="17.42578125" customWidth="1"/>
    <col min="11" max="11" width="13" customWidth="1"/>
    <col min="12" max="12" width="11.140625" customWidth="1"/>
    <col min="13" max="13" width="12.140625" customWidth="1"/>
    <col min="14" max="21" width="12.5703125" customWidth="1"/>
  </cols>
  <sheetData>
    <row r="1" spans="1:21" s="7" customFormat="1" ht="29.25" customHeight="1" x14ac:dyDescent="0.25">
      <c r="A1" s="58" t="s">
        <v>0</v>
      </c>
      <c r="B1" s="58" t="s">
        <v>1</v>
      </c>
      <c r="C1" s="60" t="s">
        <v>2</v>
      </c>
      <c r="D1" s="60" t="s">
        <v>3</v>
      </c>
      <c r="E1" s="61" t="s">
        <v>5</v>
      </c>
      <c r="F1" s="61" t="s">
        <v>6</v>
      </c>
      <c r="G1" s="58" t="s">
        <v>101</v>
      </c>
      <c r="H1" s="58" t="s">
        <v>41</v>
      </c>
      <c r="I1" s="58" t="s">
        <v>7</v>
      </c>
      <c r="J1" s="58" t="s">
        <v>8</v>
      </c>
      <c r="K1" s="58" t="s">
        <v>9</v>
      </c>
      <c r="L1" s="58" t="s">
        <v>89</v>
      </c>
      <c r="M1" s="58" t="s">
        <v>102</v>
      </c>
      <c r="N1" s="58" t="s">
        <v>10</v>
      </c>
      <c r="O1" s="58" t="s">
        <v>56</v>
      </c>
      <c r="P1" s="58" t="s">
        <v>55</v>
      </c>
      <c r="Q1" s="62" t="s">
        <v>45</v>
      </c>
      <c r="R1" s="62" t="s">
        <v>46</v>
      </c>
      <c r="S1" s="58" t="s">
        <v>47</v>
      </c>
      <c r="T1" s="59" t="s">
        <v>38</v>
      </c>
      <c r="U1" s="59" t="s">
        <v>11</v>
      </c>
    </row>
    <row r="2" spans="1:21" x14ac:dyDescent="0.25">
      <c r="A2" s="41">
        <v>180</v>
      </c>
      <c r="B2" s="41" t="s">
        <v>61</v>
      </c>
      <c r="C2" s="41" t="s">
        <v>62</v>
      </c>
      <c r="D2" s="41" t="s">
        <v>60</v>
      </c>
      <c r="E2" s="41" t="s">
        <v>57</v>
      </c>
      <c r="F2" s="41" t="s">
        <v>59</v>
      </c>
      <c r="G2" s="41" t="s">
        <v>63</v>
      </c>
      <c r="H2" s="42">
        <v>0.33118873944572241</v>
      </c>
      <c r="I2" s="42">
        <v>0.34930737150224639</v>
      </c>
      <c r="J2" s="43">
        <v>70.254979138335145</v>
      </c>
      <c r="K2" s="43">
        <v>49.719945231845408</v>
      </c>
      <c r="L2" s="43">
        <v>26.596788196338512</v>
      </c>
      <c r="M2" s="43">
        <v>36.380327289858798</v>
      </c>
      <c r="N2" s="44">
        <v>84068.092000000004</v>
      </c>
      <c r="O2" s="44">
        <v>84068.092000000004</v>
      </c>
      <c r="P2" s="44">
        <v>86790.567999999999</v>
      </c>
      <c r="Q2" s="43">
        <v>1.31221541165192</v>
      </c>
      <c r="R2" s="44">
        <v>1138.879150390625</v>
      </c>
      <c r="S2" s="44">
        <v>800.11932373046875</v>
      </c>
      <c r="T2" s="41">
        <v>10</v>
      </c>
      <c r="U2" s="41" t="s">
        <v>58</v>
      </c>
    </row>
    <row r="3" spans="1:21" x14ac:dyDescent="0.25">
      <c r="A3" s="41">
        <v>180</v>
      </c>
      <c r="B3" s="41" t="s">
        <v>61</v>
      </c>
      <c r="C3" s="41" t="s">
        <v>62</v>
      </c>
      <c r="D3" s="41" t="s">
        <v>60</v>
      </c>
      <c r="E3" s="41" t="s">
        <v>57</v>
      </c>
      <c r="F3" s="41" t="s">
        <v>59</v>
      </c>
      <c r="G3" s="41" t="s">
        <v>88</v>
      </c>
      <c r="H3" s="42">
        <v>0.33118873944572241</v>
      </c>
      <c r="I3" s="42">
        <v>0.34812720525473573</v>
      </c>
      <c r="J3" s="43">
        <v>74.781555687236306</v>
      </c>
      <c r="K3" s="43">
        <v>46.55254922894764</v>
      </c>
      <c r="L3" s="43">
        <v>19.952129624567618</v>
      </c>
      <c r="M3" s="43">
        <v>34.00493997579882</v>
      </c>
      <c r="N3" s="44">
        <v>84068.092000000004</v>
      </c>
      <c r="O3" s="44">
        <v>84068.092000000004</v>
      </c>
      <c r="P3" s="44">
        <v>86790.567999999999</v>
      </c>
      <c r="Q3" s="43">
        <v>2.3867299733257799</v>
      </c>
      <c r="R3" s="44">
        <v>2071.45654296875</v>
      </c>
      <c r="S3" s="44">
        <v>1549.0673828125</v>
      </c>
      <c r="T3" s="41">
        <v>10</v>
      </c>
      <c r="U3" s="41" t="s">
        <v>58</v>
      </c>
    </row>
    <row r="4" spans="1:21" x14ac:dyDescent="0.25">
      <c r="A4" s="41">
        <v>180</v>
      </c>
      <c r="B4" s="41" t="s">
        <v>61</v>
      </c>
      <c r="C4" s="41" t="s">
        <v>62</v>
      </c>
      <c r="D4" s="41" t="s">
        <v>60</v>
      </c>
      <c r="E4" s="41" t="s">
        <v>57</v>
      </c>
      <c r="F4" s="41" t="s">
        <v>59</v>
      </c>
      <c r="G4" s="41" t="s">
        <v>64</v>
      </c>
      <c r="H4" s="42">
        <v>0.33118873944572241</v>
      </c>
      <c r="I4" s="42">
        <v>0.28843111445019182</v>
      </c>
      <c r="J4" s="43">
        <v>55.40187528646802</v>
      </c>
      <c r="K4" s="43">
        <v>52.0616157772265</v>
      </c>
      <c r="L4" s="43">
        <v>20.986592053002401</v>
      </c>
      <c r="M4" s="43">
        <v>29.787294123076656</v>
      </c>
      <c r="N4" s="44">
        <v>84068.092000000004</v>
      </c>
      <c r="O4" s="44">
        <v>84068.092000000004</v>
      </c>
      <c r="P4" s="44">
        <v>86790.567999999999</v>
      </c>
      <c r="Q4" s="43">
        <v>8.0917039172500491</v>
      </c>
      <c r="R4" s="44">
        <v>7022.8359375</v>
      </c>
      <c r="S4" s="44">
        <v>3890.78271484375</v>
      </c>
      <c r="T4" s="41">
        <v>10</v>
      </c>
      <c r="U4" s="41" t="s">
        <v>58</v>
      </c>
    </row>
    <row r="5" spans="1:21" x14ac:dyDescent="0.25">
      <c r="A5" s="41">
        <v>180</v>
      </c>
      <c r="B5" s="41" t="s">
        <v>61</v>
      </c>
      <c r="C5" s="41" t="s">
        <v>62</v>
      </c>
      <c r="D5" s="41" t="s">
        <v>60</v>
      </c>
      <c r="E5" s="41" t="s">
        <v>57</v>
      </c>
      <c r="F5" s="41" t="s">
        <v>59</v>
      </c>
      <c r="G5" s="41" t="s">
        <v>65</v>
      </c>
      <c r="H5" s="42">
        <v>0.33118873944572241</v>
      </c>
      <c r="I5" s="42">
        <v>0.39886369379143349</v>
      </c>
      <c r="J5" s="43">
        <v>76.769843812557539</v>
      </c>
      <c r="K5" s="43">
        <v>51.955777683396832</v>
      </c>
      <c r="L5" s="43">
        <v>18.92146166675834</v>
      </c>
      <c r="M5" s="43">
        <v>43.43220019807935</v>
      </c>
      <c r="N5" s="44">
        <v>84068.092000000004</v>
      </c>
      <c r="O5" s="44">
        <v>84068.092000000004</v>
      </c>
      <c r="P5" s="44">
        <v>86790.567999999999</v>
      </c>
      <c r="Q5" s="43">
        <v>2.0157105624714502</v>
      </c>
      <c r="R5" s="44">
        <v>1749.4466552734375</v>
      </c>
      <c r="S5" s="44">
        <v>1343.0474853515625</v>
      </c>
      <c r="T5" s="41">
        <v>10</v>
      </c>
      <c r="U5" s="41" t="s">
        <v>58</v>
      </c>
    </row>
    <row r="6" spans="1:21" x14ac:dyDescent="0.25">
      <c r="A6" s="41">
        <v>180</v>
      </c>
      <c r="B6" s="41" t="s">
        <v>61</v>
      </c>
      <c r="C6" s="41" t="s">
        <v>62</v>
      </c>
      <c r="D6" s="41" t="s">
        <v>60</v>
      </c>
      <c r="E6" s="41" t="s">
        <v>57</v>
      </c>
      <c r="F6" s="41" t="s">
        <v>59</v>
      </c>
      <c r="G6" s="41" t="s">
        <v>66</v>
      </c>
      <c r="H6" s="42">
        <v>0.33118873944572241</v>
      </c>
      <c r="I6" s="42">
        <v>0.32800534930174979</v>
      </c>
      <c r="J6" s="43">
        <v>65.506118065539084</v>
      </c>
      <c r="K6" s="43">
        <v>50.072475516497462</v>
      </c>
      <c r="L6" s="43">
        <v>25.62929975005067</v>
      </c>
      <c r="M6" s="43">
        <v>32.429289059234264</v>
      </c>
      <c r="N6" s="44">
        <v>84068.092000000004</v>
      </c>
      <c r="O6" s="44">
        <v>84068.092000000004</v>
      </c>
      <c r="P6" s="44">
        <v>86790.567999999999</v>
      </c>
      <c r="Q6" s="43">
        <v>1.94305708157573</v>
      </c>
      <c r="R6" s="44">
        <v>1686.3902587890625</v>
      </c>
      <c r="S6" s="44">
        <v>1104.6888427734375</v>
      </c>
      <c r="T6" s="41">
        <v>10</v>
      </c>
      <c r="U6" s="41" t="s">
        <v>58</v>
      </c>
    </row>
    <row r="7" spans="1:21" x14ac:dyDescent="0.25">
      <c r="A7" s="41">
        <v>180</v>
      </c>
      <c r="B7" s="41" t="s">
        <v>61</v>
      </c>
      <c r="C7" s="41" t="s">
        <v>62</v>
      </c>
      <c r="D7" s="41" t="s">
        <v>60</v>
      </c>
      <c r="E7" s="41" t="s">
        <v>57</v>
      </c>
      <c r="F7" s="41" t="s">
        <v>59</v>
      </c>
      <c r="G7" s="41" t="s">
        <v>67</v>
      </c>
      <c r="H7" s="42">
        <v>0.33118873944572241</v>
      </c>
      <c r="I7" s="42">
        <v>0.39901498011181841</v>
      </c>
      <c r="J7" s="43">
        <v>74.300542147829489</v>
      </c>
      <c r="K7" s="43">
        <v>53.702835615644837</v>
      </c>
      <c r="L7" s="43">
        <v>18.03594498963168</v>
      </c>
      <c r="M7" s="43">
        <v>41.18491861156042</v>
      </c>
      <c r="N7" s="44">
        <v>84068.092000000004</v>
      </c>
      <c r="O7" s="44">
        <v>84068.092000000004</v>
      </c>
      <c r="P7" s="44">
        <v>86790.567999999999</v>
      </c>
      <c r="Q7" s="43">
        <v>3.7441772087804601</v>
      </c>
      <c r="R7" s="44">
        <v>3249.5927734375</v>
      </c>
      <c r="S7" s="44">
        <v>2414.465087890625</v>
      </c>
      <c r="T7" s="41">
        <v>10</v>
      </c>
      <c r="U7" s="41" t="s">
        <v>58</v>
      </c>
    </row>
    <row r="8" spans="1:21" x14ac:dyDescent="0.25">
      <c r="A8" s="41">
        <v>180</v>
      </c>
      <c r="B8" s="41" t="s">
        <v>61</v>
      </c>
      <c r="C8" s="41" t="s">
        <v>62</v>
      </c>
      <c r="D8" s="41" t="s">
        <v>60</v>
      </c>
      <c r="E8" s="41" t="s">
        <v>57</v>
      </c>
      <c r="F8" s="41" t="s">
        <v>59</v>
      </c>
      <c r="G8" s="41" t="s">
        <v>68</v>
      </c>
      <c r="H8" s="42">
        <v>0.33118873944572241</v>
      </c>
      <c r="I8" s="42">
        <v>0.52504308177402759</v>
      </c>
      <c r="J8" s="43">
        <v>93.580416135497245</v>
      </c>
      <c r="K8" s="43">
        <v>56.106085381561634</v>
      </c>
      <c r="L8" s="43">
        <v>5.9424725009139099</v>
      </c>
      <c r="M8" s="43">
        <v>71.047837736420831</v>
      </c>
      <c r="N8" s="44">
        <v>84068.092000000004</v>
      </c>
      <c r="O8" s="44">
        <v>84068.092000000004</v>
      </c>
      <c r="P8" s="44">
        <v>86790.567999999999</v>
      </c>
      <c r="Q8" s="43">
        <v>4.3467632069431099</v>
      </c>
      <c r="R8" s="44">
        <v>3772.58056640625</v>
      </c>
      <c r="S8" s="44">
        <v>3530.396484375</v>
      </c>
      <c r="T8" s="41">
        <v>10</v>
      </c>
      <c r="U8" s="41" t="s">
        <v>58</v>
      </c>
    </row>
    <row r="9" spans="1:21" x14ac:dyDescent="0.25">
      <c r="A9" s="41">
        <v>180</v>
      </c>
      <c r="B9" s="41" t="s">
        <v>61</v>
      </c>
      <c r="C9" s="41" t="s">
        <v>62</v>
      </c>
      <c r="D9" s="41" t="s">
        <v>60</v>
      </c>
      <c r="E9" s="41" t="s">
        <v>57</v>
      </c>
      <c r="F9" s="41" t="s">
        <v>59</v>
      </c>
      <c r="G9" s="41" t="s">
        <v>69</v>
      </c>
      <c r="H9" s="42">
        <v>0.33118873944572241</v>
      </c>
      <c r="I9" s="42">
        <v>0.48155965050946159</v>
      </c>
      <c r="J9" s="43">
        <v>89.444805639839046</v>
      </c>
      <c r="K9" s="43">
        <v>53.838749725559595</v>
      </c>
      <c r="L9" s="43">
        <v>9.7209594896673792</v>
      </c>
      <c r="M9" s="43">
        <v>59.649973659989051</v>
      </c>
      <c r="N9" s="44">
        <v>84068.092000000004</v>
      </c>
      <c r="O9" s="44">
        <v>84068.092000000004</v>
      </c>
      <c r="P9" s="44">
        <v>86790.567999999999</v>
      </c>
      <c r="Q9" s="43">
        <v>3.6201324981526901</v>
      </c>
      <c r="R9" s="44">
        <v>3141.93359375</v>
      </c>
      <c r="S9" s="44">
        <v>2810.29638671875</v>
      </c>
      <c r="T9" s="41">
        <v>10</v>
      </c>
      <c r="U9" s="41" t="s">
        <v>58</v>
      </c>
    </row>
    <row r="10" spans="1:21" x14ac:dyDescent="0.25">
      <c r="A10" s="41">
        <v>180</v>
      </c>
      <c r="B10" s="41" t="s">
        <v>61</v>
      </c>
      <c r="C10" s="41" t="s">
        <v>62</v>
      </c>
      <c r="D10" s="41" t="s">
        <v>60</v>
      </c>
      <c r="E10" s="41" t="s">
        <v>57</v>
      </c>
      <c r="F10" s="41" t="s">
        <v>59</v>
      </c>
      <c r="G10" s="41" t="s">
        <v>70</v>
      </c>
      <c r="H10" s="42">
        <v>0.33118873944572241</v>
      </c>
      <c r="I10" s="42">
        <v>0.39532247095384082</v>
      </c>
      <c r="J10" s="43">
        <v>74.485433502088057</v>
      </c>
      <c r="K10" s="43">
        <v>53.073796092327029</v>
      </c>
      <c r="L10" s="43">
        <v>16.38754343417212</v>
      </c>
      <c r="M10" s="43">
        <v>43.297857499351942</v>
      </c>
      <c r="N10" s="44">
        <v>84068.092000000004</v>
      </c>
      <c r="O10" s="44">
        <v>84068.092000000004</v>
      </c>
      <c r="P10" s="44">
        <v>86790.567999999999</v>
      </c>
      <c r="Q10" s="43">
        <v>3.4207557705064997</v>
      </c>
      <c r="R10" s="44">
        <v>2968.893310546875</v>
      </c>
      <c r="S10" s="44">
        <v>2211.39306640625</v>
      </c>
      <c r="T10" s="41">
        <v>10</v>
      </c>
      <c r="U10" s="41" t="s">
        <v>58</v>
      </c>
    </row>
    <row r="11" spans="1:21" x14ac:dyDescent="0.25">
      <c r="A11" s="41">
        <v>180</v>
      </c>
      <c r="B11" s="41" t="s">
        <v>61</v>
      </c>
      <c r="C11" s="41" t="s">
        <v>62</v>
      </c>
      <c r="D11" s="41" t="s">
        <v>60</v>
      </c>
      <c r="E11" s="41" t="s">
        <v>57</v>
      </c>
      <c r="F11" s="41" t="s">
        <v>59</v>
      </c>
      <c r="G11" s="41" t="s">
        <v>71</v>
      </c>
      <c r="H11" s="42">
        <v>0.33118873944572241</v>
      </c>
      <c r="I11" s="42">
        <v>6.8370878771805907E-2</v>
      </c>
      <c r="J11" s="43">
        <v>16.202792421479451</v>
      </c>
      <c r="K11" s="43">
        <v>42.196972591692983</v>
      </c>
      <c r="L11" s="43">
        <v>17.862891884942471</v>
      </c>
      <c r="M11" s="43">
        <v>3.2800524397323998</v>
      </c>
      <c r="N11" s="44">
        <v>84068.092000000004</v>
      </c>
      <c r="O11" s="44">
        <v>84068.092000000004</v>
      </c>
      <c r="P11" s="44">
        <v>86790.567999999999</v>
      </c>
      <c r="Q11" s="43">
        <v>13.76812882971622</v>
      </c>
      <c r="R11" s="44">
        <v>11949.4375</v>
      </c>
      <c r="S11" s="44">
        <v>1936.142578125</v>
      </c>
      <c r="T11" s="41">
        <v>10</v>
      </c>
      <c r="U11" s="41" t="s">
        <v>58</v>
      </c>
    </row>
    <row r="12" spans="1:21" x14ac:dyDescent="0.25">
      <c r="A12" s="41">
        <v>180</v>
      </c>
      <c r="B12" s="41" t="s">
        <v>61</v>
      </c>
      <c r="C12" s="41" t="s">
        <v>62</v>
      </c>
      <c r="D12" s="41" t="s">
        <v>60</v>
      </c>
      <c r="E12" s="41" t="s">
        <v>57</v>
      </c>
      <c r="F12" s="41" t="s">
        <v>59</v>
      </c>
      <c r="G12" s="41" t="s">
        <v>72</v>
      </c>
      <c r="H12" s="42">
        <v>0.33118873944572241</v>
      </c>
      <c r="I12" s="42">
        <v>0.27603306757980112</v>
      </c>
      <c r="J12" s="43">
        <v>54.206900750521868</v>
      </c>
      <c r="K12" s="43">
        <v>50.922126843258738</v>
      </c>
      <c r="L12" s="43">
        <v>22.307606451002322</v>
      </c>
      <c r="M12" s="43">
        <v>30.758537719313438</v>
      </c>
      <c r="N12" s="44">
        <v>84068.092000000004</v>
      </c>
      <c r="O12" s="44">
        <v>84068.092000000004</v>
      </c>
      <c r="P12" s="44">
        <v>86790.567999999999</v>
      </c>
      <c r="Q12" s="43">
        <v>7.0527000539916704</v>
      </c>
      <c r="R12" s="44">
        <v>6121.07861328125</v>
      </c>
      <c r="S12" s="44">
        <v>3318.047119140625</v>
      </c>
      <c r="T12" s="41">
        <v>10</v>
      </c>
      <c r="U12" s="41" t="s">
        <v>58</v>
      </c>
    </row>
    <row r="13" spans="1:21" x14ac:dyDescent="0.25">
      <c r="A13" s="41">
        <v>180</v>
      </c>
      <c r="B13" s="41" t="s">
        <v>61</v>
      </c>
      <c r="C13" s="41" t="s">
        <v>62</v>
      </c>
      <c r="D13" s="41" t="s">
        <v>60</v>
      </c>
      <c r="E13" s="41" t="s">
        <v>57</v>
      </c>
      <c r="F13" s="41" t="s">
        <v>59</v>
      </c>
      <c r="G13" s="41" t="s">
        <v>73</v>
      </c>
      <c r="H13" s="42">
        <v>0.33118873944572241</v>
      </c>
      <c r="I13" s="42">
        <v>0.48093106903594779</v>
      </c>
      <c r="J13" s="43">
        <v>90.17233945465523</v>
      </c>
      <c r="K13" s="43">
        <v>53.33465583176897</v>
      </c>
      <c r="L13" s="43">
        <v>9.3321753776411907</v>
      </c>
      <c r="M13" s="43">
        <v>64.276095610446788</v>
      </c>
      <c r="N13" s="44">
        <v>84068.092000000004</v>
      </c>
      <c r="O13" s="44">
        <v>84068.092000000004</v>
      </c>
      <c r="P13" s="44">
        <v>86790.567999999999</v>
      </c>
      <c r="Q13" s="43">
        <v>2.5695730181646002</v>
      </c>
      <c r="R13" s="44">
        <v>2230.14697265625</v>
      </c>
      <c r="S13" s="44">
        <v>2010.9757080078125</v>
      </c>
      <c r="T13" s="41">
        <v>10</v>
      </c>
      <c r="U13" s="41" t="s">
        <v>58</v>
      </c>
    </row>
    <row r="14" spans="1:21" x14ac:dyDescent="0.25">
      <c r="A14" s="41">
        <v>180</v>
      </c>
      <c r="B14" s="41" t="s">
        <v>61</v>
      </c>
      <c r="C14" s="41" t="s">
        <v>62</v>
      </c>
      <c r="D14" s="41" t="s">
        <v>60</v>
      </c>
      <c r="E14" s="41" t="s">
        <v>57</v>
      </c>
      <c r="F14" s="41" t="s">
        <v>59</v>
      </c>
      <c r="G14" s="41" t="s">
        <v>74</v>
      </c>
      <c r="H14" s="42">
        <v>0.33118873944572241</v>
      </c>
      <c r="I14" s="42">
        <v>0.42618080330772518</v>
      </c>
      <c r="J14" s="43">
        <v>86.462766643517654</v>
      </c>
      <c r="K14" s="43">
        <v>49.290673876404014</v>
      </c>
      <c r="L14" s="43">
        <v>11.277821179387789</v>
      </c>
      <c r="M14" s="43">
        <v>52.923369702126635</v>
      </c>
      <c r="N14" s="44">
        <v>84068.092000000004</v>
      </c>
      <c r="O14" s="44">
        <v>84068.092000000004</v>
      </c>
      <c r="P14" s="44">
        <v>86790.567999999999</v>
      </c>
      <c r="Q14" s="43">
        <v>6.9269401765498797</v>
      </c>
      <c r="R14" s="44">
        <v>6011.9306640625</v>
      </c>
      <c r="S14" s="44">
        <v>5198.08154296875</v>
      </c>
      <c r="T14" s="41">
        <v>10</v>
      </c>
      <c r="U14" s="41" t="s">
        <v>58</v>
      </c>
    </row>
    <row r="15" spans="1:21" x14ac:dyDescent="0.25">
      <c r="A15" s="41">
        <v>180</v>
      </c>
      <c r="B15" s="41" t="s">
        <v>61</v>
      </c>
      <c r="C15" s="41" t="s">
        <v>62</v>
      </c>
      <c r="D15" s="41" t="s">
        <v>60</v>
      </c>
      <c r="E15" s="41" t="s">
        <v>57</v>
      </c>
      <c r="F15" s="41" t="s">
        <v>59</v>
      </c>
      <c r="G15" s="41" t="s">
        <v>75</v>
      </c>
      <c r="H15" s="42">
        <v>0.33118873944572241</v>
      </c>
      <c r="I15" s="42">
        <v>0.3774387766763837</v>
      </c>
      <c r="J15" s="43">
        <v>75.081408533931693</v>
      </c>
      <c r="K15" s="43">
        <v>50.270604141078032</v>
      </c>
      <c r="L15" s="43">
        <v>22.777918606460489</v>
      </c>
      <c r="M15" s="43">
        <v>37.983756271018137</v>
      </c>
      <c r="N15" s="44">
        <v>84068.092000000004</v>
      </c>
      <c r="O15" s="44">
        <v>84068.092000000004</v>
      </c>
      <c r="P15" s="44">
        <v>86790.567999999999</v>
      </c>
      <c r="Q15" s="43">
        <v>2.6336823571182699</v>
      </c>
      <c r="R15" s="44">
        <v>2285.787841796875</v>
      </c>
      <c r="S15" s="44">
        <v>1716.20166015625</v>
      </c>
      <c r="T15" s="41">
        <v>10</v>
      </c>
      <c r="U15" s="41" t="s">
        <v>58</v>
      </c>
    </row>
    <row r="16" spans="1:21" x14ac:dyDescent="0.25">
      <c r="A16" s="41">
        <v>180</v>
      </c>
      <c r="B16" s="41" t="s">
        <v>61</v>
      </c>
      <c r="C16" s="41" t="s">
        <v>62</v>
      </c>
      <c r="D16" s="41" t="s">
        <v>60</v>
      </c>
      <c r="E16" s="41" t="s">
        <v>57</v>
      </c>
      <c r="F16" s="41" t="s">
        <v>59</v>
      </c>
      <c r="G16" s="41" t="s">
        <v>76</v>
      </c>
      <c r="H16" s="42">
        <v>0.33118873944572241</v>
      </c>
      <c r="I16" s="42">
        <v>0.36821049136750122</v>
      </c>
      <c r="J16" s="43">
        <v>69.839568906637837</v>
      </c>
      <c r="K16" s="43">
        <v>52.722331642643496</v>
      </c>
      <c r="L16" s="43">
        <v>14.69755405921798</v>
      </c>
      <c r="M16" s="43">
        <v>40.359377301547021</v>
      </c>
      <c r="N16" s="44">
        <v>84068.092000000004</v>
      </c>
      <c r="O16" s="44">
        <v>84068.092000000004</v>
      </c>
      <c r="P16" s="44">
        <v>86790.567999999999</v>
      </c>
      <c r="Q16" s="43">
        <v>2.8898278656997602</v>
      </c>
      <c r="R16" s="44">
        <v>2508.097900390625</v>
      </c>
      <c r="S16" s="44">
        <v>1751.644775390625</v>
      </c>
      <c r="T16" s="41">
        <v>10</v>
      </c>
      <c r="U16" s="41" t="s">
        <v>58</v>
      </c>
    </row>
    <row r="17" spans="1:21" x14ac:dyDescent="0.25">
      <c r="A17" s="41">
        <v>180</v>
      </c>
      <c r="B17" s="41" t="s">
        <v>61</v>
      </c>
      <c r="C17" s="41" t="s">
        <v>62</v>
      </c>
      <c r="D17" s="41" t="s">
        <v>60</v>
      </c>
      <c r="E17" s="41" t="s">
        <v>57</v>
      </c>
      <c r="F17" s="41" t="s">
        <v>59</v>
      </c>
      <c r="G17" s="41" t="s">
        <v>77</v>
      </c>
      <c r="H17" s="42">
        <v>0.33118873944572241</v>
      </c>
      <c r="I17" s="42">
        <v>0.3598575068112625</v>
      </c>
      <c r="J17" s="43">
        <v>75.993289680477133</v>
      </c>
      <c r="K17" s="43">
        <v>47.353852994695529</v>
      </c>
      <c r="L17" s="43">
        <v>23.53266066782896</v>
      </c>
      <c r="M17" s="43">
        <v>35.871187482449081</v>
      </c>
      <c r="N17" s="44">
        <v>84068.092000000004</v>
      </c>
      <c r="O17" s="44">
        <v>84068.092000000004</v>
      </c>
      <c r="P17" s="44">
        <v>86790.567999999999</v>
      </c>
      <c r="Q17" s="43">
        <v>3.2995823092734597</v>
      </c>
      <c r="R17" s="44">
        <v>2863.726318359375</v>
      </c>
      <c r="S17" s="44">
        <v>2176.23974609375</v>
      </c>
      <c r="T17" s="41">
        <v>10</v>
      </c>
      <c r="U17" s="41" t="s">
        <v>58</v>
      </c>
    </row>
    <row r="18" spans="1:21" x14ac:dyDescent="0.25">
      <c r="A18" s="41">
        <v>180</v>
      </c>
      <c r="B18" s="41" t="s">
        <v>61</v>
      </c>
      <c r="C18" s="41" t="s">
        <v>62</v>
      </c>
      <c r="D18" s="41" t="s">
        <v>60</v>
      </c>
      <c r="E18" s="41" t="s">
        <v>57</v>
      </c>
      <c r="F18" s="41" t="s">
        <v>59</v>
      </c>
      <c r="G18" s="41" t="s">
        <v>78</v>
      </c>
      <c r="H18" s="42">
        <v>0.33118873944572241</v>
      </c>
      <c r="I18" s="42">
        <v>0.43763053875662461</v>
      </c>
      <c r="J18" s="43">
        <v>85.138959629203967</v>
      </c>
      <c r="K18" s="43">
        <v>51.40191290363272</v>
      </c>
      <c r="L18" s="43">
        <v>14.290044969931939</v>
      </c>
      <c r="M18" s="43">
        <v>54.410209474367811</v>
      </c>
      <c r="N18" s="44">
        <v>84068.092000000004</v>
      </c>
      <c r="O18" s="44">
        <v>84068.092000000004</v>
      </c>
      <c r="P18" s="44">
        <v>86790.567999999999</v>
      </c>
      <c r="Q18" s="43">
        <v>1.17106104082077</v>
      </c>
      <c r="R18" s="44">
        <v>1016.3705444335938</v>
      </c>
      <c r="S18" s="44">
        <v>865.32733154296875</v>
      </c>
      <c r="T18" s="41">
        <v>10</v>
      </c>
      <c r="U18" s="41" t="s">
        <v>58</v>
      </c>
    </row>
    <row r="19" spans="1:21" x14ac:dyDescent="0.25">
      <c r="A19" s="41">
        <v>180</v>
      </c>
      <c r="B19" s="41" t="s">
        <v>61</v>
      </c>
      <c r="C19" s="41" t="s">
        <v>62</v>
      </c>
      <c r="D19" s="41" t="s">
        <v>60</v>
      </c>
      <c r="E19" s="41" t="s">
        <v>57</v>
      </c>
      <c r="F19" s="41" t="s">
        <v>59</v>
      </c>
      <c r="G19" s="41" t="s">
        <v>79</v>
      </c>
      <c r="H19" s="42">
        <v>0.33118873944572241</v>
      </c>
      <c r="I19" s="42">
        <v>0.43201624878918538</v>
      </c>
      <c r="J19" s="43">
        <v>83.262658261690262</v>
      </c>
      <c r="K19" s="43">
        <v>51.885954377216812</v>
      </c>
      <c r="L19" s="43">
        <v>16.442819924576117</v>
      </c>
      <c r="M19" s="43">
        <v>49.299724056690906</v>
      </c>
      <c r="N19" s="44">
        <v>84068.092000000004</v>
      </c>
      <c r="O19" s="44">
        <v>84068.092000000004</v>
      </c>
      <c r="P19" s="44">
        <v>86790.567999999999</v>
      </c>
      <c r="Q19" s="43">
        <v>0.67066045060811996</v>
      </c>
      <c r="R19" s="44">
        <v>582.07000732421875</v>
      </c>
      <c r="S19" s="44">
        <v>484.64697265625</v>
      </c>
      <c r="T19" s="41">
        <v>10</v>
      </c>
      <c r="U19" s="41" t="s">
        <v>58</v>
      </c>
    </row>
    <row r="20" spans="1:21" x14ac:dyDescent="0.25">
      <c r="A20" s="41">
        <v>180</v>
      </c>
      <c r="B20" s="41" t="s">
        <v>61</v>
      </c>
      <c r="C20" s="41" t="s">
        <v>62</v>
      </c>
      <c r="D20" s="41" t="s">
        <v>60</v>
      </c>
      <c r="E20" s="41" t="s">
        <v>57</v>
      </c>
      <c r="F20" s="41" t="s">
        <v>59</v>
      </c>
      <c r="G20" s="41" t="s">
        <v>80</v>
      </c>
      <c r="H20" s="42">
        <v>0.33118873944572241</v>
      </c>
      <c r="I20" s="42">
        <v>0.35114205174452562</v>
      </c>
      <c r="J20" s="43">
        <v>67.341721309864297</v>
      </c>
      <c r="K20" s="43">
        <v>52.14331396858568</v>
      </c>
      <c r="L20" s="43">
        <v>16.15024760705785</v>
      </c>
      <c r="M20" s="43">
        <v>38.790416687589854</v>
      </c>
      <c r="N20" s="44">
        <v>84068.092000000004</v>
      </c>
      <c r="O20" s="44">
        <v>84068.092000000004</v>
      </c>
      <c r="P20" s="44">
        <v>86790.567999999999</v>
      </c>
      <c r="Q20" s="43">
        <v>8.6898507601575599</v>
      </c>
      <c r="R20" s="44">
        <v>7541.970703125</v>
      </c>
      <c r="S20" s="44">
        <v>5078.89306640625</v>
      </c>
      <c r="T20" s="41">
        <v>10</v>
      </c>
      <c r="U20" s="41" t="s">
        <v>58</v>
      </c>
    </row>
    <row r="21" spans="1:21" x14ac:dyDescent="0.25">
      <c r="A21" s="41">
        <v>180</v>
      </c>
      <c r="B21" s="41" t="s">
        <v>61</v>
      </c>
      <c r="C21" s="41" t="s">
        <v>62</v>
      </c>
      <c r="D21" s="41" t="s">
        <v>60</v>
      </c>
      <c r="E21" s="41" t="s">
        <v>57</v>
      </c>
      <c r="F21" s="41" t="s">
        <v>59</v>
      </c>
      <c r="G21" s="41" t="s">
        <v>81</v>
      </c>
      <c r="H21" s="42">
        <v>0.33118873944572241</v>
      </c>
      <c r="I21" s="42">
        <v>0.45039780492768983</v>
      </c>
      <c r="J21" s="43">
        <v>83.470515989254096</v>
      </c>
      <c r="K21" s="43">
        <v>53.958909872519911</v>
      </c>
      <c r="L21" s="43">
        <v>13.721413741920168</v>
      </c>
      <c r="M21" s="43">
        <v>55.835830449903867</v>
      </c>
      <c r="N21" s="44">
        <v>84068.092000000004</v>
      </c>
      <c r="O21" s="44">
        <v>84068.092000000004</v>
      </c>
      <c r="P21" s="44">
        <v>86790.567999999999</v>
      </c>
      <c r="Q21" s="43">
        <v>0.78338155756039007</v>
      </c>
      <c r="R21" s="44">
        <v>679.90130615234375</v>
      </c>
      <c r="S21" s="44">
        <v>567.51715087890625</v>
      </c>
      <c r="T21" s="41">
        <v>10</v>
      </c>
      <c r="U21" s="41" t="s">
        <v>58</v>
      </c>
    </row>
    <row r="22" spans="1:21" x14ac:dyDescent="0.25">
      <c r="A22" s="41">
        <v>180</v>
      </c>
      <c r="B22" s="41" t="s">
        <v>61</v>
      </c>
      <c r="C22" s="41" t="s">
        <v>62</v>
      </c>
      <c r="D22" s="41" t="s">
        <v>60</v>
      </c>
      <c r="E22" s="41" t="s">
        <v>57</v>
      </c>
      <c r="F22" s="41" t="s">
        <v>59</v>
      </c>
      <c r="G22" s="41" t="s">
        <v>82</v>
      </c>
      <c r="H22" s="42">
        <v>0.33118873944572241</v>
      </c>
      <c r="I22" s="42">
        <v>0.42775486634375548</v>
      </c>
      <c r="J22" s="43">
        <v>83.876027777078619</v>
      </c>
      <c r="K22" s="43">
        <v>50.99846495838122</v>
      </c>
      <c r="L22" s="43">
        <v>14.798263820941941</v>
      </c>
      <c r="M22" s="43">
        <v>50.92988506430374</v>
      </c>
      <c r="N22" s="44">
        <v>84068.092000000004</v>
      </c>
      <c r="O22" s="44">
        <v>84068.092000000004</v>
      </c>
      <c r="P22" s="44">
        <v>86790.567999999999</v>
      </c>
      <c r="Q22" s="43">
        <v>1.0171751847651</v>
      </c>
      <c r="R22" s="44">
        <v>882.8121337890625</v>
      </c>
      <c r="S22" s="44">
        <v>740.4677734375</v>
      </c>
      <c r="T22" s="41">
        <v>10</v>
      </c>
      <c r="U22" s="41" t="s">
        <v>58</v>
      </c>
    </row>
    <row r="23" spans="1:21" x14ac:dyDescent="0.25">
      <c r="A23" s="41">
        <v>180</v>
      </c>
      <c r="B23" s="41" t="s">
        <v>61</v>
      </c>
      <c r="C23" s="41" t="s">
        <v>62</v>
      </c>
      <c r="D23" s="41" t="s">
        <v>60</v>
      </c>
      <c r="E23" s="41" t="s">
        <v>57</v>
      </c>
      <c r="F23" s="41" t="s">
        <v>59</v>
      </c>
      <c r="G23" s="41" t="s">
        <v>83</v>
      </c>
      <c r="H23" s="42">
        <v>0.33118873944572241</v>
      </c>
      <c r="I23" s="42">
        <v>0.32014668338159441</v>
      </c>
      <c r="J23" s="43">
        <v>62.196236271603802</v>
      </c>
      <c r="K23" s="43">
        <v>51.473642550258305</v>
      </c>
      <c r="L23" s="43">
        <v>20.585226417707879</v>
      </c>
      <c r="M23" s="43">
        <v>34.323297903563187</v>
      </c>
      <c r="N23" s="44">
        <v>84068.092000000004</v>
      </c>
      <c r="O23" s="44">
        <v>84068.092000000004</v>
      </c>
      <c r="P23" s="44">
        <v>86790.567999999999</v>
      </c>
      <c r="Q23" s="43">
        <v>7.9940759517140396</v>
      </c>
      <c r="R23" s="44">
        <v>6938.10400390625</v>
      </c>
      <c r="S23" s="44">
        <v>4315.23974609375</v>
      </c>
      <c r="T23" s="41">
        <v>10</v>
      </c>
      <c r="U23" s="41" t="s">
        <v>58</v>
      </c>
    </row>
    <row r="24" spans="1:21" x14ac:dyDescent="0.25">
      <c r="A24" s="41">
        <v>180</v>
      </c>
      <c r="B24" s="41" t="s">
        <v>61</v>
      </c>
      <c r="C24" s="41" t="s">
        <v>62</v>
      </c>
      <c r="D24" s="41" t="s">
        <v>60</v>
      </c>
      <c r="E24" s="41" t="s">
        <v>57</v>
      </c>
      <c r="F24" s="41" t="s">
        <v>59</v>
      </c>
      <c r="G24" s="41" t="s">
        <v>84</v>
      </c>
      <c r="H24" s="42">
        <v>0.33118873944572241</v>
      </c>
      <c r="I24" s="42">
        <v>0.43095962136986482</v>
      </c>
      <c r="J24" s="43">
        <v>78.770865417463085</v>
      </c>
      <c r="K24" s="43">
        <v>54.710535308441976</v>
      </c>
      <c r="L24" s="43">
        <v>16.86861234286263</v>
      </c>
      <c r="M24" s="43">
        <v>51.0880417838654</v>
      </c>
      <c r="N24" s="44">
        <v>84068.092000000004</v>
      </c>
      <c r="O24" s="44">
        <v>84068.092000000004</v>
      </c>
      <c r="P24" s="44">
        <v>86790.567999999999</v>
      </c>
      <c r="Q24" s="43">
        <v>1.72586191938311</v>
      </c>
      <c r="R24" s="44">
        <v>1497.8853759765625</v>
      </c>
      <c r="S24" s="44">
        <v>1179.897216796875</v>
      </c>
      <c r="T24" s="41">
        <v>10</v>
      </c>
      <c r="U24" s="41" t="s">
        <v>58</v>
      </c>
    </row>
    <row r="25" spans="1:21" x14ac:dyDescent="0.25">
      <c r="A25" s="41">
        <v>180</v>
      </c>
      <c r="B25" s="41" t="s">
        <v>61</v>
      </c>
      <c r="C25" s="41" t="s">
        <v>62</v>
      </c>
      <c r="D25" s="41" t="s">
        <v>60</v>
      </c>
      <c r="E25" s="41" t="s">
        <v>57</v>
      </c>
      <c r="F25" s="41" t="s">
        <v>59</v>
      </c>
      <c r="G25" s="41" t="s">
        <v>85</v>
      </c>
      <c r="H25" s="42">
        <v>0.33118873944572241</v>
      </c>
      <c r="I25" s="42">
        <v>0.387655880120374</v>
      </c>
      <c r="J25" s="43">
        <v>73.552487320376684</v>
      </c>
      <c r="K25" s="43">
        <v>52.704659521824141</v>
      </c>
      <c r="L25" s="43">
        <v>22.386428467834392</v>
      </c>
      <c r="M25" s="43">
        <v>43.89310358797124</v>
      </c>
      <c r="N25" s="44">
        <v>84068.092000000004</v>
      </c>
      <c r="O25" s="44">
        <v>84068.092000000004</v>
      </c>
      <c r="P25" s="44">
        <v>86790.567999999999</v>
      </c>
      <c r="Q25" s="43">
        <v>2.43871094367922</v>
      </c>
      <c r="R25" s="44">
        <v>2116.571044921875</v>
      </c>
      <c r="S25" s="44">
        <v>1556.7906494140625</v>
      </c>
      <c r="T25" s="41">
        <v>10</v>
      </c>
      <c r="U25" s="41" t="s">
        <v>58</v>
      </c>
    </row>
    <row r="26" spans="1:21" x14ac:dyDescent="0.25">
      <c r="A26" s="41">
        <v>180</v>
      </c>
      <c r="B26" s="41" t="s">
        <v>61</v>
      </c>
      <c r="C26" s="41" t="s">
        <v>62</v>
      </c>
      <c r="D26" s="41" t="s">
        <v>60</v>
      </c>
      <c r="E26" s="41" t="s">
        <v>57</v>
      </c>
      <c r="F26" s="41" t="s">
        <v>59</v>
      </c>
      <c r="G26" s="41" t="s">
        <v>86</v>
      </c>
      <c r="H26" s="42">
        <v>0.33118873944572241</v>
      </c>
      <c r="I26" s="42">
        <v>0.33816538183365069</v>
      </c>
      <c r="J26" s="43">
        <v>69.628923322487495</v>
      </c>
      <c r="K26" s="43">
        <v>48.566797488370227</v>
      </c>
      <c r="L26" s="43">
        <v>17.351680775797369</v>
      </c>
      <c r="M26" s="43">
        <v>32.712344627756003</v>
      </c>
      <c r="N26" s="44">
        <v>84068.092000000004</v>
      </c>
      <c r="O26" s="44">
        <v>84068.092000000004</v>
      </c>
      <c r="P26" s="44">
        <v>86790.567999999999</v>
      </c>
      <c r="Q26" s="43">
        <v>4.7062493818495605</v>
      </c>
      <c r="R26" s="44">
        <v>4084.58056640625</v>
      </c>
      <c r="S26" s="44">
        <v>2844.049560546875</v>
      </c>
      <c r="T26" s="41">
        <v>10</v>
      </c>
      <c r="U26" s="41" t="s">
        <v>58</v>
      </c>
    </row>
    <row r="27" spans="1:21" x14ac:dyDescent="0.25">
      <c r="A27" s="41">
        <v>180</v>
      </c>
      <c r="B27" s="41" t="s">
        <v>61</v>
      </c>
      <c r="C27" s="41" t="s">
        <v>62</v>
      </c>
      <c r="D27" s="41" t="s">
        <v>60</v>
      </c>
      <c r="E27" s="41" t="s">
        <v>57</v>
      </c>
      <c r="F27" s="41" t="s">
        <v>59</v>
      </c>
      <c r="G27" s="41" t="s">
        <v>87</v>
      </c>
      <c r="H27" s="42">
        <v>0.33118873944572241</v>
      </c>
      <c r="I27" s="42">
        <v>0.48582468402337398</v>
      </c>
      <c r="J27" s="43">
        <v>88.646594965618462</v>
      </c>
      <c r="K27" s="43">
        <v>54.804663869131232</v>
      </c>
      <c r="L27" s="43">
        <v>10.226619734123719</v>
      </c>
      <c r="M27" s="43">
        <v>61.611893277490083</v>
      </c>
      <c r="N27" s="44">
        <v>84068.092000000004</v>
      </c>
      <c r="O27" s="44">
        <v>84068.092000000004</v>
      </c>
      <c r="P27" s="44">
        <v>86790.567999999999</v>
      </c>
      <c r="Q27" s="43">
        <v>0.78129256828812998</v>
      </c>
      <c r="R27" s="44">
        <v>678.0882568359375</v>
      </c>
      <c r="S27" s="44">
        <v>601.1021728515625</v>
      </c>
      <c r="T27" s="41">
        <v>10</v>
      </c>
      <c r="U27" s="41" t="s">
        <v>58</v>
      </c>
    </row>
    <row r="28" spans="1:21" s="22" customFormat="1" ht="30" customHeight="1" x14ac:dyDescent="0.35">
      <c r="A28" s="23"/>
    </row>
  </sheetData>
  <sortState xmlns:xlrd2="http://schemas.microsoft.com/office/spreadsheetml/2017/richdata2" ref="A2:U27">
    <sortCondition ref="C2:C27"/>
    <sortCondition ref="G2:G2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40"/>
  <sheetViews>
    <sheetView showGridLines="0" topLeftCell="A5"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30.42578125" customWidth="1"/>
    <col min="8" max="9" width="13.42578125" customWidth="1"/>
    <col min="10" max="23" width="12.5703125" customWidth="1"/>
    <col min="24" max="24" width="12.5703125" style="24" customWidth="1"/>
    <col min="25" max="25" width="12.5703125" style="54" customWidth="1"/>
    <col min="26" max="26" width="12.5703125" style="24" customWidth="1"/>
    <col min="27" max="27" width="11.42578125" style="24" customWidth="1"/>
    <col min="28" max="28" width="8.5703125" style="24"/>
  </cols>
  <sheetData>
    <row r="1" spans="1:28" s="3" customFormat="1" ht="21" customHeight="1" x14ac:dyDescent="0.25">
      <c r="A1" s="2" t="s">
        <v>96</v>
      </c>
      <c r="B1" s="4"/>
      <c r="C1" s="4"/>
      <c r="D1" s="4"/>
      <c r="Y1" s="25"/>
    </row>
    <row r="2" spans="1:28" s="3" customFormat="1" ht="21" customHeight="1" x14ac:dyDescent="0.25">
      <c r="A2" s="3" t="s">
        <v>49</v>
      </c>
      <c r="Y2" s="25"/>
    </row>
    <row r="3" spans="1:28" s="3" customFormat="1" ht="21" customHeight="1" x14ac:dyDescent="0.25">
      <c r="A3" s="3" t="e">
        <f>'MPI Region'!#REF!</f>
        <v>#REF!</v>
      </c>
      <c r="Y3" s="25"/>
    </row>
    <row r="4" spans="1:28" s="1" customFormat="1" x14ac:dyDescent="0.25">
      <c r="T4" s="20"/>
      <c r="U4" s="20"/>
      <c r="V4" s="20"/>
      <c r="W4" s="20"/>
      <c r="X4" s="46"/>
      <c r="Y4" s="28"/>
      <c r="Z4" s="5"/>
      <c r="AA4" s="5"/>
      <c r="AB4" s="5"/>
    </row>
    <row r="5" spans="1:28" s="1" customFormat="1" ht="30" customHeight="1" x14ac:dyDescent="0.25">
      <c r="A5" s="67" t="s">
        <v>0</v>
      </c>
      <c r="B5" s="67" t="s">
        <v>1</v>
      </c>
      <c r="C5" s="70" t="s">
        <v>2</v>
      </c>
      <c r="D5" s="70" t="s">
        <v>3</v>
      </c>
      <c r="E5" s="70" t="s">
        <v>4</v>
      </c>
      <c r="F5" s="70"/>
      <c r="G5" s="65" t="s">
        <v>52</v>
      </c>
      <c r="H5" s="65" t="s">
        <v>41</v>
      </c>
      <c r="I5" s="65" t="s">
        <v>48</v>
      </c>
      <c r="J5" s="76" t="s">
        <v>14</v>
      </c>
      <c r="K5" s="76"/>
      <c r="L5" s="76"/>
      <c r="M5" s="76"/>
      <c r="N5" s="76"/>
      <c r="O5" s="76"/>
      <c r="P5" s="76"/>
      <c r="Q5" s="76"/>
      <c r="R5" s="76"/>
      <c r="S5" s="76"/>
      <c r="T5" s="72" t="s">
        <v>42</v>
      </c>
      <c r="U5" s="72"/>
      <c r="V5" s="72"/>
      <c r="W5" s="73" t="e">
        <f>'MPI Region'!#REF!</f>
        <v>#REF!</v>
      </c>
      <c r="X5" s="73"/>
      <c r="Y5" s="73"/>
      <c r="Z5" s="73" t="s">
        <v>43</v>
      </c>
      <c r="AA5" s="73"/>
      <c r="AB5" s="5"/>
    </row>
    <row r="6" spans="1:28" s="1" customFormat="1" ht="30" customHeight="1" x14ac:dyDescent="0.25">
      <c r="A6" s="68"/>
      <c r="B6" s="68"/>
      <c r="C6" s="71"/>
      <c r="D6" s="71"/>
      <c r="E6" s="72"/>
      <c r="F6" s="72"/>
      <c r="G6" s="66"/>
      <c r="H6" s="66"/>
      <c r="I6" s="66"/>
      <c r="J6" s="64" t="s">
        <v>15</v>
      </c>
      <c r="K6" s="64"/>
      <c r="L6" s="64" t="s">
        <v>16</v>
      </c>
      <c r="M6" s="64"/>
      <c r="N6" s="64" t="s">
        <v>17</v>
      </c>
      <c r="O6" s="64"/>
      <c r="P6" s="64"/>
      <c r="Q6" s="64"/>
      <c r="R6" s="64"/>
      <c r="S6" s="64"/>
      <c r="T6" s="65" t="s">
        <v>10</v>
      </c>
      <c r="U6" s="65" t="str">
        <f>'MPI Region'!O1:O1</f>
        <v>Population 2018</v>
      </c>
      <c r="V6" s="65" t="str">
        <f>'MPI Region'!P1:P1</f>
        <v>Population 2019</v>
      </c>
      <c r="W6" s="63" t="s">
        <v>45</v>
      </c>
      <c r="X6" s="63" t="s">
        <v>46</v>
      </c>
      <c r="Y6" s="74" t="s">
        <v>47</v>
      </c>
      <c r="Z6" s="66" t="s">
        <v>38</v>
      </c>
      <c r="AA6" s="66" t="s">
        <v>11</v>
      </c>
      <c r="AB6" s="5"/>
    </row>
    <row r="7" spans="1:28" s="1" customFormat="1" ht="30" customHeight="1" x14ac:dyDescent="0.25">
      <c r="A7" s="68"/>
      <c r="B7" s="68"/>
      <c r="C7" s="71"/>
      <c r="D7" s="71"/>
      <c r="E7" s="71" t="s">
        <v>5</v>
      </c>
      <c r="F7" s="71" t="s">
        <v>6</v>
      </c>
      <c r="G7" s="66"/>
      <c r="H7" s="64"/>
      <c r="I7" s="64"/>
      <c r="J7" s="11" t="s">
        <v>18</v>
      </c>
      <c r="K7" s="11" t="s">
        <v>19</v>
      </c>
      <c r="L7" s="11" t="s">
        <v>20</v>
      </c>
      <c r="M7" s="11" t="s">
        <v>21</v>
      </c>
      <c r="N7" s="8" t="s">
        <v>27</v>
      </c>
      <c r="O7" s="8" t="s">
        <v>22</v>
      </c>
      <c r="P7" s="8" t="s">
        <v>23</v>
      </c>
      <c r="Q7" s="8" t="s">
        <v>24</v>
      </c>
      <c r="R7" s="8" t="s">
        <v>25</v>
      </c>
      <c r="S7" s="8" t="s">
        <v>26</v>
      </c>
      <c r="T7" s="64"/>
      <c r="U7" s="64"/>
      <c r="V7" s="64"/>
      <c r="W7" s="64"/>
      <c r="X7" s="64"/>
      <c r="Y7" s="75"/>
      <c r="Z7" s="66"/>
      <c r="AA7" s="66"/>
      <c r="AB7" s="5"/>
    </row>
    <row r="8" spans="1:28" s="1" customFormat="1" ht="30" customHeight="1" x14ac:dyDescent="0.25">
      <c r="A8" s="69"/>
      <c r="B8" s="69"/>
      <c r="C8" s="72"/>
      <c r="D8" s="72"/>
      <c r="E8" s="72"/>
      <c r="F8" s="72"/>
      <c r="G8" s="64"/>
      <c r="H8" s="9" t="s">
        <v>32</v>
      </c>
      <c r="I8" s="9" t="s">
        <v>32</v>
      </c>
      <c r="J8" s="9" t="s">
        <v>12</v>
      </c>
      <c r="K8" s="9" t="s">
        <v>12</v>
      </c>
      <c r="L8" s="9" t="s">
        <v>12</v>
      </c>
      <c r="M8" s="9" t="s">
        <v>12</v>
      </c>
      <c r="N8" s="9" t="s">
        <v>12</v>
      </c>
      <c r="O8" s="9" t="s">
        <v>12</v>
      </c>
      <c r="P8" s="9" t="s">
        <v>12</v>
      </c>
      <c r="Q8" s="9" t="s">
        <v>12</v>
      </c>
      <c r="R8" s="9" t="s">
        <v>12</v>
      </c>
      <c r="S8" s="9" t="s">
        <v>12</v>
      </c>
      <c r="T8" s="10" t="s">
        <v>13</v>
      </c>
      <c r="U8" s="10" t="s">
        <v>13</v>
      </c>
      <c r="V8" s="10" t="s">
        <v>13</v>
      </c>
      <c r="W8" s="9" t="s">
        <v>12</v>
      </c>
      <c r="X8" s="10" t="s">
        <v>13</v>
      </c>
      <c r="Y8" s="27" t="s">
        <v>13</v>
      </c>
      <c r="Z8" s="64"/>
      <c r="AA8" s="64"/>
      <c r="AB8" s="5"/>
    </row>
    <row r="9" spans="1:28" s="1" customFormat="1" x14ac:dyDescent="0.25">
      <c r="G9" s="5"/>
      <c r="H9" s="5"/>
      <c r="I9" s="5"/>
      <c r="T9" s="5"/>
      <c r="U9" s="5"/>
      <c r="V9" s="5"/>
      <c r="W9" s="5"/>
      <c r="X9" s="5"/>
      <c r="Y9" s="28"/>
      <c r="Z9" s="5"/>
      <c r="AA9" s="5"/>
      <c r="AB9" s="5"/>
    </row>
    <row r="10" spans="1:28" x14ac:dyDescent="0.25">
      <c r="A10" s="41">
        <v>180</v>
      </c>
      <c r="B10" s="41" t="s">
        <v>61</v>
      </c>
      <c r="C10" s="41" t="s">
        <v>62</v>
      </c>
      <c r="D10" s="41" t="s">
        <v>60</v>
      </c>
      <c r="E10" s="41" t="s">
        <v>57</v>
      </c>
      <c r="F10" s="41" t="s">
        <v>59</v>
      </c>
      <c r="G10" s="41" t="s">
        <v>63</v>
      </c>
      <c r="H10" s="42">
        <v>0.33118873944572241</v>
      </c>
      <c r="I10" s="42">
        <v>0.34930737150224639</v>
      </c>
      <c r="J10" s="43">
        <v>45.562991510721766</v>
      </c>
      <c r="K10" s="43">
        <v>4.6268410992051701</v>
      </c>
      <c r="L10" s="43">
        <v>22.610471396934258</v>
      </c>
      <c r="M10" s="43">
        <v>11.916336781661329</v>
      </c>
      <c r="N10" s="43">
        <v>70.006785241503039</v>
      </c>
      <c r="O10" s="43">
        <v>60.823690264529219</v>
      </c>
      <c r="P10" s="43">
        <v>62.34276479174293</v>
      </c>
      <c r="Q10" s="43">
        <v>68.838841329771583</v>
      </c>
      <c r="R10" s="43">
        <v>68.370481302464441</v>
      </c>
      <c r="S10" s="43">
        <v>44.220775980301717</v>
      </c>
      <c r="T10" s="44">
        <v>84068.092000000004</v>
      </c>
      <c r="U10" s="44">
        <v>84068.092000000004</v>
      </c>
      <c r="V10" s="44">
        <v>86790.567999999999</v>
      </c>
      <c r="W10" s="43">
        <v>1.31221541165192</v>
      </c>
      <c r="X10" s="47">
        <v>1138.879150390625</v>
      </c>
      <c r="Y10" s="53">
        <v>800.11932373046875</v>
      </c>
      <c r="Z10" s="45">
        <v>10</v>
      </c>
      <c r="AA10" s="24" t="s">
        <v>58</v>
      </c>
      <c r="AB10"/>
    </row>
    <row r="11" spans="1:28" x14ac:dyDescent="0.25">
      <c r="A11" s="41">
        <v>180</v>
      </c>
      <c r="B11" s="41" t="s">
        <v>61</v>
      </c>
      <c r="C11" s="41" t="s">
        <v>62</v>
      </c>
      <c r="D11" s="41" t="s">
        <v>60</v>
      </c>
      <c r="E11" s="41" t="s">
        <v>57</v>
      </c>
      <c r="F11" s="41" t="s">
        <v>59</v>
      </c>
      <c r="G11" s="41" t="s">
        <v>88</v>
      </c>
      <c r="H11" s="42">
        <v>0.33118873944572241</v>
      </c>
      <c r="I11" s="42">
        <v>0.34812720525473573</v>
      </c>
      <c r="J11" s="43">
        <v>35.725811441938383</v>
      </c>
      <c r="K11" s="43">
        <v>3.88788950669703</v>
      </c>
      <c r="L11" s="43">
        <v>10.166250691253079</v>
      </c>
      <c r="M11" s="43">
        <v>21.93699549010659</v>
      </c>
      <c r="N11" s="43">
        <v>74.743159744074134</v>
      </c>
      <c r="O11" s="43">
        <v>60.644873628522156</v>
      </c>
      <c r="P11" s="43">
        <v>64.034849716634341</v>
      </c>
      <c r="Q11" s="43">
        <v>73.742831833038863</v>
      </c>
      <c r="R11" s="43">
        <v>72.82860279853179</v>
      </c>
      <c r="S11" s="43">
        <v>65.483803388893207</v>
      </c>
      <c r="T11" s="44">
        <v>84068.092000000004</v>
      </c>
      <c r="U11" s="44">
        <v>84068.092000000004</v>
      </c>
      <c r="V11" s="44">
        <v>86790.567999999999</v>
      </c>
      <c r="W11" s="43">
        <v>2.3867299733257799</v>
      </c>
      <c r="X11" s="47">
        <v>2071.45654296875</v>
      </c>
      <c r="Y11" s="53">
        <v>1549.0673828125</v>
      </c>
      <c r="Z11" s="45">
        <v>10</v>
      </c>
      <c r="AA11" s="24" t="s">
        <v>58</v>
      </c>
      <c r="AB11"/>
    </row>
    <row r="12" spans="1:28" x14ac:dyDescent="0.25">
      <c r="A12" s="41">
        <v>180</v>
      </c>
      <c r="B12" s="41" t="s">
        <v>61</v>
      </c>
      <c r="C12" s="41" t="s">
        <v>62</v>
      </c>
      <c r="D12" s="41" t="s">
        <v>60</v>
      </c>
      <c r="E12" s="41" t="s">
        <v>57</v>
      </c>
      <c r="F12" s="41" t="s">
        <v>59</v>
      </c>
      <c r="G12" s="41" t="s">
        <v>64</v>
      </c>
      <c r="H12" s="42">
        <v>0.33118873944572241</v>
      </c>
      <c r="I12" s="42">
        <v>0.28843111445019182</v>
      </c>
      <c r="J12" s="43">
        <v>35.497632030988605</v>
      </c>
      <c r="K12" s="43">
        <v>9.2619667494135314</v>
      </c>
      <c r="L12" s="43">
        <v>15.261590017836149</v>
      </c>
      <c r="M12" s="43">
        <v>25.697862347305726</v>
      </c>
      <c r="N12" s="43">
        <v>55.300446545327809</v>
      </c>
      <c r="O12" s="43">
        <v>44.335840119539682</v>
      </c>
      <c r="P12" s="43">
        <v>34.458307429960364</v>
      </c>
      <c r="Q12" s="43">
        <v>46.552050848158487</v>
      </c>
      <c r="R12" s="43">
        <v>47.911153773712719</v>
      </c>
      <c r="S12" s="43">
        <v>33.461047403180913</v>
      </c>
      <c r="T12" s="44">
        <v>84068.092000000004</v>
      </c>
      <c r="U12" s="44">
        <v>84068.092000000004</v>
      </c>
      <c r="V12" s="44">
        <v>86790.567999999999</v>
      </c>
      <c r="W12" s="43">
        <v>8.0917039172500491</v>
      </c>
      <c r="X12" s="47">
        <v>7022.8359375</v>
      </c>
      <c r="Y12" s="53">
        <v>3890.78271484375</v>
      </c>
      <c r="Z12" s="45">
        <v>10</v>
      </c>
      <c r="AA12" s="24" t="s">
        <v>58</v>
      </c>
      <c r="AB12"/>
    </row>
    <row r="13" spans="1:28" x14ac:dyDescent="0.25">
      <c r="A13" s="41">
        <v>180</v>
      </c>
      <c r="B13" s="41" t="s">
        <v>61</v>
      </c>
      <c r="C13" s="41" t="s">
        <v>62</v>
      </c>
      <c r="D13" s="41" t="s">
        <v>60</v>
      </c>
      <c r="E13" s="41" t="s">
        <v>57</v>
      </c>
      <c r="F13" s="41" t="s">
        <v>59</v>
      </c>
      <c r="G13" s="41" t="s">
        <v>65</v>
      </c>
      <c r="H13" s="42">
        <v>0.33118873944572241</v>
      </c>
      <c r="I13" s="42">
        <v>0.39886369379143349</v>
      </c>
      <c r="J13" s="43">
        <v>52.050056952419901</v>
      </c>
      <c r="K13" s="43">
        <v>15.263632012415149</v>
      </c>
      <c r="L13" s="43">
        <v>14.251337905793951</v>
      </c>
      <c r="M13" s="43">
        <v>24.36624979434805</v>
      </c>
      <c r="N13" s="43">
        <v>76.734136503368873</v>
      </c>
      <c r="O13" s="43">
        <v>64.132168805940708</v>
      </c>
      <c r="P13" s="43">
        <v>62.647983200194531</v>
      </c>
      <c r="Q13" s="43">
        <v>72.850988261266579</v>
      </c>
      <c r="R13" s="43">
        <v>75.510676268552018</v>
      </c>
      <c r="S13" s="43">
        <v>48.284858776979625</v>
      </c>
      <c r="T13" s="44">
        <v>84068.092000000004</v>
      </c>
      <c r="U13" s="44">
        <v>84068.092000000004</v>
      </c>
      <c r="V13" s="44">
        <v>86790.567999999999</v>
      </c>
      <c r="W13" s="43">
        <v>2.0157105624714502</v>
      </c>
      <c r="X13" s="47">
        <v>1749.4466552734375</v>
      </c>
      <c r="Y13" s="53">
        <v>1343.0474853515625</v>
      </c>
      <c r="Z13" s="45">
        <v>10</v>
      </c>
      <c r="AA13" s="24" t="s">
        <v>58</v>
      </c>
      <c r="AB13"/>
    </row>
    <row r="14" spans="1:28" x14ac:dyDescent="0.25">
      <c r="A14" s="41">
        <v>180</v>
      </c>
      <c r="B14" s="41" t="s">
        <v>61</v>
      </c>
      <c r="C14" s="41" t="s">
        <v>62</v>
      </c>
      <c r="D14" s="41" t="s">
        <v>60</v>
      </c>
      <c r="E14" s="41" t="s">
        <v>57</v>
      </c>
      <c r="F14" s="41" t="s">
        <v>59</v>
      </c>
      <c r="G14" s="41" t="s">
        <v>66</v>
      </c>
      <c r="H14" s="42">
        <v>0.33118873944572241</v>
      </c>
      <c r="I14" s="42">
        <v>0.32800534930174979</v>
      </c>
      <c r="J14" s="43">
        <v>33.928380722259341</v>
      </c>
      <c r="K14" s="43">
        <v>4.86010745566821</v>
      </c>
      <c r="L14" s="43">
        <v>27.551455665789049</v>
      </c>
      <c r="M14" s="43">
        <v>21.966859376160151</v>
      </c>
      <c r="N14" s="43">
        <v>57.340309977091486</v>
      </c>
      <c r="O14" s="43">
        <v>56.711606071330266</v>
      </c>
      <c r="P14" s="43">
        <v>47.324880638687937</v>
      </c>
      <c r="Q14" s="43">
        <v>61.077187290791038</v>
      </c>
      <c r="R14" s="43">
        <v>63.666335429406203</v>
      </c>
      <c r="S14" s="43">
        <v>39.368891868828584</v>
      </c>
      <c r="T14" s="44">
        <v>84068.092000000004</v>
      </c>
      <c r="U14" s="44">
        <v>84068.092000000004</v>
      </c>
      <c r="V14" s="44">
        <v>86790.567999999999</v>
      </c>
      <c r="W14" s="43">
        <v>1.94305708157573</v>
      </c>
      <c r="X14" s="47">
        <v>1686.3902587890625</v>
      </c>
      <c r="Y14" s="53">
        <v>1104.6888427734375</v>
      </c>
      <c r="Z14" s="45">
        <v>10</v>
      </c>
      <c r="AA14" s="24" t="s">
        <v>58</v>
      </c>
      <c r="AB14"/>
    </row>
    <row r="15" spans="1:28" x14ac:dyDescent="0.25">
      <c r="A15" s="41">
        <v>180</v>
      </c>
      <c r="B15" s="41" t="s">
        <v>61</v>
      </c>
      <c r="C15" s="41" t="s">
        <v>62</v>
      </c>
      <c r="D15" s="41" t="s">
        <v>60</v>
      </c>
      <c r="E15" s="41" t="s">
        <v>57</v>
      </c>
      <c r="F15" s="41" t="s">
        <v>59</v>
      </c>
      <c r="G15" s="41" t="s">
        <v>67</v>
      </c>
      <c r="H15" s="42">
        <v>0.33118873944572241</v>
      </c>
      <c r="I15" s="42">
        <v>0.39901498011181841</v>
      </c>
      <c r="J15" s="43">
        <v>44.730231274603881</v>
      </c>
      <c r="K15" s="43">
        <v>5.5964452575424</v>
      </c>
      <c r="L15" s="43">
        <v>38.16820959582482</v>
      </c>
      <c r="M15" s="43">
        <v>33.42691905162021</v>
      </c>
      <c r="N15" s="43">
        <v>74.198936603899057</v>
      </c>
      <c r="O15" s="43">
        <v>49.612953148203161</v>
      </c>
      <c r="P15" s="43">
        <v>38.207305519194918</v>
      </c>
      <c r="Q15" s="43">
        <v>68.7020802554906</v>
      </c>
      <c r="R15" s="43">
        <v>72.415007814457184</v>
      </c>
      <c r="S15" s="43">
        <v>49.325258575065149</v>
      </c>
      <c r="T15" s="44">
        <v>84068.092000000004</v>
      </c>
      <c r="U15" s="44">
        <v>84068.092000000004</v>
      </c>
      <c r="V15" s="44">
        <v>86790.567999999999</v>
      </c>
      <c r="W15" s="43">
        <v>3.7441772087804601</v>
      </c>
      <c r="X15" s="47">
        <v>3249.5927734375</v>
      </c>
      <c r="Y15" s="53">
        <v>2414.465087890625</v>
      </c>
      <c r="Z15" s="45">
        <v>10</v>
      </c>
      <c r="AA15" s="24" t="s">
        <v>58</v>
      </c>
      <c r="AB15"/>
    </row>
    <row r="16" spans="1:28" x14ac:dyDescent="0.25">
      <c r="A16" s="41">
        <v>180</v>
      </c>
      <c r="B16" s="41" t="s">
        <v>61</v>
      </c>
      <c r="C16" s="41" t="s">
        <v>62</v>
      </c>
      <c r="D16" s="41" t="s">
        <v>60</v>
      </c>
      <c r="E16" s="41" t="s">
        <v>57</v>
      </c>
      <c r="F16" s="41" t="s">
        <v>59</v>
      </c>
      <c r="G16" s="41" t="s">
        <v>68</v>
      </c>
      <c r="H16" s="42">
        <v>0.33118873944572241</v>
      </c>
      <c r="I16" s="42">
        <v>0.52504308177402759</v>
      </c>
      <c r="J16" s="43">
        <v>51.513288456828491</v>
      </c>
      <c r="K16" s="43">
        <v>19.766378511868329</v>
      </c>
      <c r="L16" s="43">
        <v>18.470062239369849</v>
      </c>
      <c r="M16" s="43">
        <v>44.951279644107501</v>
      </c>
      <c r="N16" s="43">
        <v>93.155378142120469</v>
      </c>
      <c r="O16" s="43">
        <v>91.73117470445375</v>
      </c>
      <c r="P16" s="43">
        <v>88.488192649499837</v>
      </c>
      <c r="Q16" s="43">
        <v>93.092783231928152</v>
      </c>
      <c r="R16" s="43">
        <v>91.258835762919276</v>
      </c>
      <c r="S16" s="43">
        <v>83.248146650143596</v>
      </c>
      <c r="T16" s="44">
        <v>84068.092000000004</v>
      </c>
      <c r="U16" s="44">
        <v>84068.092000000004</v>
      </c>
      <c r="V16" s="44">
        <v>86790.567999999999</v>
      </c>
      <c r="W16" s="43">
        <v>4.3467632069431099</v>
      </c>
      <c r="X16" s="47">
        <v>3772.58056640625</v>
      </c>
      <c r="Y16" s="53">
        <v>3530.396484375</v>
      </c>
      <c r="Z16" s="45">
        <v>10</v>
      </c>
      <c r="AA16" s="24" t="s">
        <v>58</v>
      </c>
      <c r="AB16"/>
    </row>
    <row r="17" spans="1:28" x14ac:dyDescent="0.25">
      <c r="A17" s="41">
        <v>180</v>
      </c>
      <c r="B17" s="41" t="s">
        <v>61</v>
      </c>
      <c r="C17" s="41" t="s">
        <v>62</v>
      </c>
      <c r="D17" s="41" t="s">
        <v>60</v>
      </c>
      <c r="E17" s="41" t="s">
        <v>57</v>
      </c>
      <c r="F17" s="41" t="s">
        <v>59</v>
      </c>
      <c r="G17" s="41" t="s">
        <v>69</v>
      </c>
      <c r="H17" s="42">
        <v>0.33118873944572241</v>
      </c>
      <c r="I17" s="42">
        <v>0.48155965050946159</v>
      </c>
      <c r="J17" s="43">
        <v>53.154619977370523</v>
      </c>
      <c r="K17" s="43">
        <v>10.111588895493711</v>
      </c>
      <c r="L17" s="43">
        <v>25.684761775350353</v>
      </c>
      <c r="M17" s="43">
        <v>27.514687143076731</v>
      </c>
      <c r="N17" s="43">
        <v>89.232498862509189</v>
      </c>
      <c r="O17" s="43">
        <v>87.347868104884625</v>
      </c>
      <c r="P17" s="43">
        <v>86.05184663698175</v>
      </c>
      <c r="Q17" s="43">
        <v>88.17358431920178</v>
      </c>
      <c r="R17" s="43">
        <v>87.803442800186744</v>
      </c>
      <c r="S17" s="43">
        <v>78.801148266871223</v>
      </c>
      <c r="T17" s="44">
        <v>84068.092000000004</v>
      </c>
      <c r="U17" s="44">
        <v>84068.092000000004</v>
      </c>
      <c r="V17" s="44">
        <v>86790.567999999999</v>
      </c>
      <c r="W17" s="43">
        <v>3.6201324981526901</v>
      </c>
      <c r="X17" s="47">
        <v>3141.93359375</v>
      </c>
      <c r="Y17" s="53">
        <v>2810.29638671875</v>
      </c>
      <c r="Z17" s="45">
        <v>10</v>
      </c>
      <c r="AA17" s="24" t="s">
        <v>58</v>
      </c>
      <c r="AB17"/>
    </row>
    <row r="18" spans="1:28" x14ac:dyDescent="0.25">
      <c r="A18" s="41">
        <v>180</v>
      </c>
      <c r="B18" s="41" t="s">
        <v>61</v>
      </c>
      <c r="C18" s="41" t="s">
        <v>62</v>
      </c>
      <c r="D18" s="41" t="s">
        <v>60</v>
      </c>
      <c r="E18" s="41" t="s">
        <v>57</v>
      </c>
      <c r="F18" s="41" t="s">
        <v>59</v>
      </c>
      <c r="G18" s="41" t="s">
        <v>70</v>
      </c>
      <c r="H18" s="42">
        <v>0.33118873944572241</v>
      </c>
      <c r="I18" s="42">
        <v>0.39532247095384082</v>
      </c>
      <c r="J18" s="43">
        <v>46.508891458464305</v>
      </c>
      <c r="K18" s="43">
        <v>8.9564272350674905</v>
      </c>
      <c r="L18" s="43">
        <v>25.429546567068162</v>
      </c>
      <c r="M18" s="43">
        <v>23.562011845646069</v>
      </c>
      <c r="N18" s="43">
        <v>74.485433502088057</v>
      </c>
      <c r="O18" s="43">
        <v>68.986684251343419</v>
      </c>
      <c r="P18" s="43">
        <v>54.797159115094786</v>
      </c>
      <c r="Q18" s="43">
        <v>72.948419595244872</v>
      </c>
      <c r="R18" s="43">
        <v>69.564118047658965</v>
      </c>
      <c r="S18" s="43">
        <v>57.427994008412355</v>
      </c>
      <c r="T18" s="44">
        <v>84068.092000000004</v>
      </c>
      <c r="U18" s="44">
        <v>84068.092000000004</v>
      </c>
      <c r="V18" s="44">
        <v>86790.567999999999</v>
      </c>
      <c r="W18" s="43">
        <v>3.4207557705064997</v>
      </c>
      <c r="X18" s="47">
        <v>2968.893310546875</v>
      </c>
      <c r="Y18" s="53">
        <v>2211.39306640625</v>
      </c>
      <c r="Z18" s="45">
        <v>10</v>
      </c>
      <c r="AA18" s="24" t="s">
        <v>58</v>
      </c>
      <c r="AB18"/>
    </row>
    <row r="19" spans="1:28" x14ac:dyDescent="0.25">
      <c r="A19" s="41">
        <v>180</v>
      </c>
      <c r="B19" s="41" t="s">
        <v>61</v>
      </c>
      <c r="C19" s="41" t="s">
        <v>62</v>
      </c>
      <c r="D19" s="41" t="s">
        <v>60</v>
      </c>
      <c r="E19" s="41" t="s">
        <v>57</v>
      </c>
      <c r="F19" s="41" t="s">
        <v>59</v>
      </c>
      <c r="G19" s="41" t="s">
        <v>71</v>
      </c>
      <c r="H19" s="42">
        <v>0.33118873944572241</v>
      </c>
      <c r="I19" s="42">
        <v>6.8370878771805907E-2</v>
      </c>
      <c r="J19" s="43">
        <v>9.8435149380043594</v>
      </c>
      <c r="K19" s="43">
        <v>4.1167751388178999</v>
      </c>
      <c r="L19" s="43">
        <v>1.7160717140873898</v>
      </c>
      <c r="M19" s="43">
        <v>8.3230298262231113</v>
      </c>
      <c r="N19" s="43">
        <v>13.856139584090648</v>
      </c>
      <c r="O19" s="43">
        <v>14.88504093789382</v>
      </c>
      <c r="P19" s="43">
        <v>1.8517751616004101</v>
      </c>
      <c r="Q19" s="43">
        <v>7.1338048226447404</v>
      </c>
      <c r="R19" s="43">
        <v>3.4884858396314904</v>
      </c>
      <c r="S19" s="43">
        <v>9.8541585287995694</v>
      </c>
      <c r="T19" s="44">
        <v>84068.092000000004</v>
      </c>
      <c r="U19" s="44">
        <v>84068.092000000004</v>
      </c>
      <c r="V19" s="44">
        <v>86790.567999999999</v>
      </c>
      <c r="W19" s="43">
        <v>13.76812882971622</v>
      </c>
      <c r="X19" s="47">
        <v>11949.4375</v>
      </c>
      <c r="Y19" s="53">
        <v>1936.142578125</v>
      </c>
      <c r="Z19" s="45">
        <v>10</v>
      </c>
      <c r="AA19" s="24" t="s">
        <v>58</v>
      </c>
      <c r="AB19"/>
    </row>
    <row r="20" spans="1:28" x14ac:dyDescent="0.25">
      <c r="A20" s="41">
        <v>180</v>
      </c>
      <c r="B20" s="41" t="s">
        <v>61</v>
      </c>
      <c r="C20" s="41" t="s">
        <v>62</v>
      </c>
      <c r="D20" s="41" t="s">
        <v>60</v>
      </c>
      <c r="E20" s="41" t="s">
        <v>57</v>
      </c>
      <c r="F20" s="41" t="s">
        <v>59</v>
      </c>
      <c r="G20" s="41" t="s">
        <v>72</v>
      </c>
      <c r="H20" s="42">
        <v>0.33118873944572241</v>
      </c>
      <c r="I20" s="42">
        <v>0.27603306757980112</v>
      </c>
      <c r="J20" s="43">
        <v>27.342608201394757</v>
      </c>
      <c r="K20" s="43">
        <v>7.9985155442201101</v>
      </c>
      <c r="L20" s="43">
        <v>16.092800185537108</v>
      </c>
      <c r="M20" s="43">
        <v>21.303208461099349</v>
      </c>
      <c r="N20" s="43">
        <v>53.415679275783965</v>
      </c>
      <c r="O20" s="43">
        <v>53.683992617527196</v>
      </c>
      <c r="P20" s="43">
        <v>41.702303238387323</v>
      </c>
      <c r="Q20" s="43">
        <v>46.13737735103733</v>
      </c>
      <c r="R20" s="43">
        <v>45.545288460989859</v>
      </c>
      <c r="S20" s="43">
        <v>38.163478767130172</v>
      </c>
      <c r="T20" s="44">
        <v>84068.092000000004</v>
      </c>
      <c r="U20" s="44">
        <v>84068.092000000004</v>
      </c>
      <c r="V20" s="44">
        <v>86790.567999999999</v>
      </c>
      <c r="W20" s="43">
        <v>7.0527000539916704</v>
      </c>
      <c r="X20" s="47">
        <v>6121.07861328125</v>
      </c>
      <c r="Y20" s="53">
        <v>3318.047119140625</v>
      </c>
      <c r="Z20" s="45">
        <v>10</v>
      </c>
      <c r="AA20" s="24" t="s">
        <v>58</v>
      </c>
      <c r="AB20"/>
    </row>
    <row r="21" spans="1:28" x14ac:dyDescent="0.25">
      <c r="A21" s="41">
        <v>180</v>
      </c>
      <c r="B21" s="41" t="s">
        <v>61</v>
      </c>
      <c r="C21" s="41" t="s">
        <v>62</v>
      </c>
      <c r="D21" s="41" t="s">
        <v>60</v>
      </c>
      <c r="E21" s="41" t="s">
        <v>57</v>
      </c>
      <c r="F21" s="41" t="s">
        <v>59</v>
      </c>
      <c r="G21" s="41" t="s">
        <v>73</v>
      </c>
      <c r="H21" s="42">
        <v>0.33118873944572241</v>
      </c>
      <c r="I21" s="42">
        <v>0.48093106903594779</v>
      </c>
      <c r="J21" s="43">
        <v>61.006706250502027</v>
      </c>
      <c r="K21" s="43">
        <v>4.5666739159174599</v>
      </c>
      <c r="L21" s="43">
        <v>22.374711248378752</v>
      </c>
      <c r="M21" s="43">
        <v>27.765281631356032</v>
      </c>
      <c r="N21" s="43">
        <v>89.346475564235163</v>
      </c>
      <c r="O21" s="43">
        <v>89.848174146811957</v>
      </c>
      <c r="P21" s="43">
        <v>84.618769455485548</v>
      </c>
      <c r="Q21" s="43">
        <v>84.691909686290387</v>
      </c>
      <c r="R21" s="43">
        <v>89.669105289902333</v>
      </c>
      <c r="S21" s="43">
        <v>80.361364162489153</v>
      </c>
      <c r="T21" s="44">
        <v>84068.092000000004</v>
      </c>
      <c r="U21" s="44">
        <v>84068.092000000004</v>
      </c>
      <c r="V21" s="44">
        <v>86790.567999999999</v>
      </c>
      <c r="W21" s="43">
        <v>2.5695730181646002</v>
      </c>
      <c r="X21" s="47">
        <v>2230.14697265625</v>
      </c>
      <c r="Y21" s="53">
        <v>2010.9757080078125</v>
      </c>
      <c r="Z21" s="45">
        <v>10</v>
      </c>
      <c r="AA21" s="24" t="s">
        <v>58</v>
      </c>
      <c r="AB21"/>
    </row>
    <row r="22" spans="1:28" x14ac:dyDescent="0.25">
      <c r="A22" s="41">
        <v>180</v>
      </c>
      <c r="B22" s="41" t="s">
        <v>61</v>
      </c>
      <c r="C22" s="41" t="s">
        <v>62</v>
      </c>
      <c r="D22" s="41" t="s">
        <v>60</v>
      </c>
      <c r="E22" s="41" t="s">
        <v>57</v>
      </c>
      <c r="F22" s="41" t="s">
        <v>59</v>
      </c>
      <c r="G22" s="41" t="s">
        <v>74</v>
      </c>
      <c r="H22" s="42">
        <v>0.33118873944572241</v>
      </c>
      <c r="I22" s="42">
        <v>0.42618080330772518</v>
      </c>
      <c r="J22" s="43">
        <v>43.729659238854218</v>
      </c>
      <c r="K22" s="43">
        <v>7.2277894672788907</v>
      </c>
      <c r="L22" s="43">
        <v>13.198082021321788</v>
      </c>
      <c r="M22" s="43">
        <v>23.05035240063167</v>
      </c>
      <c r="N22" s="43">
        <v>85.806231630871466</v>
      </c>
      <c r="O22" s="43">
        <v>86.462766643517654</v>
      </c>
      <c r="P22" s="43">
        <v>82.455878131116364</v>
      </c>
      <c r="Q22" s="43">
        <v>86.045608120118942</v>
      </c>
      <c r="R22" s="43">
        <v>85.345154598917347</v>
      </c>
      <c r="S22" s="43">
        <v>79.39214762801754</v>
      </c>
      <c r="T22" s="44">
        <v>84068.092000000004</v>
      </c>
      <c r="U22" s="44">
        <v>84068.092000000004</v>
      </c>
      <c r="V22" s="44">
        <v>86790.567999999999</v>
      </c>
      <c r="W22" s="43">
        <v>6.9269401765498797</v>
      </c>
      <c r="X22" s="47">
        <v>6011.9306640625</v>
      </c>
      <c r="Y22" s="53">
        <v>5198.08154296875</v>
      </c>
      <c r="Z22" s="45">
        <v>10</v>
      </c>
      <c r="AA22" s="24" t="s">
        <v>58</v>
      </c>
      <c r="AB22"/>
    </row>
    <row r="23" spans="1:28" x14ac:dyDescent="0.25">
      <c r="A23" s="41">
        <v>180</v>
      </c>
      <c r="B23" s="41" t="s">
        <v>61</v>
      </c>
      <c r="C23" s="41" t="s">
        <v>62</v>
      </c>
      <c r="D23" s="41" t="s">
        <v>60</v>
      </c>
      <c r="E23" s="41" t="s">
        <v>57</v>
      </c>
      <c r="F23" s="41" t="s">
        <v>59</v>
      </c>
      <c r="G23" s="41" t="s">
        <v>75</v>
      </c>
      <c r="H23" s="42">
        <v>0.33118873944572241</v>
      </c>
      <c r="I23" s="42">
        <v>0.3774387766763837</v>
      </c>
      <c r="J23" s="43">
        <v>46.957691473211284</v>
      </c>
      <c r="K23" s="43">
        <v>8.6572704227689101</v>
      </c>
      <c r="L23" s="43">
        <v>13.284376715839219</v>
      </c>
      <c r="M23" s="43">
        <v>23.079625918183961</v>
      </c>
      <c r="N23" s="43">
        <v>74.912745058475053</v>
      </c>
      <c r="O23" s="43">
        <v>73.184275450871468</v>
      </c>
      <c r="P23" s="43">
        <v>62.677883353502914</v>
      </c>
      <c r="Q23" s="43">
        <v>68.757829720429001</v>
      </c>
      <c r="R23" s="43">
        <v>74.110353556093827</v>
      </c>
      <c r="S23" s="43">
        <v>49.809810465130752</v>
      </c>
      <c r="T23" s="44">
        <v>84068.092000000004</v>
      </c>
      <c r="U23" s="44">
        <v>84068.092000000004</v>
      </c>
      <c r="V23" s="44">
        <v>86790.567999999999</v>
      </c>
      <c r="W23" s="43">
        <v>2.6336823571182699</v>
      </c>
      <c r="X23" s="47">
        <v>2285.787841796875</v>
      </c>
      <c r="Y23" s="53">
        <v>1716.20166015625</v>
      </c>
      <c r="Z23" s="45">
        <v>10</v>
      </c>
      <c r="AA23" s="24" t="s">
        <v>58</v>
      </c>
      <c r="AB23"/>
    </row>
    <row r="24" spans="1:28" x14ac:dyDescent="0.25">
      <c r="A24" s="41">
        <v>180</v>
      </c>
      <c r="B24" s="41" t="s">
        <v>61</v>
      </c>
      <c r="C24" s="41" t="s">
        <v>62</v>
      </c>
      <c r="D24" s="41" t="s">
        <v>60</v>
      </c>
      <c r="E24" s="41" t="s">
        <v>57</v>
      </c>
      <c r="F24" s="41" t="s">
        <v>59</v>
      </c>
      <c r="G24" s="41" t="s">
        <v>76</v>
      </c>
      <c r="H24" s="42">
        <v>0.33118873944572241</v>
      </c>
      <c r="I24" s="42">
        <v>0.36821049136750122</v>
      </c>
      <c r="J24" s="43">
        <v>41.927829151940649</v>
      </c>
      <c r="K24" s="43">
        <v>5.1543880262825494</v>
      </c>
      <c r="L24" s="43">
        <v>19.118169497154717</v>
      </c>
      <c r="M24" s="43">
        <v>36.306349124729458</v>
      </c>
      <c r="N24" s="43">
        <v>69.388256854882457</v>
      </c>
      <c r="O24" s="43">
        <v>68.64597537636476</v>
      </c>
      <c r="P24" s="43">
        <v>60.504317485040296</v>
      </c>
      <c r="Q24" s="43">
        <v>55.359344774270291</v>
      </c>
      <c r="R24" s="43">
        <v>60.385314886697373</v>
      </c>
      <c r="S24" s="43">
        <v>40.975462819848559</v>
      </c>
      <c r="T24" s="44">
        <v>84068.092000000004</v>
      </c>
      <c r="U24" s="44">
        <v>84068.092000000004</v>
      </c>
      <c r="V24" s="44">
        <v>86790.567999999999</v>
      </c>
      <c r="W24" s="43">
        <v>2.8898278656997602</v>
      </c>
      <c r="X24" s="47">
        <v>2508.097900390625</v>
      </c>
      <c r="Y24" s="53">
        <v>1751.644775390625</v>
      </c>
      <c r="Z24" s="45">
        <v>10</v>
      </c>
      <c r="AA24" s="24" t="s">
        <v>58</v>
      </c>
      <c r="AB24"/>
    </row>
    <row r="25" spans="1:28" x14ac:dyDescent="0.25">
      <c r="A25" s="41">
        <v>180</v>
      </c>
      <c r="B25" s="41" t="s">
        <v>61</v>
      </c>
      <c r="C25" s="41" t="s">
        <v>62</v>
      </c>
      <c r="D25" s="41" t="s">
        <v>60</v>
      </c>
      <c r="E25" s="41" t="s">
        <v>57</v>
      </c>
      <c r="F25" s="41" t="s">
        <v>59</v>
      </c>
      <c r="G25" s="41" t="s">
        <v>77</v>
      </c>
      <c r="H25" s="42">
        <v>0.33118873944572241</v>
      </c>
      <c r="I25" s="42">
        <v>0.3598575068112625</v>
      </c>
      <c r="J25" s="43">
        <v>38.192926512904549</v>
      </c>
      <c r="K25" s="43">
        <v>7.0278675496658005</v>
      </c>
      <c r="L25" s="43">
        <v>7.9935096881256804</v>
      </c>
      <c r="M25" s="43">
        <v>20.083248823598147</v>
      </c>
      <c r="N25" s="43">
        <v>75.864598140702668</v>
      </c>
      <c r="O25" s="43">
        <v>75.993289680477133</v>
      </c>
      <c r="P25" s="43">
        <v>64.21538731216495</v>
      </c>
      <c r="Q25" s="43">
        <v>75.915677174161189</v>
      </c>
      <c r="R25" s="43">
        <v>73.439230707276252</v>
      </c>
      <c r="S25" s="43">
        <v>62.422662449287301</v>
      </c>
      <c r="T25" s="44">
        <v>84068.092000000004</v>
      </c>
      <c r="U25" s="44">
        <v>84068.092000000004</v>
      </c>
      <c r="V25" s="44">
        <v>86790.567999999999</v>
      </c>
      <c r="W25" s="43">
        <v>3.2995823092734597</v>
      </c>
      <c r="X25" s="47">
        <v>2863.726318359375</v>
      </c>
      <c r="Y25" s="53">
        <v>2176.23974609375</v>
      </c>
      <c r="Z25" s="45">
        <v>10</v>
      </c>
      <c r="AA25" s="24" t="s">
        <v>58</v>
      </c>
      <c r="AB25"/>
    </row>
    <row r="26" spans="1:28" x14ac:dyDescent="0.25">
      <c r="A26" s="41">
        <v>180</v>
      </c>
      <c r="B26" s="41" t="s">
        <v>61</v>
      </c>
      <c r="C26" s="41" t="s">
        <v>62</v>
      </c>
      <c r="D26" s="41" t="s">
        <v>60</v>
      </c>
      <c r="E26" s="41" t="s">
        <v>57</v>
      </c>
      <c r="F26" s="41" t="s">
        <v>59</v>
      </c>
      <c r="G26" s="41" t="s">
        <v>78</v>
      </c>
      <c r="H26" s="42">
        <v>0.33118873944572241</v>
      </c>
      <c r="I26" s="42">
        <v>0.43763053875662461</v>
      </c>
      <c r="J26" s="43">
        <v>49.653470238965049</v>
      </c>
      <c r="K26" s="43">
        <v>12.73572514911964</v>
      </c>
      <c r="L26" s="43">
        <v>13.66444240896022</v>
      </c>
      <c r="M26" s="43">
        <v>24.60309066702445</v>
      </c>
      <c r="N26" s="43">
        <v>85.022974041413022</v>
      </c>
      <c r="O26" s="43">
        <v>84.418100509931548</v>
      </c>
      <c r="P26" s="43">
        <v>83.002652976588422</v>
      </c>
      <c r="Q26" s="43">
        <v>83.350793524731898</v>
      </c>
      <c r="R26" s="43">
        <v>84.748039633028711</v>
      </c>
      <c r="S26" s="43">
        <v>65.222215779501312</v>
      </c>
      <c r="T26" s="44">
        <v>84068.092000000004</v>
      </c>
      <c r="U26" s="44">
        <v>84068.092000000004</v>
      </c>
      <c r="V26" s="44">
        <v>86790.567999999999</v>
      </c>
      <c r="W26" s="43">
        <v>1.17106104082077</v>
      </c>
      <c r="X26" s="47">
        <v>1016.3705444335938</v>
      </c>
      <c r="Y26" s="53">
        <v>865.32733154296875</v>
      </c>
      <c r="Z26" s="45">
        <v>10</v>
      </c>
      <c r="AA26" s="24" t="s">
        <v>58</v>
      </c>
      <c r="AB26"/>
    </row>
    <row r="27" spans="1:28" x14ac:dyDescent="0.25">
      <c r="A27" s="41">
        <v>180</v>
      </c>
      <c r="B27" s="41" t="s">
        <v>61</v>
      </c>
      <c r="C27" s="41" t="s">
        <v>62</v>
      </c>
      <c r="D27" s="41" t="s">
        <v>60</v>
      </c>
      <c r="E27" s="41" t="s">
        <v>57</v>
      </c>
      <c r="F27" s="41" t="s">
        <v>59</v>
      </c>
      <c r="G27" s="41" t="s">
        <v>79</v>
      </c>
      <c r="H27" s="42">
        <v>0.33118873944572241</v>
      </c>
      <c r="I27" s="42">
        <v>0.43201624878918538</v>
      </c>
      <c r="J27" s="43">
        <v>51.708973367540764</v>
      </c>
      <c r="K27" s="43">
        <v>3.35071421807918</v>
      </c>
      <c r="L27" s="43">
        <v>20.17238726786309</v>
      </c>
      <c r="M27" s="43">
        <v>29.780905753048657</v>
      </c>
      <c r="N27" s="43">
        <v>82.47353609088016</v>
      </c>
      <c r="O27" s="43">
        <v>60.035235936250253</v>
      </c>
      <c r="P27" s="43">
        <v>82.569616790250123</v>
      </c>
      <c r="Q27" s="43">
        <v>82.221872475580355</v>
      </c>
      <c r="R27" s="43">
        <v>83.038479654320881</v>
      </c>
      <c r="S27" s="43">
        <v>72.251559136707911</v>
      </c>
      <c r="T27" s="44">
        <v>84068.092000000004</v>
      </c>
      <c r="U27" s="44">
        <v>84068.092000000004</v>
      </c>
      <c r="V27" s="44">
        <v>86790.567999999999</v>
      </c>
      <c r="W27" s="43">
        <v>0.67066045060811996</v>
      </c>
      <c r="X27" s="47">
        <v>582.07000732421875</v>
      </c>
      <c r="Y27" s="53">
        <v>484.64697265625</v>
      </c>
      <c r="Z27" s="45">
        <v>10</v>
      </c>
      <c r="AA27" s="24" t="s">
        <v>58</v>
      </c>
      <c r="AB27"/>
    </row>
    <row r="28" spans="1:28" x14ac:dyDescent="0.25">
      <c r="A28" s="41">
        <v>180</v>
      </c>
      <c r="B28" s="41" t="s">
        <v>61</v>
      </c>
      <c r="C28" s="41" t="s">
        <v>62</v>
      </c>
      <c r="D28" s="41" t="s">
        <v>60</v>
      </c>
      <c r="E28" s="41" t="s">
        <v>57</v>
      </c>
      <c r="F28" s="41" t="s">
        <v>59</v>
      </c>
      <c r="G28" s="41" t="s">
        <v>80</v>
      </c>
      <c r="H28" s="42">
        <v>0.33118873944572241</v>
      </c>
      <c r="I28" s="42">
        <v>0.35114205174452562</v>
      </c>
      <c r="J28" s="43">
        <v>48.362324276565673</v>
      </c>
      <c r="K28" s="43">
        <v>2.9448196834793898</v>
      </c>
      <c r="L28" s="43">
        <v>17.93120625604034</v>
      </c>
      <c r="M28" s="43">
        <v>23.10967519141305</v>
      </c>
      <c r="N28" s="43">
        <v>67.309993679767061</v>
      </c>
      <c r="O28" s="43">
        <v>66.379635817130278</v>
      </c>
      <c r="P28" s="43">
        <v>57.478294205847725</v>
      </c>
      <c r="Q28" s="43">
        <v>51.016482634452423</v>
      </c>
      <c r="R28" s="43">
        <v>62.71289506039053</v>
      </c>
      <c r="S28" s="43">
        <v>50.114309084948751</v>
      </c>
      <c r="T28" s="44">
        <v>84068.092000000004</v>
      </c>
      <c r="U28" s="44">
        <v>84068.092000000004</v>
      </c>
      <c r="V28" s="44">
        <v>86790.567999999999</v>
      </c>
      <c r="W28" s="43">
        <v>8.6898507601575599</v>
      </c>
      <c r="X28" s="47">
        <v>7541.970703125</v>
      </c>
      <c r="Y28" s="53">
        <v>5078.89306640625</v>
      </c>
      <c r="Z28" s="45">
        <v>10</v>
      </c>
      <c r="AA28" s="24" t="s">
        <v>58</v>
      </c>
      <c r="AB28"/>
    </row>
    <row r="29" spans="1:28" x14ac:dyDescent="0.25">
      <c r="A29" s="41">
        <v>180</v>
      </c>
      <c r="B29" s="41" t="s">
        <v>61</v>
      </c>
      <c r="C29" s="41" t="s">
        <v>62</v>
      </c>
      <c r="D29" s="41" t="s">
        <v>60</v>
      </c>
      <c r="E29" s="41" t="s">
        <v>57</v>
      </c>
      <c r="F29" s="41" t="s">
        <v>59</v>
      </c>
      <c r="G29" s="41" t="s">
        <v>81</v>
      </c>
      <c r="H29" s="42">
        <v>0.33118873944572241</v>
      </c>
      <c r="I29" s="42">
        <v>0.45039780492768983</v>
      </c>
      <c r="J29" s="43">
        <v>47.767103142470205</v>
      </c>
      <c r="K29" s="43">
        <v>6.3622384735022504</v>
      </c>
      <c r="L29" s="43">
        <v>34.847080725728219</v>
      </c>
      <c r="M29" s="43">
        <v>25.25479984496566</v>
      </c>
      <c r="N29" s="43">
        <v>83.394189688802072</v>
      </c>
      <c r="O29" s="43">
        <v>71.04850589168511</v>
      </c>
      <c r="P29" s="43">
        <v>79.549056826893732</v>
      </c>
      <c r="Q29" s="43">
        <v>81.665156444673698</v>
      </c>
      <c r="R29" s="43">
        <v>82.791984994578073</v>
      </c>
      <c r="S29" s="43">
        <v>69.573481441135399</v>
      </c>
      <c r="T29" s="44">
        <v>84068.092000000004</v>
      </c>
      <c r="U29" s="44">
        <v>84068.092000000004</v>
      </c>
      <c r="V29" s="44">
        <v>86790.567999999999</v>
      </c>
      <c r="W29" s="43">
        <v>0.78338155756039007</v>
      </c>
      <c r="X29" s="47">
        <v>679.90130615234375</v>
      </c>
      <c r="Y29" s="53">
        <v>567.51715087890625</v>
      </c>
      <c r="Z29" s="45">
        <v>10</v>
      </c>
      <c r="AA29" s="24" t="s">
        <v>58</v>
      </c>
      <c r="AB29"/>
    </row>
    <row r="30" spans="1:28" x14ac:dyDescent="0.25">
      <c r="A30" s="41">
        <v>180</v>
      </c>
      <c r="B30" s="41" t="s">
        <v>61</v>
      </c>
      <c r="C30" s="41" t="s">
        <v>62</v>
      </c>
      <c r="D30" s="41" t="s">
        <v>60</v>
      </c>
      <c r="E30" s="41" t="s">
        <v>57</v>
      </c>
      <c r="F30" s="41" t="s">
        <v>59</v>
      </c>
      <c r="G30" s="41" t="s">
        <v>82</v>
      </c>
      <c r="H30" s="42">
        <v>0.33118873944572241</v>
      </c>
      <c r="I30" s="42">
        <v>0.42775486634375548</v>
      </c>
      <c r="J30" s="43">
        <v>51.508093170380178</v>
      </c>
      <c r="K30" s="43">
        <v>14.153747153750128</v>
      </c>
      <c r="L30" s="43">
        <v>18.91809385698242</v>
      </c>
      <c r="M30" s="43">
        <v>14.513301174533391</v>
      </c>
      <c r="N30" s="43">
        <v>83.204318141422192</v>
      </c>
      <c r="O30" s="43">
        <v>80.992280782860178</v>
      </c>
      <c r="P30" s="43">
        <v>78.31224530932937</v>
      </c>
      <c r="Q30" s="43">
        <v>80.135853895458169</v>
      </c>
      <c r="R30" s="43">
        <v>83.296565967639253</v>
      </c>
      <c r="S30" s="43">
        <v>66.737783190475227</v>
      </c>
      <c r="T30" s="44">
        <v>84068.092000000004</v>
      </c>
      <c r="U30" s="44">
        <v>84068.092000000004</v>
      </c>
      <c r="V30" s="44">
        <v>86790.567999999999</v>
      </c>
      <c r="W30" s="43">
        <v>1.0171751847651</v>
      </c>
      <c r="X30" s="47">
        <v>882.8121337890625</v>
      </c>
      <c r="Y30" s="53">
        <v>740.4677734375</v>
      </c>
      <c r="Z30" s="45">
        <v>10</v>
      </c>
      <c r="AA30" s="24" t="s">
        <v>58</v>
      </c>
      <c r="AB30"/>
    </row>
    <row r="31" spans="1:28" x14ac:dyDescent="0.25">
      <c r="A31" s="41">
        <v>180</v>
      </c>
      <c r="B31" s="41" t="s">
        <v>61</v>
      </c>
      <c r="C31" s="41" t="s">
        <v>62</v>
      </c>
      <c r="D31" s="41" t="s">
        <v>60</v>
      </c>
      <c r="E31" s="41" t="s">
        <v>57</v>
      </c>
      <c r="F31" s="41" t="s">
        <v>59</v>
      </c>
      <c r="G31" s="41" t="s">
        <v>83</v>
      </c>
      <c r="H31" s="42">
        <v>0.33118873944572241</v>
      </c>
      <c r="I31" s="42">
        <v>0.32014668338159441</v>
      </c>
      <c r="J31" s="43">
        <v>40.858764106329893</v>
      </c>
      <c r="K31" s="43">
        <v>5.7963243949813101</v>
      </c>
      <c r="L31" s="43">
        <v>19.133046108767079</v>
      </c>
      <c r="M31" s="43">
        <v>21.751573173498219</v>
      </c>
      <c r="N31" s="43">
        <v>62.127000474814608</v>
      </c>
      <c r="O31" s="43">
        <v>61.074033225516047</v>
      </c>
      <c r="P31" s="43">
        <v>36.989108270740125</v>
      </c>
      <c r="Q31" s="43">
        <v>50.367344852214934</v>
      </c>
      <c r="R31" s="43">
        <v>54.461273845785321</v>
      </c>
      <c r="S31" s="43">
        <v>48.626139846727973</v>
      </c>
      <c r="T31" s="44">
        <v>84068.092000000004</v>
      </c>
      <c r="U31" s="44">
        <v>84068.092000000004</v>
      </c>
      <c r="V31" s="44">
        <v>86790.567999999999</v>
      </c>
      <c r="W31" s="43">
        <v>7.9940759517140396</v>
      </c>
      <c r="X31" s="47">
        <v>6938.10400390625</v>
      </c>
      <c r="Y31" s="53">
        <v>4315.23974609375</v>
      </c>
      <c r="Z31" s="45">
        <v>10</v>
      </c>
      <c r="AA31" s="24" t="s">
        <v>58</v>
      </c>
      <c r="AB31"/>
    </row>
    <row r="32" spans="1:28" x14ac:dyDescent="0.25">
      <c r="A32" s="41">
        <v>180</v>
      </c>
      <c r="B32" s="41" t="s">
        <v>61</v>
      </c>
      <c r="C32" s="41" t="s">
        <v>62</v>
      </c>
      <c r="D32" s="41" t="s">
        <v>60</v>
      </c>
      <c r="E32" s="41" t="s">
        <v>57</v>
      </c>
      <c r="F32" s="41" t="s">
        <v>59</v>
      </c>
      <c r="G32" s="41" t="s">
        <v>84</v>
      </c>
      <c r="H32" s="42">
        <v>0.33118873944572241</v>
      </c>
      <c r="I32" s="42">
        <v>0.43095962136986482</v>
      </c>
      <c r="J32" s="43">
        <v>44.688347796809552</v>
      </c>
      <c r="K32" s="43">
        <v>9.8121700158141305</v>
      </c>
      <c r="L32" s="43">
        <v>29.703157171968702</v>
      </c>
      <c r="M32" s="43">
        <v>30.913804626929782</v>
      </c>
      <c r="N32" s="43">
        <v>78.721362053486374</v>
      </c>
      <c r="O32" s="43">
        <v>61.20958549145562</v>
      </c>
      <c r="P32" s="43">
        <v>72.859967771988565</v>
      </c>
      <c r="Q32" s="43">
        <v>76.963287483726191</v>
      </c>
      <c r="R32" s="43">
        <v>78.22967582937676</v>
      </c>
      <c r="S32" s="43">
        <v>62.390994573191392</v>
      </c>
      <c r="T32" s="44">
        <v>84068.092000000004</v>
      </c>
      <c r="U32" s="44">
        <v>84068.092000000004</v>
      </c>
      <c r="V32" s="44">
        <v>86790.567999999999</v>
      </c>
      <c r="W32" s="43">
        <v>1.72586191938311</v>
      </c>
      <c r="X32" s="47">
        <v>1497.8853759765625</v>
      </c>
      <c r="Y32" s="53">
        <v>1179.897216796875</v>
      </c>
      <c r="Z32" s="45">
        <v>10</v>
      </c>
      <c r="AA32" s="24" t="s">
        <v>58</v>
      </c>
      <c r="AB32"/>
    </row>
    <row r="33" spans="1:28" x14ac:dyDescent="0.25">
      <c r="A33" s="41">
        <v>180</v>
      </c>
      <c r="B33" s="41" t="s">
        <v>61</v>
      </c>
      <c r="C33" s="41" t="s">
        <v>62</v>
      </c>
      <c r="D33" s="41" t="s">
        <v>60</v>
      </c>
      <c r="E33" s="41" t="s">
        <v>57</v>
      </c>
      <c r="F33" s="41" t="s">
        <v>59</v>
      </c>
      <c r="G33" s="41" t="s">
        <v>85</v>
      </c>
      <c r="H33" s="42">
        <v>0.33118873944572241</v>
      </c>
      <c r="I33" s="42">
        <v>0.387655880120374</v>
      </c>
      <c r="J33" s="43">
        <v>43.983575719158694</v>
      </c>
      <c r="K33" s="43">
        <v>6.3745684476414199</v>
      </c>
      <c r="L33" s="43">
        <v>27.187498050984438</v>
      </c>
      <c r="M33" s="43">
        <v>30.054973369027273</v>
      </c>
      <c r="N33" s="43">
        <v>73.238968840002769</v>
      </c>
      <c r="O33" s="43">
        <v>68.840943372615627</v>
      </c>
      <c r="P33" s="43">
        <v>44.811073017169328</v>
      </c>
      <c r="Q33" s="43">
        <v>67.341844341294916</v>
      </c>
      <c r="R33" s="43">
        <v>70.844883827600398</v>
      </c>
      <c r="S33" s="43">
        <v>49.901020213797644</v>
      </c>
      <c r="T33" s="44">
        <v>84068.092000000004</v>
      </c>
      <c r="U33" s="44">
        <v>84068.092000000004</v>
      </c>
      <c r="V33" s="44">
        <v>86790.567999999999</v>
      </c>
      <c r="W33" s="43">
        <v>2.43871094367922</v>
      </c>
      <c r="X33" s="47">
        <v>2116.571044921875</v>
      </c>
      <c r="Y33" s="53">
        <v>1556.7906494140625</v>
      </c>
      <c r="Z33" s="45">
        <v>10</v>
      </c>
      <c r="AA33" s="24" t="s">
        <v>58</v>
      </c>
      <c r="AB33"/>
    </row>
    <row r="34" spans="1:28" x14ac:dyDescent="0.25">
      <c r="A34" s="41">
        <v>180</v>
      </c>
      <c r="B34" s="41" t="s">
        <v>61</v>
      </c>
      <c r="C34" s="41" t="s">
        <v>62</v>
      </c>
      <c r="D34" s="41" t="s">
        <v>60</v>
      </c>
      <c r="E34" s="41" t="s">
        <v>57</v>
      </c>
      <c r="F34" s="41" t="s">
        <v>59</v>
      </c>
      <c r="G34" s="41" t="s">
        <v>86</v>
      </c>
      <c r="H34" s="42">
        <v>0.33118873944572241</v>
      </c>
      <c r="I34" s="42">
        <v>0.33816538183365069</v>
      </c>
      <c r="J34" s="43">
        <v>46.991359760469557</v>
      </c>
      <c r="K34" s="43">
        <v>6.0743835146273701</v>
      </c>
      <c r="L34" s="43">
        <v>12.3468166258788</v>
      </c>
      <c r="M34" s="43">
        <v>19.017396410527198</v>
      </c>
      <c r="N34" s="43">
        <v>69.613851935624609</v>
      </c>
      <c r="O34" s="43">
        <v>59.185055095974469</v>
      </c>
      <c r="P34" s="43">
        <v>55.705630103293792</v>
      </c>
      <c r="Q34" s="43">
        <v>61.810944945646661</v>
      </c>
      <c r="R34" s="43">
        <v>65.679080512030112</v>
      </c>
      <c r="S34" s="43">
        <v>43.413249505081488</v>
      </c>
      <c r="T34" s="44">
        <v>84068.092000000004</v>
      </c>
      <c r="U34" s="44">
        <v>84068.092000000004</v>
      </c>
      <c r="V34" s="44">
        <v>86790.567999999999</v>
      </c>
      <c r="W34" s="43">
        <v>4.7062493818495605</v>
      </c>
      <c r="X34" s="47">
        <v>4084.58056640625</v>
      </c>
      <c r="Y34" s="53">
        <v>2844.049560546875</v>
      </c>
      <c r="Z34" s="45">
        <v>10</v>
      </c>
      <c r="AA34" s="24" t="s">
        <v>58</v>
      </c>
      <c r="AB34"/>
    </row>
    <row r="35" spans="1:28" x14ac:dyDescent="0.25">
      <c r="A35" s="41">
        <v>180</v>
      </c>
      <c r="B35" s="41" t="s">
        <v>61</v>
      </c>
      <c r="C35" s="41" t="s">
        <v>62</v>
      </c>
      <c r="D35" s="41" t="s">
        <v>60</v>
      </c>
      <c r="E35" s="41" t="s">
        <v>57</v>
      </c>
      <c r="F35" s="41" t="s">
        <v>59</v>
      </c>
      <c r="G35" s="41" t="s">
        <v>87</v>
      </c>
      <c r="H35" s="42">
        <v>0.33118873944572241</v>
      </c>
      <c r="I35" s="42">
        <v>0.48582468402337398</v>
      </c>
      <c r="J35" s="43">
        <v>48.058557516472369</v>
      </c>
      <c r="K35" s="43">
        <v>11.34478054749979</v>
      </c>
      <c r="L35" s="43">
        <v>24.667970790145251</v>
      </c>
      <c r="M35" s="43">
        <v>37.958265858045941</v>
      </c>
      <c r="N35" s="43">
        <v>88.573552623491835</v>
      </c>
      <c r="O35" s="43">
        <v>83.707956925915482</v>
      </c>
      <c r="P35" s="43">
        <v>84.843178846898255</v>
      </c>
      <c r="Q35" s="43">
        <v>86.671064158446896</v>
      </c>
      <c r="R35" s="43">
        <v>87.776953403904059</v>
      </c>
      <c r="S35" s="43">
        <v>76.822992827191456</v>
      </c>
      <c r="T35" s="44">
        <v>84068.092000000004</v>
      </c>
      <c r="U35" s="44">
        <v>84068.092000000004</v>
      </c>
      <c r="V35" s="44">
        <v>86790.567999999999</v>
      </c>
      <c r="W35" s="43">
        <v>0.78129256828812998</v>
      </c>
      <c r="X35" s="47">
        <v>678.0882568359375</v>
      </c>
      <c r="Y35" s="53">
        <v>601.1021728515625</v>
      </c>
      <c r="Z35" s="45">
        <v>10</v>
      </c>
      <c r="AA35" s="24" t="s">
        <v>58</v>
      </c>
      <c r="AB35"/>
    </row>
    <row r="37" spans="1:28" ht="23.25" x14ac:dyDescent="0.35">
      <c r="A37" s="38" t="e">
        <f>'MPI Region'!#REF!</f>
        <v>#REF!</v>
      </c>
    </row>
    <row r="38" spans="1:28" ht="23.25" x14ac:dyDescent="0.35">
      <c r="A38" s="37" t="e">
        <f>'MPI Region'!#REF!</f>
        <v>#REF!</v>
      </c>
    </row>
    <row r="39" spans="1:28" s="37" customFormat="1" ht="23.25" x14ac:dyDescent="0.35">
      <c r="A39" s="37" t="e">
        <f>'MPI Region'!#REF!</f>
        <v>#REF!</v>
      </c>
      <c r="Y39" s="40"/>
    </row>
    <row r="40" spans="1:28" ht="21" x14ac:dyDescent="0.35">
      <c r="A40" s="22" t="e">
        <f>'MPI Region'!#REF!</f>
        <v>#REF!</v>
      </c>
    </row>
  </sheetData>
  <autoFilter ref="A9:Z9" xr:uid="{00000000-0009-0000-0000-000001000000}">
    <sortState xmlns:xlrd2="http://schemas.microsoft.com/office/spreadsheetml/2017/richdata2" ref="A10:AA1235">
      <sortCondition ref="C9:C1235"/>
    </sortState>
  </autoFilter>
  <sortState xmlns:xlrd2="http://schemas.microsoft.com/office/spreadsheetml/2017/richdata2" ref="A10:AA35">
    <sortCondition ref="C10:C35"/>
    <sortCondition ref="G10:G35"/>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X6:X7"/>
    <mergeCell ref="G5:G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40"/>
  <sheetViews>
    <sheetView showGridLines="0" topLeftCell="A4"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7.5703125" customWidth="1"/>
    <col min="8" max="9" width="13.42578125" customWidth="1"/>
    <col min="10" max="26" width="12.5703125" customWidth="1"/>
    <col min="27" max="28" width="12.5703125" style="29" customWidth="1"/>
    <col min="29" max="29" width="12.5703125" customWidth="1"/>
    <col min="30" max="30" width="11.42578125" customWidth="1"/>
  </cols>
  <sheetData>
    <row r="1" spans="1:34" s="3" customFormat="1" ht="21" customHeight="1" x14ac:dyDescent="0.25">
      <c r="A1" s="2" t="s">
        <v>97</v>
      </c>
      <c r="B1" s="4"/>
      <c r="C1" s="4"/>
      <c r="D1" s="4"/>
      <c r="AA1" s="25"/>
      <c r="AB1" s="25"/>
    </row>
    <row r="2" spans="1:34" s="3" customFormat="1" ht="21" customHeight="1" x14ac:dyDescent="0.25">
      <c r="A2" s="3" t="s">
        <v>53</v>
      </c>
      <c r="AA2" s="25"/>
      <c r="AB2" s="25"/>
    </row>
    <row r="3" spans="1:34" s="3" customFormat="1" ht="21" customHeight="1" x14ac:dyDescent="0.25">
      <c r="A3" s="3" t="e">
        <f>'MPI Region'!#REF!</f>
        <v>#REF!</v>
      </c>
      <c r="AA3" s="25"/>
      <c r="AB3" s="25"/>
    </row>
    <row r="4" spans="1:34" s="1" customFormat="1" x14ac:dyDescent="0.25">
      <c r="W4" s="20"/>
      <c r="X4" s="20"/>
      <c r="Y4" s="20"/>
      <c r="Z4" s="20"/>
      <c r="AA4" s="26"/>
      <c r="AB4" s="39"/>
    </row>
    <row r="5" spans="1:34" s="1" customFormat="1" ht="30" customHeight="1" x14ac:dyDescent="0.25">
      <c r="A5" s="67" t="s">
        <v>0</v>
      </c>
      <c r="B5" s="67" t="s">
        <v>1</v>
      </c>
      <c r="C5" s="70" t="s">
        <v>2</v>
      </c>
      <c r="D5" s="70" t="s">
        <v>3</v>
      </c>
      <c r="E5" s="70" t="s">
        <v>4</v>
      </c>
      <c r="F5" s="70"/>
      <c r="G5" s="65" t="s">
        <v>52</v>
      </c>
      <c r="H5" s="65" t="s">
        <v>41</v>
      </c>
      <c r="I5" s="65" t="s">
        <v>48</v>
      </c>
      <c r="J5" s="65" t="s">
        <v>29</v>
      </c>
      <c r="K5" s="65"/>
      <c r="L5" s="65"/>
      <c r="M5" s="76" t="s">
        <v>28</v>
      </c>
      <c r="N5" s="76"/>
      <c r="O5" s="76"/>
      <c r="P5" s="76"/>
      <c r="Q5" s="76"/>
      <c r="R5" s="76"/>
      <c r="S5" s="76"/>
      <c r="T5" s="76"/>
      <c r="U5" s="76"/>
      <c r="V5" s="76"/>
      <c r="W5" s="72" t="s">
        <v>42</v>
      </c>
      <c r="X5" s="72"/>
      <c r="Y5" s="72"/>
      <c r="Z5" s="73" t="e">
        <f>'MPI Region'!#REF!</f>
        <v>#REF!</v>
      </c>
      <c r="AA5" s="73"/>
      <c r="AB5" s="73"/>
      <c r="AC5" s="73" t="s">
        <v>43</v>
      </c>
      <c r="AD5" s="73"/>
    </row>
    <row r="6" spans="1:34" s="1" customFormat="1" ht="30" customHeight="1" x14ac:dyDescent="0.25">
      <c r="A6" s="68"/>
      <c r="B6" s="68"/>
      <c r="C6" s="71"/>
      <c r="D6" s="71"/>
      <c r="E6" s="72"/>
      <c r="F6" s="72"/>
      <c r="G6" s="66"/>
      <c r="H6" s="66"/>
      <c r="I6" s="66"/>
      <c r="J6" s="64"/>
      <c r="K6" s="64"/>
      <c r="L6" s="64"/>
      <c r="M6" s="73" t="s">
        <v>15</v>
      </c>
      <c r="N6" s="73"/>
      <c r="O6" s="73" t="s">
        <v>16</v>
      </c>
      <c r="P6" s="73"/>
      <c r="Q6" s="73" t="s">
        <v>17</v>
      </c>
      <c r="R6" s="73"/>
      <c r="S6" s="73"/>
      <c r="T6" s="73"/>
      <c r="U6" s="73"/>
      <c r="V6" s="73"/>
      <c r="W6" s="65" t="s">
        <v>10</v>
      </c>
      <c r="X6" s="65" t="str">
        <f>'MPI Region'!O1:O1</f>
        <v>Population 2018</v>
      </c>
      <c r="Y6" s="65" t="str">
        <f>'MPI Region'!P1:P1</f>
        <v>Population 2019</v>
      </c>
      <c r="Z6" s="63" t="s">
        <v>45</v>
      </c>
      <c r="AA6" s="77" t="s">
        <v>46</v>
      </c>
      <c r="AB6" s="65" t="s">
        <v>47</v>
      </c>
      <c r="AC6" s="66" t="s">
        <v>38</v>
      </c>
      <c r="AD6" s="66" t="s">
        <v>11</v>
      </c>
    </row>
    <row r="7" spans="1:34" s="1" customFormat="1" ht="30" customHeight="1" x14ac:dyDescent="0.25">
      <c r="A7" s="68"/>
      <c r="B7" s="68"/>
      <c r="C7" s="71"/>
      <c r="D7" s="71"/>
      <c r="E7" s="71" t="s">
        <v>5</v>
      </c>
      <c r="F7" s="71" t="s">
        <v>6</v>
      </c>
      <c r="G7" s="66"/>
      <c r="H7" s="64"/>
      <c r="I7" s="64"/>
      <c r="J7" s="11" t="s">
        <v>30</v>
      </c>
      <c r="K7" s="11" t="s">
        <v>16</v>
      </c>
      <c r="L7" s="11" t="s">
        <v>17</v>
      </c>
      <c r="M7" s="11" t="s">
        <v>18</v>
      </c>
      <c r="N7" s="11" t="s">
        <v>19</v>
      </c>
      <c r="O7" s="11" t="s">
        <v>20</v>
      </c>
      <c r="P7" s="11" t="s">
        <v>21</v>
      </c>
      <c r="Q7" s="8" t="s">
        <v>27</v>
      </c>
      <c r="R7" s="8" t="s">
        <v>22</v>
      </c>
      <c r="S7" s="8" t="s">
        <v>23</v>
      </c>
      <c r="T7" s="8" t="s">
        <v>24</v>
      </c>
      <c r="U7" s="8" t="s">
        <v>25</v>
      </c>
      <c r="V7" s="8" t="s">
        <v>26</v>
      </c>
      <c r="W7" s="64"/>
      <c r="X7" s="64"/>
      <c r="Y7" s="64"/>
      <c r="Z7" s="64"/>
      <c r="AA7" s="75"/>
      <c r="AB7" s="64"/>
      <c r="AC7" s="66"/>
      <c r="AD7" s="66"/>
    </row>
    <row r="8" spans="1:34" s="1" customFormat="1" ht="30" customHeight="1" x14ac:dyDescent="0.25">
      <c r="A8" s="69"/>
      <c r="B8" s="69"/>
      <c r="C8" s="72"/>
      <c r="D8" s="72"/>
      <c r="E8" s="72"/>
      <c r="F8" s="72"/>
      <c r="G8" s="64"/>
      <c r="H8" s="9" t="s">
        <v>32</v>
      </c>
      <c r="I8" s="9" t="s">
        <v>32</v>
      </c>
      <c r="J8" s="9" t="s">
        <v>31</v>
      </c>
      <c r="K8" s="9" t="s">
        <v>31</v>
      </c>
      <c r="L8" s="9" t="s">
        <v>31</v>
      </c>
      <c r="M8" s="9" t="s">
        <v>31</v>
      </c>
      <c r="N8" s="9" t="s">
        <v>31</v>
      </c>
      <c r="O8" s="9" t="s">
        <v>31</v>
      </c>
      <c r="P8" s="9" t="s">
        <v>31</v>
      </c>
      <c r="Q8" s="9" t="s">
        <v>31</v>
      </c>
      <c r="R8" s="9" t="s">
        <v>31</v>
      </c>
      <c r="S8" s="9" t="s">
        <v>31</v>
      </c>
      <c r="T8" s="9" t="s">
        <v>31</v>
      </c>
      <c r="U8" s="9" t="s">
        <v>31</v>
      </c>
      <c r="V8" s="9" t="s">
        <v>31</v>
      </c>
      <c r="W8" s="10" t="s">
        <v>13</v>
      </c>
      <c r="X8" s="10" t="s">
        <v>13</v>
      </c>
      <c r="Y8" s="10" t="s">
        <v>13</v>
      </c>
      <c r="Z8" s="9" t="s">
        <v>12</v>
      </c>
      <c r="AA8" s="27" t="s">
        <v>13</v>
      </c>
      <c r="AB8" s="10" t="s">
        <v>13</v>
      </c>
      <c r="AC8" s="64"/>
      <c r="AD8" s="64"/>
    </row>
    <row r="9" spans="1:34" s="1" customFormat="1" x14ac:dyDescent="0.25">
      <c r="G9" s="5"/>
      <c r="H9" s="5"/>
      <c r="I9" s="5"/>
      <c r="W9" s="5"/>
      <c r="X9" s="5"/>
      <c r="Y9" s="5"/>
      <c r="Z9" s="5"/>
      <c r="AA9" s="28"/>
      <c r="AB9" s="39"/>
    </row>
    <row r="10" spans="1:34" x14ac:dyDescent="0.25">
      <c r="A10" s="48">
        <v>180</v>
      </c>
      <c r="B10" s="48" t="s">
        <v>61</v>
      </c>
      <c r="C10" s="48" t="s">
        <v>62</v>
      </c>
      <c r="D10" s="48" t="s">
        <v>60</v>
      </c>
      <c r="E10" s="48" t="s">
        <v>57</v>
      </c>
      <c r="F10" s="48" t="s">
        <v>59</v>
      </c>
      <c r="G10" s="48" t="s">
        <v>63</v>
      </c>
      <c r="H10" s="49">
        <v>0.33118873944572241</v>
      </c>
      <c r="I10" s="49">
        <v>0.34930737150224639</v>
      </c>
      <c r="J10" s="50">
        <v>23.947310447692871</v>
      </c>
      <c r="K10" s="50">
        <v>16.473938524723053</v>
      </c>
      <c r="L10" s="50">
        <v>59.578752517700195</v>
      </c>
      <c r="M10" s="50">
        <v>21.739684494697471</v>
      </c>
      <c r="N10" s="50">
        <v>2.20762646105341</v>
      </c>
      <c r="O10" s="50">
        <v>10.788240590613469</v>
      </c>
      <c r="P10" s="50">
        <v>5.6856978301110699</v>
      </c>
      <c r="Q10" s="50">
        <v>11.13422261289022</v>
      </c>
      <c r="R10" s="50">
        <v>9.6736981309241887</v>
      </c>
      <c r="S10" s="50">
        <v>9.9152991970668687</v>
      </c>
      <c r="T10" s="50">
        <v>10.94846708265516</v>
      </c>
      <c r="U10" s="50">
        <v>10.87397680590518</v>
      </c>
      <c r="V10" s="50">
        <v>7.0330891810117491</v>
      </c>
      <c r="W10" s="47">
        <v>84068.092000000004</v>
      </c>
      <c r="X10" s="47">
        <v>84068.092000000004</v>
      </c>
      <c r="Y10" s="47">
        <v>86790.567999999999</v>
      </c>
      <c r="Z10" s="50">
        <v>1.31221541165192</v>
      </c>
      <c r="AA10" s="47">
        <v>1138.879150390625</v>
      </c>
      <c r="AB10" s="47">
        <v>800.11932373046875</v>
      </c>
      <c r="AC10" s="48">
        <v>10</v>
      </c>
      <c r="AD10" s="48" t="s">
        <v>58</v>
      </c>
      <c r="AE10" s="48"/>
      <c r="AF10" s="48"/>
      <c r="AG10" s="48"/>
      <c r="AH10" s="48"/>
    </row>
    <row r="11" spans="1:34" x14ac:dyDescent="0.25">
      <c r="A11" s="48">
        <v>180</v>
      </c>
      <c r="B11" s="48" t="s">
        <v>61</v>
      </c>
      <c r="C11" s="48" t="s">
        <v>62</v>
      </c>
      <c r="D11" s="48" t="s">
        <v>60</v>
      </c>
      <c r="E11" s="48" t="s">
        <v>57</v>
      </c>
      <c r="F11" s="48" t="s">
        <v>59</v>
      </c>
      <c r="G11" s="48" t="s">
        <v>88</v>
      </c>
      <c r="H11" s="49">
        <v>0.33118873944572241</v>
      </c>
      <c r="I11" s="49">
        <v>0.34812720525473573</v>
      </c>
      <c r="J11" s="50">
        <v>18.965147435665131</v>
      </c>
      <c r="K11" s="50">
        <v>15.36950021982193</v>
      </c>
      <c r="L11" s="50">
        <v>65.665358304977417</v>
      </c>
      <c r="M11" s="50">
        <v>17.103811740531398</v>
      </c>
      <c r="N11" s="50">
        <v>1.86133575436364</v>
      </c>
      <c r="O11" s="50">
        <v>4.8671151448255401</v>
      </c>
      <c r="P11" s="50">
        <v>10.502385414687181</v>
      </c>
      <c r="Q11" s="50">
        <v>11.92781802621683</v>
      </c>
      <c r="R11" s="50">
        <v>9.6779560743856106</v>
      </c>
      <c r="S11" s="50">
        <v>10.21894227339949</v>
      </c>
      <c r="T11" s="50">
        <v>11.76818162162505</v>
      </c>
      <c r="U11" s="50">
        <v>11.622285226620869</v>
      </c>
      <c r="V11" s="50">
        <v>10.45017220521267</v>
      </c>
      <c r="W11" s="47">
        <v>84068.092000000004</v>
      </c>
      <c r="X11" s="47">
        <v>84068.092000000004</v>
      </c>
      <c r="Y11" s="47">
        <v>86790.567999999999</v>
      </c>
      <c r="Z11" s="50">
        <v>2.3867299733257799</v>
      </c>
      <c r="AA11" s="47">
        <v>2071.45654296875</v>
      </c>
      <c r="AB11" s="47">
        <v>1549.0673828125</v>
      </c>
      <c r="AC11" s="48">
        <v>10</v>
      </c>
      <c r="AD11" s="48" t="s">
        <v>58</v>
      </c>
      <c r="AE11" s="48"/>
      <c r="AF11" s="48"/>
      <c r="AG11" s="48"/>
      <c r="AH11" s="48"/>
    </row>
    <row r="12" spans="1:34" x14ac:dyDescent="0.25">
      <c r="A12" s="48">
        <v>180</v>
      </c>
      <c r="B12" s="48" t="s">
        <v>61</v>
      </c>
      <c r="C12" s="48" t="s">
        <v>62</v>
      </c>
      <c r="D12" s="48" t="s">
        <v>60</v>
      </c>
      <c r="E12" s="48" t="s">
        <v>57</v>
      </c>
      <c r="F12" s="48" t="s">
        <v>59</v>
      </c>
      <c r="G12" s="48" t="s">
        <v>64</v>
      </c>
      <c r="H12" s="49">
        <v>0.33118873944572241</v>
      </c>
      <c r="I12" s="49">
        <v>0.28843111445019182</v>
      </c>
      <c r="J12" s="50">
        <v>25.863829255104065</v>
      </c>
      <c r="K12" s="50">
        <v>23.66795688867569</v>
      </c>
      <c r="L12" s="50">
        <v>50.468212366104126</v>
      </c>
      <c r="M12" s="50">
        <v>20.511906216455792</v>
      </c>
      <c r="N12" s="50">
        <v>5.3519230008934704</v>
      </c>
      <c r="O12" s="50">
        <v>8.8187376241483211</v>
      </c>
      <c r="P12" s="50">
        <v>14.8492198570081</v>
      </c>
      <c r="Q12" s="50">
        <v>10.651580277980949</v>
      </c>
      <c r="R12" s="50">
        <v>8.5396554589828888</v>
      </c>
      <c r="S12" s="50">
        <v>6.6371150824745397</v>
      </c>
      <c r="T12" s="50">
        <v>8.96652627040495</v>
      </c>
      <c r="U12" s="50">
        <v>9.2283070483542602</v>
      </c>
      <c r="V12" s="50">
        <v>6.4450299204757293</v>
      </c>
      <c r="W12" s="47">
        <v>84068.092000000004</v>
      </c>
      <c r="X12" s="47">
        <v>84068.092000000004</v>
      </c>
      <c r="Y12" s="47">
        <v>86790.567999999999</v>
      </c>
      <c r="Z12" s="50">
        <v>8.0917039172500491</v>
      </c>
      <c r="AA12" s="47">
        <v>7022.8359375</v>
      </c>
      <c r="AB12" s="47">
        <v>3890.78271484375</v>
      </c>
      <c r="AC12" s="48">
        <v>10</v>
      </c>
      <c r="AD12" s="48" t="s">
        <v>58</v>
      </c>
      <c r="AE12" s="48"/>
      <c r="AF12" s="48"/>
      <c r="AG12" s="48"/>
      <c r="AH12" s="48"/>
    </row>
    <row r="13" spans="1:34" x14ac:dyDescent="0.25">
      <c r="A13" s="48">
        <v>180</v>
      </c>
      <c r="B13" s="48" t="s">
        <v>61</v>
      </c>
      <c r="C13" s="48" t="s">
        <v>62</v>
      </c>
      <c r="D13" s="48" t="s">
        <v>60</v>
      </c>
      <c r="E13" s="48" t="s">
        <v>57</v>
      </c>
      <c r="F13" s="48" t="s">
        <v>59</v>
      </c>
      <c r="G13" s="48" t="s">
        <v>65</v>
      </c>
      <c r="H13" s="49">
        <v>0.33118873944572241</v>
      </c>
      <c r="I13" s="49">
        <v>0.39886369379143349</v>
      </c>
      <c r="J13" s="50">
        <v>28.127273917198181</v>
      </c>
      <c r="K13" s="50">
        <v>16.136501729488373</v>
      </c>
      <c r="L13" s="50">
        <v>55.736225843429565</v>
      </c>
      <c r="M13" s="50">
        <v>21.749309561282072</v>
      </c>
      <c r="N13" s="50">
        <v>6.37796531079651</v>
      </c>
      <c r="O13" s="50">
        <v>5.9549744596607601</v>
      </c>
      <c r="P13" s="50">
        <v>10.18152794932077</v>
      </c>
      <c r="Q13" s="50">
        <v>10.687880903694499</v>
      </c>
      <c r="R13" s="50">
        <v>8.9326213016477691</v>
      </c>
      <c r="S13" s="50">
        <v>8.7258971536213199</v>
      </c>
      <c r="T13" s="50">
        <v>10.147018285905631</v>
      </c>
      <c r="U13" s="50">
        <v>10.517471775814979</v>
      </c>
      <c r="V13" s="50">
        <v>6.7253356012863099</v>
      </c>
      <c r="W13" s="47">
        <v>84068.092000000004</v>
      </c>
      <c r="X13" s="47">
        <v>84068.092000000004</v>
      </c>
      <c r="Y13" s="47">
        <v>86790.567999999999</v>
      </c>
      <c r="Z13" s="50">
        <v>2.0157105624714502</v>
      </c>
      <c r="AA13" s="47">
        <v>1749.4466552734375</v>
      </c>
      <c r="AB13" s="47">
        <v>1343.0474853515625</v>
      </c>
      <c r="AC13" s="48">
        <v>10</v>
      </c>
      <c r="AD13" s="48" t="s">
        <v>58</v>
      </c>
      <c r="AE13" s="48"/>
      <c r="AF13" s="48"/>
      <c r="AG13" s="48"/>
      <c r="AH13" s="48"/>
    </row>
    <row r="14" spans="1:34" x14ac:dyDescent="0.25">
      <c r="A14" s="48">
        <v>180</v>
      </c>
      <c r="B14" s="48" t="s">
        <v>61</v>
      </c>
      <c r="C14" s="48" t="s">
        <v>62</v>
      </c>
      <c r="D14" s="48" t="s">
        <v>60</v>
      </c>
      <c r="E14" s="48" t="s">
        <v>57</v>
      </c>
      <c r="F14" s="48" t="s">
        <v>59</v>
      </c>
      <c r="G14" s="48" t="s">
        <v>66</v>
      </c>
      <c r="H14" s="49">
        <v>0.33118873944572241</v>
      </c>
      <c r="I14" s="49">
        <v>0.32800534930174979</v>
      </c>
      <c r="J14" s="50">
        <v>19.709275662899017</v>
      </c>
      <c r="K14" s="50">
        <v>25.161334872245789</v>
      </c>
      <c r="L14" s="50">
        <v>55.129384994506836</v>
      </c>
      <c r="M14" s="50">
        <v>17.239749493562531</v>
      </c>
      <c r="N14" s="50">
        <v>2.46952649268477</v>
      </c>
      <c r="O14" s="50">
        <v>13.99949492872733</v>
      </c>
      <c r="P14" s="50">
        <v>11.1618398739807</v>
      </c>
      <c r="Q14" s="50">
        <v>9.7119536196008109</v>
      </c>
      <c r="R14" s="50">
        <v>9.60546756858988</v>
      </c>
      <c r="S14" s="50">
        <v>8.0156009969202398</v>
      </c>
      <c r="T14" s="50">
        <v>10.344883214283771</v>
      </c>
      <c r="U14" s="50">
        <v>10.78341740858013</v>
      </c>
      <c r="V14" s="50">
        <v>6.6680639159068296</v>
      </c>
      <c r="W14" s="47">
        <v>84068.092000000004</v>
      </c>
      <c r="X14" s="47">
        <v>84068.092000000004</v>
      </c>
      <c r="Y14" s="47">
        <v>86790.567999999999</v>
      </c>
      <c r="Z14" s="50">
        <v>1.94305708157573</v>
      </c>
      <c r="AA14" s="47">
        <v>1686.3902587890625</v>
      </c>
      <c r="AB14" s="47">
        <v>1104.6888427734375</v>
      </c>
      <c r="AC14" s="48">
        <v>10</v>
      </c>
      <c r="AD14" s="48" t="s">
        <v>58</v>
      </c>
      <c r="AE14" s="48"/>
      <c r="AF14" s="48"/>
      <c r="AG14" s="48"/>
      <c r="AH14" s="48"/>
    </row>
    <row r="15" spans="1:34" x14ac:dyDescent="0.25">
      <c r="A15" s="48">
        <v>180</v>
      </c>
      <c r="B15" s="48" t="s">
        <v>61</v>
      </c>
      <c r="C15" s="48" t="s">
        <v>62</v>
      </c>
      <c r="D15" s="48" t="s">
        <v>60</v>
      </c>
      <c r="E15" s="48" t="s">
        <v>57</v>
      </c>
      <c r="F15" s="48" t="s">
        <v>59</v>
      </c>
      <c r="G15" s="48" t="s">
        <v>67</v>
      </c>
      <c r="H15" s="49">
        <v>0.33118873944572241</v>
      </c>
      <c r="I15" s="49">
        <v>0.39901498011181841</v>
      </c>
      <c r="J15" s="50">
        <v>21.021215617656708</v>
      </c>
      <c r="K15" s="50">
        <v>29.904946684837341</v>
      </c>
      <c r="L15" s="50">
        <v>49.07383918762207</v>
      </c>
      <c r="M15" s="50">
        <v>18.683606650700678</v>
      </c>
      <c r="N15" s="50">
        <v>2.3376087906227401</v>
      </c>
      <c r="O15" s="50">
        <v>15.942681142692189</v>
      </c>
      <c r="P15" s="50">
        <v>13.962266442826859</v>
      </c>
      <c r="Q15" s="50">
        <v>10.330848261144929</v>
      </c>
      <c r="R15" s="50">
        <v>6.9076986035193997</v>
      </c>
      <c r="S15" s="50">
        <v>5.3196702520566603</v>
      </c>
      <c r="T15" s="50">
        <v>9.5655112974647913</v>
      </c>
      <c r="U15" s="50">
        <v>10.082468722624069</v>
      </c>
      <c r="V15" s="50">
        <v>6.86764238281493</v>
      </c>
      <c r="W15" s="47">
        <v>84068.092000000004</v>
      </c>
      <c r="X15" s="47">
        <v>84068.092000000004</v>
      </c>
      <c r="Y15" s="47">
        <v>86790.567999999999</v>
      </c>
      <c r="Z15" s="50">
        <v>3.7441772087804601</v>
      </c>
      <c r="AA15" s="47">
        <v>3249.5927734375</v>
      </c>
      <c r="AB15" s="47">
        <v>2414.465087890625</v>
      </c>
      <c r="AC15" s="48">
        <v>10</v>
      </c>
      <c r="AD15" s="48" t="s">
        <v>58</v>
      </c>
      <c r="AE15" s="48"/>
      <c r="AF15" s="48"/>
      <c r="AG15" s="48"/>
      <c r="AH15" s="48"/>
    </row>
    <row r="16" spans="1:34" x14ac:dyDescent="0.25">
      <c r="A16" s="48">
        <v>180</v>
      </c>
      <c r="B16" s="48" t="s">
        <v>61</v>
      </c>
      <c r="C16" s="48" t="s">
        <v>62</v>
      </c>
      <c r="D16" s="48" t="s">
        <v>60</v>
      </c>
      <c r="E16" s="48" t="s">
        <v>57</v>
      </c>
      <c r="F16" s="48" t="s">
        <v>59</v>
      </c>
      <c r="G16" s="48" t="s">
        <v>68</v>
      </c>
      <c r="H16" s="49">
        <v>0.33118873944572241</v>
      </c>
      <c r="I16" s="49">
        <v>0.52504308177402759</v>
      </c>
      <c r="J16" s="50">
        <v>22.626610100269318</v>
      </c>
      <c r="K16" s="50">
        <v>20.1321080327034</v>
      </c>
      <c r="L16" s="50">
        <v>57.241284847259521</v>
      </c>
      <c r="M16" s="50">
        <v>16.352083688944592</v>
      </c>
      <c r="N16" s="50">
        <v>6.2745261530781704</v>
      </c>
      <c r="O16" s="50">
        <v>5.8630309290254399</v>
      </c>
      <c r="P16" s="50">
        <v>14.269077138836261</v>
      </c>
      <c r="Q16" s="50">
        <v>9.856903266027869</v>
      </c>
      <c r="R16" s="50">
        <v>9.7062062714345103</v>
      </c>
      <c r="S16" s="50">
        <v>9.3630617203988198</v>
      </c>
      <c r="T16" s="50">
        <v>9.8502800094106302</v>
      </c>
      <c r="U16" s="50">
        <v>9.6562274151587211</v>
      </c>
      <c r="V16" s="50">
        <v>8.8086049884816706</v>
      </c>
      <c r="W16" s="47">
        <v>84068.092000000004</v>
      </c>
      <c r="X16" s="47">
        <v>84068.092000000004</v>
      </c>
      <c r="Y16" s="47">
        <v>86790.567999999999</v>
      </c>
      <c r="Z16" s="50">
        <v>4.3467632069431099</v>
      </c>
      <c r="AA16" s="47">
        <v>3772.58056640625</v>
      </c>
      <c r="AB16" s="47">
        <v>3530.396484375</v>
      </c>
      <c r="AC16" s="48">
        <v>10</v>
      </c>
      <c r="AD16" s="48" t="s">
        <v>58</v>
      </c>
      <c r="AE16" s="48"/>
      <c r="AF16" s="48"/>
      <c r="AG16" s="48"/>
      <c r="AH16" s="48"/>
    </row>
    <row r="17" spans="1:34" x14ac:dyDescent="0.25">
      <c r="A17" s="48">
        <v>180</v>
      </c>
      <c r="B17" s="48" t="s">
        <v>61</v>
      </c>
      <c r="C17" s="48" t="s">
        <v>62</v>
      </c>
      <c r="D17" s="48" t="s">
        <v>60</v>
      </c>
      <c r="E17" s="48" t="s">
        <v>57</v>
      </c>
      <c r="F17" s="48" t="s">
        <v>59</v>
      </c>
      <c r="G17" s="48" t="s">
        <v>69</v>
      </c>
      <c r="H17" s="49">
        <v>0.33118873944572241</v>
      </c>
      <c r="I17" s="49">
        <v>0.48155965050946159</v>
      </c>
      <c r="J17" s="50">
        <v>21.896287798881531</v>
      </c>
      <c r="K17" s="50">
        <v>18.412205576896667</v>
      </c>
      <c r="L17" s="50">
        <v>59.691512584686279</v>
      </c>
      <c r="M17" s="50">
        <v>18.396690546274648</v>
      </c>
      <c r="N17" s="50">
        <v>3.4995974370758298</v>
      </c>
      <c r="O17" s="50">
        <v>8.8894364090474394</v>
      </c>
      <c r="P17" s="50">
        <v>9.5227693296322489</v>
      </c>
      <c r="Q17" s="50">
        <v>10.294386219713431</v>
      </c>
      <c r="R17" s="50">
        <v>10.07696412408843</v>
      </c>
      <c r="S17" s="50">
        <v>9.9274474602080094</v>
      </c>
      <c r="T17" s="50">
        <v>10.17222360607561</v>
      </c>
      <c r="U17" s="50">
        <v>10.12952190208585</v>
      </c>
      <c r="V17" s="50">
        <v>9.0909642244357105</v>
      </c>
      <c r="W17" s="47">
        <v>84068.092000000004</v>
      </c>
      <c r="X17" s="47">
        <v>84068.092000000004</v>
      </c>
      <c r="Y17" s="47">
        <v>86790.567999999999</v>
      </c>
      <c r="Z17" s="50">
        <v>3.6201324981526901</v>
      </c>
      <c r="AA17" s="47">
        <v>3141.93359375</v>
      </c>
      <c r="AB17" s="47">
        <v>2810.29638671875</v>
      </c>
      <c r="AC17" s="48">
        <v>10</v>
      </c>
      <c r="AD17" s="48" t="s">
        <v>58</v>
      </c>
      <c r="AE17" s="48"/>
      <c r="AF17" s="48"/>
      <c r="AG17" s="48"/>
      <c r="AH17" s="48"/>
    </row>
    <row r="18" spans="1:34" x14ac:dyDescent="0.25">
      <c r="A18" s="48">
        <v>180</v>
      </c>
      <c r="B18" s="48" t="s">
        <v>61</v>
      </c>
      <c r="C18" s="48" t="s">
        <v>62</v>
      </c>
      <c r="D18" s="48" t="s">
        <v>60</v>
      </c>
      <c r="E18" s="48" t="s">
        <v>57</v>
      </c>
      <c r="F18" s="48" t="s">
        <v>59</v>
      </c>
      <c r="G18" s="48" t="s">
        <v>70</v>
      </c>
      <c r="H18" s="49">
        <v>0.33118873944572241</v>
      </c>
      <c r="I18" s="49">
        <v>0.39532247095384082</v>
      </c>
      <c r="J18" s="50">
        <v>23.383998870849609</v>
      </c>
      <c r="K18" s="50">
        <v>20.654682815074921</v>
      </c>
      <c r="L18" s="50">
        <v>55.961322784423828</v>
      </c>
      <c r="M18" s="50">
        <v>19.607998206724901</v>
      </c>
      <c r="N18" s="50">
        <v>3.7760007529034798</v>
      </c>
      <c r="O18" s="50">
        <v>10.72101458127014</v>
      </c>
      <c r="P18" s="50">
        <v>9.9336679832256802</v>
      </c>
      <c r="Q18" s="50">
        <v>10.467605947566669</v>
      </c>
      <c r="R18" s="50">
        <v>9.69485431473014</v>
      </c>
      <c r="S18" s="50">
        <v>7.7007683475031303</v>
      </c>
      <c r="T18" s="50">
        <v>10.25160591700614</v>
      </c>
      <c r="U18" s="50">
        <v>9.7760023883393092</v>
      </c>
      <c r="V18" s="50">
        <v>8.07048550804803</v>
      </c>
      <c r="W18" s="47">
        <v>84068.092000000004</v>
      </c>
      <c r="X18" s="47">
        <v>84068.092000000004</v>
      </c>
      <c r="Y18" s="47">
        <v>86790.567999999999</v>
      </c>
      <c r="Z18" s="50">
        <v>3.4207557705064997</v>
      </c>
      <c r="AA18" s="47">
        <v>2968.893310546875</v>
      </c>
      <c r="AB18" s="47">
        <v>2211.39306640625</v>
      </c>
      <c r="AC18" s="48">
        <v>10</v>
      </c>
      <c r="AD18" s="48" t="s">
        <v>58</v>
      </c>
      <c r="AE18" s="48"/>
      <c r="AF18" s="48"/>
      <c r="AG18" s="48"/>
      <c r="AH18" s="48"/>
    </row>
    <row r="19" spans="1:34" x14ac:dyDescent="0.25">
      <c r="A19" s="48">
        <v>180</v>
      </c>
      <c r="B19" s="48" t="s">
        <v>61</v>
      </c>
      <c r="C19" s="48" t="s">
        <v>62</v>
      </c>
      <c r="D19" s="48" t="s">
        <v>60</v>
      </c>
      <c r="E19" s="48" t="s">
        <v>57</v>
      </c>
      <c r="F19" s="48" t="s">
        <v>59</v>
      </c>
      <c r="G19" s="48" t="s">
        <v>71</v>
      </c>
      <c r="H19" s="49">
        <v>0.33118873944572241</v>
      </c>
      <c r="I19" s="49">
        <v>6.8370878771805907E-2</v>
      </c>
      <c r="J19" s="50">
        <v>34.030789136886597</v>
      </c>
      <c r="K19" s="50">
        <v>24.47216808795929</v>
      </c>
      <c r="L19" s="50">
        <v>41.497039794921875</v>
      </c>
      <c r="M19" s="50">
        <v>23.99538883781733</v>
      </c>
      <c r="N19" s="50">
        <v>10.035401057035569</v>
      </c>
      <c r="O19" s="50">
        <v>4.1832422983506703</v>
      </c>
      <c r="P19" s="50">
        <v>20.28892506861617</v>
      </c>
      <c r="Q19" s="50">
        <v>11.258968208511309</v>
      </c>
      <c r="R19" s="50">
        <v>12.095014032231539</v>
      </c>
      <c r="S19" s="50">
        <v>1.5046815563050699</v>
      </c>
      <c r="T19" s="50">
        <v>5.7966565085777706</v>
      </c>
      <c r="U19" s="50">
        <v>2.8346099522084298</v>
      </c>
      <c r="V19" s="50">
        <v>8.0071117156449603</v>
      </c>
      <c r="W19" s="47">
        <v>84068.092000000004</v>
      </c>
      <c r="X19" s="47">
        <v>84068.092000000004</v>
      </c>
      <c r="Y19" s="47">
        <v>86790.567999999999</v>
      </c>
      <c r="Z19" s="50">
        <v>13.76812882971622</v>
      </c>
      <c r="AA19" s="47">
        <v>11949.4375</v>
      </c>
      <c r="AB19" s="47">
        <v>1936.142578125</v>
      </c>
      <c r="AC19" s="48">
        <v>10</v>
      </c>
      <c r="AD19" s="48" t="s">
        <v>58</v>
      </c>
      <c r="AE19" s="48"/>
      <c r="AF19" s="48"/>
      <c r="AG19" s="48"/>
      <c r="AH19" s="48"/>
    </row>
    <row r="20" spans="1:34" x14ac:dyDescent="0.25">
      <c r="A20" s="48">
        <v>180</v>
      </c>
      <c r="B20" s="48" t="s">
        <v>61</v>
      </c>
      <c r="C20" s="48" t="s">
        <v>62</v>
      </c>
      <c r="D20" s="48" t="s">
        <v>60</v>
      </c>
      <c r="E20" s="48" t="s">
        <v>57</v>
      </c>
      <c r="F20" s="48" t="s">
        <v>59</v>
      </c>
      <c r="G20" s="48" t="s">
        <v>72</v>
      </c>
      <c r="H20" s="49">
        <v>0.33118873944572241</v>
      </c>
      <c r="I20" s="49">
        <v>0.27603306757980112</v>
      </c>
      <c r="J20" s="50">
        <v>21.338702738285065</v>
      </c>
      <c r="K20" s="50">
        <v>22.579427063465118</v>
      </c>
      <c r="L20" s="50">
        <v>56.081873178482056</v>
      </c>
      <c r="M20" s="50">
        <v>16.50925982030434</v>
      </c>
      <c r="N20" s="50">
        <v>4.8294431286016595</v>
      </c>
      <c r="O20" s="50">
        <v>9.7167109129597407</v>
      </c>
      <c r="P20" s="50">
        <v>12.86271598158854</v>
      </c>
      <c r="Q20" s="50">
        <v>10.750660115719599</v>
      </c>
      <c r="R20" s="50">
        <v>10.80466196650017</v>
      </c>
      <c r="S20" s="50">
        <v>8.3931777005749311</v>
      </c>
      <c r="T20" s="50">
        <v>9.2857990248673303</v>
      </c>
      <c r="U20" s="50">
        <v>9.1666327706607404</v>
      </c>
      <c r="V20" s="50">
        <v>7.6809392789076405</v>
      </c>
      <c r="W20" s="47">
        <v>84068.092000000004</v>
      </c>
      <c r="X20" s="47">
        <v>84068.092000000004</v>
      </c>
      <c r="Y20" s="47">
        <v>86790.567999999999</v>
      </c>
      <c r="Z20" s="50">
        <v>7.0527000539916704</v>
      </c>
      <c r="AA20" s="47">
        <v>6121.07861328125</v>
      </c>
      <c r="AB20" s="47">
        <v>3318.047119140625</v>
      </c>
      <c r="AC20" s="48">
        <v>10</v>
      </c>
      <c r="AD20" s="48" t="s">
        <v>58</v>
      </c>
      <c r="AE20" s="48"/>
      <c r="AF20" s="48"/>
      <c r="AG20" s="48"/>
      <c r="AH20" s="48"/>
    </row>
    <row r="21" spans="1:34" x14ac:dyDescent="0.25">
      <c r="A21" s="48">
        <v>180</v>
      </c>
      <c r="B21" s="48" t="s">
        <v>61</v>
      </c>
      <c r="C21" s="48" t="s">
        <v>62</v>
      </c>
      <c r="D21" s="48" t="s">
        <v>60</v>
      </c>
      <c r="E21" s="48" t="s">
        <v>57</v>
      </c>
      <c r="F21" s="48" t="s">
        <v>59</v>
      </c>
      <c r="G21" s="48" t="s">
        <v>73</v>
      </c>
      <c r="H21" s="49">
        <v>0.33118873944572241</v>
      </c>
      <c r="I21" s="49">
        <v>0.48093106903594779</v>
      </c>
      <c r="J21" s="50">
        <v>22.724455595016479</v>
      </c>
      <c r="K21" s="50">
        <v>17.376014590263367</v>
      </c>
      <c r="L21" s="50">
        <v>59.899526834487915</v>
      </c>
      <c r="M21" s="50">
        <v>21.141875124542057</v>
      </c>
      <c r="N21" s="50">
        <v>1.58258092591315</v>
      </c>
      <c r="O21" s="50">
        <v>7.7539565768152299</v>
      </c>
      <c r="P21" s="50">
        <v>9.6220588378846887</v>
      </c>
      <c r="Q21" s="50">
        <v>10.32100733772668</v>
      </c>
      <c r="R21" s="50">
        <v>10.378961887353871</v>
      </c>
      <c r="S21" s="50">
        <v>9.7748784710771908</v>
      </c>
      <c r="T21" s="50">
        <v>9.7833273869863309</v>
      </c>
      <c r="U21" s="50">
        <v>10.35827644929433</v>
      </c>
      <c r="V21" s="50">
        <v>9.2830771885844499</v>
      </c>
      <c r="W21" s="47">
        <v>84068.092000000004</v>
      </c>
      <c r="X21" s="47">
        <v>84068.092000000004</v>
      </c>
      <c r="Y21" s="47">
        <v>86790.567999999999</v>
      </c>
      <c r="Z21" s="50">
        <v>2.5695730181646002</v>
      </c>
      <c r="AA21" s="47">
        <v>2230.14697265625</v>
      </c>
      <c r="AB21" s="47">
        <v>2010.9757080078125</v>
      </c>
      <c r="AC21" s="48">
        <v>10</v>
      </c>
      <c r="AD21" s="48" t="s">
        <v>58</v>
      </c>
      <c r="AE21" s="48"/>
      <c r="AF21" s="48"/>
      <c r="AG21" s="48"/>
      <c r="AH21" s="48"/>
    </row>
    <row r="22" spans="1:34" x14ac:dyDescent="0.25">
      <c r="A22" s="48">
        <v>180</v>
      </c>
      <c r="B22" s="48" t="s">
        <v>61</v>
      </c>
      <c r="C22" s="48" t="s">
        <v>62</v>
      </c>
      <c r="D22" s="48" t="s">
        <v>60</v>
      </c>
      <c r="E22" s="48" t="s">
        <v>57</v>
      </c>
      <c r="F22" s="48" t="s">
        <v>59</v>
      </c>
      <c r="G22" s="48" t="s">
        <v>74</v>
      </c>
      <c r="H22" s="49">
        <v>0.33118873944572241</v>
      </c>
      <c r="I22" s="49">
        <v>0.42618080330772518</v>
      </c>
      <c r="J22" s="50">
        <v>19.927947223186493</v>
      </c>
      <c r="K22" s="50">
        <v>14.175687730312347</v>
      </c>
      <c r="L22" s="50">
        <v>65.896362066268921</v>
      </c>
      <c r="M22" s="50">
        <v>17.101372536227249</v>
      </c>
      <c r="N22" s="50">
        <v>2.8265740562536501</v>
      </c>
      <c r="O22" s="50">
        <v>5.1613783719990396</v>
      </c>
      <c r="P22" s="50">
        <v>9.0143090606178191</v>
      </c>
      <c r="Q22" s="50">
        <v>11.185423521680789</v>
      </c>
      <c r="R22" s="50">
        <v>11.271007307772809</v>
      </c>
      <c r="S22" s="50">
        <v>10.748682248584</v>
      </c>
      <c r="T22" s="50">
        <v>11.21662786852688</v>
      </c>
      <c r="U22" s="50">
        <v>11.125319007352349</v>
      </c>
      <c r="V22" s="50">
        <v>10.34930422460932</v>
      </c>
      <c r="W22" s="47">
        <v>84068.092000000004</v>
      </c>
      <c r="X22" s="47">
        <v>84068.092000000004</v>
      </c>
      <c r="Y22" s="47">
        <v>86790.567999999999</v>
      </c>
      <c r="Z22" s="50">
        <v>6.9269401765498797</v>
      </c>
      <c r="AA22" s="47">
        <v>6011.9306640625</v>
      </c>
      <c r="AB22" s="47">
        <v>5198.08154296875</v>
      </c>
      <c r="AC22" s="48">
        <v>10</v>
      </c>
      <c r="AD22" s="48" t="s">
        <v>58</v>
      </c>
      <c r="AE22" s="48"/>
      <c r="AF22" s="48"/>
      <c r="AG22" s="48"/>
      <c r="AH22" s="48"/>
    </row>
    <row r="23" spans="1:34" x14ac:dyDescent="0.25">
      <c r="A23" s="48">
        <v>180</v>
      </c>
      <c r="B23" s="48" t="s">
        <v>61</v>
      </c>
      <c r="C23" s="48" t="s">
        <v>62</v>
      </c>
      <c r="D23" s="48" t="s">
        <v>60</v>
      </c>
      <c r="E23" s="48" t="s">
        <v>57</v>
      </c>
      <c r="F23" s="48" t="s">
        <v>59</v>
      </c>
      <c r="G23" s="48" t="s">
        <v>75</v>
      </c>
      <c r="H23" s="49">
        <v>0.33118873944572241</v>
      </c>
      <c r="I23" s="49">
        <v>0.3774387766763837</v>
      </c>
      <c r="J23" s="50">
        <v>24.558050930500031</v>
      </c>
      <c r="K23" s="50">
        <v>16.057351231575012</v>
      </c>
      <c r="L23" s="50">
        <v>59.384602308273315</v>
      </c>
      <c r="M23" s="50">
        <v>20.735235819826439</v>
      </c>
      <c r="N23" s="50">
        <v>3.8228144983348198</v>
      </c>
      <c r="O23" s="50">
        <v>5.8660184366066499</v>
      </c>
      <c r="P23" s="50">
        <v>10.191333326510419</v>
      </c>
      <c r="Q23" s="50">
        <v>11.026475382295011</v>
      </c>
      <c r="R23" s="50">
        <v>10.772060361694461</v>
      </c>
      <c r="S23" s="50">
        <v>9.2256149106841399</v>
      </c>
      <c r="T23" s="50">
        <v>10.12052777081554</v>
      </c>
      <c r="U23" s="50">
        <v>10.90837064402824</v>
      </c>
      <c r="V23" s="50">
        <v>7.3315515065135006</v>
      </c>
      <c r="W23" s="47">
        <v>84068.092000000004</v>
      </c>
      <c r="X23" s="47">
        <v>84068.092000000004</v>
      </c>
      <c r="Y23" s="47">
        <v>86790.567999999999</v>
      </c>
      <c r="Z23" s="50">
        <v>2.6336823571182699</v>
      </c>
      <c r="AA23" s="47">
        <v>2285.787841796875</v>
      </c>
      <c r="AB23" s="47">
        <v>1716.20166015625</v>
      </c>
      <c r="AC23" s="48">
        <v>10</v>
      </c>
      <c r="AD23" s="48" t="s">
        <v>58</v>
      </c>
      <c r="AE23" s="48"/>
      <c r="AF23" s="48"/>
      <c r="AG23" s="48"/>
      <c r="AH23" s="48"/>
    </row>
    <row r="24" spans="1:34" x14ac:dyDescent="0.25">
      <c r="A24" s="48">
        <v>180</v>
      </c>
      <c r="B24" s="48" t="s">
        <v>61</v>
      </c>
      <c r="C24" s="48" t="s">
        <v>62</v>
      </c>
      <c r="D24" s="48" t="s">
        <v>60</v>
      </c>
      <c r="E24" s="48" t="s">
        <v>57</v>
      </c>
      <c r="F24" s="48" t="s">
        <v>59</v>
      </c>
      <c r="G24" s="48" t="s">
        <v>76</v>
      </c>
      <c r="H24" s="49">
        <v>0.33118873944572241</v>
      </c>
      <c r="I24" s="49">
        <v>0.36821049136750122</v>
      </c>
      <c r="J24" s="50">
        <v>21.311278641223907</v>
      </c>
      <c r="K24" s="50">
        <v>25.087335705757141</v>
      </c>
      <c r="L24" s="50">
        <v>53.60139012336731</v>
      </c>
      <c r="M24" s="50">
        <v>18.97819871676624</v>
      </c>
      <c r="N24" s="50">
        <v>2.3330804910414602</v>
      </c>
      <c r="O24" s="50">
        <v>8.6536419165176603</v>
      </c>
      <c r="P24" s="50">
        <v>16.433693856947983</v>
      </c>
      <c r="Q24" s="50">
        <v>10.46929254258847</v>
      </c>
      <c r="R24" s="50">
        <v>10.357297194963611</v>
      </c>
      <c r="S24" s="50">
        <v>9.1288847501283694</v>
      </c>
      <c r="T24" s="50">
        <v>8.3526118348808005</v>
      </c>
      <c r="U24" s="50">
        <v>9.1109296512132101</v>
      </c>
      <c r="V24" s="50">
        <v>6.1823733117566801</v>
      </c>
      <c r="W24" s="47">
        <v>84068.092000000004</v>
      </c>
      <c r="X24" s="47">
        <v>84068.092000000004</v>
      </c>
      <c r="Y24" s="47">
        <v>86790.567999999999</v>
      </c>
      <c r="Z24" s="50">
        <v>2.8898278656997602</v>
      </c>
      <c r="AA24" s="47">
        <v>2508.097900390625</v>
      </c>
      <c r="AB24" s="47">
        <v>1751.644775390625</v>
      </c>
      <c r="AC24" s="48">
        <v>10</v>
      </c>
      <c r="AD24" s="48" t="s">
        <v>58</v>
      </c>
      <c r="AE24" s="48"/>
      <c r="AF24" s="48"/>
      <c r="AG24" s="48"/>
      <c r="AH24" s="48"/>
    </row>
    <row r="25" spans="1:34" x14ac:dyDescent="0.25">
      <c r="A25" s="48">
        <v>180</v>
      </c>
      <c r="B25" s="48" t="s">
        <v>61</v>
      </c>
      <c r="C25" s="48" t="s">
        <v>62</v>
      </c>
      <c r="D25" s="48" t="s">
        <v>60</v>
      </c>
      <c r="E25" s="48" t="s">
        <v>57</v>
      </c>
      <c r="F25" s="48" t="s">
        <v>59</v>
      </c>
      <c r="G25" s="48" t="s">
        <v>77</v>
      </c>
      <c r="H25" s="49">
        <v>0.33118873944572241</v>
      </c>
      <c r="I25" s="49">
        <v>0.3598575068112625</v>
      </c>
      <c r="J25" s="50">
        <v>20.943842828273773</v>
      </c>
      <c r="K25" s="50">
        <v>13.003647327423096</v>
      </c>
      <c r="L25" s="50">
        <v>66.052514314651489</v>
      </c>
      <c r="M25" s="50">
        <v>17.68891256715785</v>
      </c>
      <c r="N25" s="50">
        <v>3.2549308463597098</v>
      </c>
      <c r="O25" s="50">
        <v>3.7021644290653701</v>
      </c>
      <c r="P25" s="50">
        <v>9.3014823670311593</v>
      </c>
      <c r="Q25" s="50">
        <v>11.71213557763552</v>
      </c>
      <c r="R25" s="50">
        <v>11.73200324712133</v>
      </c>
      <c r="S25" s="50">
        <v>9.913706007847999</v>
      </c>
      <c r="T25" s="50">
        <v>11.72002126581819</v>
      </c>
      <c r="U25" s="50">
        <v>11.337702272746871</v>
      </c>
      <c r="V25" s="50">
        <v>9.6369413882228798</v>
      </c>
      <c r="W25" s="47">
        <v>84068.092000000004</v>
      </c>
      <c r="X25" s="47">
        <v>84068.092000000004</v>
      </c>
      <c r="Y25" s="47">
        <v>86790.567999999999</v>
      </c>
      <c r="Z25" s="50">
        <v>3.2995823092734597</v>
      </c>
      <c r="AA25" s="47">
        <v>2863.726318359375</v>
      </c>
      <c r="AB25" s="47">
        <v>2176.23974609375</v>
      </c>
      <c r="AC25" s="48">
        <v>10</v>
      </c>
      <c r="AD25" s="48" t="s">
        <v>58</v>
      </c>
      <c r="AE25" s="48"/>
      <c r="AF25" s="48"/>
      <c r="AG25" s="48"/>
      <c r="AH25" s="48"/>
    </row>
    <row r="26" spans="1:34" x14ac:dyDescent="0.25">
      <c r="A26" s="48">
        <v>180</v>
      </c>
      <c r="B26" s="48" t="s">
        <v>61</v>
      </c>
      <c r="C26" s="48" t="s">
        <v>62</v>
      </c>
      <c r="D26" s="48" t="s">
        <v>60</v>
      </c>
      <c r="E26" s="48" t="s">
        <v>57</v>
      </c>
      <c r="F26" s="48" t="s">
        <v>59</v>
      </c>
      <c r="G26" s="48" t="s">
        <v>78</v>
      </c>
      <c r="H26" s="49">
        <v>0.33118873944572241</v>
      </c>
      <c r="I26" s="49">
        <v>0.43763053875662461</v>
      </c>
      <c r="J26" s="50">
        <v>23.760223388671875</v>
      </c>
      <c r="K26" s="50">
        <v>14.573760330677032</v>
      </c>
      <c r="L26" s="50">
        <v>61.666023731231689</v>
      </c>
      <c r="M26" s="50">
        <v>18.909965627993518</v>
      </c>
      <c r="N26" s="50">
        <v>4.8502576689682799</v>
      </c>
      <c r="O26" s="50">
        <v>5.2039491909744706</v>
      </c>
      <c r="P26" s="50">
        <v>9.3698103398772403</v>
      </c>
      <c r="Q26" s="50">
        <v>10.79334819153153</v>
      </c>
      <c r="R26" s="50">
        <v>10.71656176161976</v>
      </c>
      <c r="S26" s="50">
        <v>10.53687599731351</v>
      </c>
      <c r="T26" s="50">
        <v>10.58107113631055</v>
      </c>
      <c r="U26" s="50">
        <v>10.75844629786125</v>
      </c>
      <c r="V26" s="50">
        <v>8.2797160728402908</v>
      </c>
      <c r="W26" s="47">
        <v>84068.092000000004</v>
      </c>
      <c r="X26" s="47">
        <v>84068.092000000004</v>
      </c>
      <c r="Y26" s="47">
        <v>86790.567999999999</v>
      </c>
      <c r="Z26" s="50">
        <v>1.17106104082077</v>
      </c>
      <c r="AA26" s="47">
        <v>1016.3705444335938</v>
      </c>
      <c r="AB26" s="47">
        <v>865.32733154296875</v>
      </c>
      <c r="AC26" s="48">
        <v>10</v>
      </c>
      <c r="AD26" s="48" t="s">
        <v>58</v>
      </c>
      <c r="AE26" s="48"/>
      <c r="AF26" s="48"/>
      <c r="AG26" s="48"/>
      <c r="AH26" s="48"/>
    </row>
    <row r="27" spans="1:34" x14ac:dyDescent="0.25">
      <c r="A27" s="48">
        <v>180</v>
      </c>
      <c r="B27" s="48" t="s">
        <v>61</v>
      </c>
      <c r="C27" s="48" t="s">
        <v>62</v>
      </c>
      <c r="D27" s="48" t="s">
        <v>60</v>
      </c>
      <c r="E27" s="48" t="s">
        <v>57</v>
      </c>
      <c r="F27" s="48" t="s">
        <v>59</v>
      </c>
      <c r="G27" s="48" t="s">
        <v>79</v>
      </c>
      <c r="H27" s="49">
        <v>0.33118873944572241</v>
      </c>
      <c r="I27" s="49">
        <v>0.43201624878918538</v>
      </c>
      <c r="J27" s="50">
        <v>21.241365373134613</v>
      </c>
      <c r="K27" s="50">
        <v>19.271379709243774</v>
      </c>
      <c r="L27" s="50">
        <v>59.487259387969971</v>
      </c>
      <c r="M27" s="50">
        <v>19.948699549125958</v>
      </c>
      <c r="N27" s="50">
        <v>1.2926652156935998</v>
      </c>
      <c r="O27" s="50">
        <v>7.7822642104092798</v>
      </c>
      <c r="P27" s="50">
        <v>11.489114992589371</v>
      </c>
      <c r="Q27" s="50">
        <v>10.605766263459749</v>
      </c>
      <c r="R27" s="50">
        <v>7.7202907755755303</v>
      </c>
      <c r="S27" s="50">
        <v>10.618121856395931</v>
      </c>
      <c r="T27" s="50">
        <v>10.57340333096773</v>
      </c>
      <c r="U27" s="50">
        <v>10.678415741945701</v>
      </c>
      <c r="V27" s="50">
        <v>9.2912609874039997</v>
      </c>
      <c r="W27" s="47">
        <v>84068.092000000004</v>
      </c>
      <c r="X27" s="47">
        <v>84068.092000000004</v>
      </c>
      <c r="Y27" s="47">
        <v>86790.567999999999</v>
      </c>
      <c r="Z27" s="50">
        <v>0.67066045060811996</v>
      </c>
      <c r="AA27" s="47">
        <v>582.07000732421875</v>
      </c>
      <c r="AB27" s="47">
        <v>484.64697265625</v>
      </c>
      <c r="AC27" s="48">
        <v>10</v>
      </c>
      <c r="AD27" s="48" t="s">
        <v>58</v>
      </c>
      <c r="AE27" s="48"/>
      <c r="AF27" s="48"/>
      <c r="AG27" s="48"/>
      <c r="AH27" s="48"/>
    </row>
    <row r="28" spans="1:34" x14ac:dyDescent="0.25">
      <c r="A28" s="48">
        <v>180</v>
      </c>
      <c r="B28" s="48" t="s">
        <v>61</v>
      </c>
      <c r="C28" s="48" t="s">
        <v>62</v>
      </c>
      <c r="D28" s="48" t="s">
        <v>60</v>
      </c>
      <c r="E28" s="48" t="s">
        <v>57</v>
      </c>
      <c r="F28" s="48" t="s">
        <v>59</v>
      </c>
      <c r="G28" s="48" t="s">
        <v>80</v>
      </c>
      <c r="H28" s="49">
        <v>0.33118873944572241</v>
      </c>
      <c r="I28" s="49">
        <v>0.35114205174452562</v>
      </c>
      <c r="J28" s="50">
        <v>24.352511763572693</v>
      </c>
      <c r="K28" s="50">
        <v>19.479715824127197</v>
      </c>
      <c r="L28" s="50">
        <v>56.167775392532349</v>
      </c>
      <c r="M28" s="50">
        <v>22.954777760651929</v>
      </c>
      <c r="N28" s="50">
        <v>1.3977343395014699</v>
      </c>
      <c r="O28" s="50">
        <v>8.5108989434417097</v>
      </c>
      <c r="P28" s="50">
        <v>10.968816451130719</v>
      </c>
      <c r="Q28" s="50">
        <v>10.649377513745769</v>
      </c>
      <c r="R28" s="50">
        <v>10.502181955397651</v>
      </c>
      <c r="S28" s="50">
        <v>9.0938658642038597</v>
      </c>
      <c r="T28" s="50">
        <v>8.071517367576849</v>
      </c>
      <c r="U28" s="50">
        <v>9.922052550701201</v>
      </c>
      <c r="V28" s="50">
        <v>7.9287809597071197</v>
      </c>
      <c r="W28" s="47">
        <v>84068.092000000004</v>
      </c>
      <c r="X28" s="47">
        <v>84068.092000000004</v>
      </c>
      <c r="Y28" s="47">
        <v>86790.567999999999</v>
      </c>
      <c r="Z28" s="50">
        <v>8.6898507601575599</v>
      </c>
      <c r="AA28" s="47">
        <v>7541.970703125</v>
      </c>
      <c r="AB28" s="47">
        <v>5078.89306640625</v>
      </c>
      <c r="AC28" s="48">
        <v>10</v>
      </c>
      <c r="AD28" s="48" t="s">
        <v>58</v>
      </c>
      <c r="AE28" s="48"/>
      <c r="AF28" s="48"/>
      <c r="AG28" s="48"/>
      <c r="AH28" s="48"/>
    </row>
    <row r="29" spans="1:34" x14ac:dyDescent="0.25">
      <c r="A29" s="48">
        <v>180</v>
      </c>
      <c r="B29" s="48" t="s">
        <v>61</v>
      </c>
      <c r="C29" s="48" t="s">
        <v>62</v>
      </c>
      <c r="D29" s="48" t="s">
        <v>60</v>
      </c>
      <c r="E29" s="48" t="s">
        <v>57</v>
      </c>
      <c r="F29" s="48" t="s">
        <v>59</v>
      </c>
      <c r="G29" s="48" t="s">
        <v>81</v>
      </c>
      <c r="H29" s="49">
        <v>0.33118873944572241</v>
      </c>
      <c r="I29" s="49">
        <v>0.45039780492768983</v>
      </c>
      <c r="J29" s="50">
        <v>20.030197501182556</v>
      </c>
      <c r="K29" s="50">
        <v>22.240294516086578</v>
      </c>
      <c r="L29" s="50">
        <v>57.729506492614746</v>
      </c>
      <c r="M29" s="50">
        <v>17.67589399143657</v>
      </c>
      <c r="N29" s="50">
        <v>2.3543033888918803</v>
      </c>
      <c r="O29" s="50">
        <v>12.89492693291143</v>
      </c>
      <c r="P29" s="50">
        <v>9.34536816065906</v>
      </c>
      <c r="Q29" s="50">
        <v>10.286485810983601</v>
      </c>
      <c r="R29" s="50">
        <v>8.7636734702220309</v>
      </c>
      <c r="S29" s="50">
        <v>9.8121973171094403</v>
      </c>
      <c r="T29" s="50">
        <v>10.073213447539429</v>
      </c>
      <c r="U29" s="50">
        <v>10.212205215829941</v>
      </c>
      <c r="V29" s="50">
        <v>8.5817325204022197</v>
      </c>
      <c r="W29" s="47">
        <v>84068.092000000004</v>
      </c>
      <c r="X29" s="47">
        <v>84068.092000000004</v>
      </c>
      <c r="Y29" s="47">
        <v>86790.567999999999</v>
      </c>
      <c r="Z29" s="50">
        <v>0.78338155756039007</v>
      </c>
      <c r="AA29" s="47">
        <v>679.90130615234375</v>
      </c>
      <c r="AB29" s="47">
        <v>567.51715087890625</v>
      </c>
      <c r="AC29" s="48">
        <v>10</v>
      </c>
      <c r="AD29" s="48" t="s">
        <v>58</v>
      </c>
      <c r="AE29" s="48"/>
      <c r="AF29" s="48"/>
      <c r="AG29" s="48"/>
      <c r="AH29" s="48"/>
    </row>
    <row r="30" spans="1:34" x14ac:dyDescent="0.25">
      <c r="A30" s="48">
        <v>180</v>
      </c>
      <c r="B30" s="48" t="s">
        <v>61</v>
      </c>
      <c r="C30" s="48" t="s">
        <v>62</v>
      </c>
      <c r="D30" s="48" t="s">
        <v>60</v>
      </c>
      <c r="E30" s="48" t="s">
        <v>57</v>
      </c>
      <c r="F30" s="48" t="s">
        <v>59</v>
      </c>
      <c r="G30" s="48" t="s">
        <v>82</v>
      </c>
      <c r="H30" s="49">
        <v>0.33118873944572241</v>
      </c>
      <c r="I30" s="49">
        <v>0.42775486634375548</v>
      </c>
      <c r="J30" s="50">
        <v>25.583904981613159</v>
      </c>
      <c r="K30" s="50">
        <v>13.025917112827301</v>
      </c>
      <c r="L30" s="50">
        <v>61.390179395675659</v>
      </c>
      <c r="M30" s="50">
        <v>20.069163827422908</v>
      </c>
      <c r="N30" s="50">
        <v>5.5147424980562496</v>
      </c>
      <c r="O30" s="50">
        <v>7.3710809612474604</v>
      </c>
      <c r="P30" s="50">
        <v>5.6548359882974397</v>
      </c>
      <c r="Q30" s="50">
        <v>10.80633475342572</v>
      </c>
      <c r="R30" s="50">
        <v>10.51904177731989</v>
      </c>
      <c r="S30" s="50">
        <v>10.17096656770391</v>
      </c>
      <c r="T30" s="50">
        <v>10.40781154499747</v>
      </c>
      <c r="U30" s="50">
        <v>10.8183156326955</v>
      </c>
      <c r="V30" s="50">
        <v>8.6677091041358594</v>
      </c>
      <c r="W30" s="47">
        <v>84068.092000000004</v>
      </c>
      <c r="X30" s="47">
        <v>84068.092000000004</v>
      </c>
      <c r="Y30" s="47">
        <v>86790.567999999999</v>
      </c>
      <c r="Z30" s="50">
        <v>1.0171751847651</v>
      </c>
      <c r="AA30" s="47">
        <v>882.8121337890625</v>
      </c>
      <c r="AB30" s="47">
        <v>740.4677734375</v>
      </c>
      <c r="AC30" s="48">
        <v>10</v>
      </c>
      <c r="AD30" s="48" t="s">
        <v>58</v>
      </c>
      <c r="AE30" s="48"/>
      <c r="AF30" s="48"/>
      <c r="AG30" s="48"/>
      <c r="AH30" s="48"/>
    </row>
    <row r="31" spans="1:34" x14ac:dyDescent="0.25">
      <c r="A31" s="48">
        <v>180</v>
      </c>
      <c r="B31" s="48" t="s">
        <v>61</v>
      </c>
      <c r="C31" s="48" t="s">
        <v>62</v>
      </c>
      <c r="D31" s="48" t="s">
        <v>60</v>
      </c>
      <c r="E31" s="48" t="s">
        <v>57</v>
      </c>
      <c r="F31" s="48" t="s">
        <v>59</v>
      </c>
      <c r="G31" s="48" t="s">
        <v>83</v>
      </c>
      <c r="H31" s="49">
        <v>0.33118873944572241</v>
      </c>
      <c r="I31" s="49">
        <v>0.32014668338159441</v>
      </c>
      <c r="J31" s="50">
        <v>24.288392066955566</v>
      </c>
      <c r="K31" s="50">
        <v>21.28431648015976</v>
      </c>
      <c r="L31" s="50">
        <v>54.427289962768555</v>
      </c>
      <c r="M31" s="50">
        <v>21.270856698991089</v>
      </c>
      <c r="N31" s="50">
        <v>3.0175358526669802</v>
      </c>
      <c r="O31" s="50">
        <v>9.9605627065874405</v>
      </c>
      <c r="P31" s="50">
        <v>11.32375406037832</v>
      </c>
      <c r="Q31" s="50">
        <v>10.78099544035582</v>
      </c>
      <c r="R31" s="50">
        <v>10.59827238875557</v>
      </c>
      <c r="S31" s="50">
        <v>6.4187777385347005</v>
      </c>
      <c r="T31" s="50">
        <v>8.7403240305266685</v>
      </c>
      <c r="U31" s="50">
        <v>9.4507499238662689</v>
      </c>
      <c r="V31" s="50">
        <v>8.4381700060057394</v>
      </c>
      <c r="W31" s="47">
        <v>84068.092000000004</v>
      </c>
      <c r="X31" s="47">
        <v>84068.092000000004</v>
      </c>
      <c r="Y31" s="47">
        <v>86790.567999999999</v>
      </c>
      <c r="Z31" s="50">
        <v>7.9940759517140396</v>
      </c>
      <c r="AA31" s="47">
        <v>6938.10400390625</v>
      </c>
      <c r="AB31" s="47">
        <v>4315.23974609375</v>
      </c>
      <c r="AC31" s="48">
        <v>10</v>
      </c>
      <c r="AD31" s="48" t="s">
        <v>58</v>
      </c>
      <c r="AE31" s="48"/>
      <c r="AF31" s="48"/>
      <c r="AG31" s="48"/>
      <c r="AH31" s="48"/>
    </row>
    <row r="32" spans="1:34" x14ac:dyDescent="0.25">
      <c r="A32" s="48">
        <v>180</v>
      </c>
      <c r="B32" s="48" t="s">
        <v>61</v>
      </c>
      <c r="C32" s="48" t="s">
        <v>62</v>
      </c>
      <c r="D32" s="48" t="s">
        <v>60</v>
      </c>
      <c r="E32" s="48" t="s">
        <v>57</v>
      </c>
      <c r="F32" s="48" t="s">
        <v>59</v>
      </c>
      <c r="G32" s="48" t="s">
        <v>84</v>
      </c>
      <c r="H32" s="49">
        <v>0.33118873944572241</v>
      </c>
      <c r="I32" s="49">
        <v>0.43095962136986482</v>
      </c>
      <c r="J32" s="50">
        <v>21.077196300029755</v>
      </c>
      <c r="K32" s="50">
        <v>23.442631959915161</v>
      </c>
      <c r="L32" s="50">
        <v>55.480170249938965</v>
      </c>
      <c r="M32" s="50">
        <v>17.282497230537068</v>
      </c>
      <c r="N32" s="50">
        <v>3.7946983830083698</v>
      </c>
      <c r="O32" s="50">
        <v>11.487216620691459</v>
      </c>
      <c r="P32" s="50">
        <v>11.95541498377839</v>
      </c>
      <c r="Q32" s="50">
        <v>10.148070891588171</v>
      </c>
      <c r="R32" s="50">
        <v>7.8906055054023705</v>
      </c>
      <c r="S32" s="50">
        <v>9.39247110087598</v>
      </c>
      <c r="T32" s="50">
        <v>9.9214352630721603</v>
      </c>
      <c r="U32" s="50">
        <v>10.084686995165081</v>
      </c>
      <c r="V32" s="50">
        <v>8.0429024525166</v>
      </c>
      <c r="W32" s="47">
        <v>84068.092000000004</v>
      </c>
      <c r="X32" s="47">
        <v>84068.092000000004</v>
      </c>
      <c r="Y32" s="47">
        <v>86790.567999999999</v>
      </c>
      <c r="Z32" s="50">
        <v>1.72586191938311</v>
      </c>
      <c r="AA32" s="47">
        <v>1497.8853759765625</v>
      </c>
      <c r="AB32" s="47">
        <v>1179.897216796875</v>
      </c>
      <c r="AC32" s="48">
        <v>10</v>
      </c>
      <c r="AD32" s="48" t="s">
        <v>58</v>
      </c>
      <c r="AE32" s="48"/>
      <c r="AF32" s="48"/>
      <c r="AG32" s="48"/>
      <c r="AH32" s="48"/>
    </row>
    <row r="33" spans="1:34" x14ac:dyDescent="0.25">
      <c r="A33" s="48">
        <v>180</v>
      </c>
      <c r="B33" s="48" t="s">
        <v>61</v>
      </c>
      <c r="C33" s="48" t="s">
        <v>62</v>
      </c>
      <c r="D33" s="48" t="s">
        <v>60</v>
      </c>
      <c r="E33" s="48" t="s">
        <v>57</v>
      </c>
      <c r="F33" s="48" t="s">
        <v>59</v>
      </c>
      <c r="G33" s="48" t="s">
        <v>85</v>
      </c>
      <c r="H33" s="49">
        <v>0.33118873944572241</v>
      </c>
      <c r="I33" s="49">
        <v>0.387655880120374</v>
      </c>
      <c r="J33" s="50">
        <v>21.650707721710205</v>
      </c>
      <c r="K33" s="50">
        <v>24.610517919063568</v>
      </c>
      <c r="L33" s="50">
        <v>53.738772869110107</v>
      </c>
      <c r="M33" s="50">
        <v>18.910060639949052</v>
      </c>
      <c r="N33" s="50">
        <v>2.74064747868829</v>
      </c>
      <c r="O33" s="50">
        <v>11.6888458563564</v>
      </c>
      <c r="P33" s="50">
        <v>12.92167268457921</v>
      </c>
      <c r="Q33" s="50">
        <v>10.495988705836529</v>
      </c>
      <c r="R33" s="50">
        <v>9.8657009455797091</v>
      </c>
      <c r="S33" s="50">
        <v>6.4219434507892306</v>
      </c>
      <c r="T33" s="50">
        <v>9.6508627692524609</v>
      </c>
      <c r="U33" s="50">
        <v>10.15288871891722</v>
      </c>
      <c r="V33" s="50">
        <v>7.1513915729471798</v>
      </c>
      <c r="W33" s="47">
        <v>84068.092000000004</v>
      </c>
      <c r="X33" s="47">
        <v>84068.092000000004</v>
      </c>
      <c r="Y33" s="47">
        <v>86790.567999999999</v>
      </c>
      <c r="Z33" s="50">
        <v>2.43871094367922</v>
      </c>
      <c r="AA33" s="47">
        <v>2116.571044921875</v>
      </c>
      <c r="AB33" s="47">
        <v>1556.7906494140625</v>
      </c>
      <c r="AC33" s="48">
        <v>10</v>
      </c>
      <c r="AD33" s="48" t="s">
        <v>58</v>
      </c>
      <c r="AE33" s="48"/>
      <c r="AF33" s="48"/>
      <c r="AG33" s="48"/>
      <c r="AH33" s="48"/>
    </row>
    <row r="34" spans="1:34" x14ac:dyDescent="0.25">
      <c r="A34" s="48">
        <v>180</v>
      </c>
      <c r="B34" s="48" t="s">
        <v>61</v>
      </c>
      <c r="C34" s="48" t="s">
        <v>62</v>
      </c>
      <c r="D34" s="48" t="s">
        <v>60</v>
      </c>
      <c r="E34" s="48" t="s">
        <v>57</v>
      </c>
      <c r="F34" s="48" t="s">
        <v>59</v>
      </c>
      <c r="G34" s="48" t="s">
        <v>86</v>
      </c>
      <c r="H34" s="49">
        <v>0.33118873944572241</v>
      </c>
      <c r="I34" s="49">
        <v>0.33816538183365069</v>
      </c>
      <c r="J34" s="50">
        <v>26.153743267059326</v>
      </c>
      <c r="K34" s="50">
        <v>15.45802503824234</v>
      </c>
      <c r="L34" s="50">
        <v>58.388233184814453</v>
      </c>
      <c r="M34" s="50">
        <v>23.15995100590818</v>
      </c>
      <c r="N34" s="50">
        <v>2.9937934400488397</v>
      </c>
      <c r="O34" s="50">
        <v>6.0851967168406702</v>
      </c>
      <c r="P34" s="50">
        <v>9.3728287790101792</v>
      </c>
      <c r="Q34" s="50">
        <v>11.43652336397156</v>
      </c>
      <c r="R34" s="50">
        <v>9.7232267225925213</v>
      </c>
      <c r="S34" s="50">
        <v>9.1516088029465497</v>
      </c>
      <c r="T34" s="50">
        <v>10.154621477831141</v>
      </c>
      <c r="U34" s="50">
        <v>10.790098779401321</v>
      </c>
      <c r="V34" s="50">
        <v>7.13215299061347</v>
      </c>
      <c r="W34" s="47">
        <v>84068.092000000004</v>
      </c>
      <c r="X34" s="47">
        <v>84068.092000000004</v>
      </c>
      <c r="Y34" s="47">
        <v>86790.567999999999</v>
      </c>
      <c r="Z34" s="50">
        <v>4.7062493818495605</v>
      </c>
      <c r="AA34" s="47">
        <v>4084.58056640625</v>
      </c>
      <c r="AB34" s="47">
        <v>2844.049560546875</v>
      </c>
      <c r="AC34" s="48">
        <v>10</v>
      </c>
      <c r="AD34" s="48" t="s">
        <v>58</v>
      </c>
      <c r="AE34" s="48"/>
      <c r="AF34" s="48"/>
      <c r="AG34" s="48"/>
      <c r="AH34" s="48"/>
    </row>
    <row r="35" spans="1:34" x14ac:dyDescent="0.25">
      <c r="A35" s="48">
        <v>180</v>
      </c>
      <c r="B35" s="48" t="s">
        <v>61</v>
      </c>
      <c r="C35" s="48" t="s">
        <v>62</v>
      </c>
      <c r="D35" s="48" t="s">
        <v>60</v>
      </c>
      <c r="E35" s="48" t="s">
        <v>57</v>
      </c>
      <c r="F35" s="48" t="s">
        <v>59</v>
      </c>
      <c r="G35" s="48" t="s">
        <v>87</v>
      </c>
      <c r="H35" s="49">
        <v>0.33118873944572241</v>
      </c>
      <c r="I35" s="49">
        <v>0.48582468402337398</v>
      </c>
      <c r="J35" s="50">
        <v>20.378868281841278</v>
      </c>
      <c r="K35" s="50">
        <v>21.484512090682983</v>
      </c>
      <c r="L35" s="50">
        <v>58.136618137359619</v>
      </c>
      <c r="M35" s="50">
        <v>16.486935166755739</v>
      </c>
      <c r="N35" s="50">
        <v>3.8919324888932003</v>
      </c>
      <c r="O35" s="50">
        <v>8.4625768256392302</v>
      </c>
      <c r="P35" s="50">
        <v>13.021936166718669</v>
      </c>
      <c r="Q35" s="50">
        <v>10.1286601411707</v>
      </c>
      <c r="R35" s="50">
        <v>9.5722641996575906</v>
      </c>
      <c r="S35" s="50">
        <v>9.7020803432113993</v>
      </c>
      <c r="T35" s="50">
        <v>9.9111046913305003</v>
      </c>
      <c r="U35" s="50">
        <v>10.03756655256611</v>
      </c>
      <c r="V35" s="50">
        <v>8.7849472255202095</v>
      </c>
      <c r="W35" s="47">
        <v>84068.092000000004</v>
      </c>
      <c r="X35" s="47">
        <v>84068.092000000004</v>
      </c>
      <c r="Y35" s="47">
        <v>86790.567999999999</v>
      </c>
      <c r="Z35" s="50">
        <v>0.78129256828812998</v>
      </c>
      <c r="AA35" s="47">
        <v>678.0882568359375</v>
      </c>
      <c r="AB35" s="47">
        <v>601.1021728515625</v>
      </c>
      <c r="AC35" s="48">
        <v>10</v>
      </c>
      <c r="AD35" s="48" t="s">
        <v>58</v>
      </c>
      <c r="AE35" s="48"/>
      <c r="AF35" s="48"/>
      <c r="AG35" s="48"/>
      <c r="AH35" s="48"/>
    </row>
    <row r="37" spans="1:34" s="21" customFormat="1" ht="23.25" x14ac:dyDescent="0.35">
      <c r="A37" s="12" t="e">
        <f>'MPI Region'!#REF!</f>
        <v>#REF!</v>
      </c>
      <c r="AA37" s="30"/>
      <c r="AB37" s="30"/>
    </row>
    <row r="38" spans="1:34" s="21" customFormat="1" ht="23.25" x14ac:dyDescent="0.35">
      <c r="A38" s="21" t="e">
        <f>'MPI Region'!#REF!</f>
        <v>#REF!</v>
      </c>
      <c r="AA38" s="30"/>
      <c r="AB38" s="30"/>
    </row>
    <row r="39" spans="1:34" s="37" customFormat="1" ht="23.25" x14ac:dyDescent="0.35">
      <c r="A39" s="37" t="e">
        <f>'MPI Region'!#REF!</f>
        <v>#REF!</v>
      </c>
      <c r="AA39" s="40"/>
      <c r="AB39" s="40"/>
    </row>
    <row r="40" spans="1:34" s="23" customFormat="1" ht="21" x14ac:dyDescent="0.25">
      <c r="A40" s="23" t="e">
        <f>'MPI Region'!#REF!</f>
        <v>#REF!</v>
      </c>
      <c r="AA40" s="31"/>
      <c r="AB40" s="31"/>
    </row>
  </sheetData>
  <autoFilter ref="A9:AC35" xr:uid="{00000000-0009-0000-0000-000002000000}">
    <sortState xmlns:xlrd2="http://schemas.microsoft.com/office/spreadsheetml/2017/richdata2" ref="A10:AD35">
      <sortCondition ref="C9:C35"/>
    </sortState>
  </autoFilter>
  <sortState xmlns:xlrd2="http://schemas.microsoft.com/office/spreadsheetml/2017/richdata2" ref="A10:AD35">
    <sortCondition ref="C10:C35"/>
    <sortCondition ref="G10:G35"/>
  </sortState>
  <mergeCells count="2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 ref="A5:A8"/>
    <mergeCell ref="B5:B8"/>
    <mergeCell ref="C5:C8"/>
    <mergeCell ref="D5:D8"/>
    <mergeCell ref="E5:F6"/>
    <mergeCell ref="H5:H7"/>
    <mergeCell ref="I5:I7"/>
    <mergeCell ref="E7:E8"/>
    <mergeCell ref="F7:F8"/>
    <mergeCell ref="G5: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0"/>
  <sheetViews>
    <sheetView showGridLines="0" topLeftCell="J1"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7.42578125" customWidth="1"/>
    <col min="8" max="8" width="13.42578125" customWidth="1"/>
    <col min="9" max="24" width="12.5703125" customWidth="1"/>
  </cols>
  <sheetData>
    <row r="1" spans="1:24" s="3" customFormat="1" ht="21" customHeight="1" x14ac:dyDescent="0.25">
      <c r="A1" s="4" t="s">
        <v>98</v>
      </c>
      <c r="B1" s="4"/>
      <c r="C1" s="4"/>
      <c r="D1" s="4"/>
    </row>
    <row r="2" spans="1:24" s="3" customFormat="1" ht="21" customHeight="1" x14ac:dyDescent="0.25">
      <c r="A2" s="3" t="s">
        <v>50</v>
      </c>
    </row>
    <row r="3" spans="1:24" s="3" customFormat="1" ht="21" customHeight="1" x14ac:dyDescent="0.25">
      <c r="A3" s="3" t="e">
        <f>'MPI Region'!#REF!</f>
        <v>#REF!</v>
      </c>
    </row>
    <row r="4" spans="1:24" s="1" customFormat="1" x14ac:dyDescent="0.25">
      <c r="R4" s="20"/>
      <c r="S4" s="20"/>
      <c r="T4" s="20"/>
      <c r="U4" s="20"/>
      <c r="V4" s="20"/>
    </row>
    <row r="5" spans="1:24" s="1" customFormat="1" ht="30" customHeight="1" x14ac:dyDescent="0.25">
      <c r="A5" s="67" t="s">
        <v>0</v>
      </c>
      <c r="B5" s="67" t="s">
        <v>1</v>
      </c>
      <c r="C5" s="70" t="s">
        <v>2</v>
      </c>
      <c r="D5" s="70" t="s">
        <v>3</v>
      </c>
      <c r="E5" s="70" t="s">
        <v>4</v>
      </c>
      <c r="F5" s="70"/>
      <c r="G5" s="65" t="s">
        <v>52</v>
      </c>
      <c r="H5" s="65" t="s">
        <v>41</v>
      </c>
      <c r="I5" s="73" t="s">
        <v>7</v>
      </c>
      <c r="J5" s="76"/>
      <c r="K5" s="76"/>
      <c r="L5" s="76"/>
      <c r="M5" s="73" t="s">
        <v>44</v>
      </c>
      <c r="N5" s="73"/>
      <c r="O5" s="73"/>
      <c r="P5" s="73"/>
      <c r="Q5" s="65" t="s">
        <v>9</v>
      </c>
      <c r="R5" s="72" t="s">
        <v>42</v>
      </c>
      <c r="S5" s="72"/>
      <c r="T5" s="72"/>
      <c r="U5" s="73" t="e">
        <f>'MPI Region'!#REF!</f>
        <v>#REF!</v>
      </c>
      <c r="V5" s="73"/>
      <c r="W5" s="73" t="s">
        <v>43</v>
      </c>
      <c r="X5" s="73"/>
    </row>
    <row r="6" spans="1:24" s="1" customFormat="1" ht="30" customHeight="1" x14ac:dyDescent="0.25">
      <c r="A6" s="68"/>
      <c r="B6" s="68"/>
      <c r="C6" s="71"/>
      <c r="D6" s="71"/>
      <c r="E6" s="72"/>
      <c r="F6" s="72"/>
      <c r="G6" s="66"/>
      <c r="H6" s="66"/>
      <c r="I6" s="65" t="s">
        <v>33</v>
      </c>
      <c r="J6" s="65" t="s">
        <v>34</v>
      </c>
      <c r="K6" s="65" t="s">
        <v>35</v>
      </c>
      <c r="L6" s="65" t="s">
        <v>36</v>
      </c>
      <c r="M6" s="65" t="s">
        <v>33</v>
      </c>
      <c r="N6" s="65" t="s">
        <v>34</v>
      </c>
      <c r="O6" s="65" t="s">
        <v>35</v>
      </c>
      <c r="P6" s="65" t="s">
        <v>36</v>
      </c>
      <c r="Q6" s="66"/>
      <c r="R6" s="65" t="s">
        <v>10</v>
      </c>
      <c r="S6" s="65" t="str">
        <f>'MPI Region'!O1:O1</f>
        <v>Population 2018</v>
      </c>
      <c r="T6" s="65" t="str">
        <f>'MPI Region'!P1:P1</f>
        <v>Population 2019</v>
      </c>
      <c r="U6" s="63" t="s">
        <v>45</v>
      </c>
      <c r="V6" s="63" t="s">
        <v>46</v>
      </c>
      <c r="W6" s="66" t="s">
        <v>38</v>
      </c>
      <c r="X6" s="66" t="s">
        <v>11</v>
      </c>
    </row>
    <row r="7" spans="1:24" s="1" customFormat="1" ht="30" customHeight="1" x14ac:dyDescent="0.25">
      <c r="A7" s="68"/>
      <c r="B7" s="68"/>
      <c r="C7" s="71"/>
      <c r="D7" s="71"/>
      <c r="E7" s="71" t="s">
        <v>5</v>
      </c>
      <c r="F7" s="71" t="s">
        <v>6</v>
      </c>
      <c r="G7" s="66"/>
      <c r="H7" s="64"/>
      <c r="I7" s="64"/>
      <c r="J7" s="64"/>
      <c r="K7" s="64"/>
      <c r="L7" s="64"/>
      <c r="M7" s="64"/>
      <c r="N7" s="64"/>
      <c r="O7" s="64"/>
      <c r="P7" s="64"/>
      <c r="Q7" s="64"/>
      <c r="R7" s="64"/>
      <c r="S7" s="64"/>
      <c r="T7" s="64"/>
      <c r="U7" s="64"/>
      <c r="V7" s="64"/>
      <c r="W7" s="66"/>
      <c r="X7" s="66"/>
    </row>
    <row r="8" spans="1:24" s="1" customFormat="1" ht="30" customHeight="1" x14ac:dyDescent="0.25">
      <c r="A8" s="69"/>
      <c r="B8" s="69"/>
      <c r="C8" s="72"/>
      <c r="D8" s="72"/>
      <c r="E8" s="72"/>
      <c r="F8" s="72"/>
      <c r="G8" s="64"/>
      <c r="H8" s="9" t="s">
        <v>32</v>
      </c>
      <c r="I8" s="9" t="s">
        <v>32</v>
      </c>
      <c r="J8" s="9" t="s">
        <v>32</v>
      </c>
      <c r="K8" s="9" t="s">
        <v>32</v>
      </c>
      <c r="L8" s="9" t="s">
        <v>32</v>
      </c>
      <c r="M8" s="9" t="s">
        <v>12</v>
      </c>
      <c r="N8" s="9" t="s">
        <v>12</v>
      </c>
      <c r="O8" s="9" t="s">
        <v>12</v>
      </c>
      <c r="P8" s="9" t="s">
        <v>12</v>
      </c>
      <c r="Q8" s="9" t="s">
        <v>12</v>
      </c>
      <c r="R8" s="10" t="s">
        <v>13</v>
      </c>
      <c r="S8" s="10" t="s">
        <v>13</v>
      </c>
      <c r="T8" s="10" t="s">
        <v>13</v>
      </c>
      <c r="U8" s="9" t="s">
        <v>12</v>
      </c>
      <c r="V8" s="10" t="s">
        <v>13</v>
      </c>
      <c r="W8" s="64"/>
      <c r="X8" s="64"/>
    </row>
    <row r="9" spans="1:24" s="1" customFormat="1" x14ac:dyDescent="0.25">
      <c r="G9" s="5"/>
      <c r="H9" s="5"/>
      <c r="R9" s="5"/>
      <c r="S9" s="5"/>
      <c r="T9" s="5"/>
      <c r="U9" s="5"/>
      <c r="V9" s="5"/>
      <c r="W9" s="5"/>
      <c r="X9" s="5"/>
    </row>
    <row r="10" spans="1:24" x14ac:dyDescent="0.25">
      <c r="A10" s="48">
        <v>180</v>
      </c>
      <c r="B10" s="48" t="s">
        <v>61</v>
      </c>
      <c r="C10" s="48" t="s">
        <v>62</v>
      </c>
      <c r="D10" s="48" t="s">
        <v>60</v>
      </c>
      <c r="E10" s="48" t="s">
        <v>57</v>
      </c>
      <c r="F10" s="48" t="s">
        <v>59</v>
      </c>
      <c r="G10" s="48" t="s">
        <v>63</v>
      </c>
      <c r="H10" s="49">
        <v>0.33118873944572241</v>
      </c>
      <c r="I10" s="49">
        <v>0.34930737150224639</v>
      </c>
      <c r="J10" s="49">
        <v>1.8673872517297001E-2</v>
      </c>
      <c r="K10" s="49">
        <v>0.31263713878986082</v>
      </c>
      <c r="L10" s="49">
        <v>0.38597760421463212</v>
      </c>
      <c r="M10" s="50">
        <v>70.254979138335145</v>
      </c>
      <c r="N10" s="50">
        <v>2.8467922533920502</v>
      </c>
      <c r="O10" s="50">
        <v>64.664679947901675</v>
      </c>
      <c r="P10" s="50">
        <v>75.8452783287686</v>
      </c>
      <c r="Q10" s="50">
        <v>49.719945231845408</v>
      </c>
      <c r="R10" s="47">
        <v>84068.092000000004</v>
      </c>
      <c r="S10" s="47">
        <v>84068.092000000004</v>
      </c>
      <c r="T10" s="47">
        <v>86790.567999999999</v>
      </c>
      <c r="U10" s="50">
        <v>1.31221541165192</v>
      </c>
      <c r="V10" s="47">
        <v>1138.879150390625</v>
      </c>
      <c r="W10" s="48">
        <v>10</v>
      </c>
      <c r="X10" s="48" t="s">
        <v>58</v>
      </c>
    </row>
    <row r="11" spans="1:24" x14ac:dyDescent="0.25">
      <c r="A11" s="48">
        <v>180</v>
      </c>
      <c r="B11" s="48" t="s">
        <v>61</v>
      </c>
      <c r="C11" s="48" t="s">
        <v>62</v>
      </c>
      <c r="D11" s="48" t="s">
        <v>60</v>
      </c>
      <c r="E11" s="48" t="s">
        <v>57</v>
      </c>
      <c r="F11" s="48" t="s">
        <v>59</v>
      </c>
      <c r="G11" s="48" t="s">
        <v>88</v>
      </c>
      <c r="H11" s="49">
        <v>0.33118873944572241</v>
      </c>
      <c r="I11" s="49">
        <v>0.34812720525473573</v>
      </c>
      <c r="J11" s="49">
        <v>1.1152564709155899E-2</v>
      </c>
      <c r="K11" s="49">
        <v>0.32622670535328929</v>
      </c>
      <c r="L11" s="49">
        <v>0.37002770515618211</v>
      </c>
      <c r="M11" s="50">
        <v>74.781555687236306</v>
      </c>
      <c r="N11" s="50">
        <v>2.5080621039125499</v>
      </c>
      <c r="O11" s="50">
        <v>69.856427226473883</v>
      </c>
      <c r="P11" s="50">
        <v>79.706684147998715</v>
      </c>
      <c r="Q11" s="50">
        <v>46.55254922894764</v>
      </c>
      <c r="R11" s="47">
        <v>84068.092000000004</v>
      </c>
      <c r="S11" s="47">
        <v>84068.092000000004</v>
      </c>
      <c r="T11" s="47">
        <v>86790.567999999999</v>
      </c>
      <c r="U11" s="50">
        <v>2.3867299733257799</v>
      </c>
      <c r="V11" s="47">
        <v>2071.45654296875</v>
      </c>
      <c r="W11" s="48">
        <v>10</v>
      </c>
      <c r="X11" s="48" t="s">
        <v>58</v>
      </c>
    </row>
    <row r="12" spans="1:24" x14ac:dyDescent="0.25">
      <c r="A12" s="48">
        <v>180</v>
      </c>
      <c r="B12" s="48" t="s">
        <v>61</v>
      </c>
      <c r="C12" s="48" t="s">
        <v>62</v>
      </c>
      <c r="D12" s="48" t="s">
        <v>60</v>
      </c>
      <c r="E12" s="48" t="s">
        <v>57</v>
      </c>
      <c r="F12" s="48" t="s">
        <v>59</v>
      </c>
      <c r="G12" s="48" t="s">
        <v>64</v>
      </c>
      <c r="H12" s="49">
        <v>0.33118873944572241</v>
      </c>
      <c r="I12" s="49">
        <v>0.28843111445019182</v>
      </c>
      <c r="J12" s="49">
        <v>3.2745540272920703E-2</v>
      </c>
      <c r="K12" s="49">
        <v>0.22412808458916281</v>
      </c>
      <c r="L12" s="49">
        <v>0.35273414431122069</v>
      </c>
      <c r="M12" s="50">
        <v>55.40187528646802</v>
      </c>
      <c r="N12" s="50">
        <v>5.9356582906734197</v>
      </c>
      <c r="O12" s="50">
        <v>43.74591208876587</v>
      </c>
      <c r="P12" s="50">
        <v>67.057838484170162</v>
      </c>
      <c r="Q12" s="50">
        <v>52.0616157772265</v>
      </c>
      <c r="R12" s="47">
        <v>84068.092000000004</v>
      </c>
      <c r="S12" s="47">
        <v>84068.092000000004</v>
      </c>
      <c r="T12" s="47">
        <v>86790.567999999999</v>
      </c>
      <c r="U12" s="50">
        <v>8.0917039172500491</v>
      </c>
      <c r="V12" s="47">
        <v>7022.8359375</v>
      </c>
      <c r="W12" s="48">
        <v>10</v>
      </c>
      <c r="X12" s="48" t="s">
        <v>58</v>
      </c>
    </row>
    <row r="13" spans="1:24" x14ac:dyDescent="0.25">
      <c r="A13" s="48">
        <v>180</v>
      </c>
      <c r="B13" s="48" t="s">
        <v>61</v>
      </c>
      <c r="C13" s="48" t="s">
        <v>62</v>
      </c>
      <c r="D13" s="48" t="s">
        <v>60</v>
      </c>
      <c r="E13" s="48" t="s">
        <v>57</v>
      </c>
      <c r="F13" s="48" t="s">
        <v>59</v>
      </c>
      <c r="G13" s="48" t="s">
        <v>65</v>
      </c>
      <c r="H13" s="49">
        <v>0.33118873944572241</v>
      </c>
      <c r="I13" s="49">
        <v>0.39886369379143349</v>
      </c>
      <c r="J13" s="49">
        <v>2.2089213001478099E-2</v>
      </c>
      <c r="K13" s="49">
        <v>0.35548669309447778</v>
      </c>
      <c r="L13" s="49">
        <v>0.44224069448838932</v>
      </c>
      <c r="M13" s="50">
        <v>76.769843812557539</v>
      </c>
      <c r="N13" s="50">
        <v>4.6516865899945996</v>
      </c>
      <c r="O13" s="50">
        <v>67.635239857101354</v>
      </c>
      <c r="P13" s="50">
        <v>85.904447768013711</v>
      </c>
      <c r="Q13" s="50">
        <v>51.955777683396832</v>
      </c>
      <c r="R13" s="47">
        <v>84068.092000000004</v>
      </c>
      <c r="S13" s="47">
        <v>84068.092000000004</v>
      </c>
      <c r="T13" s="47">
        <v>86790.567999999999</v>
      </c>
      <c r="U13" s="50">
        <v>2.0157105624714502</v>
      </c>
      <c r="V13" s="47">
        <v>1749.4466552734375</v>
      </c>
      <c r="W13" s="48">
        <v>10</v>
      </c>
      <c r="X13" s="48" t="s">
        <v>58</v>
      </c>
    </row>
    <row r="14" spans="1:24" x14ac:dyDescent="0.25">
      <c r="A14" s="48">
        <v>180</v>
      </c>
      <c r="B14" s="48" t="s">
        <v>61</v>
      </c>
      <c r="C14" s="48" t="s">
        <v>62</v>
      </c>
      <c r="D14" s="48" t="s">
        <v>60</v>
      </c>
      <c r="E14" s="48" t="s">
        <v>57</v>
      </c>
      <c r="F14" s="48" t="s">
        <v>59</v>
      </c>
      <c r="G14" s="48" t="s">
        <v>66</v>
      </c>
      <c r="H14" s="49">
        <v>0.33118873944572241</v>
      </c>
      <c r="I14" s="49">
        <v>0.32800534930174979</v>
      </c>
      <c r="J14" s="49">
        <v>2.18695524895305E-2</v>
      </c>
      <c r="K14" s="49">
        <v>0.28505970006033049</v>
      </c>
      <c r="L14" s="49">
        <v>0.37095099854316899</v>
      </c>
      <c r="M14" s="50">
        <v>65.506118065539084</v>
      </c>
      <c r="N14" s="50">
        <v>3.3192344203403801</v>
      </c>
      <c r="O14" s="50">
        <v>58.988075355967219</v>
      </c>
      <c r="P14" s="50">
        <v>72.024160775110957</v>
      </c>
      <c r="Q14" s="50">
        <v>50.072475516497462</v>
      </c>
      <c r="R14" s="47">
        <v>84068.092000000004</v>
      </c>
      <c r="S14" s="47">
        <v>84068.092000000004</v>
      </c>
      <c r="T14" s="47">
        <v>86790.567999999999</v>
      </c>
      <c r="U14" s="50">
        <v>1.94305708157573</v>
      </c>
      <c r="V14" s="47">
        <v>1686.3902587890625</v>
      </c>
      <c r="W14" s="48">
        <v>10</v>
      </c>
      <c r="X14" s="48" t="s">
        <v>58</v>
      </c>
    </row>
    <row r="15" spans="1:24" x14ac:dyDescent="0.25">
      <c r="A15" s="48">
        <v>180</v>
      </c>
      <c r="B15" s="48" t="s">
        <v>61</v>
      </c>
      <c r="C15" s="48" t="s">
        <v>62</v>
      </c>
      <c r="D15" s="48" t="s">
        <v>60</v>
      </c>
      <c r="E15" s="48" t="s">
        <v>57</v>
      </c>
      <c r="F15" s="48" t="s">
        <v>59</v>
      </c>
      <c r="G15" s="48" t="s">
        <v>67</v>
      </c>
      <c r="H15" s="49">
        <v>0.33118873944572241</v>
      </c>
      <c r="I15" s="49">
        <v>0.39901498011181841</v>
      </c>
      <c r="J15" s="49">
        <v>3.2869849559730699E-2</v>
      </c>
      <c r="K15" s="49">
        <v>0.33446784177937228</v>
      </c>
      <c r="L15" s="49">
        <v>0.46356211844426443</v>
      </c>
      <c r="M15" s="50">
        <v>74.300542147829489</v>
      </c>
      <c r="N15" s="50">
        <v>5.3207624508448497</v>
      </c>
      <c r="O15" s="50">
        <v>63.85206141095626</v>
      </c>
      <c r="P15" s="50">
        <v>84.749022884702711</v>
      </c>
      <c r="Q15" s="50">
        <v>53.702835615644837</v>
      </c>
      <c r="R15" s="47">
        <v>84068.092000000004</v>
      </c>
      <c r="S15" s="47">
        <v>84068.092000000004</v>
      </c>
      <c r="T15" s="47">
        <v>86790.567999999999</v>
      </c>
      <c r="U15" s="50">
        <v>3.7441772087804601</v>
      </c>
      <c r="V15" s="47">
        <v>3249.5927734375</v>
      </c>
      <c r="W15" s="48">
        <v>10</v>
      </c>
      <c r="X15" s="48" t="s">
        <v>58</v>
      </c>
    </row>
    <row r="16" spans="1:24" x14ac:dyDescent="0.25">
      <c r="A16" s="48">
        <v>180</v>
      </c>
      <c r="B16" s="48" t="s">
        <v>61</v>
      </c>
      <c r="C16" s="48" t="s">
        <v>62</v>
      </c>
      <c r="D16" s="48" t="s">
        <v>60</v>
      </c>
      <c r="E16" s="48" t="s">
        <v>57</v>
      </c>
      <c r="F16" s="48" t="s">
        <v>59</v>
      </c>
      <c r="G16" s="48" t="s">
        <v>68</v>
      </c>
      <c r="H16" s="49">
        <v>0.33118873944572241</v>
      </c>
      <c r="I16" s="49">
        <v>0.52504308177402759</v>
      </c>
      <c r="J16" s="49">
        <v>1.7799218070479801E-2</v>
      </c>
      <c r="K16" s="49">
        <v>0.49009042435717859</v>
      </c>
      <c r="L16" s="49">
        <v>0.55999573919087653</v>
      </c>
      <c r="M16" s="50">
        <v>93.580416135497245</v>
      </c>
      <c r="N16" s="50">
        <v>1.42992817949152</v>
      </c>
      <c r="O16" s="50">
        <v>90.772439426039554</v>
      </c>
      <c r="P16" s="50">
        <v>96.388392844954936</v>
      </c>
      <c r="Q16" s="50">
        <v>56.106085381561634</v>
      </c>
      <c r="R16" s="47">
        <v>84068.092000000004</v>
      </c>
      <c r="S16" s="47">
        <v>84068.092000000004</v>
      </c>
      <c r="T16" s="47">
        <v>86790.567999999999</v>
      </c>
      <c r="U16" s="50">
        <v>4.3467632069431099</v>
      </c>
      <c r="V16" s="47">
        <v>3772.58056640625</v>
      </c>
      <c r="W16" s="48">
        <v>10</v>
      </c>
      <c r="X16" s="48" t="s">
        <v>58</v>
      </c>
    </row>
    <row r="17" spans="1:24" x14ac:dyDescent="0.25">
      <c r="A17" s="48">
        <v>180</v>
      </c>
      <c r="B17" s="48" t="s">
        <v>61</v>
      </c>
      <c r="C17" s="48" t="s">
        <v>62</v>
      </c>
      <c r="D17" s="48" t="s">
        <v>60</v>
      </c>
      <c r="E17" s="48" t="s">
        <v>57</v>
      </c>
      <c r="F17" s="48" t="s">
        <v>59</v>
      </c>
      <c r="G17" s="48" t="s">
        <v>69</v>
      </c>
      <c r="H17" s="49">
        <v>0.33118873944572241</v>
      </c>
      <c r="I17" s="49">
        <v>0.48155965050946159</v>
      </c>
      <c r="J17" s="49">
        <v>3.6862655280891297E-2</v>
      </c>
      <c r="K17" s="49">
        <v>0.40917176490648127</v>
      </c>
      <c r="L17" s="49">
        <v>0.55394753611244196</v>
      </c>
      <c r="M17" s="50">
        <v>89.444805639839046</v>
      </c>
      <c r="N17" s="50">
        <v>2.6170438565545298</v>
      </c>
      <c r="O17" s="50">
        <v>84.305667673170277</v>
      </c>
      <c r="P17" s="50">
        <v>94.58394360650783</v>
      </c>
      <c r="Q17" s="50">
        <v>53.838749725559595</v>
      </c>
      <c r="R17" s="47">
        <v>84068.092000000004</v>
      </c>
      <c r="S17" s="47">
        <v>84068.092000000004</v>
      </c>
      <c r="T17" s="47">
        <v>86790.567999999999</v>
      </c>
      <c r="U17" s="50">
        <v>3.6201324981526901</v>
      </c>
      <c r="V17" s="47">
        <v>3141.93359375</v>
      </c>
      <c r="W17" s="48">
        <v>10</v>
      </c>
      <c r="X17" s="48" t="s">
        <v>58</v>
      </c>
    </row>
    <row r="18" spans="1:24" x14ac:dyDescent="0.25">
      <c r="A18" s="48">
        <v>180</v>
      </c>
      <c r="B18" s="48" t="s">
        <v>61</v>
      </c>
      <c r="C18" s="48" t="s">
        <v>62</v>
      </c>
      <c r="D18" s="48" t="s">
        <v>60</v>
      </c>
      <c r="E18" s="48" t="s">
        <v>57</v>
      </c>
      <c r="F18" s="48" t="s">
        <v>59</v>
      </c>
      <c r="G18" s="48" t="s">
        <v>70</v>
      </c>
      <c r="H18" s="49">
        <v>0.33118873944572241</v>
      </c>
      <c r="I18" s="49">
        <v>0.39532247095384082</v>
      </c>
      <c r="J18" s="49">
        <v>2.5488018732734399E-2</v>
      </c>
      <c r="K18" s="49">
        <v>0.3452711718758763</v>
      </c>
      <c r="L18" s="49">
        <v>0.44537377003180523</v>
      </c>
      <c r="M18" s="50">
        <v>74.485433502088057</v>
      </c>
      <c r="N18" s="50">
        <v>3.2995091238513603</v>
      </c>
      <c r="O18" s="50">
        <v>68.006125726146237</v>
      </c>
      <c r="P18" s="50">
        <v>80.964741278029891</v>
      </c>
      <c r="Q18" s="50">
        <v>53.073796092327029</v>
      </c>
      <c r="R18" s="47">
        <v>84068.092000000004</v>
      </c>
      <c r="S18" s="47">
        <v>84068.092000000004</v>
      </c>
      <c r="T18" s="47">
        <v>86790.567999999999</v>
      </c>
      <c r="U18" s="50">
        <v>3.4207557705064997</v>
      </c>
      <c r="V18" s="47">
        <v>2968.893310546875</v>
      </c>
      <c r="W18" s="48">
        <v>10</v>
      </c>
      <c r="X18" s="48" t="s">
        <v>58</v>
      </c>
    </row>
    <row r="19" spans="1:24" x14ac:dyDescent="0.25">
      <c r="A19" s="48">
        <v>180</v>
      </c>
      <c r="B19" s="48" t="s">
        <v>61</v>
      </c>
      <c r="C19" s="48" t="s">
        <v>62</v>
      </c>
      <c r="D19" s="48" t="s">
        <v>60</v>
      </c>
      <c r="E19" s="48" t="s">
        <v>57</v>
      </c>
      <c r="F19" s="48" t="s">
        <v>59</v>
      </c>
      <c r="G19" s="48" t="s">
        <v>71</v>
      </c>
      <c r="H19" s="49">
        <v>0.33118873944572241</v>
      </c>
      <c r="I19" s="49">
        <v>6.8370878771805907E-2</v>
      </c>
      <c r="J19" s="49">
        <v>1.7367922630552399E-2</v>
      </c>
      <c r="K19" s="49">
        <v>3.42651642766931E-2</v>
      </c>
      <c r="L19" s="49">
        <v>0.1024765932669188</v>
      </c>
      <c r="M19" s="50">
        <v>16.202792421479451</v>
      </c>
      <c r="N19" s="50">
        <v>3.8195768858895205</v>
      </c>
      <c r="O19" s="50">
        <v>8.7022178545983593</v>
      </c>
      <c r="P19" s="50">
        <v>23.70336698836055</v>
      </c>
      <c r="Q19" s="50">
        <v>42.196972591692983</v>
      </c>
      <c r="R19" s="47">
        <v>84068.092000000004</v>
      </c>
      <c r="S19" s="47">
        <v>84068.092000000004</v>
      </c>
      <c r="T19" s="47">
        <v>86790.567999999999</v>
      </c>
      <c r="U19" s="50">
        <v>13.76812882971622</v>
      </c>
      <c r="V19" s="47">
        <v>11949.4375</v>
      </c>
      <c r="W19" s="48">
        <v>10</v>
      </c>
      <c r="X19" s="48" t="s">
        <v>58</v>
      </c>
    </row>
    <row r="20" spans="1:24" x14ac:dyDescent="0.25">
      <c r="A20" s="48">
        <v>180</v>
      </c>
      <c r="B20" s="48" t="s">
        <v>61</v>
      </c>
      <c r="C20" s="48" t="s">
        <v>62</v>
      </c>
      <c r="D20" s="48" t="s">
        <v>60</v>
      </c>
      <c r="E20" s="48" t="s">
        <v>57</v>
      </c>
      <c r="F20" s="48" t="s">
        <v>59</v>
      </c>
      <c r="G20" s="48" t="s">
        <v>72</v>
      </c>
      <c r="H20" s="49">
        <v>0.33118873944572241</v>
      </c>
      <c r="I20" s="49">
        <v>0.27603306757980112</v>
      </c>
      <c r="J20" s="49">
        <v>1.3794489160325499E-2</v>
      </c>
      <c r="K20" s="49">
        <v>0.2489445712227083</v>
      </c>
      <c r="L20" s="49">
        <v>0.30312156393689388</v>
      </c>
      <c r="M20" s="50">
        <v>54.206900750521868</v>
      </c>
      <c r="N20" s="50">
        <v>2.6061959189659998</v>
      </c>
      <c r="O20" s="50">
        <v>49.08906508178044</v>
      </c>
      <c r="P20" s="50">
        <v>59.324736419263303</v>
      </c>
      <c r="Q20" s="50">
        <v>50.922126843258738</v>
      </c>
      <c r="R20" s="47">
        <v>84068.092000000004</v>
      </c>
      <c r="S20" s="47">
        <v>84068.092000000004</v>
      </c>
      <c r="T20" s="47">
        <v>86790.567999999999</v>
      </c>
      <c r="U20" s="50">
        <v>7.0527000539916704</v>
      </c>
      <c r="V20" s="47">
        <v>6121.07861328125</v>
      </c>
      <c r="W20" s="48">
        <v>10</v>
      </c>
      <c r="X20" s="48" t="s">
        <v>58</v>
      </c>
    </row>
    <row r="21" spans="1:24" x14ac:dyDescent="0.25">
      <c r="A21" s="48">
        <v>180</v>
      </c>
      <c r="B21" s="48" t="s">
        <v>61</v>
      </c>
      <c r="C21" s="48" t="s">
        <v>62</v>
      </c>
      <c r="D21" s="48" t="s">
        <v>60</v>
      </c>
      <c r="E21" s="48" t="s">
        <v>57</v>
      </c>
      <c r="F21" s="48" t="s">
        <v>59</v>
      </c>
      <c r="G21" s="48" t="s">
        <v>73</v>
      </c>
      <c r="H21" s="49">
        <v>0.33118873944572241</v>
      </c>
      <c r="I21" s="49">
        <v>0.48093106903594779</v>
      </c>
      <c r="J21" s="49">
        <v>2.1629718017272901E-2</v>
      </c>
      <c r="K21" s="49">
        <v>0.43845638723323149</v>
      </c>
      <c r="L21" s="49">
        <v>0.52340575083866403</v>
      </c>
      <c r="M21" s="50">
        <v>90.17233945465523</v>
      </c>
      <c r="N21" s="50">
        <v>2.8048101224280702</v>
      </c>
      <c r="O21" s="50">
        <v>84.664481359971177</v>
      </c>
      <c r="P21" s="50">
        <v>95.680197549339269</v>
      </c>
      <c r="Q21" s="50">
        <v>53.33465583176897</v>
      </c>
      <c r="R21" s="47">
        <v>84068.092000000004</v>
      </c>
      <c r="S21" s="47">
        <v>84068.092000000004</v>
      </c>
      <c r="T21" s="47">
        <v>86790.567999999999</v>
      </c>
      <c r="U21" s="50">
        <v>2.5695730181646002</v>
      </c>
      <c r="V21" s="47">
        <v>2230.14697265625</v>
      </c>
      <c r="W21" s="48">
        <v>10</v>
      </c>
      <c r="X21" s="48" t="s">
        <v>58</v>
      </c>
    </row>
    <row r="22" spans="1:24" x14ac:dyDescent="0.25">
      <c r="A22" s="48">
        <v>180</v>
      </c>
      <c r="B22" s="48" t="s">
        <v>61</v>
      </c>
      <c r="C22" s="48" t="s">
        <v>62</v>
      </c>
      <c r="D22" s="48" t="s">
        <v>60</v>
      </c>
      <c r="E22" s="48" t="s">
        <v>57</v>
      </c>
      <c r="F22" s="48" t="s">
        <v>59</v>
      </c>
      <c r="G22" s="48" t="s">
        <v>74</v>
      </c>
      <c r="H22" s="49">
        <v>0.33118873944572241</v>
      </c>
      <c r="I22" s="49">
        <v>0.42618080330772518</v>
      </c>
      <c r="J22" s="49">
        <v>2.73752624731716E-2</v>
      </c>
      <c r="K22" s="49">
        <v>0.37242348840027911</v>
      </c>
      <c r="L22" s="49">
        <v>0.47993811821517141</v>
      </c>
      <c r="M22" s="50">
        <v>86.462766643517654</v>
      </c>
      <c r="N22" s="50">
        <v>4.8669596913543094</v>
      </c>
      <c r="O22" s="50">
        <v>76.905426872752386</v>
      </c>
      <c r="P22" s="50">
        <v>96.020106414282907</v>
      </c>
      <c r="Q22" s="50">
        <v>49.290673876404014</v>
      </c>
      <c r="R22" s="47">
        <v>84068.092000000004</v>
      </c>
      <c r="S22" s="47">
        <v>84068.092000000004</v>
      </c>
      <c r="T22" s="47">
        <v>86790.567999999999</v>
      </c>
      <c r="U22" s="50">
        <v>6.9269401765498797</v>
      </c>
      <c r="V22" s="47">
        <v>6011.9306640625</v>
      </c>
      <c r="W22" s="48">
        <v>10</v>
      </c>
      <c r="X22" s="48" t="s">
        <v>58</v>
      </c>
    </row>
    <row r="23" spans="1:24" x14ac:dyDescent="0.25">
      <c r="A23" s="48">
        <v>180</v>
      </c>
      <c r="B23" s="48" t="s">
        <v>61</v>
      </c>
      <c r="C23" s="48" t="s">
        <v>62</v>
      </c>
      <c r="D23" s="48" t="s">
        <v>60</v>
      </c>
      <c r="E23" s="48" t="s">
        <v>57</v>
      </c>
      <c r="F23" s="48" t="s">
        <v>59</v>
      </c>
      <c r="G23" s="48" t="s">
        <v>75</v>
      </c>
      <c r="H23" s="49">
        <v>0.33118873944572241</v>
      </c>
      <c r="I23" s="49">
        <v>0.3774387766763837</v>
      </c>
      <c r="J23" s="49">
        <v>2.6114836296421098E-2</v>
      </c>
      <c r="K23" s="49">
        <v>0.32615658422548283</v>
      </c>
      <c r="L23" s="49">
        <v>0.42872096912728458</v>
      </c>
      <c r="M23" s="50">
        <v>75.081408533931693</v>
      </c>
      <c r="N23" s="50">
        <v>3.7979578007632497</v>
      </c>
      <c r="O23" s="50">
        <v>67.623287768846382</v>
      </c>
      <c r="P23" s="50">
        <v>82.539529299017005</v>
      </c>
      <c r="Q23" s="50">
        <v>50.270604141078032</v>
      </c>
      <c r="R23" s="47">
        <v>84068.092000000004</v>
      </c>
      <c r="S23" s="47">
        <v>84068.092000000004</v>
      </c>
      <c r="T23" s="47">
        <v>86790.567999999999</v>
      </c>
      <c r="U23" s="50">
        <v>2.6336823571182699</v>
      </c>
      <c r="V23" s="47">
        <v>2285.787841796875</v>
      </c>
      <c r="W23" s="48">
        <v>10</v>
      </c>
      <c r="X23" s="48" t="s">
        <v>58</v>
      </c>
    </row>
    <row r="24" spans="1:24" x14ac:dyDescent="0.25">
      <c r="A24" s="48">
        <v>180</v>
      </c>
      <c r="B24" s="48" t="s">
        <v>61</v>
      </c>
      <c r="C24" s="48" t="s">
        <v>62</v>
      </c>
      <c r="D24" s="48" t="s">
        <v>60</v>
      </c>
      <c r="E24" s="48" t="s">
        <v>57</v>
      </c>
      <c r="F24" s="48" t="s">
        <v>59</v>
      </c>
      <c r="G24" s="48" t="s">
        <v>76</v>
      </c>
      <c r="H24" s="49">
        <v>0.33118873944572241</v>
      </c>
      <c r="I24" s="49">
        <v>0.36821049136750122</v>
      </c>
      <c r="J24" s="49">
        <v>4.1445600908353801E-2</v>
      </c>
      <c r="K24" s="49">
        <v>0.2868229897228245</v>
      </c>
      <c r="L24" s="49">
        <v>0.44959799301217801</v>
      </c>
      <c r="M24" s="50">
        <v>69.839568906637837</v>
      </c>
      <c r="N24" s="50">
        <v>6.1395647842841399</v>
      </c>
      <c r="O24" s="50">
        <v>57.783190713848533</v>
      </c>
      <c r="P24" s="50">
        <v>81.895947099427147</v>
      </c>
      <c r="Q24" s="50">
        <v>52.722331642643496</v>
      </c>
      <c r="R24" s="47">
        <v>84068.092000000004</v>
      </c>
      <c r="S24" s="47">
        <v>84068.092000000004</v>
      </c>
      <c r="T24" s="47">
        <v>86790.567999999999</v>
      </c>
      <c r="U24" s="50">
        <v>2.8898278656997602</v>
      </c>
      <c r="V24" s="47">
        <v>2508.097900390625</v>
      </c>
      <c r="W24" s="48">
        <v>10</v>
      </c>
      <c r="X24" s="48" t="s">
        <v>58</v>
      </c>
    </row>
    <row r="25" spans="1:24" x14ac:dyDescent="0.25">
      <c r="A25" s="48">
        <v>180</v>
      </c>
      <c r="B25" s="48" t="s">
        <v>61</v>
      </c>
      <c r="C25" s="48" t="s">
        <v>62</v>
      </c>
      <c r="D25" s="48" t="s">
        <v>60</v>
      </c>
      <c r="E25" s="48" t="s">
        <v>57</v>
      </c>
      <c r="F25" s="48" t="s">
        <v>59</v>
      </c>
      <c r="G25" s="48" t="s">
        <v>77</v>
      </c>
      <c r="H25" s="49">
        <v>0.33118873944572241</v>
      </c>
      <c r="I25" s="49">
        <v>0.3598575068112625</v>
      </c>
      <c r="J25" s="49">
        <v>2.5997450347218599E-2</v>
      </c>
      <c r="K25" s="49">
        <v>0.30880582734423417</v>
      </c>
      <c r="L25" s="49">
        <v>0.41090918627829082</v>
      </c>
      <c r="M25" s="50">
        <v>75.993289680477133</v>
      </c>
      <c r="N25" s="50">
        <v>4.0121657762240499</v>
      </c>
      <c r="O25" s="50">
        <v>68.11452470773105</v>
      </c>
      <c r="P25" s="50">
        <v>83.872054653223231</v>
      </c>
      <c r="Q25" s="50">
        <v>47.353852994695529</v>
      </c>
      <c r="R25" s="47">
        <v>84068.092000000004</v>
      </c>
      <c r="S25" s="47">
        <v>84068.092000000004</v>
      </c>
      <c r="T25" s="47">
        <v>86790.567999999999</v>
      </c>
      <c r="U25" s="50">
        <v>3.2995823092734597</v>
      </c>
      <c r="V25" s="47">
        <v>2863.726318359375</v>
      </c>
      <c r="W25" s="48">
        <v>10</v>
      </c>
      <c r="X25" s="48" t="s">
        <v>58</v>
      </c>
    </row>
    <row r="26" spans="1:24" x14ac:dyDescent="0.25">
      <c r="A26" s="48">
        <v>180</v>
      </c>
      <c r="B26" s="48" t="s">
        <v>61</v>
      </c>
      <c r="C26" s="48" t="s">
        <v>62</v>
      </c>
      <c r="D26" s="48" t="s">
        <v>60</v>
      </c>
      <c r="E26" s="48" t="s">
        <v>57</v>
      </c>
      <c r="F26" s="48" t="s">
        <v>59</v>
      </c>
      <c r="G26" s="48" t="s">
        <v>78</v>
      </c>
      <c r="H26" s="49">
        <v>0.33118873944572241</v>
      </c>
      <c r="I26" s="49">
        <v>0.43763053875662461</v>
      </c>
      <c r="J26" s="49">
        <v>1.6907689130560601E-2</v>
      </c>
      <c r="K26" s="49">
        <v>0.40442859339301368</v>
      </c>
      <c r="L26" s="49">
        <v>0.47083248412023537</v>
      </c>
      <c r="M26" s="50">
        <v>85.138959629203967</v>
      </c>
      <c r="N26" s="50">
        <v>1.9272467498105301</v>
      </c>
      <c r="O26" s="50">
        <v>81.354389142055183</v>
      </c>
      <c r="P26" s="50">
        <v>88.923530116352751</v>
      </c>
      <c r="Q26" s="50">
        <v>51.40191290363272</v>
      </c>
      <c r="R26" s="47">
        <v>84068.092000000004</v>
      </c>
      <c r="S26" s="47">
        <v>84068.092000000004</v>
      </c>
      <c r="T26" s="47">
        <v>86790.567999999999</v>
      </c>
      <c r="U26" s="50">
        <v>1.17106104082077</v>
      </c>
      <c r="V26" s="47">
        <v>1016.3705444335938</v>
      </c>
      <c r="W26" s="48">
        <v>10</v>
      </c>
      <c r="X26" s="48" t="s">
        <v>58</v>
      </c>
    </row>
    <row r="27" spans="1:24" x14ac:dyDescent="0.25">
      <c r="A27" s="48">
        <v>180</v>
      </c>
      <c r="B27" s="48" t="s">
        <v>61</v>
      </c>
      <c r="C27" s="48" t="s">
        <v>62</v>
      </c>
      <c r="D27" s="48" t="s">
        <v>60</v>
      </c>
      <c r="E27" s="48" t="s">
        <v>57</v>
      </c>
      <c r="F27" s="48" t="s">
        <v>59</v>
      </c>
      <c r="G27" s="48" t="s">
        <v>79</v>
      </c>
      <c r="H27" s="49">
        <v>0.33118873944572241</v>
      </c>
      <c r="I27" s="49">
        <v>0.43201624878918538</v>
      </c>
      <c r="J27" s="49">
        <v>2.0914965070181198E-2</v>
      </c>
      <c r="K27" s="49">
        <v>0.39094514071641939</v>
      </c>
      <c r="L27" s="49">
        <v>0.47308735686195152</v>
      </c>
      <c r="M27" s="50">
        <v>83.262658261690262</v>
      </c>
      <c r="N27" s="50">
        <v>2.2877904799892899</v>
      </c>
      <c r="O27" s="50">
        <v>78.770081308480385</v>
      </c>
      <c r="P27" s="50">
        <v>87.755235214900125</v>
      </c>
      <c r="Q27" s="50">
        <v>51.885954377216812</v>
      </c>
      <c r="R27" s="47">
        <v>84068.092000000004</v>
      </c>
      <c r="S27" s="47">
        <v>84068.092000000004</v>
      </c>
      <c r="T27" s="47">
        <v>86790.567999999999</v>
      </c>
      <c r="U27" s="50">
        <v>0.67066045060811996</v>
      </c>
      <c r="V27" s="47">
        <v>582.07000732421875</v>
      </c>
      <c r="W27" s="48">
        <v>10</v>
      </c>
      <c r="X27" s="48" t="s">
        <v>58</v>
      </c>
    </row>
    <row r="28" spans="1:24" x14ac:dyDescent="0.25">
      <c r="A28" s="48">
        <v>180</v>
      </c>
      <c r="B28" s="48" t="s">
        <v>61</v>
      </c>
      <c r="C28" s="48" t="s">
        <v>62</v>
      </c>
      <c r="D28" s="48" t="s">
        <v>60</v>
      </c>
      <c r="E28" s="48" t="s">
        <v>57</v>
      </c>
      <c r="F28" s="48" t="s">
        <v>59</v>
      </c>
      <c r="G28" s="48" t="s">
        <v>80</v>
      </c>
      <c r="H28" s="49">
        <v>0.33118873944572241</v>
      </c>
      <c r="I28" s="49">
        <v>0.35114205174452562</v>
      </c>
      <c r="J28" s="49">
        <v>3.9500442346139003E-2</v>
      </c>
      <c r="K28" s="49">
        <v>0.2735742943480135</v>
      </c>
      <c r="L28" s="49">
        <v>0.42870980914103768</v>
      </c>
      <c r="M28" s="50">
        <v>67.341721309864297</v>
      </c>
      <c r="N28" s="50">
        <v>7.6833043195583999</v>
      </c>
      <c r="O28" s="50">
        <v>52.253872919697265</v>
      </c>
      <c r="P28" s="50">
        <v>82.429569700031337</v>
      </c>
      <c r="Q28" s="50">
        <v>52.14331396858568</v>
      </c>
      <c r="R28" s="47">
        <v>84068.092000000004</v>
      </c>
      <c r="S28" s="47">
        <v>84068.092000000004</v>
      </c>
      <c r="T28" s="47">
        <v>86790.567999999999</v>
      </c>
      <c r="U28" s="50">
        <v>8.6898507601575599</v>
      </c>
      <c r="V28" s="47">
        <v>7541.970703125</v>
      </c>
      <c r="W28" s="48">
        <v>10</v>
      </c>
      <c r="X28" s="48" t="s">
        <v>58</v>
      </c>
    </row>
    <row r="29" spans="1:24" x14ac:dyDescent="0.25">
      <c r="A29" s="48">
        <v>180</v>
      </c>
      <c r="B29" s="48" t="s">
        <v>61</v>
      </c>
      <c r="C29" s="48" t="s">
        <v>62</v>
      </c>
      <c r="D29" s="48" t="s">
        <v>60</v>
      </c>
      <c r="E29" s="48" t="s">
        <v>57</v>
      </c>
      <c r="F29" s="48" t="s">
        <v>59</v>
      </c>
      <c r="G29" s="48" t="s">
        <v>81</v>
      </c>
      <c r="H29" s="49">
        <v>0.33118873944572241</v>
      </c>
      <c r="I29" s="49">
        <v>0.45039780492768983</v>
      </c>
      <c r="J29" s="49">
        <v>1.9548582647087202E-2</v>
      </c>
      <c r="K29" s="49">
        <v>0.41200988757407209</v>
      </c>
      <c r="L29" s="49">
        <v>0.48878572228130762</v>
      </c>
      <c r="M29" s="50">
        <v>83.470515989254096</v>
      </c>
      <c r="N29" s="50">
        <v>3.1711359763835802</v>
      </c>
      <c r="O29" s="50">
        <v>77.243296963907753</v>
      </c>
      <c r="P29" s="50">
        <v>89.69773501460044</v>
      </c>
      <c r="Q29" s="50">
        <v>53.958909872519911</v>
      </c>
      <c r="R29" s="47">
        <v>84068.092000000004</v>
      </c>
      <c r="S29" s="47">
        <v>84068.092000000004</v>
      </c>
      <c r="T29" s="47">
        <v>86790.567999999999</v>
      </c>
      <c r="U29" s="50">
        <v>0.78338155756039007</v>
      </c>
      <c r="V29" s="47">
        <v>679.90130615234375</v>
      </c>
      <c r="W29" s="48">
        <v>10</v>
      </c>
      <c r="X29" s="48" t="s">
        <v>58</v>
      </c>
    </row>
    <row r="30" spans="1:24" x14ac:dyDescent="0.25">
      <c r="A30" s="48">
        <v>180</v>
      </c>
      <c r="B30" s="48" t="s">
        <v>61</v>
      </c>
      <c r="C30" s="48" t="s">
        <v>62</v>
      </c>
      <c r="D30" s="48" t="s">
        <v>60</v>
      </c>
      <c r="E30" s="48" t="s">
        <v>57</v>
      </c>
      <c r="F30" s="48" t="s">
        <v>59</v>
      </c>
      <c r="G30" s="48" t="s">
        <v>82</v>
      </c>
      <c r="H30" s="49">
        <v>0.33118873944572241</v>
      </c>
      <c r="I30" s="49">
        <v>0.42775486634375548</v>
      </c>
      <c r="J30" s="49">
        <v>1.2084875081020701E-2</v>
      </c>
      <c r="K30" s="49">
        <v>0.40402357112844012</v>
      </c>
      <c r="L30" s="49">
        <v>0.45148616155907079</v>
      </c>
      <c r="M30" s="50">
        <v>83.876027777078619</v>
      </c>
      <c r="N30" s="50">
        <v>1.62873551272227</v>
      </c>
      <c r="O30" s="50">
        <v>80.677649389139546</v>
      </c>
      <c r="P30" s="50">
        <v>87.074406165017692</v>
      </c>
      <c r="Q30" s="50">
        <v>50.99846495838122</v>
      </c>
      <c r="R30" s="47">
        <v>84068.092000000004</v>
      </c>
      <c r="S30" s="47">
        <v>84068.092000000004</v>
      </c>
      <c r="T30" s="47">
        <v>86790.567999999999</v>
      </c>
      <c r="U30" s="50">
        <v>1.0171751847651</v>
      </c>
      <c r="V30" s="47">
        <v>882.8121337890625</v>
      </c>
      <c r="W30" s="48">
        <v>10</v>
      </c>
      <c r="X30" s="48" t="s">
        <v>58</v>
      </c>
    </row>
    <row r="31" spans="1:24" x14ac:dyDescent="0.25">
      <c r="A31" s="48">
        <v>180</v>
      </c>
      <c r="B31" s="48" t="s">
        <v>61</v>
      </c>
      <c r="C31" s="48" t="s">
        <v>62</v>
      </c>
      <c r="D31" s="48" t="s">
        <v>60</v>
      </c>
      <c r="E31" s="48" t="s">
        <v>57</v>
      </c>
      <c r="F31" s="48" t="s">
        <v>59</v>
      </c>
      <c r="G31" s="48" t="s">
        <v>83</v>
      </c>
      <c r="H31" s="49">
        <v>0.33118873944572241</v>
      </c>
      <c r="I31" s="49">
        <v>0.32014668338159441</v>
      </c>
      <c r="J31" s="49">
        <v>3.5777668066658198E-2</v>
      </c>
      <c r="K31" s="49">
        <v>0.2498894074632971</v>
      </c>
      <c r="L31" s="49">
        <v>0.39040395929989169</v>
      </c>
      <c r="M31" s="50">
        <v>62.196236271603802</v>
      </c>
      <c r="N31" s="50">
        <v>6.9939372865528799</v>
      </c>
      <c r="O31" s="50">
        <v>48.462110817113</v>
      </c>
      <c r="P31" s="50">
        <v>75.930361726094603</v>
      </c>
      <c r="Q31" s="50">
        <v>51.473642550258305</v>
      </c>
      <c r="R31" s="47">
        <v>84068.092000000004</v>
      </c>
      <c r="S31" s="47">
        <v>84068.092000000004</v>
      </c>
      <c r="T31" s="47">
        <v>86790.567999999999</v>
      </c>
      <c r="U31" s="50">
        <v>7.9940759517140396</v>
      </c>
      <c r="V31" s="47">
        <v>6938.10400390625</v>
      </c>
      <c r="W31" s="48">
        <v>10</v>
      </c>
      <c r="X31" s="48" t="s">
        <v>58</v>
      </c>
    </row>
    <row r="32" spans="1:24" x14ac:dyDescent="0.25">
      <c r="A32" s="48">
        <v>180</v>
      </c>
      <c r="B32" s="48" t="s">
        <v>61</v>
      </c>
      <c r="C32" s="48" t="s">
        <v>62</v>
      </c>
      <c r="D32" s="48" t="s">
        <v>60</v>
      </c>
      <c r="E32" s="48" t="s">
        <v>57</v>
      </c>
      <c r="F32" s="48" t="s">
        <v>59</v>
      </c>
      <c r="G32" s="48" t="s">
        <v>84</v>
      </c>
      <c r="H32" s="49">
        <v>0.33118873944572241</v>
      </c>
      <c r="I32" s="49">
        <v>0.43095962136986482</v>
      </c>
      <c r="J32" s="49">
        <v>1.4711499233753001E-2</v>
      </c>
      <c r="K32" s="49">
        <v>0.40207037518109978</v>
      </c>
      <c r="L32" s="49">
        <v>0.45984886755862991</v>
      </c>
      <c r="M32" s="50">
        <v>78.770865417463085</v>
      </c>
      <c r="N32" s="50">
        <v>1.5036622960489199</v>
      </c>
      <c r="O32" s="50">
        <v>75.818095644301152</v>
      </c>
      <c r="P32" s="50">
        <v>81.723635190625018</v>
      </c>
      <c r="Q32" s="50">
        <v>54.710535308441976</v>
      </c>
      <c r="R32" s="47">
        <v>84068.092000000004</v>
      </c>
      <c r="S32" s="47">
        <v>84068.092000000004</v>
      </c>
      <c r="T32" s="47">
        <v>86790.567999999999</v>
      </c>
      <c r="U32" s="50">
        <v>1.72586191938311</v>
      </c>
      <c r="V32" s="47">
        <v>1497.8853759765625</v>
      </c>
      <c r="W32" s="48">
        <v>10</v>
      </c>
      <c r="X32" s="48" t="s">
        <v>58</v>
      </c>
    </row>
    <row r="33" spans="1:24" x14ac:dyDescent="0.25">
      <c r="A33" s="48">
        <v>180</v>
      </c>
      <c r="B33" s="48" t="s">
        <v>61</v>
      </c>
      <c r="C33" s="48" t="s">
        <v>62</v>
      </c>
      <c r="D33" s="48" t="s">
        <v>60</v>
      </c>
      <c r="E33" s="48" t="s">
        <v>57</v>
      </c>
      <c r="F33" s="48" t="s">
        <v>59</v>
      </c>
      <c r="G33" s="48" t="s">
        <v>85</v>
      </c>
      <c r="H33" s="49">
        <v>0.33118873944572241</v>
      </c>
      <c r="I33" s="49">
        <v>0.387655880120374</v>
      </c>
      <c r="J33" s="49">
        <v>4.90982558435114E-2</v>
      </c>
      <c r="K33" s="49">
        <v>0.29124071685490149</v>
      </c>
      <c r="L33" s="49">
        <v>0.4840710433858465</v>
      </c>
      <c r="M33" s="50">
        <v>73.552487320376684</v>
      </c>
      <c r="N33" s="50">
        <v>6.7975198471754705</v>
      </c>
      <c r="O33" s="50">
        <v>60.204070465110235</v>
      </c>
      <c r="P33" s="50">
        <v>86.900904175643149</v>
      </c>
      <c r="Q33" s="50">
        <v>52.704659521824141</v>
      </c>
      <c r="R33" s="47">
        <v>84068.092000000004</v>
      </c>
      <c r="S33" s="47">
        <v>84068.092000000004</v>
      </c>
      <c r="T33" s="47">
        <v>86790.567999999999</v>
      </c>
      <c r="U33" s="50">
        <v>2.43871094367922</v>
      </c>
      <c r="V33" s="47">
        <v>2116.571044921875</v>
      </c>
      <c r="W33" s="48">
        <v>10</v>
      </c>
      <c r="X33" s="48" t="s">
        <v>58</v>
      </c>
    </row>
    <row r="34" spans="1:24" x14ac:dyDescent="0.25">
      <c r="A34" s="48">
        <v>180</v>
      </c>
      <c r="B34" s="48" t="s">
        <v>61</v>
      </c>
      <c r="C34" s="48" t="s">
        <v>62</v>
      </c>
      <c r="D34" s="48" t="s">
        <v>60</v>
      </c>
      <c r="E34" s="48" t="s">
        <v>57</v>
      </c>
      <c r="F34" s="48" t="s">
        <v>59</v>
      </c>
      <c r="G34" s="48" t="s">
        <v>86</v>
      </c>
      <c r="H34" s="49">
        <v>0.33118873944572241</v>
      </c>
      <c r="I34" s="49">
        <v>0.33816538183365069</v>
      </c>
      <c r="J34" s="49">
        <v>2.4019067789301799E-2</v>
      </c>
      <c r="K34" s="49">
        <v>0.29099868919652272</v>
      </c>
      <c r="L34" s="49">
        <v>0.38533207447077877</v>
      </c>
      <c r="M34" s="50">
        <v>69.628923322487495</v>
      </c>
      <c r="N34" s="50">
        <v>4.3357760973255903</v>
      </c>
      <c r="O34" s="50">
        <v>61.114678709836454</v>
      </c>
      <c r="P34" s="50">
        <v>78.14316793513855</v>
      </c>
      <c r="Q34" s="50">
        <v>48.566797488370227</v>
      </c>
      <c r="R34" s="47">
        <v>84068.092000000004</v>
      </c>
      <c r="S34" s="47">
        <v>84068.092000000004</v>
      </c>
      <c r="T34" s="47">
        <v>86790.567999999999</v>
      </c>
      <c r="U34" s="50">
        <v>4.7062493818495605</v>
      </c>
      <c r="V34" s="47">
        <v>4084.58056640625</v>
      </c>
      <c r="W34" s="48">
        <v>10</v>
      </c>
      <c r="X34" s="48" t="s">
        <v>58</v>
      </c>
    </row>
    <row r="35" spans="1:24" x14ac:dyDescent="0.25">
      <c r="A35" s="48">
        <v>180</v>
      </c>
      <c r="B35" s="48" t="s">
        <v>61</v>
      </c>
      <c r="C35" s="48" t="s">
        <v>62</v>
      </c>
      <c r="D35" s="48" t="s">
        <v>60</v>
      </c>
      <c r="E35" s="48" t="s">
        <v>57</v>
      </c>
      <c r="F35" s="48" t="s">
        <v>59</v>
      </c>
      <c r="G35" s="48" t="s">
        <v>87</v>
      </c>
      <c r="H35" s="49">
        <v>0.33118873944572241</v>
      </c>
      <c r="I35" s="49">
        <v>0.48582468402337398</v>
      </c>
      <c r="J35" s="49">
        <v>2.0869495802389101E-2</v>
      </c>
      <c r="K35" s="49">
        <v>0.44484286480216523</v>
      </c>
      <c r="L35" s="49">
        <v>0.52680650324458267</v>
      </c>
      <c r="M35" s="50">
        <v>88.646594965618462</v>
      </c>
      <c r="N35" s="50">
        <v>2.5160577269556801</v>
      </c>
      <c r="O35" s="50">
        <v>83.705765350347221</v>
      </c>
      <c r="P35" s="50">
        <v>93.587424580889717</v>
      </c>
      <c r="Q35" s="50">
        <v>54.804663869131232</v>
      </c>
      <c r="R35" s="47">
        <v>84068.092000000004</v>
      </c>
      <c r="S35" s="47">
        <v>84068.092000000004</v>
      </c>
      <c r="T35" s="47">
        <v>86790.567999999999</v>
      </c>
      <c r="U35" s="50">
        <v>0.78129256828812998</v>
      </c>
      <c r="V35" s="47">
        <v>678.0882568359375</v>
      </c>
      <c r="W35" s="48">
        <v>10</v>
      </c>
      <c r="X35" s="48" t="s">
        <v>58</v>
      </c>
    </row>
    <row r="36" spans="1:24" s="1" customFormat="1" x14ac:dyDescent="0.25">
      <c r="A36" s="15"/>
      <c r="B36" s="15"/>
      <c r="C36" s="16"/>
      <c r="D36" s="16"/>
      <c r="E36" s="16"/>
      <c r="F36" s="16"/>
      <c r="G36" s="16"/>
      <c r="H36" s="17"/>
      <c r="I36" s="17"/>
      <c r="J36" s="17"/>
      <c r="K36" s="17"/>
      <c r="L36" s="17"/>
      <c r="M36" s="18"/>
      <c r="N36" s="18"/>
      <c r="O36" s="18"/>
      <c r="P36" s="18"/>
      <c r="Q36" s="18"/>
      <c r="R36" s="16"/>
      <c r="S36" s="16"/>
      <c r="T36" s="19"/>
      <c r="U36" s="19"/>
      <c r="V36" s="19"/>
      <c r="W36" s="16"/>
      <c r="X36" s="16"/>
    </row>
    <row r="37" spans="1:24" s="21" customFormat="1" ht="23.25" x14ac:dyDescent="0.35">
      <c r="A37" s="12" t="e">
        <f>'MPI Region'!#REF!</f>
        <v>#REF!</v>
      </c>
    </row>
    <row r="38" spans="1:24" s="21" customFormat="1" ht="23.25" x14ac:dyDescent="0.35">
      <c r="A38" s="21" t="e">
        <f>'MPI Region'!#REF!</f>
        <v>#REF!</v>
      </c>
    </row>
    <row r="40" spans="1:24" s="23" customFormat="1" ht="21" x14ac:dyDescent="0.25">
      <c r="A40" s="23" t="e">
        <f>'MPI Region'!#REF!</f>
        <v>#REF!</v>
      </c>
    </row>
  </sheetData>
  <autoFilter ref="A9:X35" xr:uid="{00000000-0009-0000-0000-000003000000}">
    <sortState xmlns:xlrd2="http://schemas.microsoft.com/office/spreadsheetml/2017/richdata2" ref="A10:Y35">
      <sortCondition ref="C9:C35"/>
    </sortState>
  </autoFilter>
  <sortState xmlns:xlrd2="http://schemas.microsoft.com/office/spreadsheetml/2017/richdata2" ref="A10:X35">
    <sortCondition ref="C10:C35"/>
    <sortCondition ref="G10:G35"/>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30.5703125" customWidth="1"/>
    <col min="8" max="9" width="13.42578125" customWidth="1"/>
    <col min="10" max="24" width="12.5703125" customWidth="1"/>
    <col min="25" max="26" width="12.5703125" style="24" customWidth="1"/>
  </cols>
  <sheetData>
    <row r="1" spans="1:26" s="3" customFormat="1" ht="21" customHeight="1" x14ac:dyDescent="0.25">
      <c r="A1" s="4" t="s">
        <v>99</v>
      </c>
      <c r="B1" s="4"/>
      <c r="C1" s="4"/>
      <c r="D1" s="4"/>
    </row>
    <row r="2" spans="1:26" s="3" customFormat="1" ht="21" customHeight="1" x14ac:dyDescent="0.25">
      <c r="A2" s="3" t="s">
        <v>51</v>
      </c>
    </row>
    <row r="3" spans="1:26" s="3" customFormat="1" ht="21" customHeight="1" x14ac:dyDescent="0.25">
      <c r="A3" s="3" t="e">
        <f>'MPI Region'!#REF!</f>
        <v>#REF!</v>
      </c>
    </row>
    <row r="4" spans="1:26" s="1" customFormat="1" x14ac:dyDescent="0.25">
      <c r="T4" s="20"/>
      <c r="U4" s="20"/>
      <c r="V4" s="20"/>
      <c r="W4" s="20"/>
      <c r="X4" s="20"/>
      <c r="Y4" s="5"/>
      <c r="Z4" s="5"/>
    </row>
    <row r="5" spans="1:26" s="1" customFormat="1" ht="30" customHeight="1" x14ac:dyDescent="0.25">
      <c r="A5" s="67" t="s">
        <v>0</v>
      </c>
      <c r="B5" s="67" t="s">
        <v>1</v>
      </c>
      <c r="C5" s="70" t="s">
        <v>2</v>
      </c>
      <c r="D5" s="70" t="s">
        <v>3</v>
      </c>
      <c r="E5" s="70" t="s">
        <v>4</v>
      </c>
      <c r="F5" s="70"/>
      <c r="G5" s="65" t="s">
        <v>52</v>
      </c>
      <c r="H5" s="65" t="s">
        <v>41</v>
      </c>
      <c r="I5" s="65" t="s">
        <v>48</v>
      </c>
      <c r="J5" s="76" t="s">
        <v>37</v>
      </c>
      <c r="K5" s="76"/>
      <c r="L5" s="76"/>
      <c r="M5" s="76"/>
      <c r="N5" s="76"/>
      <c r="O5" s="76"/>
      <c r="P5" s="76"/>
      <c r="Q5" s="76"/>
      <c r="R5" s="76"/>
      <c r="S5" s="76"/>
      <c r="T5" s="72" t="s">
        <v>42</v>
      </c>
      <c r="U5" s="72"/>
      <c r="V5" s="72"/>
      <c r="W5" s="73" t="e">
        <f>'MPI Region'!#REF!</f>
        <v>#REF!</v>
      </c>
      <c r="X5" s="73"/>
      <c r="Y5" s="73" t="s">
        <v>43</v>
      </c>
      <c r="Z5" s="73"/>
    </row>
    <row r="6" spans="1:26" s="1" customFormat="1" ht="30" customHeight="1" x14ac:dyDescent="0.25">
      <c r="A6" s="68"/>
      <c r="B6" s="68"/>
      <c r="C6" s="71"/>
      <c r="D6" s="71"/>
      <c r="E6" s="72"/>
      <c r="F6" s="72"/>
      <c r="G6" s="66"/>
      <c r="H6" s="66"/>
      <c r="I6" s="66"/>
      <c r="J6" s="64" t="s">
        <v>15</v>
      </c>
      <c r="K6" s="64"/>
      <c r="L6" s="64" t="s">
        <v>16</v>
      </c>
      <c r="M6" s="64"/>
      <c r="N6" s="64" t="s">
        <v>17</v>
      </c>
      <c r="O6" s="64"/>
      <c r="P6" s="64"/>
      <c r="Q6" s="64"/>
      <c r="R6" s="64"/>
      <c r="S6" s="64"/>
      <c r="T6" s="65" t="s">
        <v>10</v>
      </c>
      <c r="U6" s="65" t="str">
        <f>'MPI Region'!O1:O1</f>
        <v>Population 2018</v>
      </c>
      <c r="V6" s="65" t="str">
        <f>'MPI Region'!P1:P1</f>
        <v>Population 2019</v>
      </c>
      <c r="W6" s="63" t="s">
        <v>45</v>
      </c>
      <c r="X6" s="63" t="s">
        <v>46</v>
      </c>
      <c r="Y6" s="66" t="s">
        <v>38</v>
      </c>
      <c r="Z6" s="66" t="s">
        <v>11</v>
      </c>
    </row>
    <row r="7" spans="1:26" s="1" customFormat="1" ht="30" customHeight="1" x14ac:dyDescent="0.25">
      <c r="A7" s="68"/>
      <c r="B7" s="68"/>
      <c r="C7" s="71"/>
      <c r="D7" s="71"/>
      <c r="E7" s="71" t="s">
        <v>5</v>
      </c>
      <c r="F7" s="71" t="s">
        <v>6</v>
      </c>
      <c r="G7" s="66"/>
      <c r="H7" s="64"/>
      <c r="I7" s="64"/>
      <c r="J7" s="11" t="s">
        <v>18</v>
      </c>
      <c r="K7" s="11" t="s">
        <v>19</v>
      </c>
      <c r="L7" s="11" t="s">
        <v>20</v>
      </c>
      <c r="M7" s="11" t="s">
        <v>21</v>
      </c>
      <c r="N7" s="8" t="s">
        <v>27</v>
      </c>
      <c r="O7" s="8" t="s">
        <v>22</v>
      </c>
      <c r="P7" s="8" t="s">
        <v>23</v>
      </c>
      <c r="Q7" s="8" t="s">
        <v>24</v>
      </c>
      <c r="R7" s="8" t="s">
        <v>25</v>
      </c>
      <c r="S7" s="8" t="s">
        <v>26</v>
      </c>
      <c r="T7" s="64"/>
      <c r="U7" s="64"/>
      <c r="V7" s="64"/>
      <c r="W7" s="64"/>
      <c r="X7" s="64"/>
      <c r="Y7" s="66"/>
      <c r="Z7" s="66"/>
    </row>
    <row r="8" spans="1:26" s="1" customFormat="1" ht="30" customHeight="1" x14ac:dyDescent="0.25">
      <c r="A8" s="69"/>
      <c r="B8" s="69"/>
      <c r="C8" s="72"/>
      <c r="D8" s="72"/>
      <c r="E8" s="72"/>
      <c r="F8" s="72"/>
      <c r="G8" s="64"/>
      <c r="H8" s="9" t="s">
        <v>32</v>
      </c>
      <c r="I8" s="9" t="s">
        <v>32</v>
      </c>
      <c r="J8" s="9" t="s">
        <v>12</v>
      </c>
      <c r="K8" s="9" t="s">
        <v>12</v>
      </c>
      <c r="L8" s="9" t="s">
        <v>12</v>
      </c>
      <c r="M8" s="9" t="s">
        <v>12</v>
      </c>
      <c r="N8" s="9" t="s">
        <v>12</v>
      </c>
      <c r="O8" s="9" t="s">
        <v>12</v>
      </c>
      <c r="P8" s="9" t="s">
        <v>12</v>
      </c>
      <c r="Q8" s="9" t="s">
        <v>12</v>
      </c>
      <c r="R8" s="9" t="s">
        <v>12</v>
      </c>
      <c r="S8" s="9" t="s">
        <v>12</v>
      </c>
      <c r="T8" s="10" t="s">
        <v>13</v>
      </c>
      <c r="U8" s="10" t="s">
        <v>13</v>
      </c>
      <c r="V8" s="10" t="s">
        <v>13</v>
      </c>
      <c r="W8" s="9" t="s">
        <v>12</v>
      </c>
      <c r="X8" s="10" t="s">
        <v>13</v>
      </c>
      <c r="Y8" s="64"/>
      <c r="Z8" s="64"/>
    </row>
    <row r="9" spans="1:26" s="1" customFormat="1" x14ac:dyDescent="0.25">
      <c r="G9" s="5"/>
      <c r="H9" s="5"/>
      <c r="I9" s="5"/>
      <c r="T9" s="5"/>
      <c r="U9" s="5"/>
      <c r="V9" s="5"/>
      <c r="W9" s="5"/>
      <c r="X9" s="5"/>
      <c r="Y9" s="5"/>
      <c r="Z9" s="5"/>
    </row>
    <row r="10" spans="1:26" x14ac:dyDescent="0.25">
      <c r="A10" s="48">
        <v>180</v>
      </c>
      <c r="B10" s="48" t="s">
        <v>61</v>
      </c>
      <c r="C10" s="48" t="s">
        <v>62</v>
      </c>
      <c r="D10" s="48" t="s">
        <v>60</v>
      </c>
      <c r="E10" s="48" t="s">
        <v>57</v>
      </c>
      <c r="F10" s="48" t="s">
        <v>59</v>
      </c>
      <c r="G10" s="48" t="s">
        <v>63</v>
      </c>
      <c r="H10" s="49">
        <v>0.33118873944572241</v>
      </c>
      <c r="I10" s="49">
        <v>0.34930737150224639</v>
      </c>
      <c r="J10" s="50">
        <v>45.562991510721766</v>
      </c>
      <c r="K10" s="50">
        <v>4.6268410992051701</v>
      </c>
      <c r="L10" s="50">
        <v>22.610471396934258</v>
      </c>
      <c r="M10" s="50">
        <v>11.916336781661329</v>
      </c>
      <c r="N10" s="50">
        <v>99.275635697126646</v>
      </c>
      <c r="O10" s="50">
        <v>82.233706413499903</v>
      </c>
      <c r="P10" s="50">
        <v>85.58662595743273</v>
      </c>
      <c r="Q10" s="50">
        <v>96.117615106024061</v>
      </c>
      <c r="R10" s="50">
        <v>95.69245773165639</v>
      </c>
      <c r="S10" s="50">
        <v>45.756515781733043</v>
      </c>
      <c r="T10" s="47">
        <v>84068.092000000004</v>
      </c>
      <c r="U10" s="47">
        <v>84068.092000000004</v>
      </c>
      <c r="V10" s="47">
        <v>86790.567999999999</v>
      </c>
      <c r="W10" s="50">
        <v>1.31221541165192</v>
      </c>
      <c r="X10" s="47">
        <v>1138.879150390625</v>
      </c>
      <c r="Y10" s="51">
        <v>10</v>
      </c>
      <c r="Z10" s="52" t="s">
        <v>58</v>
      </c>
    </row>
    <row r="11" spans="1:26" x14ac:dyDescent="0.25">
      <c r="A11" s="48">
        <v>180</v>
      </c>
      <c r="B11" s="48" t="s">
        <v>61</v>
      </c>
      <c r="C11" s="48" t="s">
        <v>62</v>
      </c>
      <c r="D11" s="48" t="s">
        <v>60</v>
      </c>
      <c r="E11" s="48" t="s">
        <v>57</v>
      </c>
      <c r="F11" s="48" t="s">
        <v>59</v>
      </c>
      <c r="G11" s="48" t="s">
        <v>88</v>
      </c>
      <c r="H11" s="49">
        <v>0.33118873944572241</v>
      </c>
      <c r="I11" s="49">
        <v>0.34812720525473573</v>
      </c>
      <c r="J11" s="50">
        <v>35.725811441938383</v>
      </c>
      <c r="K11" s="50">
        <v>3.88788950669703</v>
      </c>
      <c r="L11" s="50">
        <v>10.19440641798638</v>
      </c>
      <c r="M11" s="50">
        <v>22.06754428712971</v>
      </c>
      <c r="N11" s="50">
        <v>99.302310635402776</v>
      </c>
      <c r="O11" s="50">
        <v>76.841486803511799</v>
      </c>
      <c r="P11" s="50">
        <v>77.388428587305327</v>
      </c>
      <c r="Q11" s="50">
        <v>96.98491989646476</v>
      </c>
      <c r="R11" s="50">
        <v>90.542567110721677</v>
      </c>
      <c r="S11" s="50">
        <v>76.296779981432152</v>
      </c>
      <c r="T11" s="47">
        <v>84068.092000000004</v>
      </c>
      <c r="U11" s="47">
        <v>84068.092000000004</v>
      </c>
      <c r="V11" s="47">
        <v>86790.567999999999</v>
      </c>
      <c r="W11" s="50">
        <v>2.3867299733257799</v>
      </c>
      <c r="X11" s="47">
        <v>2071.45654296875</v>
      </c>
      <c r="Y11" s="51">
        <v>10</v>
      </c>
      <c r="Z11" s="52" t="s">
        <v>58</v>
      </c>
    </row>
    <row r="12" spans="1:26" x14ac:dyDescent="0.25">
      <c r="A12" s="48">
        <v>180</v>
      </c>
      <c r="B12" s="48" t="s">
        <v>61</v>
      </c>
      <c r="C12" s="48" t="s">
        <v>62</v>
      </c>
      <c r="D12" s="48" t="s">
        <v>60</v>
      </c>
      <c r="E12" s="48" t="s">
        <v>57</v>
      </c>
      <c r="F12" s="48" t="s">
        <v>59</v>
      </c>
      <c r="G12" s="48" t="s">
        <v>64</v>
      </c>
      <c r="H12" s="49">
        <v>0.33118873944572241</v>
      </c>
      <c r="I12" s="49">
        <v>0.28843111445019182</v>
      </c>
      <c r="J12" s="50">
        <v>41.398767043836123</v>
      </c>
      <c r="K12" s="50">
        <v>10.83910357024763</v>
      </c>
      <c r="L12" s="50">
        <v>15.3010361937502</v>
      </c>
      <c r="M12" s="50">
        <v>27.516558585984352</v>
      </c>
      <c r="N12" s="50">
        <v>98.664875436038656</v>
      </c>
      <c r="O12" s="50">
        <v>77.052860908865071</v>
      </c>
      <c r="P12" s="50">
        <v>44.408932971032648</v>
      </c>
      <c r="Q12" s="50">
        <v>60.004278082644689</v>
      </c>
      <c r="R12" s="50">
        <v>59.14171204344386</v>
      </c>
      <c r="S12" s="50">
        <v>38.779165880382621</v>
      </c>
      <c r="T12" s="47">
        <v>84068.092000000004</v>
      </c>
      <c r="U12" s="47">
        <v>84068.092000000004</v>
      </c>
      <c r="V12" s="47">
        <v>86790.567999999999</v>
      </c>
      <c r="W12" s="50">
        <v>8.0917039172500491</v>
      </c>
      <c r="X12" s="47">
        <v>7022.8359375</v>
      </c>
      <c r="Y12" s="51">
        <v>10</v>
      </c>
      <c r="Z12" s="52" t="s">
        <v>58</v>
      </c>
    </row>
    <row r="13" spans="1:26" x14ac:dyDescent="0.25">
      <c r="A13" s="48">
        <v>180</v>
      </c>
      <c r="B13" s="48" t="s">
        <v>61</v>
      </c>
      <c r="C13" s="48" t="s">
        <v>62</v>
      </c>
      <c r="D13" s="48" t="s">
        <v>60</v>
      </c>
      <c r="E13" s="48" t="s">
        <v>57</v>
      </c>
      <c r="F13" s="48" t="s">
        <v>59</v>
      </c>
      <c r="G13" s="48" t="s">
        <v>65</v>
      </c>
      <c r="H13" s="49">
        <v>0.33118873944572241</v>
      </c>
      <c r="I13" s="49">
        <v>0.39886369379143349</v>
      </c>
      <c r="J13" s="50">
        <v>53.400144720445184</v>
      </c>
      <c r="K13" s="50">
        <v>16.73713745813253</v>
      </c>
      <c r="L13" s="50">
        <v>14.251337905793951</v>
      </c>
      <c r="M13" s="50">
        <v>24.926155357176167</v>
      </c>
      <c r="N13" s="50">
        <v>99.942823106172625</v>
      </c>
      <c r="O13" s="50">
        <v>78.01585162562732</v>
      </c>
      <c r="P13" s="50">
        <v>75.594828916993734</v>
      </c>
      <c r="Q13" s="50">
        <v>89.443025701103096</v>
      </c>
      <c r="R13" s="50">
        <v>92.458687603957145</v>
      </c>
      <c r="S13" s="50">
        <v>52.496590780581151</v>
      </c>
      <c r="T13" s="47">
        <v>84068.092000000004</v>
      </c>
      <c r="U13" s="47">
        <v>84068.092000000004</v>
      </c>
      <c r="V13" s="47">
        <v>86790.567999999999</v>
      </c>
      <c r="W13" s="50">
        <v>2.0157105624714502</v>
      </c>
      <c r="X13" s="47">
        <v>1749.4466552734375</v>
      </c>
      <c r="Y13" s="51">
        <v>10</v>
      </c>
      <c r="Z13" s="52" t="s">
        <v>58</v>
      </c>
    </row>
    <row r="14" spans="1:26" x14ac:dyDescent="0.25">
      <c r="A14" s="48">
        <v>180</v>
      </c>
      <c r="B14" s="48" t="s">
        <v>61</v>
      </c>
      <c r="C14" s="48" t="s">
        <v>62</v>
      </c>
      <c r="D14" s="48" t="s">
        <v>60</v>
      </c>
      <c r="E14" s="48" t="s">
        <v>57</v>
      </c>
      <c r="F14" s="48" t="s">
        <v>59</v>
      </c>
      <c r="G14" s="48" t="s">
        <v>66</v>
      </c>
      <c r="H14" s="49">
        <v>0.33118873944572241</v>
      </c>
      <c r="I14" s="49">
        <v>0.32800534930174979</v>
      </c>
      <c r="J14" s="50">
        <v>33.928380722259341</v>
      </c>
      <c r="K14" s="50">
        <v>4.86010745566821</v>
      </c>
      <c r="L14" s="50">
        <v>27.551455665789049</v>
      </c>
      <c r="M14" s="50">
        <v>22.527035551166762</v>
      </c>
      <c r="N14" s="50">
        <v>87.968427917284458</v>
      </c>
      <c r="O14" s="50">
        <v>85.505023961697972</v>
      </c>
      <c r="P14" s="50">
        <v>68.911207094338238</v>
      </c>
      <c r="Q14" s="50">
        <v>87.604002122318462</v>
      </c>
      <c r="R14" s="50">
        <v>91.938636357073605</v>
      </c>
      <c r="S14" s="50">
        <v>43.484549210259097</v>
      </c>
      <c r="T14" s="47">
        <v>84068.092000000004</v>
      </c>
      <c r="U14" s="47">
        <v>84068.092000000004</v>
      </c>
      <c r="V14" s="47">
        <v>86790.567999999999</v>
      </c>
      <c r="W14" s="50">
        <v>1.94305708157573</v>
      </c>
      <c r="X14" s="47">
        <v>1686.3902587890625</v>
      </c>
      <c r="Y14" s="51">
        <v>10</v>
      </c>
      <c r="Z14" s="52" t="s">
        <v>58</v>
      </c>
    </row>
    <row r="15" spans="1:26" x14ac:dyDescent="0.25">
      <c r="A15" s="48">
        <v>180</v>
      </c>
      <c r="B15" s="48" t="s">
        <v>61</v>
      </c>
      <c r="C15" s="48" t="s">
        <v>62</v>
      </c>
      <c r="D15" s="48" t="s">
        <v>60</v>
      </c>
      <c r="E15" s="48" t="s">
        <v>57</v>
      </c>
      <c r="F15" s="48" t="s">
        <v>59</v>
      </c>
      <c r="G15" s="48" t="s">
        <v>67</v>
      </c>
      <c r="H15" s="49">
        <v>0.33118873944572241</v>
      </c>
      <c r="I15" s="49">
        <v>0.39901498011181841</v>
      </c>
      <c r="J15" s="50">
        <v>46.423347310192931</v>
      </c>
      <c r="K15" s="50">
        <v>5.5964452575424</v>
      </c>
      <c r="L15" s="50">
        <v>38.51326472573782</v>
      </c>
      <c r="M15" s="50">
        <v>33.466121220745407</v>
      </c>
      <c r="N15" s="50">
        <v>99.595304233811873</v>
      </c>
      <c r="O15" s="50">
        <v>64.725939328398724</v>
      </c>
      <c r="P15" s="50">
        <v>49.819148917188251</v>
      </c>
      <c r="Q15" s="50">
        <v>85.033165766825519</v>
      </c>
      <c r="R15" s="50">
        <v>92.282177912061996</v>
      </c>
      <c r="S15" s="50">
        <v>54.891311563375766</v>
      </c>
      <c r="T15" s="47">
        <v>84068.092000000004</v>
      </c>
      <c r="U15" s="47">
        <v>84068.092000000004</v>
      </c>
      <c r="V15" s="47">
        <v>86790.567999999999</v>
      </c>
      <c r="W15" s="50">
        <v>3.7441772087804601</v>
      </c>
      <c r="X15" s="47">
        <v>3249.5927734375</v>
      </c>
      <c r="Y15" s="51">
        <v>10</v>
      </c>
      <c r="Z15" s="52" t="s">
        <v>58</v>
      </c>
    </row>
    <row r="16" spans="1:26" x14ac:dyDescent="0.25">
      <c r="A16" s="48">
        <v>180</v>
      </c>
      <c r="B16" s="48" t="s">
        <v>61</v>
      </c>
      <c r="C16" s="48" t="s">
        <v>62</v>
      </c>
      <c r="D16" s="48" t="s">
        <v>60</v>
      </c>
      <c r="E16" s="48" t="s">
        <v>57</v>
      </c>
      <c r="F16" s="48" t="s">
        <v>59</v>
      </c>
      <c r="G16" s="48" t="s">
        <v>68</v>
      </c>
      <c r="H16" s="49">
        <v>0.33118873944572241</v>
      </c>
      <c r="I16" s="49">
        <v>0.52504308177402759</v>
      </c>
      <c r="J16" s="50">
        <v>51.513288456828491</v>
      </c>
      <c r="K16" s="50">
        <v>19.766378511868329</v>
      </c>
      <c r="L16" s="50">
        <v>18.470062239369849</v>
      </c>
      <c r="M16" s="50">
        <v>44.951279644107501</v>
      </c>
      <c r="N16" s="50">
        <v>99.373103717423106</v>
      </c>
      <c r="O16" s="50">
        <v>97.848553809145528</v>
      </c>
      <c r="P16" s="50">
        <v>92.709825108828682</v>
      </c>
      <c r="Q16" s="50">
        <v>99.204613681473589</v>
      </c>
      <c r="R16" s="50">
        <v>96.536471319494098</v>
      </c>
      <c r="S16" s="50">
        <v>84.809499045373187</v>
      </c>
      <c r="T16" s="47">
        <v>84068.092000000004</v>
      </c>
      <c r="U16" s="47">
        <v>84068.092000000004</v>
      </c>
      <c r="V16" s="47">
        <v>86790.567999999999</v>
      </c>
      <c r="W16" s="50">
        <v>4.3467632069431099</v>
      </c>
      <c r="X16" s="47">
        <v>3772.58056640625</v>
      </c>
      <c r="Y16" s="51">
        <v>10</v>
      </c>
      <c r="Z16" s="52" t="s">
        <v>58</v>
      </c>
    </row>
    <row r="17" spans="1:26" x14ac:dyDescent="0.25">
      <c r="A17" s="48">
        <v>180</v>
      </c>
      <c r="B17" s="48" t="s">
        <v>61</v>
      </c>
      <c r="C17" s="48" t="s">
        <v>62</v>
      </c>
      <c r="D17" s="48" t="s">
        <v>60</v>
      </c>
      <c r="E17" s="48" t="s">
        <v>57</v>
      </c>
      <c r="F17" s="48" t="s">
        <v>59</v>
      </c>
      <c r="G17" s="48" t="s">
        <v>69</v>
      </c>
      <c r="H17" s="49">
        <v>0.33118873944572241</v>
      </c>
      <c r="I17" s="49">
        <v>0.48155965050946159</v>
      </c>
      <c r="J17" s="50">
        <v>53.154619977370523</v>
      </c>
      <c r="K17" s="50">
        <v>10.345126350556539</v>
      </c>
      <c r="L17" s="50">
        <v>25.684761775350353</v>
      </c>
      <c r="M17" s="50">
        <v>27.514687143076731</v>
      </c>
      <c r="N17" s="50">
        <v>99.171347574762308</v>
      </c>
      <c r="O17" s="50">
        <v>96.018609989183943</v>
      </c>
      <c r="P17" s="50">
        <v>95.014887121947794</v>
      </c>
      <c r="Q17" s="50">
        <v>97.817488030959126</v>
      </c>
      <c r="R17" s="50">
        <v>96.517424342326379</v>
      </c>
      <c r="S17" s="50">
        <v>81.044254452598906</v>
      </c>
      <c r="T17" s="47">
        <v>84068.092000000004</v>
      </c>
      <c r="U17" s="47">
        <v>84068.092000000004</v>
      </c>
      <c r="V17" s="47">
        <v>86790.567999999999</v>
      </c>
      <c r="W17" s="50">
        <v>3.6201324981526901</v>
      </c>
      <c r="X17" s="47">
        <v>3141.93359375</v>
      </c>
      <c r="Y17" s="51">
        <v>10</v>
      </c>
      <c r="Z17" s="52" t="s">
        <v>58</v>
      </c>
    </row>
    <row r="18" spans="1:26" x14ac:dyDescent="0.25">
      <c r="A18" s="48">
        <v>180</v>
      </c>
      <c r="B18" s="48" t="s">
        <v>61</v>
      </c>
      <c r="C18" s="48" t="s">
        <v>62</v>
      </c>
      <c r="D18" s="48" t="s">
        <v>60</v>
      </c>
      <c r="E18" s="48" t="s">
        <v>57</v>
      </c>
      <c r="F18" s="48" t="s">
        <v>59</v>
      </c>
      <c r="G18" s="48" t="s">
        <v>70</v>
      </c>
      <c r="H18" s="49">
        <v>0.33118873944572241</v>
      </c>
      <c r="I18" s="49">
        <v>0.39532247095384082</v>
      </c>
      <c r="J18" s="50">
        <v>47.317211004645074</v>
      </c>
      <c r="K18" s="50">
        <v>9.3666191205984397</v>
      </c>
      <c r="L18" s="50">
        <v>25.442315563541477</v>
      </c>
      <c r="M18" s="50">
        <v>23.562011845646069</v>
      </c>
      <c r="N18" s="50">
        <v>99.752844238950374</v>
      </c>
      <c r="O18" s="50">
        <v>87.278365288492211</v>
      </c>
      <c r="P18" s="50">
        <v>61.629663674062044</v>
      </c>
      <c r="Q18" s="50">
        <v>93.180944126474145</v>
      </c>
      <c r="R18" s="50">
        <v>84.035396912136818</v>
      </c>
      <c r="S18" s="50">
        <v>65.011285033344933</v>
      </c>
      <c r="T18" s="47">
        <v>84068.092000000004</v>
      </c>
      <c r="U18" s="47">
        <v>84068.092000000004</v>
      </c>
      <c r="V18" s="47">
        <v>86790.567999999999</v>
      </c>
      <c r="W18" s="50">
        <v>3.4207557705064997</v>
      </c>
      <c r="X18" s="47">
        <v>2968.893310546875</v>
      </c>
      <c r="Y18" s="51">
        <v>10</v>
      </c>
      <c r="Z18" s="52" t="s">
        <v>58</v>
      </c>
    </row>
    <row r="19" spans="1:26" x14ac:dyDescent="0.25">
      <c r="A19" s="48">
        <v>180</v>
      </c>
      <c r="B19" s="48" t="s">
        <v>61</v>
      </c>
      <c r="C19" s="48" t="s">
        <v>62</v>
      </c>
      <c r="D19" s="48" t="s">
        <v>60</v>
      </c>
      <c r="E19" s="48" t="s">
        <v>57</v>
      </c>
      <c r="F19" s="48" t="s">
        <v>59</v>
      </c>
      <c r="G19" s="48" t="s">
        <v>71</v>
      </c>
      <c r="H19" s="49">
        <v>0.33118873944572241</v>
      </c>
      <c r="I19" s="49">
        <v>6.8370878771805907E-2</v>
      </c>
      <c r="J19" s="50">
        <v>19.119968828043952</v>
      </c>
      <c r="K19" s="50">
        <v>6.7044351087676395</v>
      </c>
      <c r="L19" s="50">
        <v>1.9909602447846799</v>
      </c>
      <c r="M19" s="50">
        <v>9.7212811891349791</v>
      </c>
      <c r="N19" s="50">
        <v>73.059169480712853</v>
      </c>
      <c r="O19" s="50">
        <v>79.190742478243351</v>
      </c>
      <c r="P19" s="50">
        <v>3.7439755245408497</v>
      </c>
      <c r="Q19" s="50">
        <v>13.285579315182011</v>
      </c>
      <c r="R19" s="50">
        <v>8.7237253474800198</v>
      </c>
      <c r="S19" s="50">
        <v>18.461580427597209</v>
      </c>
      <c r="T19" s="47">
        <v>84068.092000000004</v>
      </c>
      <c r="U19" s="47">
        <v>84068.092000000004</v>
      </c>
      <c r="V19" s="47">
        <v>86790.567999999999</v>
      </c>
      <c r="W19" s="50">
        <v>13.76812882971622</v>
      </c>
      <c r="X19" s="47">
        <v>11949.4375</v>
      </c>
      <c r="Y19" s="51">
        <v>10</v>
      </c>
      <c r="Z19" s="52" t="s">
        <v>58</v>
      </c>
    </row>
    <row r="20" spans="1:26" x14ac:dyDescent="0.25">
      <c r="A20" s="48">
        <v>180</v>
      </c>
      <c r="B20" s="48" t="s">
        <v>61</v>
      </c>
      <c r="C20" s="48" t="s">
        <v>62</v>
      </c>
      <c r="D20" s="48" t="s">
        <v>60</v>
      </c>
      <c r="E20" s="48" t="s">
        <v>57</v>
      </c>
      <c r="F20" s="48" t="s">
        <v>59</v>
      </c>
      <c r="G20" s="48" t="s">
        <v>72</v>
      </c>
      <c r="H20" s="49">
        <v>0.33118873944572241</v>
      </c>
      <c r="I20" s="49">
        <v>0.27603306757980112</v>
      </c>
      <c r="J20" s="50">
        <v>33.208193696780832</v>
      </c>
      <c r="K20" s="50">
        <v>8.27941145124435</v>
      </c>
      <c r="L20" s="50">
        <v>16.373279195294348</v>
      </c>
      <c r="M20" s="50">
        <v>22.154289916069512</v>
      </c>
      <c r="N20" s="50">
        <v>95.339798279078721</v>
      </c>
      <c r="O20" s="50">
        <v>93.959971335769708</v>
      </c>
      <c r="P20" s="50">
        <v>56.461874483262562</v>
      </c>
      <c r="Q20" s="50">
        <v>63.245806637129306</v>
      </c>
      <c r="R20" s="50">
        <v>57.561986189975897</v>
      </c>
      <c r="S20" s="50">
        <v>43.331324241143349</v>
      </c>
      <c r="T20" s="47">
        <v>84068.092000000004</v>
      </c>
      <c r="U20" s="47">
        <v>84068.092000000004</v>
      </c>
      <c r="V20" s="47">
        <v>86790.567999999999</v>
      </c>
      <c r="W20" s="50">
        <v>7.0527000539916704</v>
      </c>
      <c r="X20" s="47">
        <v>6121.07861328125</v>
      </c>
      <c r="Y20" s="51">
        <v>10</v>
      </c>
      <c r="Z20" s="52" t="s">
        <v>58</v>
      </c>
    </row>
    <row r="21" spans="1:26" x14ac:dyDescent="0.25">
      <c r="A21" s="48">
        <v>180</v>
      </c>
      <c r="B21" s="48" t="s">
        <v>61</v>
      </c>
      <c r="C21" s="48" t="s">
        <v>62</v>
      </c>
      <c r="D21" s="48" t="s">
        <v>60</v>
      </c>
      <c r="E21" s="48" t="s">
        <v>57</v>
      </c>
      <c r="F21" s="48" t="s">
        <v>59</v>
      </c>
      <c r="G21" s="48" t="s">
        <v>73</v>
      </c>
      <c r="H21" s="49">
        <v>0.33118873944572241</v>
      </c>
      <c r="I21" s="49">
        <v>0.48093106903594779</v>
      </c>
      <c r="J21" s="50">
        <v>61.188765485300436</v>
      </c>
      <c r="K21" s="50">
        <v>4.7303458710831103</v>
      </c>
      <c r="L21" s="50">
        <v>22.374711248378752</v>
      </c>
      <c r="M21" s="50">
        <v>27.765281631356032</v>
      </c>
      <c r="N21" s="50">
        <v>98.647586480585829</v>
      </c>
      <c r="O21" s="50">
        <v>98.90497452250024</v>
      </c>
      <c r="P21" s="50">
        <v>91.707283851352969</v>
      </c>
      <c r="Q21" s="50">
        <v>91.405472756455865</v>
      </c>
      <c r="R21" s="50">
        <v>96.932532437878479</v>
      </c>
      <c r="S21" s="50">
        <v>85.298508888646865</v>
      </c>
      <c r="T21" s="47">
        <v>84068.092000000004</v>
      </c>
      <c r="U21" s="47">
        <v>84068.092000000004</v>
      </c>
      <c r="V21" s="47">
        <v>86790.567999999999</v>
      </c>
      <c r="W21" s="50">
        <v>2.5695730181646002</v>
      </c>
      <c r="X21" s="47">
        <v>2230.14697265625</v>
      </c>
      <c r="Y21" s="51">
        <v>10</v>
      </c>
      <c r="Z21" s="52" t="s">
        <v>58</v>
      </c>
    </row>
    <row r="22" spans="1:26" x14ac:dyDescent="0.25">
      <c r="A22" s="48">
        <v>180</v>
      </c>
      <c r="B22" s="48" t="s">
        <v>61</v>
      </c>
      <c r="C22" s="48" t="s">
        <v>62</v>
      </c>
      <c r="D22" s="48" t="s">
        <v>60</v>
      </c>
      <c r="E22" s="48" t="s">
        <v>57</v>
      </c>
      <c r="F22" s="48" t="s">
        <v>59</v>
      </c>
      <c r="G22" s="48" t="s">
        <v>74</v>
      </c>
      <c r="H22" s="49">
        <v>0.33118873944572241</v>
      </c>
      <c r="I22" s="49">
        <v>0.42618080330772518</v>
      </c>
      <c r="J22" s="50">
        <v>43.729659238854218</v>
      </c>
      <c r="K22" s="50">
        <v>7.2277894672788907</v>
      </c>
      <c r="L22" s="50">
        <v>13.25299531915951</v>
      </c>
      <c r="M22" s="50">
        <v>23.05035240063167</v>
      </c>
      <c r="N22" s="50">
        <v>97.790211552103216</v>
      </c>
      <c r="O22" s="50">
        <v>99.956308194251505</v>
      </c>
      <c r="P22" s="50">
        <v>88.402233041227547</v>
      </c>
      <c r="Q22" s="50">
        <v>97.212433330031658</v>
      </c>
      <c r="R22" s="50">
        <v>96.35525622770993</v>
      </c>
      <c r="S22" s="50">
        <v>83.559428949967185</v>
      </c>
      <c r="T22" s="47">
        <v>84068.092000000004</v>
      </c>
      <c r="U22" s="47">
        <v>84068.092000000004</v>
      </c>
      <c r="V22" s="47">
        <v>86790.567999999999</v>
      </c>
      <c r="W22" s="50">
        <v>6.9269401765498797</v>
      </c>
      <c r="X22" s="47">
        <v>6011.9306640625</v>
      </c>
      <c r="Y22" s="51">
        <v>10</v>
      </c>
      <c r="Z22" s="52" t="s">
        <v>58</v>
      </c>
    </row>
    <row r="23" spans="1:26" x14ac:dyDescent="0.25">
      <c r="A23" s="48">
        <v>180</v>
      </c>
      <c r="B23" s="48" t="s">
        <v>61</v>
      </c>
      <c r="C23" s="48" t="s">
        <v>62</v>
      </c>
      <c r="D23" s="48" t="s">
        <v>60</v>
      </c>
      <c r="E23" s="48" t="s">
        <v>57</v>
      </c>
      <c r="F23" s="48" t="s">
        <v>59</v>
      </c>
      <c r="G23" s="48" t="s">
        <v>75</v>
      </c>
      <c r="H23" s="49">
        <v>0.33118873944572241</v>
      </c>
      <c r="I23" s="49">
        <v>0.3774387766763837</v>
      </c>
      <c r="J23" s="50">
        <v>46.957691473211284</v>
      </c>
      <c r="K23" s="50">
        <v>8.6572704227689101</v>
      </c>
      <c r="L23" s="50">
        <v>13.284376715839219</v>
      </c>
      <c r="M23" s="50">
        <v>23.079625918183961</v>
      </c>
      <c r="N23" s="50">
        <v>99.763871134360542</v>
      </c>
      <c r="O23" s="50">
        <v>96.623162805511384</v>
      </c>
      <c r="P23" s="50">
        <v>80.050778071819153</v>
      </c>
      <c r="Q23" s="50">
        <v>92.66239713350555</v>
      </c>
      <c r="R23" s="50">
        <v>96.17555302170986</v>
      </c>
      <c r="S23" s="50">
        <v>53.600302505462338</v>
      </c>
      <c r="T23" s="47">
        <v>84068.092000000004</v>
      </c>
      <c r="U23" s="47">
        <v>84068.092000000004</v>
      </c>
      <c r="V23" s="47">
        <v>86790.567999999999</v>
      </c>
      <c r="W23" s="50">
        <v>2.6336823571182699</v>
      </c>
      <c r="X23" s="47">
        <v>2285.787841796875</v>
      </c>
      <c r="Y23" s="51">
        <v>10</v>
      </c>
      <c r="Z23" s="52" t="s">
        <v>58</v>
      </c>
    </row>
    <row r="24" spans="1:26" x14ac:dyDescent="0.25">
      <c r="A24" s="48">
        <v>180</v>
      </c>
      <c r="B24" s="48" t="s">
        <v>61</v>
      </c>
      <c r="C24" s="48" t="s">
        <v>62</v>
      </c>
      <c r="D24" s="48" t="s">
        <v>60</v>
      </c>
      <c r="E24" s="48" t="s">
        <v>57</v>
      </c>
      <c r="F24" s="48" t="s">
        <v>59</v>
      </c>
      <c r="G24" s="48" t="s">
        <v>76</v>
      </c>
      <c r="H24" s="49">
        <v>0.33118873944572241</v>
      </c>
      <c r="I24" s="49">
        <v>0.36821049136750122</v>
      </c>
      <c r="J24" s="50">
        <v>44.728599369197077</v>
      </c>
      <c r="K24" s="50">
        <v>5.3739429595381996</v>
      </c>
      <c r="L24" s="50">
        <v>19.118169497154717</v>
      </c>
      <c r="M24" s="50">
        <v>38.458179724176176</v>
      </c>
      <c r="N24" s="50">
        <v>98.440586778128832</v>
      </c>
      <c r="O24" s="50">
        <v>90.953374314683259</v>
      </c>
      <c r="P24" s="50">
        <v>71.901420857986892</v>
      </c>
      <c r="Q24" s="50">
        <v>63.381815705786885</v>
      </c>
      <c r="R24" s="50">
        <v>71.063900703960911</v>
      </c>
      <c r="S24" s="50">
        <v>44.065460696967968</v>
      </c>
      <c r="T24" s="47">
        <v>84068.092000000004</v>
      </c>
      <c r="U24" s="47">
        <v>84068.092000000004</v>
      </c>
      <c r="V24" s="47">
        <v>86790.567999999999</v>
      </c>
      <c r="W24" s="50">
        <v>2.8898278656997602</v>
      </c>
      <c r="X24" s="47">
        <v>2508.097900390625</v>
      </c>
      <c r="Y24" s="51">
        <v>10</v>
      </c>
      <c r="Z24" s="52" t="s">
        <v>58</v>
      </c>
    </row>
    <row r="25" spans="1:26" x14ac:dyDescent="0.25">
      <c r="A25" s="48">
        <v>180</v>
      </c>
      <c r="B25" s="48" t="s">
        <v>61</v>
      </c>
      <c r="C25" s="48" t="s">
        <v>62</v>
      </c>
      <c r="D25" s="48" t="s">
        <v>60</v>
      </c>
      <c r="E25" s="48" t="s">
        <v>57</v>
      </c>
      <c r="F25" s="48" t="s">
        <v>59</v>
      </c>
      <c r="G25" s="48" t="s">
        <v>77</v>
      </c>
      <c r="H25" s="49">
        <v>0.33118873944572241</v>
      </c>
      <c r="I25" s="49">
        <v>0.3598575068112625</v>
      </c>
      <c r="J25" s="50">
        <v>38.192926512904549</v>
      </c>
      <c r="K25" s="50">
        <v>7.0278675496658005</v>
      </c>
      <c r="L25" s="50">
        <v>7.9935096881256804</v>
      </c>
      <c r="M25" s="50">
        <v>20.083248823598147</v>
      </c>
      <c r="N25" s="50">
        <v>99.459610460056865</v>
      </c>
      <c r="O25" s="50">
        <v>99.732004849295507</v>
      </c>
      <c r="P25" s="50">
        <v>78.250648968024933</v>
      </c>
      <c r="Q25" s="50">
        <v>99.922387493684056</v>
      </c>
      <c r="R25" s="50">
        <v>94.170923813919913</v>
      </c>
      <c r="S25" s="50">
        <v>70.569907371195001</v>
      </c>
      <c r="T25" s="47">
        <v>84068.092000000004</v>
      </c>
      <c r="U25" s="47">
        <v>84068.092000000004</v>
      </c>
      <c r="V25" s="47">
        <v>86790.567999999999</v>
      </c>
      <c r="W25" s="50">
        <v>3.2995823092734597</v>
      </c>
      <c r="X25" s="47">
        <v>2863.726318359375</v>
      </c>
      <c r="Y25" s="51">
        <v>10</v>
      </c>
      <c r="Z25" s="52" t="s">
        <v>58</v>
      </c>
    </row>
    <row r="26" spans="1:26" x14ac:dyDescent="0.25">
      <c r="A26" s="48">
        <v>180</v>
      </c>
      <c r="B26" s="48" t="s">
        <v>61</v>
      </c>
      <c r="C26" s="48" t="s">
        <v>62</v>
      </c>
      <c r="D26" s="48" t="s">
        <v>60</v>
      </c>
      <c r="E26" s="48" t="s">
        <v>57</v>
      </c>
      <c r="F26" s="48" t="s">
        <v>59</v>
      </c>
      <c r="G26" s="48" t="s">
        <v>78</v>
      </c>
      <c r="H26" s="49">
        <v>0.33118873944572241</v>
      </c>
      <c r="I26" s="49">
        <v>0.43763053875662461</v>
      </c>
      <c r="J26" s="50">
        <v>49.653470238965049</v>
      </c>
      <c r="K26" s="50">
        <v>12.73572514911964</v>
      </c>
      <c r="L26" s="50">
        <v>13.66444240896022</v>
      </c>
      <c r="M26" s="50">
        <v>24.60309066702445</v>
      </c>
      <c r="N26" s="50">
        <v>99.600079916935954</v>
      </c>
      <c r="O26" s="50">
        <v>98.020456576892059</v>
      </c>
      <c r="P26" s="50">
        <v>95.961543677715014</v>
      </c>
      <c r="Q26" s="50">
        <v>97.36333639833525</v>
      </c>
      <c r="R26" s="50">
        <v>99.375454853310075</v>
      </c>
      <c r="S26" s="50">
        <v>67.1089174291821</v>
      </c>
      <c r="T26" s="47">
        <v>84068.092000000004</v>
      </c>
      <c r="U26" s="47">
        <v>84068.092000000004</v>
      </c>
      <c r="V26" s="47">
        <v>86790.567999999999</v>
      </c>
      <c r="W26" s="50">
        <v>1.17106104082077</v>
      </c>
      <c r="X26" s="47">
        <v>1016.3705444335938</v>
      </c>
      <c r="Y26" s="51">
        <v>10</v>
      </c>
      <c r="Z26" s="52" t="s">
        <v>58</v>
      </c>
    </row>
    <row r="27" spans="1:26" x14ac:dyDescent="0.25">
      <c r="A27" s="48">
        <v>180</v>
      </c>
      <c r="B27" s="48" t="s">
        <v>61</v>
      </c>
      <c r="C27" s="48" t="s">
        <v>62</v>
      </c>
      <c r="D27" s="48" t="s">
        <v>60</v>
      </c>
      <c r="E27" s="48" t="s">
        <v>57</v>
      </c>
      <c r="F27" s="48" t="s">
        <v>59</v>
      </c>
      <c r="G27" s="48" t="s">
        <v>79</v>
      </c>
      <c r="H27" s="49">
        <v>0.33118873944572241</v>
      </c>
      <c r="I27" s="49">
        <v>0.43201624878918538</v>
      </c>
      <c r="J27" s="50">
        <v>51.708973367540764</v>
      </c>
      <c r="K27" s="50">
        <v>3.35071421807918</v>
      </c>
      <c r="L27" s="50">
        <v>20.17238726786309</v>
      </c>
      <c r="M27" s="50">
        <v>29.780905753048657</v>
      </c>
      <c r="N27" s="50">
        <v>99.142064261864633</v>
      </c>
      <c r="O27" s="50">
        <v>65.220285962443654</v>
      </c>
      <c r="P27" s="50">
        <v>98.589803350858602</v>
      </c>
      <c r="Q27" s="50">
        <v>98.535438679994627</v>
      </c>
      <c r="R27" s="50">
        <v>99.376200042856681</v>
      </c>
      <c r="S27" s="50">
        <v>81.414428827896245</v>
      </c>
      <c r="T27" s="47">
        <v>84068.092000000004</v>
      </c>
      <c r="U27" s="47">
        <v>84068.092000000004</v>
      </c>
      <c r="V27" s="47">
        <v>86790.567999999999</v>
      </c>
      <c r="W27" s="50">
        <v>0.67066045060811996</v>
      </c>
      <c r="X27" s="47">
        <v>582.07000732421875</v>
      </c>
      <c r="Y27" s="51">
        <v>10</v>
      </c>
      <c r="Z27" s="52" t="s">
        <v>58</v>
      </c>
    </row>
    <row r="28" spans="1:26" x14ac:dyDescent="0.25">
      <c r="A28" s="48">
        <v>180</v>
      </c>
      <c r="B28" s="48" t="s">
        <v>61</v>
      </c>
      <c r="C28" s="48" t="s">
        <v>62</v>
      </c>
      <c r="D28" s="48" t="s">
        <v>60</v>
      </c>
      <c r="E28" s="48" t="s">
        <v>57</v>
      </c>
      <c r="F28" s="48" t="s">
        <v>59</v>
      </c>
      <c r="G28" s="48" t="s">
        <v>80</v>
      </c>
      <c r="H28" s="49">
        <v>0.33118873944572241</v>
      </c>
      <c r="I28" s="49">
        <v>0.35114205174452562</v>
      </c>
      <c r="J28" s="50">
        <v>52.704920113720455</v>
      </c>
      <c r="K28" s="50">
        <v>3.16771227461461</v>
      </c>
      <c r="L28" s="50">
        <v>17.93120625604034</v>
      </c>
      <c r="M28" s="50">
        <v>26.727413168083981</v>
      </c>
      <c r="N28" s="50">
        <v>99.188873337165404</v>
      </c>
      <c r="O28" s="50">
        <v>86.081940015214755</v>
      </c>
      <c r="P28" s="50">
        <v>64.634954771046168</v>
      </c>
      <c r="Q28" s="50">
        <v>55.504967577502853</v>
      </c>
      <c r="R28" s="50">
        <v>72.351093124843473</v>
      </c>
      <c r="S28" s="50">
        <v>52.652274730907521</v>
      </c>
      <c r="T28" s="47">
        <v>84068.092000000004</v>
      </c>
      <c r="U28" s="47">
        <v>84068.092000000004</v>
      </c>
      <c r="V28" s="47">
        <v>86790.567999999999</v>
      </c>
      <c r="W28" s="50">
        <v>8.6898507601575599</v>
      </c>
      <c r="X28" s="47">
        <v>7541.970703125</v>
      </c>
      <c r="Y28" s="51">
        <v>10</v>
      </c>
      <c r="Z28" s="52" t="s">
        <v>58</v>
      </c>
    </row>
    <row r="29" spans="1:26" x14ac:dyDescent="0.25">
      <c r="A29" s="48">
        <v>180</v>
      </c>
      <c r="B29" s="48" t="s">
        <v>61</v>
      </c>
      <c r="C29" s="48" t="s">
        <v>62</v>
      </c>
      <c r="D29" s="48" t="s">
        <v>60</v>
      </c>
      <c r="E29" s="48" t="s">
        <v>57</v>
      </c>
      <c r="F29" s="48" t="s">
        <v>59</v>
      </c>
      <c r="G29" s="48" t="s">
        <v>81</v>
      </c>
      <c r="H29" s="49">
        <v>0.33118873944572241</v>
      </c>
      <c r="I29" s="49">
        <v>0.45039780492768983</v>
      </c>
      <c r="J29" s="50">
        <v>47.767103142470205</v>
      </c>
      <c r="K29" s="50">
        <v>6.3622384735022504</v>
      </c>
      <c r="L29" s="50">
        <v>34.847080725728219</v>
      </c>
      <c r="M29" s="50">
        <v>25.354181458612103</v>
      </c>
      <c r="N29" s="50">
        <v>99.923673699548004</v>
      </c>
      <c r="O29" s="50">
        <v>81.259655941271504</v>
      </c>
      <c r="P29" s="50">
        <v>91.984786302864137</v>
      </c>
      <c r="Q29" s="50">
        <v>95.16125134862861</v>
      </c>
      <c r="R29" s="50">
        <v>97.973005895446292</v>
      </c>
      <c r="S29" s="50">
        <v>72.600999373743278</v>
      </c>
      <c r="T29" s="47">
        <v>84068.092000000004</v>
      </c>
      <c r="U29" s="47">
        <v>84068.092000000004</v>
      </c>
      <c r="V29" s="47">
        <v>86790.567999999999</v>
      </c>
      <c r="W29" s="50">
        <v>0.78338155756039007</v>
      </c>
      <c r="X29" s="47">
        <v>679.90130615234375</v>
      </c>
      <c r="Y29" s="51">
        <v>10</v>
      </c>
      <c r="Z29" s="52" t="s">
        <v>58</v>
      </c>
    </row>
    <row r="30" spans="1:26" x14ac:dyDescent="0.25">
      <c r="A30" s="48">
        <v>180</v>
      </c>
      <c r="B30" s="48" t="s">
        <v>61</v>
      </c>
      <c r="C30" s="48" t="s">
        <v>62</v>
      </c>
      <c r="D30" s="48" t="s">
        <v>60</v>
      </c>
      <c r="E30" s="48" t="s">
        <v>57</v>
      </c>
      <c r="F30" s="48" t="s">
        <v>59</v>
      </c>
      <c r="G30" s="48" t="s">
        <v>82</v>
      </c>
      <c r="H30" s="49">
        <v>0.33118873944572241</v>
      </c>
      <c r="I30" s="49">
        <v>0.42775486634375548</v>
      </c>
      <c r="J30" s="50">
        <v>51.508093170380178</v>
      </c>
      <c r="K30" s="50">
        <v>14.153747153750128</v>
      </c>
      <c r="L30" s="50">
        <v>18.91809385698242</v>
      </c>
      <c r="M30" s="50">
        <v>14.513301174533391</v>
      </c>
      <c r="N30" s="50">
        <v>99.141641059045071</v>
      </c>
      <c r="O30" s="50">
        <v>94.290984543038363</v>
      </c>
      <c r="P30" s="50">
        <v>91.111822488309329</v>
      </c>
      <c r="Q30" s="50">
        <v>93.031729164711805</v>
      </c>
      <c r="R30" s="50">
        <v>97.658385409802264</v>
      </c>
      <c r="S30" s="50">
        <v>71.999036301286381</v>
      </c>
      <c r="T30" s="47">
        <v>84068.092000000004</v>
      </c>
      <c r="U30" s="47">
        <v>84068.092000000004</v>
      </c>
      <c r="V30" s="47">
        <v>86790.567999999999</v>
      </c>
      <c r="W30" s="50">
        <v>1.0171751847651</v>
      </c>
      <c r="X30" s="47">
        <v>882.8121337890625</v>
      </c>
      <c r="Y30" s="51">
        <v>10</v>
      </c>
      <c r="Z30" s="52" t="s">
        <v>58</v>
      </c>
    </row>
    <row r="31" spans="1:26" x14ac:dyDescent="0.25">
      <c r="A31" s="48">
        <v>180</v>
      </c>
      <c r="B31" s="48" t="s">
        <v>61</v>
      </c>
      <c r="C31" s="48" t="s">
        <v>62</v>
      </c>
      <c r="D31" s="48" t="s">
        <v>60</v>
      </c>
      <c r="E31" s="48" t="s">
        <v>57</v>
      </c>
      <c r="F31" s="48" t="s">
        <v>59</v>
      </c>
      <c r="G31" s="48" t="s">
        <v>83</v>
      </c>
      <c r="H31" s="49">
        <v>0.33118873944572241</v>
      </c>
      <c r="I31" s="49">
        <v>0.32014668338159441</v>
      </c>
      <c r="J31" s="50">
        <v>50.121903315301829</v>
      </c>
      <c r="K31" s="50">
        <v>5.7963243949813101</v>
      </c>
      <c r="L31" s="50">
        <v>19.408720782830301</v>
      </c>
      <c r="M31" s="50">
        <v>22.611636226966738</v>
      </c>
      <c r="N31" s="50">
        <v>99.725733965667018</v>
      </c>
      <c r="O31" s="50">
        <v>87.530635313675617</v>
      </c>
      <c r="P31" s="50">
        <v>41.414989247136788</v>
      </c>
      <c r="Q31" s="50">
        <v>61.456975668484013</v>
      </c>
      <c r="R31" s="50">
        <v>64.088030496815435</v>
      </c>
      <c r="S31" s="50">
        <v>56.184151874375196</v>
      </c>
      <c r="T31" s="47">
        <v>84068.092000000004</v>
      </c>
      <c r="U31" s="47">
        <v>84068.092000000004</v>
      </c>
      <c r="V31" s="47">
        <v>86790.567999999999</v>
      </c>
      <c r="W31" s="50">
        <v>7.9940759517140396</v>
      </c>
      <c r="X31" s="47">
        <v>6938.10400390625</v>
      </c>
      <c r="Y31" s="51">
        <v>10</v>
      </c>
      <c r="Z31" s="52" t="s">
        <v>58</v>
      </c>
    </row>
    <row r="32" spans="1:26" x14ac:dyDescent="0.25">
      <c r="A32" s="48">
        <v>180</v>
      </c>
      <c r="B32" s="48" t="s">
        <v>61</v>
      </c>
      <c r="C32" s="48" t="s">
        <v>62</v>
      </c>
      <c r="D32" s="48" t="s">
        <v>60</v>
      </c>
      <c r="E32" s="48" t="s">
        <v>57</v>
      </c>
      <c r="F32" s="48" t="s">
        <v>59</v>
      </c>
      <c r="G32" s="48" t="s">
        <v>84</v>
      </c>
      <c r="H32" s="49">
        <v>0.33118873944572241</v>
      </c>
      <c r="I32" s="49">
        <v>0.43095962136986482</v>
      </c>
      <c r="J32" s="50">
        <v>44.688347796809552</v>
      </c>
      <c r="K32" s="50">
        <v>9.8121700158141305</v>
      </c>
      <c r="L32" s="50">
        <v>29.703157171968702</v>
      </c>
      <c r="M32" s="50">
        <v>30.913804626929782</v>
      </c>
      <c r="N32" s="50">
        <v>99.947461461526771</v>
      </c>
      <c r="O32" s="50">
        <v>71.915566248017242</v>
      </c>
      <c r="P32" s="50">
        <v>87.322466345165395</v>
      </c>
      <c r="Q32" s="50">
        <v>96.826477124904812</v>
      </c>
      <c r="R32" s="50">
        <v>97.788742653962956</v>
      </c>
      <c r="S32" s="50">
        <v>67.054293408569649</v>
      </c>
      <c r="T32" s="47">
        <v>84068.092000000004</v>
      </c>
      <c r="U32" s="47">
        <v>84068.092000000004</v>
      </c>
      <c r="V32" s="47">
        <v>86790.567999999999</v>
      </c>
      <c r="W32" s="50">
        <v>1.72586191938311</v>
      </c>
      <c r="X32" s="47">
        <v>1497.8853759765625</v>
      </c>
      <c r="Y32" s="51">
        <v>10</v>
      </c>
      <c r="Z32" s="52" t="s">
        <v>58</v>
      </c>
    </row>
    <row r="33" spans="1:26" x14ac:dyDescent="0.25">
      <c r="A33" s="48">
        <v>180</v>
      </c>
      <c r="B33" s="48" t="s">
        <v>61</v>
      </c>
      <c r="C33" s="48" t="s">
        <v>62</v>
      </c>
      <c r="D33" s="48" t="s">
        <v>60</v>
      </c>
      <c r="E33" s="48" t="s">
        <v>57</v>
      </c>
      <c r="F33" s="48" t="s">
        <v>59</v>
      </c>
      <c r="G33" s="48" t="s">
        <v>85</v>
      </c>
      <c r="H33" s="49">
        <v>0.33118873944572241</v>
      </c>
      <c r="I33" s="49">
        <v>0.387655880120374</v>
      </c>
      <c r="J33" s="50">
        <v>44.726566280749608</v>
      </c>
      <c r="K33" s="50">
        <v>6.3745684476414199</v>
      </c>
      <c r="L33" s="50">
        <v>28.003495465499579</v>
      </c>
      <c r="M33" s="50">
        <v>30.054973369027273</v>
      </c>
      <c r="N33" s="50">
        <v>99.328977607260498</v>
      </c>
      <c r="O33" s="50">
        <v>93.944424927620602</v>
      </c>
      <c r="P33" s="50">
        <v>55.695495093136508</v>
      </c>
      <c r="Q33" s="50">
        <v>86.642188304034249</v>
      </c>
      <c r="R33" s="50">
        <v>91.523687797935139</v>
      </c>
      <c r="S33" s="50">
        <v>60.729171540916404</v>
      </c>
      <c r="T33" s="47">
        <v>84068.092000000004</v>
      </c>
      <c r="U33" s="47">
        <v>84068.092000000004</v>
      </c>
      <c r="V33" s="47">
        <v>86790.567999999999</v>
      </c>
      <c r="W33" s="50">
        <v>2.43871094367922</v>
      </c>
      <c r="X33" s="47">
        <v>2116.571044921875</v>
      </c>
      <c r="Y33" s="51">
        <v>10</v>
      </c>
      <c r="Z33" s="52" t="s">
        <v>58</v>
      </c>
    </row>
    <row r="34" spans="1:26" x14ac:dyDescent="0.25">
      <c r="A34" s="48">
        <v>180</v>
      </c>
      <c r="B34" s="48" t="s">
        <v>61</v>
      </c>
      <c r="C34" s="48" t="s">
        <v>62</v>
      </c>
      <c r="D34" s="48" t="s">
        <v>60</v>
      </c>
      <c r="E34" s="48" t="s">
        <v>57</v>
      </c>
      <c r="F34" s="48" t="s">
        <v>59</v>
      </c>
      <c r="G34" s="48" t="s">
        <v>86</v>
      </c>
      <c r="H34" s="49">
        <v>0.33118873944572241</v>
      </c>
      <c r="I34" s="49">
        <v>0.33816538183365069</v>
      </c>
      <c r="J34" s="50">
        <v>48.614399138446416</v>
      </c>
      <c r="K34" s="50">
        <v>6.0743835146273701</v>
      </c>
      <c r="L34" s="50">
        <v>12.3468166258788</v>
      </c>
      <c r="M34" s="50">
        <v>19.706699744781282</v>
      </c>
      <c r="N34" s="50">
        <v>97.210153769612873</v>
      </c>
      <c r="O34" s="50">
        <v>77.626805949435138</v>
      </c>
      <c r="P34" s="50">
        <v>65.74717588842806</v>
      </c>
      <c r="Q34" s="50">
        <v>75.357924672510705</v>
      </c>
      <c r="R34" s="50">
        <v>85.303349587547814</v>
      </c>
      <c r="S34" s="50">
        <v>49.826507312132719</v>
      </c>
      <c r="T34" s="47">
        <v>84068.092000000004</v>
      </c>
      <c r="U34" s="47">
        <v>84068.092000000004</v>
      </c>
      <c r="V34" s="47">
        <v>86790.567999999999</v>
      </c>
      <c r="W34" s="50">
        <v>4.7062493818495605</v>
      </c>
      <c r="X34" s="47">
        <v>4084.58056640625</v>
      </c>
      <c r="Y34" s="51">
        <v>10</v>
      </c>
      <c r="Z34" s="52" t="s">
        <v>58</v>
      </c>
    </row>
    <row r="35" spans="1:26" x14ac:dyDescent="0.25">
      <c r="A35" s="48">
        <v>180</v>
      </c>
      <c r="B35" s="48" t="s">
        <v>61</v>
      </c>
      <c r="C35" s="48" t="s">
        <v>62</v>
      </c>
      <c r="D35" s="48" t="s">
        <v>60</v>
      </c>
      <c r="E35" s="48" t="s">
        <v>57</v>
      </c>
      <c r="F35" s="48" t="s">
        <v>59</v>
      </c>
      <c r="G35" s="48" t="s">
        <v>87</v>
      </c>
      <c r="H35" s="49">
        <v>0.33118873944572241</v>
      </c>
      <c r="I35" s="49">
        <v>0.48582468402337398</v>
      </c>
      <c r="J35" s="50">
        <v>48.058557516472369</v>
      </c>
      <c r="K35" s="50">
        <v>11.34478054749979</v>
      </c>
      <c r="L35" s="50">
        <v>24.667970790145251</v>
      </c>
      <c r="M35" s="50">
        <v>37.958265858045941</v>
      </c>
      <c r="N35" s="50">
        <v>99.831349370985834</v>
      </c>
      <c r="O35" s="50">
        <v>92.364155211092779</v>
      </c>
      <c r="P35" s="50">
        <v>93.544182671713529</v>
      </c>
      <c r="Q35" s="50">
        <v>97.192197771118359</v>
      </c>
      <c r="R35" s="50">
        <v>96.667786572605294</v>
      </c>
      <c r="S35" s="50">
        <v>79.854624085950022</v>
      </c>
      <c r="T35" s="47">
        <v>84068.092000000004</v>
      </c>
      <c r="U35" s="47">
        <v>84068.092000000004</v>
      </c>
      <c r="V35" s="47">
        <v>86790.567999999999</v>
      </c>
      <c r="W35" s="50">
        <v>0.78129256828812998</v>
      </c>
      <c r="X35" s="47">
        <v>678.0882568359375</v>
      </c>
      <c r="Y35" s="51">
        <v>10</v>
      </c>
      <c r="Z35" s="52" t="s">
        <v>58</v>
      </c>
    </row>
    <row r="37" spans="1:26" s="6" customFormat="1" ht="23.25" x14ac:dyDescent="0.35">
      <c r="A37" s="12" t="e">
        <f>'MPI Region'!#REF!</f>
        <v>#REF!</v>
      </c>
    </row>
    <row r="38" spans="1:26" s="21" customFormat="1" ht="23.25" x14ac:dyDescent="0.35">
      <c r="A38" s="21" t="e">
        <f>'MPI Region'!#REF!</f>
        <v>#REF!</v>
      </c>
    </row>
    <row r="40" spans="1:26" s="23" customFormat="1" ht="21" x14ac:dyDescent="0.25">
      <c r="A40" s="23" t="e">
        <f>'MPI Region'!#REF!</f>
        <v>#REF!</v>
      </c>
    </row>
  </sheetData>
  <autoFilter ref="A9:Z35" xr:uid="{00000000-0009-0000-0000-000004000000}">
    <sortState xmlns:xlrd2="http://schemas.microsoft.com/office/spreadsheetml/2017/richdata2" ref="A10:AA35">
      <sortCondition ref="C9:C35"/>
    </sortState>
  </autoFilter>
  <sortState xmlns:xlrd2="http://schemas.microsoft.com/office/spreadsheetml/2017/richdata2" ref="A10:Z35">
    <sortCondition ref="C10:C35"/>
    <sortCondition ref="G10:G35"/>
  </sortState>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9.85546875" customWidth="1"/>
    <col min="8" max="8" width="15.42578125" style="29" customWidth="1"/>
    <col min="9" max="9" width="15.42578125" style="36" customWidth="1"/>
    <col min="10" max="10" width="14.42578125" style="36" customWidth="1"/>
  </cols>
  <sheetData>
    <row r="1" spans="1:12" s="3" customFormat="1" ht="21" customHeight="1" x14ac:dyDescent="0.25">
      <c r="A1" s="4" t="s">
        <v>100</v>
      </c>
      <c r="B1" s="4"/>
      <c r="C1" s="4"/>
      <c r="D1" s="4"/>
      <c r="H1" s="25"/>
      <c r="I1" s="32"/>
      <c r="J1" s="32"/>
    </row>
    <row r="2" spans="1:12" s="3" customFormat="1" ht="21" customHeight="1" x14ac:dyDescent="0.25">
      <c r="A2" s="3" t="s">
        <v>54</v>
      </c>
      <c r="H2" s="25"/>
      <c r="I2" s="32"/>
      <c r="J2" s="32"/>
    </row>
    <row r="3" spans="1:12" s="3" customFormat="1" ht="21" customHeight="1" x14ac:dyDescent="0.25">
      <c r="A3" s="3" t="e">
        <f>'MPI Region'!#REF!</f>
        <v>#REF!</v>
      </c>
      <c r="H3" s="25"/>
      <c r="I3" s="32"/>
      <c r="J3" s="32"/>
    </row>
    <row r="4" spans="1:12" s="1" customFormat="1" x14ac:dyDescent="0.25">
      <c r="H4" s="39"/>
      <c r="I4" s="33"/>
      <c r="J4" s="33"/>
    </row>
    <row r="5" spans="1:12" s="1" customFormat="1" ht="30" customHeight="1" x14ac:dyDescent="0.25">
      <c r="A5" s="67" t="s">
        <v>0</v>
      </c>
      <c r="B5" s="67" t="s">
        <v>1</v>
      </c>
      <c r="C5" s="70" t="s">
        <v>2</v>
      </c>
      <c r="D5" s="70" t="s">
        <v>3</v>
      </c>
      <c r="E5" s="70" t="s">
        <v>4</v>
      </c>
      <c r="F5" s="70"/>
      <c r="G5" s="65" t="s">
        <v>52</v>
      </c>
      <c r="H5" s="73" t="s">
        <v>94</v>
      </c>
      <c r="I5" s="73"/>
      <c r="J5" s="73"/>
    </row>
    <row r="6" spans="1:12" s="1" customFormat="1" ht="30" customHeight="1" x14ac:dyDescent="0.25">
      <c r="A6" s="68"/>
      <c r="B6" s="68"/>
      <c r="C6" s="71"/>
      <c r="D6" s="71"/>
      <c r="E6" s="72"/>
      <c r="F6" s="72"/>
      <c r="G6" s="66"/>
      <c r="H6" s="78" t="s">
        <v>90</v>
      </c>
      <c r="I6" s="79" t="s">
        <v>91</v>
      </c>
      <c r="J6" s="81" t="s">
        <v>92</v>
      </c>
    </row>
    <row r="7" spans="1:12" s="1" customFormat="1" ht="30" customHeight="1" x14ac:dyDescent="0.25">
      <c r="A7" s="68"/>
      <c r="B7" s="68"/>
      <c r="C7" s="71"/>
      <c r="D7" s="71"/>
      <c r="E7" s="71" t="s">
        <v>5</v>
      </c>
      <c r="F7" s="71" t="s">
        <v>6</v>
      </c>
      <c r="G7" s="66"/>
      <c r="H7" s="75"/>
      <c r="I7" s="80"/>
      <c r="J7" s="80"/>
    </row>
    <row r="8" spans="1:12" s="1" customFormat="1" ht="35.25" customHeight="1" x14ac:dyDescent="0.25">
      <c r="A8" s="69"/>
      <c r="B8" s="69"/>
      <c r="C8" s="72"/>
      <c r="D8" s="72"/>
      <c r="E8" s="72"/>
      <c r="F8" s="72"/>
      <c r="G8" s="64"/>
      <c r="H8" s="55" t="s">
        <v>93</v>
      </c>
      <c r="I8" s="56" t="s">
        <v>40</v>
      </c>
      <c r="J8" s="56" t="s">
        <v>39</v>
      </c>
    </row>
    <row r="9" spans="1:12" s="1" customFormat="1" x14ac:dyDescent="0.25">
      <c r="H9" s="39"/>
      <c r="I9" s="33"/>
      <c r="J9" s="33"/>
    </row>
    <row r="10" spans="1:12" x14ac:dyDescent="0.25">
      <c r="A10" s="48">
        <v>180</v>
      </c>
      <c r="B10" s="48" t="s">
        <v>61</v>
      </c>
      <c r="C10" s="48" t="s">
        <v>62</v>
      </c>
      <c r="D10" s="48" t="s">
        <v>60</v>
      </c>
      <c r="E10" s="48" t="s">
        <v>57</v>
      </c>
      <c r="F10" s="48" t="s">
        <v>59</v>
      </c>
      <c r="G10" s="48" t="s">
        <v>63</v>
      </c>
      <c r="H10" s="47">
        <v>3213</v>
      </c>
      <c r="I10" s="50">
        <v>0.98831128883420483</v>
      </c>
      <c r="J10" s="50">
        <v>0.98398049559283374</v>
      </c>
      <c r="K10" s="50"/>
      <c r="L10" s="50"/>
    </row>
    <row r="11" spans="1:12" x14ac:dyDescent="0.25">
      <c r="A11" s="48">
        <v>180</v>
      </c>
      <c r="B11" s="48" t="s">
        <v>61</v>
      </c>
      <c r="C11" s="48" t="s">
        <v>62</v>
      </c>
      <c r="D11" s="48" t="s">
        <v>60</v>
      </c>
      <c r="E11" s="48" t="s">
        <v>57</v>
      </c>
      <c r="F11" s="48" t="s">
        <v>59</v>
      </c>
      <c r="G11" s="48" t="s">
        <v>88</v>
      </c>
      <c r="H11" s="47">
        <v>3738</v>
      </c>
      <c r="I11" s="50">
        <v>0.99866417312316325</v>
      </c>
      <c r="J11" s="50">
        <v>0.99485024382140241</v>
      </c>
      <c r="K11" s="50"/>
      <c r="L11" s="50"/>
    </row>
    <row r="12" spans="1:12" x14ac:dyDescent="0.25">
      <c r="A12" s="48">
        <v>180</v>
      </c>
      <c r="B12" s="48" t="s">
        <v>61</v>
      </c>
      <c r="C12" s="48" t="s">
        <v>62</v>
      </c>
      <c r="D12" s="48" t="s">
        <v>60</v>
      </c>
      <c r="E12" s="48" t="s">
        <v>57</v>
      </c>
      <c r="F12" s="48" t="s">
        <v>59</v>
      </c>
      <c r="G12" s="48" t="s">
        <v>64</v>
      </c>
      <c r="H12" s="47">
        <v>4572</v>
      </c>
      <c r="I12" s="50">
        <v>0.99738219895287961</v>
      </c>
      <c r="J12" s="50">
        <v>0.99740650210497828</v>
      </c>
      <c r="K12" s="50"/>
      <c r="L12" s="50"/>
    </row>
    <row r="13" spans="1:12" x14ac:dyDescent="0.25">
      <c r="A13" s="48">
        <v>180</v>
      </c>
      <c r="B13" s="48" t="s">
        <v>61</v>
      </c>
      <c r="C13" s="48" t="s">
        <v>62</v>
      </c>
      <c r="D13" s="48" t="s">
        <v>60</v>
      </c>
      <c r="E13" s="48" t="s">
        <v>57</v>
      </c>
      <c r="F13" s="48" t="s">
        <v>59</v>
      </c>
      <c r="G13" s="48" t="s">
        <v>65</v>
      </c>
      <c r="H13" s="47">
        <v>4708</v>
      </c>
      <c r="I13" s="50">
        <v>0.99766899766899764</v>
      </c>
      <c r="J13" s="50">
        <v>0.99913863838464334</v>
      </c>
      <c r="K13" s="50"/>
      <c r="L13" s="50"/>
    </row>
    <row r="14" spans="1:12" x14ac:dyDescent="0.25">
      <c r="A14" s="48">
        <v>180</v>
      </c>
      <c r="B14" s="48" t="s">
        <v>61</v>
      </c>
      <c r="C14" s="48" t="s">
        <v>62</v>
      </c>
      <c r="D14" s="48" t="s">
        <v>60</v>
      </c>
      <c r="E14" s="48" t="s">
        <v>57</v>
      </c>
      <c r="F14" s="48" t="s">
        <v>59</v>
      </c>
      <c r="G14" s="48" t="s">
        <v>66</v>
      </c>
      <c r="H14" s="47">
        <v>2976</v>
      </c>
      <c r="I14" s="50">
        <v>0.99001996007984028</v>
      </c>
      <c r="J14" s="50">
        <v>0.98502655520872817</v>
      </c>
      <c r="K14" s="50"/>
      <c r="L14" s="50"/>
    </row>
    <row r="15" spans="1:12" x14ac:dyDescent="0.25">
      <c r="A15" s="48">
        <v>180</v>
      </c>
      <c r="B15" s="48" t="s">
        <v>61</v>
      </c>
      <c r="C15" s="48" t="s">
        <v>62</v>
      </c>
      <c r="D15" s="48" t="s">
        <v>60</v>
      </c>
      <c r="E15" s="48" t="s">
        <v>57</v>
      </c>
      <c r="F15" s="48" t="s">
        <v>59</v>
      </c>
      <c r="G15" s="48" t="s">
        <v>67</v>
      </c>
      <c r="H15" s="47">
        <v>3700</v>
      </c>
      <c r="I15" s="50">
        <v>0.99169123559367467</v>
      </c>
      <c r="J15" s="50">
        <v>0.99057479485382194</v>
      </c>
      <c r="K15" s="50"/>
      <c r="L15" s="50"/>
    </row>
    <row r="16" spans="1:12" x14ac:dyDescent="0.25">
      <c r="A16" s="48">
        <v>180</v>
      </c>
      <c r="B16" s="48" t="s">
        <v>61</v>
      </c>
      <c r="C16" s="48" t="s">
        <v>62</v>
      </c>
      <c r="D16" s="48" t="s">
        <v>60</v>
      </c>
      <c r="E16" s="48" t="s">
        <v>57</v>
      </c>
      <c r="F16" s="48" t="s">
        <v>59</v>
      </c>
      <c r="G16" s="48" t="s">
        <v>68</v>
      </c>
      <c r="H16" s="47">
        <v>4297</v>
      </c>
      <c r="I16" s="50">
        <v>0.99513663733209823</v>
      </c>
      <c r="J16" s="50">
        <v>0.99672919248543723</v>
      </c>
      <c r="K16" s="50"/>
      <c r="L16" s="50"/>
    </row>
    <row r="17" spans="1:12" x14ac:dyDescent="0.25">
      <c r="A17" s="48">
        <v>180</v>
      </c>
      <c r="B17" s="48" t="s">
        <v>61</v>
      </c>
      <c r="C17" s="48" t="s">
        <v>62</v>
      </c>
      <c r="D17" s="48" t="s">
        <v>60</v>
      </c>
      <c r="E17" s="48" t="s">
        <v>57</v>
      </c>
      <c r="F17" s="48" t="s">
        <v>59</v>
      </c>
      <c r="G17" s="48" t="s">
        <v>69</v>
      </c>
      <c r="H17" s="47">
        <v>4337</v>
      </c>
      <c r="I17" s="50">
        <v>0.99701149425287361</v>
      </c>
      <c r="J17" s="50">
        <v>0.99834821878646285</v>
      </c>
      <c r="K17" s="50"/>
      <c r="L17" s="50"/>
    </row>
    <row r="18" spans="1:12" x14ac:dyDescent="0.25">
      <c r="A18" s="48">
        <v>180</v>
      </c>
      <c r="B18" s="48" t="s">
        <v>61</v>
      </c>
      <c r="C18" s="48" t="s">
        <v>62</v>
      </c>
      <c r="D18" s="48" t="s">
        <v>60</v>
      </c>
      <c r="E18" s="48" t="s">
        <v>57</v>
      </c>
      <c r="F18" s="48" t="s">
        <v>59</v>
      </c>
      <c r="G18" s="48" t="s">
        <v>70</v>
      </c>
      <c r="H18" s="47">
        <v>4048</v>
      </c>
      <c r="I18" s="50">
        <v>0.99630814668963819</v>
      </c>
      <c r="J18" s="50">
        <v>0.99514971527619478</v>
      </c>
      <c r="K18" s="50"/>
      <c r="L18" s="50"/>
    </row>
    <row r="19" spans="1:12" x14ac:dyDescent="0.25">
      <c r="A19" s="48">
        <v>180</v>
      </c>
      <c r="B19" s="48" t="s">
        <v>61</v>
      </c>
      <c r="C19" s="48" t="s">
        <v>62</v>
      </c>
      <c r="D19" s="48" t="s">
        <v>60</v>
      </c>
      <c r="E19" s="48" t="s">
        <v>57</v>
      </c>
      <c r="F19" s="48" t="s">
        <v>59</v>
      </c>
      <c r="G19" s="48" t="s">
        <v>71</v>
      </c>
      <c r="H19" s="47">
        <v>4749</v>
      </c>
      <c r="I19" s="50">
        <v>0.97756278303828736</v>
      </c>
      <c r="J19" s="50">
        <v>0.98000132331841283</v>
      </c>
      <c r="K19" s="50"/>
      <c r="L19" s="50"/>
    </row>
    <row r="20" spans="1:12" x14ac:dyDescent="0.25">
      <c r="A20" s="48">
        <v>180</v>
      </c>
      <c r="B20" s="48" t="s">
        <v>61</v>
      </c>
      <c r="C20" s="48" t="s">
        <v>62</v>
      </c>
      <c r="D20" s="48" t="s">
        <v>60</v>
      </c>
      <c r="E20" s="48" t="s">
        <v>57</v>
      </c>
      <c r="F20" s="48" t="s">
        <v>59</v>
      </c>
      <c r="G20" s="48" t="s">
        <v>72</v>
      </c>
      <c r="H20" s="47">
        <v>3674</v>
      </c>
      <c r="I20" s="50">
        <v>0.99324141659908083</v>
      </c>
      <c r="J20" s="50">
        <v>0.99402696895463594</v>
      </c>
      <c r="K20" s="50"/>
      <c r="L20" s="50"/>
    </row>
    <row r="21" spans="1:12" x14ac:dyDescent="0.25">
      <c r="A21" s="48">
        <v>180</v>
      </c>
      <c r="B21" s="48" t="s">
        <v>61</v>
      </c>
      <c r="C21" s="48" t="s">
        <v>62</v>
      </c>
      <c r="D21" s="48" t="s">
        <v>60</v>
      </c>
      <c r="E21" s="48" t="s">
        <v>57</v>
      </c>
      <c r="F21" s="48" t="s">
        <v>59</v>
      </c>
      <c r="G21" s="48" t="s">
        <v>73</v>
      </c>
      <c r="H21" s="47">
        <v>3749</v>
      </c>
      <c r="I21" s="50">
        <v>0.99048877146631442</v>
      </c>
      <c r="J21" s="50">
        <v>0.98481686302419413</v>
      </c>
      <c r="K21" s="50"/>
      <c r="L21" s="50"/>
    </row>
    <row r="22" spans="1:12" x14ac:dyDescent="0.25">
      <c r="A22" s="48">
        <v>180</v>
      </c>
      <c r="B22" s="48" t="s">
        <v>61</v>
      </c>
      <c r="C22" s="48" t="s">
        <v>62</v>
      </c>
      <c r="D22" s="48" t="s">
        <v>60</v>
      </c>
      <c r="E22" s="48" t="s">
        <v>57</v>
      </c>
      <c r="F22" s="48" t="s">
        <v>59</v>
      </c>
      <c r="G22" s="48" t="s">
        <v>74</v>
      </c>
      <c r="H22" s="47">
        <v>3570</v>
      </c>
      <c r="I22" s="50">
        <v>0.99664991624790622</v>
      </c>
      <c r="J22" s="50">
        <v>0.99577919904572387</v>
      </c>
      <c r="K22" s="50"/>
      <c r="L22" s="50"/>
    </row>
    <row r="23" spans="1:12" x14ac:dyDescent="0.25">
      <c r="A23" s="48">
        <v>180</v>
      </c>
      <c r="B23" s="48" t="s">
        <v>61</v>
      </c>
      <c r="C23" s="48" t="s">
        <v>62</v>
      </c>
      <c r="D23" s="48" t="s">
        <v>60</v>
      </c>
      <c r="E23" s="48" t="s">
        <v>57</v>
      </c>
      <c r="F23" s="48" t="s">
        <v>59</v>
      </c>
      <c r="G23" s="48" t="s">
        <v>75</v>
      </c>
      <c r="H23" s="47">
        <v>4100</v>
      </c>
      <c r="I23" s="50">
        <v>0.99273607748184023</v>
      </c>
      <c r="J23" s="50">
        <v>0.99311076092936057</v>
      </c>
      <c r="K23" s="50"/>
      <c r="L23" s="50"/>
    </row>
    <row r="24" spans="1:12" x14ac:dyDescent="0.25">
      <c r="A24" s="48">
        <v>180</v>
      </c>
      <c r="B24" s="48" t="s">
        <v>61</v>
      </c>
      <c r="C24" s="48" t="s">
        <v>62</v>
      </c>
      <c r="D24" s="48" t="s">
        <v>60</v>
      </c>
      <c r="E24" s="48" t="s">
        <v>57</v>
      </c>
      <c r="F24" s="48" t="s">
        <v>59</v>
      </c>
      <c r="G24" s="48" t="s">
        <v>76</v>
      </c>
      <c r="H24" s="47">
        <v>3751</v>
      </c>
      <c r="I24" s="50">
        <v>0.99681105500930112</v>
      </c>
      <c r="J24" s="50">
        <v>0.99886986954393131</v>
      </c>
      <c r="K24" s="50"/>
      <c r="L24" s="50"/>
    </row>
    <row r="25" spans="1:12" x14ac:dyDescent="0.25">
      <c r="A25" s="48">
        <v>180</v>
      </c>
      <c r="B25" s="48" t="s">
        <v>61</v>
      </c>
      <c r="C25" s="48" t="s">
        <v>62</v>
      </c>
      <c r="D25" s="48" t="s">
        <v>60</v>
      </c>
      <c r="E25" s="48" t="s">
        <v>57</v>
      </c>
      <c r="F25" s="48" t="s">
        <v>59</v>
      </c>
      <c r="G25" s="48" t="s">
        <v>77</v>
      </c>
      <c r="H25" s="47">
        <v>3333</v>
      </c>
      <c r="I25" s="50">
        <v>0.9976055073331338</v>
      </c>
      <c r="J25" s="50">
        <v>0.99498455419564225</v>
      </c>
      <c r="K25" s="50"/>
      <c r="L25" s="50"/>
    </row>
    <row r="26" spans="1:12" x14ac:dyDescent="0.25">
      <c r="A26" s="48">
        <v>180</v>
      </c>
      <c r="B26" s="48" t="s">
        <v>61</v>
      </c>
      <c r="C26" s="48" t="s">
        <v>62</v>
      </c>
      <c r="D26" s="48" t="s">
        <v>60</v>
      </c>
      <c r="E26" s="48" t="s">
        <v>57</v>
      </c>
      <c r="F26" s="48" t="s">
        <v>59</v>
      </c>
      <c r="G26" s="48" t="s">
        <v>78</v>
      </c>
      <c r="H26" s="47">
        <v>3572</v>
      </c>
      <c r="I26" s="50">
        <v>0.99498607242339832</v>
      </c>
      <c r="J26" s="50">
        <v>0.99666494851200049</v>
      </c>
      <c r="K26" s="50"/>
      <c r="L26" s="50"/>
    </row>
    <row r="27" spans="1:12" x14ac:dyDescent="0.25">
      <c r="A27" s="48">
        <v>180</v>
      </c>
      <c r="B27" s="48" t="s">
        <v>61</v>
      </c>
      <c r="C27" s="48" t="s">
        <v>62</v>
      </c>
      <c r="D27" s="48" t="s">
        <v>60</v>
      </c>
      <c r="E27" s="48" t="s">
        <v>57</v>
      </c>
      <c r="F27" s="48" t="s">
        <v>59</v>
      </c>
      <c r="G27" s="48" t="s">
        <v>79</v>
      </c>
      <c r="H27" s="47">
        <v>3688</v>
      </c>
      <c r="I27" s="50">
        <v>0.99568034557235419</v>
      </c>
      <c r="J27" s="50">
        <v>0.99778085104834757</v>
      </c>
      <c r="K27" s="50"/>
      <c r="L27" s="50"/>
    </row>
    <row r="28" spans="1:12" x14ac:dyDescent="0.25">
      <c r="A28" s="48">
        <v>180</v>
      </c>
      <c r="B28" s="48" t="s">
        <v>61</v>
      </c>
      <c r="C28" s="48" t="s">
        <v>62</v>
      </c>
      <c r="D28" s="48" t="s">
        <v>60</v>
      </c>
      <c r="E28" s="48" t="s">
        <v>57</v>
      </c>
      <c r="F28" s="48" t="s">
        <v>59</v>
      </c>
      <c r="G28" s="48" t="s">
        <v>80</v>
      </c>
      <c r="H28" s="47">
        <v>4368</v>
      </c>
      <c r="I28" s="50">
        <v>0.99612314709236027</v>
      </c>
      <c r="J28" s="50">
        <v>0.99818142830522283</v>
      </c>
      <c r="K28" s="50"/>
      <c r="L28" s="50"/>
    </row>
    <row r="29" spans="1:12" x14ac:dyDescent="0.25">
      <c r="A29" s="48">
        <v>180</v>
      </c>
      <c r="B29" s="48" t="s">
        <v>61</v>
      </c>
      <c r="C29" s="48" t="s">
        <v>62</v>
      </c>
      <c r="D29" s="48" t="s">
        <v>60</v>
      </c>
      <c r="E29" s="48" t="s">
        <v>57</v>
      </c>
      <c r="F29" s="48" t="s">
        <v>59</v>
      </c>
      <c r="G29" s="48" t="s">
        <v>81</v>
      </c>
      <c r="H29" s="47">
        <v>4025</v>
      </c>
      <c r="I29" s="50">
        <v>0.99678058444774642</v>
      </c>
      <c r="J29" s="50">
        <v>0.99859271164131658</v>
      </c>
      <c r="K29" s="50"/>
      <c r="L29" s="50"/>
    </row>
    <row r="30" spans="1:12" x14ac:dyDescent="0.25">
      <c r="A30" s="48">
        <v>180</v>
      </c>
      <c r="B30" s="48" t="s">
        <v>61</v>
      </c>
      <c r="C30" s="48" t="s">
        <v>62</v>
      </c>
      <c r="D30" s="48" t="s">
        <v>60</v>
      </c>
      <c r="E30" s="48" t="s">
        <v>57</v>
      </c>
      <c r="F30" s="48" t="s">
        <v>59</v>
      </c>
      <c r="G30" s="48" t="s">
        <v>82</v>
      </c>
      <c r="H30" s="47">
        <v>4405</v>
      </c>
      <c r="I30" s="50">
        <v>0.9934596301308074</v>
      </c>
      <c r="J30" s="50">
        <v>0.99407400198193152</v>
      </c>
      <c r="K30" s="50"/>
      <c r="L30" s="50"/>
    </row>
    <row r="31" spans="1:12" x14ac:dyDescent="0.25">
      <c r="A31" s="48">
        <v>180</v>
      </c>
      <c r="B31" s="48" t="s">
        <v>61</v>
      </c>
      <c r="C31" s="48" t="s">
        <v>62</v>
      </c>
      <c r="D31" s="48" t="s">
        <v>60</v>
      </c>
      <c r="E31" s="48" t="s">
        <v>57</v>
      </c>
      <c r="F31" s="48" t="s">
        <v>59</v>
      </c>
      <c r="G31" s="48" t="s">
        <v>83</v>
      </c>
      <c r="H31" s="47">
        <v>4661</v>
      </c>
      <c r="I31" s="50">
        <v>0.99445274162577346</v>
      </c>
      <c r="J31" s="50">
        <v>0.99625597270712229</v>
      </c>
      <c r="K31" s="50"/>
      <c r="L31" s="50"/>
    </row>
    <row r="32" spans="1:12" x14ac:dyDescent="0.25">
      <c r="A32" s="48">
        <v>180</v>
      </c>
      <c r="B32" s="48" t="s">
        <v>61</v>
      </c>
      <c r="C32" s="48" t="s">
        <v>62</v>
      </c>
      <c r="D32" s="48" t="s">
        <v>60</v>
      </c>
      <c r="E32" s="48" t="s">
        <v>57</v>
      </c>
      <c r="F32" s="48" t="s">
        <v>59</v>
      </c>
      <c r="G32" s="48" t="s">
        <v>84</v>
      </c>
      <c r="H32" s="47">
        <v>4019</v>
      </c>
      <c r="I32" s="50">
        <v>0.99702307119821387</v>
      </c>
      <c r="J32" s="50">
        <v>0.99839664510253689</v>
      </c>
      <c r="K32" s="50"/>
      <c r="L32" s="50"/>
    </row>
    <row r="33" spans="1:12" x14ac:dyDescent="0.25">
      <c r="A33" s="48">
        <v>180</v>
      </c>
      <c r="B33" s="48" t="s">
        <v>61</v>
      </c>
      <c r="C33" s="48" t="s">
        <v>62</v>
      </c>
      <c r="D33" s="48" t="s">
        <v>60</v>
      </c>
      <c r="E33" s="48" t="s">
        <v>57</v>
      </c>
      <c r="F33" s="48" t="s">
        <v>59</v>
      </c>
      <c r="G33" s="48" t="s">
        <v>85</v>
      </c>
      <c r="H33" s="47">
        <v>3058</v>
      </c>
      <c r="I33" s="50">
        <v>0.9886841254445522</v>
      </c>
      <c r="J33" s="50">
        <v>0.99682596381756239</v>
      </c>
      <c r="K33" s="50"/>
      <c r="L33" s="50"/>
    </row>
    <row r="34" spans="1:12" x14ac:dyDescent="0.25">
      <c r="A34" s="48">
        <v>180</v>
      </c>
      <c r="B34" s="48" t="s">
        <v>61</v>
      </c>
      <c r="C34" s="48" t="s">
        <v>62</v>
      </c>
      <c r="D34" s="48" t="s">
        <v>60</v>
      </c>
      <c r="E34" s="48" t="s">
        <v>57</v>
      </c>
      <c r="F34" s="48" t="s">
        <v>59</v>
      </c>
      <c r="G34" s="48" t="s">
        <v>86</v>
      </c>
      <c r="H34" s="47">
        <v>4360</v>
      </c>
      <c r="I34" s="50">
        <v>0.98978433598183879</v>
      </c>
      <c r="J34" s="50">
        <v>0.9903994752752201</v>
      </c>
      <c r="K34" s="50"/>
      <c r="L34" s="50"/>
    </row>
    <row r="35" spans="1:12" x14ac:dyDescent="0.25">
      <c r="A35" s="48">
        <v>180</v>
      </c>
      <c r="B35" s="48" t="s">
        <v>61</v>
      </c>
      <c r="C35" s="48" t="s">
        <v>62</v>
      </c>
      <c r="D35" s="48" t="s">
        <v>60</v>
      </c>
      <c r="E35" s="48" t="s">
        <v>57</v>
      </c>
      <c r="F35" s="48" t="s">
        <v>59</v>
      </c>
      <c r="G35" s="48" t="s">
        <v>87</v>
      </c>
      <c r="H35" s="47">
        <v>4066</v>
      </c>
      <c r="I35" s="50">
        <v>0.98402710551790895</v>
      </c>
      <c r="J35" s="50">
        <v>0.98340729373741831</v>
      </c>
      <c r="K35" s="50"/>
      <c r="L35" s="50"/>
    </row>
    <row r="37" spans="1:12" s="3" customFormat="1" ht="23.25" x14ac:dyDescent="0.25">
      <c r="A37" s="14" t="e">
        <f>'MPI Region'!#REF!</f>
        <v>#REF!</v>
      </c>
      <c r="H37" s="25"/>
      <c r="I37" s="32"/>
      <c r="J37" s="32"/>
    </row>
    <row r="38" spans="1:12" s="13" customFormat="1" ht="30" customHeight="1" x14ac:dyDescent="0.25">
      <c r="A38" s="13" t="s">
        <v>95</v>
      </c>
      <c r="H38" s="57"/>
      <c r="I38" s="34"/>
      <c r="J38" s="34"/>
    </row>
    <row r="40" spans="1:12" s="23" customFormat="1" ht="21" x14ac:dyDescent="0.25">
      <c r="A40" s="23" t="e">
        <f>'MPI Region'!#REF!</f>
        <v>#REF!</v>
      </c>
      <c r="H40" s="31"/>
      <c r="I40" s="35"/>
      <c r="J40" s="35"/>
    </row>
  </sheetData>
  <autoFilter ref="A9:J35" xr:uid="{00000000-0009-0000-0000-000005000000}">
    <sortState xmlns:xlrd2="http://schemas.microsoft.com/office/spreadsheetml/2017/richdata2" ref="A10:I35">
      <sortCondition ref="C9:C35"/>
    </sortState>
  </autoFilter>
  <sortState xmlns:xlrd2="http://schemas.microsoft.com/office/spreadsheetml/2017/richdata2" ref="A10:I35">
    <sortCondition ref="C10:C35"/>
    <sortCondition ref="G10:G35"/>
  </sortState>
  <mergeCells count="12">
    <mergeCell ref="G5:G8"/>
    <mergeCell ref="H5:J5"/>
    <mergeCell ref="H6:H7"/>
    <mergeCell ref="I6:I7"/>
    <mergeCell ref="J6:J7"/>
    <mergeCell ref="A5:A8"/>
    <mergeCell ref="B5:B8"/>
    <mergeCell ref="C5:C8"/>
    <mergeCell ref="D5:D8"/>
    <mergeCell ref="E5:F6"/>
    <mergeCell ref="E7:E8"/>
    <mergeCell ref="F7: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Kaleb Robertson</cp:lastModifiedBy>
  <dcterms:created xsi:type="dcterms:W3CDTF">2018-10-02T14:03:04Z</dcterms:created>
  <dcterms:modified xsi:type="dcterms:W3CDTF">2022-04-26T01:08:36Z</dcterms:modified>
</cp:coreProperties>
</file>