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3b1a04007f80a09c/Desktop/Data Analyst/"/>
    </mc:Choice>
  </mc:AlternateContent>
  <xr:revisionPtr revIDLastSave="424" documentId="8_{040253F9-B87A-450F-BE92-87EF83E3A678}" xr6:coauthVersionLast="47" xr6:coauthVersionMax="47" xr10:uidLastSave="{A3449AB9-094C-438D-9BF4-0A112900566B}"/>
  <bookViews>
    <workbookView xWindow="-108" yWindow="-108" windowWidth="23256" windowHeight="13896" xr2:uid="{6D3DD005-2329-4A7A-A017-3875363CD20C}"/>
  </bookViews>
  <sheets>
    <sheet name="Data Analyst LineItems" sheetId="1" r:id="rId1"/>
    <sheet name="Analy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a="1"/>
  <c r="B42" i="1" s="1"/>
  <c r="A3" i="1" l="1"/>
  <c r="B3" i="1" s="1"/>
  <c r="B11" i="1"/>
  <c r="B32" i="1"/>
  <c r="B37" i="1"/>
  <c r="B27" i="1"/>
  <c r="B28" i="1"/>
  <c r="B29" i="1"/>
  <c r="B30" i="1"/>
  <c r="B17" i="1"/>
  <c r="B18" i="1"/>
  <c r="B35" i="1"/>
  <c r="B36" i="1"/>
  <c r="B5" i="1"/>
  <c r="B6" i="1"/>
  <c r="B38" i="1"/>
  <c r="B39" i="1"/>
  <c r="B8" i="1"/>
  <c r="B24" i="1"/>
  <c r="B40" i="1"/>
  <c r="B7" i="1"/>
  <c r="B9" i="1"/>
  <c r="B25" i="1"/>
  <c r="B41" i="1"/>
  <c r="B12" i="1"/>
  <c r="B13" i="1"/>
  <c r="B14" i="1"/>
  <c r="B15" i="1"/>
  <c r="B16" i="1"/>
  <c r="B33" i="1"/>
  <c r="B34" i="1"/>
  <c r="B19" i="1"/>
  <c r="B4" i="1"/>
  <c r="B20" i="1"/>
  <c r="B21" i="1"/>
  <c r="B22" i="1"/>
  <c r="B23" i="1"/>
  <c r="B10" i="1"/>
  <c r="B2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<sst xmlns="http://schemas.openxmlformats.org/spreadsheetml/2006/main" count="267" uniqueCount="199">
  <si>
    <t>Data Step</t>
  </si>
  <si>
    <t>Line Item</t>
  </si>
  <si>
    <t>Description</t>
  </si>
  <si>
    <t>Maths and Stats - Statistics and Probability</t>
  </si>
  <si>
    <t>Understanding probability distributions, statistical tests, and data interpretation.</t>
  </si>
  <si>
    <t>Maths and Stats - Algebra and Linear Algebra</t>
  </si>
  <si>
    <t>Working with linear equations, matrices, and transformations relevant to analytics.</t>
  </si>
  <si>
    <t>Maths and Stats - Calculus and Discrete Mathematics</t>
  </si>
  <si>
    <t>Learning calculus concepts (differentiation/integration) and discrete math foundations.</t>
  </si>
  <si>
    <t>Excel - Editing Text and Formulas</t>
  </si>
  <si>
    <t>Basic text manipulation and formula creation within Excel.</t>
  </si>
  <si>
    <t>Excel - Excel Functions and Lists</t>
  </si>
  <si>
    <t>Using built-in functions and creating structured lists for data handling.</t>
  </si>
  <si>
    <t>Excel - Worksheets and Pivot Tables</t>
  </si>
  <si>
    <t>Summarizing and analyzing data using pivot tables.</t>
  </si>
  <si>
    <t>Excel - Formatting Data and Data Validation</t>
  </si>
  <si>
    <t>Ensuring clean, consistent data entry with formatting and validation tools.</t>
  </si>
  <si>
    <t>Excel - Working with Charts and Templates</t>
  </si>
  <si>
    <t>Building effective charts and re-using templates for reporting.</t>
  </si>
  <si>
    <t>Excel - Lookup, Macros, and VBA</t>
  </si>
  <si>
    <t>Using lookup functions and automating tasks with macros and VBA scripts.</t>
  </si>
  <si>
    <t>Python - Syntax and Basics</t>
  </si>
  <si>
    <t>Learning Python basics including syntax, variables, loops, and functions.</t>
  </si>
  <si>
    <t>Python - Data Structures and Algorithms</t>
  </si>
  <si>
    <t>Understanding arrays, stacks, queues, and algorithms like sorting/searching.</t>
  </si>
  <si>
    <t>Python - Pandas</t>
  </si>
  <si>
    <t>Working with tabular datasets for analysis and manipulation.</t>
  </si>
  <si>
    <t>Python - Numpy</t>
  </si>
  <si>
    <t>Numerical computing with arrays and mathematical operations.</t>
  </si>
  <si>
    <t>Python - SciPy</t>
  </si>
  <si>
    <t>Scientific computing including optimization and statistical functions.</t>
  </si>
  <si>
    <t>Python - Matplotlib</t>
  </si>
  <si>
    <t>Visualizing data with plots, charts, and advanced customization.</t>
  </si>
  <si>
    <t>SQL and Database - DBMS, Normalisation and ERD</t>
  </si>
  <si>
    <t>Designing relational models, understanding normalization, and creating ERDs.</t>
  </si>
  <si>
    <t>SQL and Database - SQL Syntax and Queries</t>
  </si>
  <si>
    <t>Learning SQL syntax for selecting, filtering, and managing data.</t>
  </si>
  <si>
    <t>SQL and Database - Insert, Update, Delete, Aggregate Functions</t>
  </si>
  <si>
    <t>Performing CRUD operations and using aggregation functions.</t>
  </si>
  <si>
    <t>SQL and Database - LIKE, IN, BETWEEN, GROUP BY, ORDER BY, HAVING, EXISTS</t>
  </si>
  <si>
    <t>Using advanced filtering and grouping techniques for analysis.</t>
  </si>
  <si>
    <t>SQL and Database - Joins (Inner, Outer, Left, Right, Full, Self)</t>
  </si>
  <si>
    <t>Combining data across tables using different join operations.</t>
  </si>
  <si>
    <t>SQL and Database - Database-related Commands</t>
  </si>
  <si>
    <t>Creating, altering, and dropping tables plus database-level commands.</t>
  </si>
  <si>
    <t>SQL and Database - SQL Constraints</t>
  </si>
  <si>
    <t>Applying rules like NOT NULL, UNIQUE, CHECK, and DEFAULT constraints.</t>
  </si>
  <si>
    <t>SQL and Database - Views, Triggers, Functions, PL/SQL Injection, Hosting</t>
  </si>
  <si>
    <t>Creating reusable SQL components like views, triggers, and stored functions.</t>
  </si>
  <si>
    <t>Power BI/Tableau - Querying &amp; Transforming Data</t>
  </si>
  <si>
    <t>Extracting, cleaning, and transforming data within BI tools.</t>
  </si>
  <si>
    <t>Power BI/Tableau - Data Modelling</t>
  </si>
  <si>
    <t>Building star schemas and establishing relationships in BI models.</t>
  </si>
  <si>
    <t>Power BI/Tableau - Calculations and Formula</t>
  </si>
  <si>
    <t>Creating calculated fields and business metrics.</t>
  </si>
  <si>
    <t>Power BI/Tableau - Reports &amp; Visualisations</t>
  </si>
  <si>
    <t>Developing reports and presenting insights visually.</t>
  </si>
  <si>
    <t>Power BI/Tableau - Dashboards</t>
  </si>
  <si>
    <t>Designing dashboards for stakeholders with interactivity.</t>
  </si>
  <si>
    <t>Data Preparation and Validation - Data Collection</t>
  </si>
  <si>
    <t>Gathering raw data from different sources.</t>
  </si>
  <si>
    <t>Data Preparation and Validation - Data Discovery and Profiling</t>
  </si>
  <si>
    <t>Examining data quality and profiling features.</t>
  </si>
  <si>
    <t>Data Preparation and Validation - Data Cleansing</t>
  </si>
  <si>
    <t>Fixing incorrect, missing, or inconsistent data values.</t>
  </si>
  <si>
    <t>Data Preparation and Validation - Data Transformation</t>
  </si>
  <si>
    <t>Converting raw data into structured, usable formats.</t>
  </si>
  <si>
    <t>Data Preparation and Validation - Data Validation and Publishing</t>
  </si>
  <si>
    <t>Ensuring accuracy through rules and publishing validated datasets.</t>
  </si>
  <si>
    <t>Exploratory Analysis and Modeling - Regressions</t>
  </si>
  <si>
    <t>Building regression models to predict continuous outcomes.</t>
  </si>
  <si>
    <t>Exploratory Analysis and Modeling - Classification</t>
  </si>
  <si>
    <t>Creating classification models for categorical predictions.</t>
  </si>
  <si>
    <t>Exploratory Analysis and Modeling - Clustering</t>
  </si>
  <si>
    <t>Grouping data into clusters for insights without labels.</t>
  </si>
  <si>
    <t>Machine Learning Libraries - Scikit-Learn</t>
  </si>
  <si>
    <t>Using scikit-learn library for machine learning workflows.</t>
  </si>
  <si>
    <t>Machine Learning Libraries - PyTorch</t>
  </si>
  <si>
    <t>Building and training deep learning models with PyTorch.</t>
  </si>
  <si>
    <t>Machine Learning Libraries - TensorFlow</t>
  </si>
  <si>
    <t>Using TensorFlow for advanced deep learning and AI tasks.</t>
  </si>
  <si>
    <t>Data Storytelling</t>
  </si>
  <si>
    <t>Crafting compelling stories with visuals and narratives to explain data insights.</t>
  </si>
  <si>
    <t>ID</t>
  </si>
  <si>
    <t xml:space="preserve">REVIEW FOR PRECISION </t>
  </si>
  <si>
    <t>Key Functions</t>
  </si>
  <si>
    <t>Probability distributions, hypothesis testing, correlation. Linear algebra for transformations (matrix ops, solving equations). Calculus and discrete methods for optimization &amp; modeling.</t>
  </si>
  <si>
    <t>Normalization &amp; standardization before statistical modeling. Detecting outliers to avoid skewed results. Converting categorical → numerical (e.g., dummy variables) before regression.</t>
  </si>
  <si>
    <t>Text cleaning, formula writing (TRIM, CLEAN, LEFT/RIGHT, FIND). Pivot tables for aggregation. Data validation to ensure consistency. Lookup &amp; automation (VLOOKUP, INDEX/MATCH, VBA).</t>
  </si>
  <si>
    <t>Removing duplicates, trimming whitespace, standardizing formats. Constraining data entry with validation rules (dropdowns, data types). Using Power Query for ETL (Extract, Transform, Load).</t>
  </si>
  <si>
    <t>Data structures (lists, dicts, sets) for transformation pipelines. Pandas for cleaning, joining, reshaping datasets. NumPy for handling large arrays efficiently. Matplotlib for exploratory data visualization.</t>
  </si>
  <si>
    <t>Handling missing values (fillna, dropna). Encoding categorical variables. Feature scaling (MinMax, Z-score). Outlier detection (z-scores, IQR).</t>
  </si>
  <si>
    <t>Designing normalized schemas. CRUD operations (insert/update/delete). Aggregation &amp; filtering (GROUP BY, HAVING). Joins for merging datasets.</t>
  </si>
  <si>
    <t>Enforcing constraints (PK/FK) to prevent dirty data. Deduplication using DISTINCT. Casting data types (DATE, INT, DECIMAL). Writing staging queries to validate before production inserts.</t>
  </si>
  <si>
    <t>Building dashboards, charts, advanced visual storytelling. Using tools like Tableau/Power BI/Seaborn.</t>
  </si>
  <si>
    <t>Aggregating &amp; reshaping datasets into visualization-ready tables. Smoothing noisy data (rolling averages, binning). Applying consistent formatting (date/time, currency).</t>
  </si>
  <si>
    <t>Ingesting raw data from multiple sources (databases, APIs, CSVs, sensors, logs).</t>
  </si>
  <si>
    <t>Standardizing formats across sources (e.g., timestamps, encoding). Ensuring data lineage tracking. Automating ETL pipelines (batch vs. streaming).</t>
  </si>
  <si>
    <t xml:space="preserve">Examining distributions, ranges, null values, correlations, and metadata. </t>
  </si>
  <si>
    <t>Identifying anomalies/outliers early. Detecting schema drift or mixed data types. Using profiling tools (Pandas Profiling, Great Expectations, Power Query).</t>
  </si>
  <si>
    <t>Resolving missing, inconsistent, duplicate, or noisy data.</t>
  </si>
  <si>
    <t>Imputation (mean/median, KNN, regression-based). Removing duplicates and harmonizing units (kg vs lbs, $ vs €). Standardizing categories (e.g., “CA” vs “California”).</t>
  </si>
  <si>
    <t>Converting raw data → structured/usable datasets.</t>
  </si>
  <si>
    <t>Encoding (one-hot, label encoding). Normalization &amp; standardization. Feature engineering (derived ratios, lag features, binning). Aggregations (daily → weekly summaries).</t>
  </si>
  <si>
    <t>Quality assurance before data enters production pipelines.</t>
  </si>
  <si>
    <t>Business rule checks (e.g., age cannot be negative). Referential integrity checks (foreign keys match). Publishing validated “golden datasets” to shared layers (warehouse, data mart).</t>
  </si>
  <si>
    <t>Predicting continuous outcomes (sales forecasting, demand prediction).</t>
  </si>
  <si>
    <t>Checking linearity assumptions. Handling multicollinearity. Scaling predictors for gradient-based methods.</t>
  </si>
  <si>
    <t>Categorical prediction (churn, fraud detection).</t>
  </si>
  <si>
    <t>Balancing imbalanced classes (SMOTE, undersampling). Feature encoding. Ensuring target leakage is avoided.</t>
  </si>
  <si>
    <t>Grouping unlabeled data (customer segmentation, anomaly detection).</t>
  </si>
  <si>
    <t>Scaling features (KMeans sensitive to magnitude). Dimensionality reduction (PCA, t-SNE). Removing irrelevant/noisy variables.</t>
  </si>
  <si>
    <t>Classic ML (regression, classification, clustering, pipelines).</t>
  </si>
  <si>
    <t>Using built-in transformers (StandardScaler, OneHotEncoder). Pipeline orchestration (ensures transformations match train/test).</t>
  </si>
  <si>
    <t>Deep learning workflows (neural nets, RNNs, CNNs).</t>
  </si>
  <si>
    <t>Normalizing image data (0–1 scaling, mean subtraction). Tokenization/embedding for NLP. Data augmentation for robust training.</t>
  </si>
  <si>
    <t>Advanced deep learning, scalable training, production deployment.</t>
  </si>
  <si>
    <t>Tensor pipelines (tf.data) for efficient batching. Preprocessing layers (normalization, embedding). Distributed training preprocessing consistency.</t>
  </si>
  <si>
    <t>Visuals + narratives to communicate insights.</t>
  </si>
  <si>
    <t>Aggregating/simplifying complex datasets into audience-ready views. Ensuring accuracy before visualization (avoiding misleading axes/scales). Annotating and contextualizing results with metadata.</t>
  </si>
  <si>
    <t>Preprocessing Emphasis</t>
  </si>
  <si>
    <t>Mircro Level Breakdown</t>
  </si>
  <si>
    <t>Normal distribution → Bell curve, most values cluster near the mean (e.g., height of people). Binomial distribution → Fixed # of trials, two outcomes (success/fail). Example: coin flips. Poisson distribution → Probability of events happening in a fixed interval (e.g., calls per minute). t-test → Compare means between two groups (small sample sizes). Chi-square test → Compare observed vs expected frequencies (categorical). ANOVA → Compare means of 3+ groups. Correlation → Pearson = straight-line relationship; Spearman = rank-order relationship. Regression → Fit a line/equation to predict one variable from another (Y = a + bX).</t>
  </si>
  <si>
    <t>Matrix multiplication → Combine two grids of numbers (e.g., transform coordinates). Determinant → A scalar that indicates if a system of equations has a unique solution. Eigenvalues/vectors → Show “directions of stretch” in data (used in PCA to reduce dimensions). Solving linear systems → Example: 2x + 3y = 10; 5x – y = 7 → solve simultaneously.</t>
  </si>
  <si>
    <t>Slopes/gradients → Derivative gives the rate of change. Example: slope of a cost curve. Partial derivatives → Gradient in multivariable functions (used in optimization). Integration → Area under a curve (e.g., total cost across production levels). nCr (combinations) → Number of ways to pick items ignoring order. Formula: n! / (r!(n-r)!). nPr (permutations) → Number of ways to arrange items with order. Formula: n! / (n-r)!. Graph theory – shortest path → Find the minimum cost/distance between nodes. (e.g., Dijkstra’s algorithm).Adjacency matrix → A grid showing connections in a graph (1 = connected, 0 = not).</t>
  </si>
  <si>
    <t>My Personal Example</t>
  </si>
  <si>
    <t>So we're looking at the t-test. It says compare meanings between two groups small sample size a Batch of 20 defects within a shift right Across two shifts. Is that a one test in the two tests? I'm trying to make sure I got that right also from a chi-square test Is that compare observed versus expected frequency is that more of a like Actual versus expected from a categorical standpoint and capture the Delta I Know what it makes sense more than Two or three shifts and then obviously you can do anomaly detection and do a root cause or common root cause started on Pareto diagram Correlation with input to output obviously do multi-level correlation with multiple X variables on how to impact the Y variable regression fit line MX plus B. | Connecting It All (Ops CI Workflow)
t-Test → Is one shift’s defect rate significantly worse?
Chi-Square → Are defects by type distributed differently than expected?
Correlation → Which process inputs correlate most with defect rate?
Regression → Build predictive model: which levers matter most?
Pareto Analysis → Prioritize the “vital few” root causes.
Root Cause Analysis → Dig in with Fishbone / 5 Whys.                                                                            t-test = means across shifts.
chi-square = counts vs. expected.
correlation/regression = inputs → outputs.
Pareto/Root Cause = prioritization &amp; action.</t>
  </si>
  <si>
    <t>Then we have matrix multiplication. We get into arrays, rows, columns, and in order to do that is a MULT MULT TRANSPOSE to capture that, but an array is like a vector. Then you have the vectors, which is eigenvalues, shows direction of the stretch using PCA to reduce the data, the noise, to denoise it, and then ultimately it's just basic math from, I mean, you get a set, you got to get a set outcome. You got x and you got y, and you're trying to get z. 2x plus 3y equals z. What I'm looking at is two inputs evaluating their sensitivity to get to our output. So now you got to reverse engineer what is the right parameter or tolerance to be in order to get us our output. That's for algebra, linear algebra.              What you described is the foundation of regression and optimization in CI/finance:
Regression = quantify sensitivity of outputs to inputs.
PCA = denoise high-dimensional data to focus on what matters.
Linear algebra = engine underneath optimization models (like LP for CapEx selection).</t>
  </si>
  <si>
    <t>So specifically within this domain, you got slopes, gradients, slope is gradients, huh? Okay. I guess within those vectors or eigenvectors or whatever they call, slope, cost curve, S-curve. I mean, we can even get into the bits of two bits, three bits. Three bits would be two to the third power, which would be 16 from a data memory standpoint, partial derivatives. Okay. So I guess that's like a weighted, not even a weighted distribution, weighted input and how that impacts the output in terms of derivative. Integration area under a curve, total costs across production level. In my standpoint, I'm looking at surplus and I'm looking at shortages, meaning that capturing the delta would be the integration and using lean concepts like Ahonjunka to low level or just align, balance it out. All right. We got NCR combination. So I guess there's a number of ways to pick the items in terms of, I guess, in terms of a, just an operational context of a micro-motion analysis, integrating that thermodynamics in certain ways you can touch or grab a certain item, but it's certain ways that are probably be better for longevity and they'll probably be better for speed. So ergonomics and speed, and we have permutation number of ways to arrange items within the order. This is just get me into the algorithm mindset of like one could equal one, one, two could equals one as well, right? Then we get into graph theory, a graph theory, shortest path. I don't know if this is a Manhattan has any relation with Manhattan or Euclidean distance, or if this has any correlation with critical path method. And we have a J, a JDC matrix showing connections in the graph. And I'm thinking this is strongly correlated with a semantic searches.                                                                             Your Synthesis
What you did:
Calculus → slopes, gradients, partials, integration → tied to cost curves, surplus/shortages, leveling.
Discrete math → combinations/permutations → tied to motion studies, task assignments.
Graph theory → shortest path, adjacency → tied to routing, CPM, semantic search.
✅ That’s a perfect operational framing of math that too many people only keep in theory.</t>
  </si>
  <si>
    <t>So now I'm getting into the Excel. I'm actually gonna go through all of this and I'm gonna copy all of this on my Excel data analyst file so I can have my thoughts on there as well. But anywho, I guess we could start from, we can start from 2.1. So what I look at is this more so from just all the text, text, text formulas, not only just all the text formulas, but using text to columns, to segment, clean, trim, upper, lower, concatenate, all of these other things, use the combination of them. Then we got more of the other functions like SUMIF, COUNTIF, IF, IFERROR, LEFT, RIGHT, then we get into the pivot table, which is a great, you know, I haven't even talked about getting into Power Query, Power Query doing text, not even text to column, conditional columns. All right, so, yep, LEFT, RIGHT, BAM, then we can present it in a certain amount of decimals if it's more of a float data type. Data validation drop-down, that's another thing, conditional formatting from a visual indicator, a little bit of industrial psychology embedment within it, charts, line bar scatter, you know, knowing how to present those. Then we have lookup, VLOOKUP, XLOOKUP, HLOOKUP, INDEXMATCH, I think those, most of them. Another thing that you don't got on here is SEQUENCE, the SEQUENCE formula. I use it pretty often just to do numbering, so that's all with Excel.</t>
  </si>
  <si>
    <t>2.1 Editing Text &amp; Formulas</t>
  </si>
  <si>
    <t>2.2 Functions &amp; Lists</t>
  </si>
  <si>
    <t>2.3 Pivot Tables</t>
  </si>
  <si>
    <t>Group, sum, or average data by categories.</t>
  </si>
  <si>
    <t>Example: sales by region by quarter.</t>
  </si>
  <si>
    <t>PivotCharts for visualization.</t>
  </si>
  <si>
    <t>2.4 Data Validation</t>
  </si>
  <si>
    <t>Dropdown lists → limit choices to defined options.</t>
  </si>
  <si>
    <t>Conditional formatting → auto-color cells meeting rules.</t>
  </si>
  <si>
    <t>Custom rules → enforce data integrity (dates, numbers, text length).</t>
  </si>
  <si>
    <t>2.5 Charts</t>
  </si>
  <si>
    <t>2.6 Lookup &amp; Automation</t>
  </si>
  <si>
    <t>VBA → automate tasks (copy ranges, clean text, refresh reports).</t>
  </si>
  <si>
    <t>🐍 Python Capability Map</t>
  </si>
  <si>
    <t>3.1 Syntax &amp; Basics</t>
  </si>
  <si>
    <t>3.2 Data Structures &amp; Algorithms</t>
  </si>
  <si>
    <t>3.3 Pandas (DataFrames)</t>
  </si>
  <si>
    <t>3.4 NumPy (Numerical Computing)</t>
  </si>
  <si>
    <t>3.5 SciPy (Statistics &amp; Optimization)</t>
  </si>
  <si>
    <t>TRIM(text) → deletes extra spaces.</t>
  </si>
  <si>
    <t>CLEAN(text) → removes nonprintable characters.</t>
  </si>
  <si>
    <t>TEXT(value, format) → reformat a number (e.g., 0.25 → “25%”).</t>
  </si>
  <si>
    <t>LEN(text) → length of string.</t>
  </si>
  <si>
    <t>UPPER() / LOWER() / PROPER() → casing.</t>
  </si>
  <si>
    <t>CONCATENATE() / TEXTJOIN() → join text values.</t>
  </si>
  <si>
    <t>SUMIF(range, criteria, sum_range) → sum values matching criteria.</t>
  </si>
  <si>
    <t>COUNTIF(range, criteria) → count items matching criteria.</t>
  </si>
  <si>
    <t>IF(condition, true, false) → return one value if true, another if false.</t>
  </si>
  <si>
    <t>IFERROR(value, fallback) → replace error with fallback.</t>
  </si>
  <si>
    <t>LEFT(text, n) → first n characters.</t>
  </si>
  <si>
    <t>RIGHT(text, n) → last n characters.</t>
  </si>
  <si>
    <t>MID(text, start, num_chars) → substring.</t>
  </si>
  <si>
    <r>
      <t>Line</t>
    </r>
    <r>
      <rPr>
        <sz val="10"/>
        <color theme="1"/>
        <rFont val="Times New Roman"/>
        <family val="1"/>
      </rPr>
      <t xml:space="preserve"> → time trends.</t>
    </r>
  </si>
  <si>
    <r>
      <t>Bar/Column</t>
    </r>
    <r>
      <rPr>
        <sz val="10"/>
        <color theme="1"/>
        <rFont val="Times New Roman"/>
        <family val="1"/>
      </rPr>
      <t xml:space="preserve"> → categorical comparison.</t>
    </r>
  </si>
  <si>
    <r>
      <t>Scatter</t>
    </r>
    <r>
      <rPr>
        <sz val="10"/>
        <color theme="1"/>
        <rFont val="Times New Roman"/>
        <family val="1"/>
      </rPr>
      <t xml:space="preserve"> → relationships &amp; outliers.</t>
    </r>
  </si>
  <si>
    <r>
      <t>Combo charts</t>
    </r>
    <r>
      <rPr>
        <sz val="10"/>
        <color theme="1"/>
        <rFont val="Times New Roman"/>
        <family val="1"/>
      </rPr>
      <t xml:space="preserve"> → overlay KPIs (e.g., sales + margin).</t>
    </r>
  </si>
  <si>
    <t>VLOOKUP() → vertical search for ID.</t>
  </si>
  <si>
    <t>HLOOKUP() → horizontal lookup.</t>
  </si>
  <si>
    <t>XLOOKUP() → modern, more flexible.</t>
  </si>
  <si>
    <t>INDEX() + MATCH() → precise, faster lookups.</t>
  </si>
  <si>
    <t>SEQUENCE() → auto-generate numbers/arrays.</t>
  </si>
  <si>
    <t>if/else → decision-making.</t>
  </si>
  <si>
    <t>for / while loops → repeat actions.</t>
  </si>
  <si>
    <t>def → define reusable functions.</t>
  </si>
  <si>
    <t>import → pull in libraries.</t>
  </si>
  <si>
    <r>
      <t>list</t>
    </r>
    <r>
      <rPr>
        <sz val="10"/>
        <color theme="1"/>
        <rFont val="Times New Roman"/>
        <family val="1"/>
      </rPr>
      <t xml:space="preserve"> → ordered collection: [1,2,3].</t>
    </r>
  </si>
  <si>
    <r>
      <t>dict</t>
    </r>
    <r>
      <rPr>
        <sz val="10"/>
        <color theme="1"/>
        <rFont val="Times New Roman"/>
        <family val="1"/>
      </rPr>
      <t xml:space="preserve"> → key-value pairs: {"a":1, "b":2}.</t>
    </r>
  </si>
  <si>
    <r>
      <t>set</t>
    </r>
    <r>
      <rPr>
        <sz val="10"/>
        <color theme="1"/>
        <rFont val="Times New Roman"/>
        <family val="1"/>
      </rPr>
      <t xml:space="preserve"> → unique, unordered values.</t>
    </r>
  </si>
  <si>
    <r>
      <t>tuple</t>
    </r>
    <r>
      <rPr>
        <sz val="10"/>
        <color theme="1"/>
        <rFont val="Times New Roman"/>
        <family val="1"/>
      </rPr>
      <t xml:space="preserve"> → fixed, immutable sequence.</t>
    </r>
  </si>
  <si>
    <r>
      <t>Sorting</t>
    </r>
    <r>
      <rPr>
        <sz val="10"/>
        <color theme="1"/>
        <rFont val="Times New Roman"/>
        <family val="1"/>
      </rPr>
      <t xml:space="preserve"> → quicksort (divide &amp; conquer), mergesort (split/merge).</t>
    </r>
  </si>
  <si>
    <r>
      <t>Searching</t>
    </r>
    <r>
      <rPr>
        <sz val="10"/>
        <color theme="1"/>
        <rFont val="Times New Roman"/>
        <family val="1"/>
      </rPr>
      <t xml:space="preserve"> → linear search (O(n)), binary search (O(log n), requires sorted list).</t>
    </r>
  </si>
  <si>
    <t>df.head() → preview top rows.</t>
  </si>
  <si>
    <t>groupby() → aggregate by category.</t>
  </si>
  <si>
    <t>merge() → SQL-style joins.</t>
  </si>
  <si>
    <t>dropna() → remove nulls.</t>
  </si>
  <si>
    <t>fillna(value) → replace nulls with a value.</t>
  </si>
  <si>
    <t>astype() → convert data types.</t>
  </si>
  <si>
    <t>np.array() → efficient numerical array.</t>
  </si>
  <si>
    <t>reshape() → change dimensions (1D → 2D/3D).</t>
  </si>
  <si>
    <t>dot() → matrix multiplication.</t>
  </si>
  <si>
    <t>np.mean() → average.</t>
  </si>
  <si>
    <t>np.std() → standard deviation.</t>
  </si>
  <si>
    <t>np.random.rand() → random numbers 0–1.</t>
  </si>
  <si>
    <t>np.random.randint(low, high) → random integers (Excel RANDBETWEEN).</t>
  </si>
  <si>
    <t>scipy.stats.ttest_ind(a, b) → compare two means (2-sample t-test).</t>
  </si>
  <si>
    <t>scipy.stats.chi2_contingency(table) → categorical independence (chi-square).</t>
  </si>
  <si>
    <t>scipy.optimize.minimize(f) → find minimum of a function.</t>
  </si>
  <si>
    <t>scipy.integrate.quad(f, a, b) → numerical integration (area under curve).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</si>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</sst>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theme="1"/>
      <name val="Times New Roman"/>
      <family val="2"/>
    </font>
    <font>
      <b/>
      <sz val="11"/>
      <color theme="1"/>
      <name val="Times New Roman"/>
      <family val="1"/>
    </font>
    <font>
      <sz val="11"/>
      <color theme="1"/>
      <name val="Times New Roman"/>
      <family val="1"/>
    </font>
    <font>
      <b/>
      <sz val="11"/>
      <color rgb="FF0070C0"/>
      <name val="Times New Roman"/>
      <family val="1"/>
    </font>
    <font>
      <b/>
      <sz val="11"/>
      <color rgb="FF00B050"/>
      <name val="Times New Roman"/>
      <family val="1"/>
    </font>
    <font>
      <b/>
      <sz val="10"/>
      <color theme="1"/>
      <name val="Times New Roman"/>
      <family val="1"/>
    </font>
    <font>
      <sz val="10"/>
      <name val="Times New Roman"/>
      <family val="1"/>
    </font>
    <font>
      <sz val="11"/>
      <name val="Times New Roman"/>
      <family val="1"/>
    </font>
    <font>
      <b/>
      <sz val="10"/>
      <color theme="1"/>
      <name val="Times New Roman"/>
      <family val="2"/>
    </font>
    <font>
      <b/>
      <sz val="13.5"/>
      <color theme="1"/>
      <name val="Times New Roman"/>
      <family val="2"/>
    </font>
    <font>
      <sz val="10"/>
      <color theme="1"/>
      <name val="Arial Unicode MS"/>
    </font>
    <font>
      <b/>
      <sz val="24"/>
      <color theme="1"/>
      <name val="Times New Roman"/>
      <family val="2"/>
    </font>
    <font>
      <b/>
      <sz val="13.5"/>
      <color theme="1"/>
      <name val="Times New Roman"/>
      <family val="1"/>
    </font>
    <font>
      <sz val="10"/>
      <color theme="1"/>
      <name val="Times New Roman"/>
      <family val="1"/>
    </font>
    <font>
      <b/>
      <sz val="24"/>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6">
    <xf numFmtId="0" fontId="0" fillId="0" borderId="0" xfId="0"/>
    <xf numFmtId="0" fontId="2" fillId="0" borderId="5" xfId="0" applyFont="1" applyBorder="1"/>
    <xf numFmtId="0" fontId="3" fillId="0" borderId="5" xfId="0" applyFont="1" applyBorder="1"/>
    <xf numFmtId="0" fontId="4" fillId="0" borderId="5" xfId="0" applyFont="1" applyBorder="1"/>
    <xf numFmtId="0" fontId="4" fillId="0" borderId="6" xfId="0" applyFont="1" applyBorder="1"/>
    <xf numFmtId="0" fontId="1" fillId="3" borderId="1" xfId="0" applyFont="1" applyFill="1" applyBorder="1" applyAlignment="1">
      <alignment horizontal="center" vertical="center"/>
    </xf>
    <xf numFmtId="0" fontId="0" fillId="0" borderId="3" xfId="0" applyBorder="1"/>
    <xf numFmtId="0" fontId="0" fillId="0" borderId="2" xfId="0" applyBorder="1" applyAlignment="1">
      <alignment horizontal="left" vertical="center" wrapText="1"/>
    </xf>
    <xf numFmtId="0" fontId="0" fillId="0" borderId="1" xfId="0" applyBorder="1" applyAlignment="1">
      <alignment horizontal="left" vertical="center"/>
    </xf>
    <xf numFmtId="0" fontId="1" fillId="3" borderId="1" xfId="0" applyFont="1" applyFill="1" applyBorder="1" applyAlignment="1">
      <alignment vertical="center"/>
    </xf>
    <xf numFmtId="0" fontId="2" fillId="0" borderId="2" xfId="0" applyFont="1" applyBorder="1" applyAlignment="1">
      <alignment horizontal="left" vertical="center"/>
    </xf>
    <xf numFmtId="0" fontId="1" fillId="3" borderId="1" xfId="0" applyFont="1" applyFill="1" applyBorder="1" applyAlignment="1">
      <alignment horizontal="left"/>
    </xf>
    <xf numFmtId="0" fontId="2" fillId="0" borderId="1" xfId="0" applyFont="1" applyBorder="1" applyAlignment="1">
      <alignment horizontal="left" vertical="center"/>
    </xf>
    <xf numFmtId="0" fontId="0" fillId="0" borderId="1" xfId="0" applyBorder="1" applyAlignment="1">
      <alignment horizontal="left" vertical="center" wrapText="1"/>
    </xf>
    <xf numFmtId="0" fontId="4" fillId="0" borderId="1" xfId="0" applyFont="1" applyBorder="1" applyAlignment="1">
      <alignment horizontal="left" vertical="center"/>
    </xf>
    <xf numFmtId="0" fontId="2" fillId="0" borderId="1" xfId="0" applyFont="1" applyBorder="1" applyAlignment="1">
      <alignment vertical="center"/>
    </xf>
    <xf numFmtId="0" fontId="2" fillId="0" borderId="7" xfId="0" applyFont="1" applyBorder="1" applyAlignment="1">
      <alignment horizontal="left" vertical="center"/>
    </xf>
    <xf numFmtId="0" fontId="2" fillId="0" borderId="4" xfId="0" applyFont="1" applyBorder="1" applyAlignment="1">
      <alignment horizontal="left" vertical="center"/>
    </xf>
    <xf numFmtId="0" fontId="6" fillId="0" borderId="0" xfId="0" applyFont="1"/>
    <xf numFmtId="0" fontId="7" fillId="0" borderId="5" xfId="0" applyFont="1" applyBorder="1"/>
    <xf numFmtId="0" fontId="7" fillId="0" borderId="2" xfId="0" applyFont="1" applyBorder="1" applyAlignment="1">
      <alignment horizontal="left" vertical="center"/>
    </xf>
    <xf numFmtId="0" fontId="7" fillId="0" borderId="1" xfId="0" applyFont="1" applyBorder="1" applyAlignment="1">
      <alignment horizontal="left" vertical="center"/>
    </xf>
    <xf numFmtId="0" fontId="2" fillId="0" borderId="4" xfId="0" applyFont="1" applyBorder="1" applyAlignment="1">
      <alignment vertical="center"/>
    </xf>
    <xf numFmtId="0" fontId="0" fillId="0" borderId="0" xfId="0" applyAlignment="1">
      <alignment horizontal="left" vertical="center" indent="1"/>
    </xf>
    <xf numFmtId="0" fontId="8" fillId="0" borderId="0" xfId="0" applyFont="1" applyAlignment="1">
      <alignment horizontal="left" vertical="center" indent="1"/>
    </xf>
    <xf numFmtId="0" fontId="0" fillId="0" borderId="0" xfId="0" applyAlignment="1">
      <alignment horizontal="left" vertical="top" wrapText="1"/>
    </xf>
    <xf numFmtId="0" fontId="9" fillId="0" borderId="0" xfId="0" applyFont="1" applyAlignment="1">
      <alignment vertical="center"/>
    </xf>
    <xf numFmtId="0" fontId="10" fillId="0" borderId="0" xfId="0" applyFont="1" applyAlignment="1">
      <alignment horizontal="left" vertical="center" indent="1"/>
    </xf>
    <xf numFmtId="0" fontId="11" fillId="0" borderId="0" xfId="0" applyFont="1" applyAlignment="1">
      <alignment vertical="center"/>
    </xf>
    <xf numFmtId="0" fontId="6" fillId="0" borderId="8" xfId="0" applyFont="1" applyBorder="1" applyAlignment="1">
      <alignment vertical="top" wrapText="1"/>
    </xf>
    <xf numFmtId="0" fontId="6" fillId="0" borderId="9" xfId="0" applyFont="1" applyBorder="1" applyAlignment="1">
      <alignment vertical="top" wrapText="1"/>
    </xf>
    <xf numFmtId="0" fontId="6" fillId="0" borderId="10" xfId="0" applyFont="1" applyBorder="1" applyAlignment="1">
      <alignment vertical="top" wrapText="1"/>
    </xf>
    <xf numFmtId="0" fontId="12" fillId="0" borderId="0" xfId="0" applyFont="1" applyAlignment="1">
      <alignment vertical="center"/>
    </xf>
    <xf numFmtId="0" fontId="13" fillId="0" borderId="0" xfId="0" applyFont="1"/>
    <xf numFmtId="0" fontId="13" fillId="0" borderId="0" xfId="0" applyFont="1" applyAlignment="1">
      <alignment horizontal="left" vertical="center" indent="1"/>
    </xf>
    <xf numFmtId="0" fontId="5" fillId="0" borderId="0" xfId="0" applyFont="1" applyAlignment="1">
      <alignment horizontal="left" vertical="center" indent="1"/>
    </xf>
    <xf numFmtId="0" fontId="14" fillId="0" borderId="0" xfId="0" applyFont="1" applyAlignment="1">
      <alignment vertical="center"/>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10" xfId="0" applyFont="1" applyBorder="1" applyAlignment="1">
      <alignment horizontal="left" vertical="center" wrapText="1"/>
    </xf>
    <xf numFmtId="0" fontId="5" fillId="2" borderId="5" xfId="0" applyFont="1" applyFill="1" applyBorder="1" applyAlignment="1">
      <alignment horizontal="center"/>
    </xf>
    <xf numFmtId="0" fontId="5" fillId="2" borderId="0" xfId="0" applyFont="1" applyFill="1" applyAlignment="1">
      <alignment horizont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2" fillId="0" borderId="2" xfId="0" applyFont="1" applyBorder="1" applyAlignment="1">
      <alignment horizontal="center" vertical="center"/>
    </xf>
    <xf numFmtId="0" fontId="7" fillId="0" borderId="1" xfId="0" applyFont="1" applyBorder="1" applyAlignment="1">
      <alignment horizontal="center" vertical="center"/>
    </xf>
    <xf numFmtId="0" fontId="2" fillId="0" borderId="1" xfId="0" applyFont="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9D1C0-1653-4BBD-B067-B29A39421712}">
  <dimension ref="A1:J161"/>
  <sheetViews>
    <sheetView tabSelected="1" topLeftCell="B1" zoomScale="57" zoomScaleNormal="80" workbookViewId="0">
      <selection activeCell="D4" sqref="D4"/>
    </sheetView>
  </sheetViews>
  <sheetFormatPr defaultRowHeight="13.2"/>
  <cols>
    <col min="1" max="1" width="3.109375" hidden="1" customWidth="1"/>
    <col min="2" max="2" width="12.44140625" bestFit="1" customWidth="1"/>
    <col min="3" max="4" width="77.5546875" bestFit="1" customWidth="1"/>
    <col min="5" max="5" width="64" customWidth="1"/>
    <col min="6" max="6" width="60.21875" customWidth="1"/>
    <col min="7" max="7" width="25.44140625" bestFit="1" customWidth="1"/>
    <col min="10" max="10" width="85.21875" customWidth="1"/>
  </cols>
  <sheetData>
    <row r="1" spans="1:10" ht="13.8" thickBot="1">
      <c r="A1" s="46" t="s">
        <v>84</v>
      </c>
      <c r="B1" s="47"/>
      <c r="C1" s="47"/>
      <c r="D1" s="47"/>
      <c r="E1" s="47"/>
      <c r="F1" s="47"/>
      <c r="G1" s="47"/>
      <c r="H1" s="47"/>
      <c r="I1" s="47"/>
      <c r="J1" s="47"/>
    </row>
    <row r="2" spans="1:10" ht="14.4" thickBot="1">
      <c r="A2" s="5" t="s">
        <v>83</v>
      </c>
      <c r="B2" s="9" t="s">
        <v>0</v>
      </c>
      <c r="C2" s="5" t="s">
        <v>1</v>
      </c>
      <c r="D2" s="11" t="s">
        <v>2</v>
      </c>
      <c r="E2" s="5" t="s">
        <v>85</v>
      </c>
      <c r="F2" s="5" t="s">
        <v>120</v>
      </c>
      <c r="G2" s="40" t="s">
        <v>121</v>
      </c>
      <c r="H2" s="41"/>
      <c r="I2" s="42"/>
      <c r="J2" s="5" t="s">
        <v>125</v>
      </c>
    </row>
    <row r="3" spans="1:10" ht="238.2" thickBot="1">
      <c r="A3" s="1" cm="1">
        <f t="array" ref="A3:A42">_xlfn.SEQUENCE(40)</f>
        <v>1</v>
      </c>
      <c r="B3" s="51" t="str">
        <f>CONCATENATE("P",A3)</f>
        <v>P1</v>
      </c>
      <c r="C3" s="10" t="s">
        <v>3</v>
      </c>
      <c r="D3" s="10" t="s">
        <v>4</v>
      </c>
      <c r="E3" s="48" t="s">
        <v>86</v>
      </c>
      <c r="F3" s="48" t="s">
        <v>87</v>
      </c>
      <c r="G3" s="37" t="s">
        <v>122</v>
      </c>
      <c r="H3" s="38"/>
      <c r="I3" s="39"/>
      <c r="J3" s="25" t="s">
        <v>126</v>
      </c>
    </row>
    <row r="4" spans="1:10" s="18" customFormat="1" ht="172.2" customHeight="1" thickBot="1">
      <c r="A4" s="19">
        <v>2</v>
      </c>
      <c r="B4" s="52" t="str">
        <f t="shared" ref="B4:B42" si="0">CONCATENATE("P",A4)</f>
        <v>P2</v>
      </c>
      <c r="C4" s="21" t="s">
        <v>5</v>
      </c>
      <c r="D4" s="21" t="s">
        <v>6</v>
      </c>
      <c r="E4" s="49"/>
      <c r="F4" s="49"/>
      <c r="G4" s="43" t="s">
        <v>123</v>
      </c>
      <c r="H4" s="44"/>
      <c r="I4" s="45"/>
      <c r="J4" s="25" t="s">
        <v>127</v>
      </c>
    </row>
    <row r="5" spans="1:10" s="18" customFormat="1" ht="304.2" customHeight="1" thickBot="1">
      <c r="A5" s="19">
        <v>3</v>
      </c>
      <c r="B5" s="52" t="str">
        <f t="shared" si="0"/>
        <v>P3</v>
      </c>
      <c r="C5" s="20" t="s">
        <v>7</v>
      </c>
      <c r="D5" s="20" t="s">
        <v>8</v>
      </c>
      <c r="E5" s="50"/>
      <c r="F5" s="50"/>
      <c r="G5" s="43" t="s">
        <v>124</v>
      </c>
      <c r="H5" s="44"/>
      <c r="I5" s="45"/>
      <c r="J5" s="25" t="s">
        <v>128</v>
      </c>
    </row>
    <row r="6" spans="1:10" ht="172.2" thickBot="1">
      <c r="A6" s="1">
        <v>4</v>
      </c>
      <c r="B6" s="53" t="str">
        <f t="shared" si="0"/>
        <v>P4</v>
      </c>
      <c r="C6" s="12" t="s">
        <v>9</v>
      </c>
      <c r="D6" s="12" t="s">
        <v>10</v>
      </c>
      <c r="E6" s="48" t="s">
        <v>88</v>
      </c>
      <c r="F6" s="48" t="s">
        <v>89</v>
      </c>
      <c r="G6" s="29"/>
      <c r="H6" s="30"/>
      <c r="I6" s="31"/>
      <c r="J6" s="25" t="s">
        <v>129</v>
      </c>
    </row>
    <row r="7" spans="1:10" ht="18" thickBot="1">
      <c r="A7" s="1">
        <v>5</v>
      </c>
      <c r="B7" s="53" t="str">
        <f t="shared" si="0"/>
        <v>P5</v>
      </c>
      <c r="C7" s="12" t="s">
        <v>11</v>
      </c>
      <c r="D7" s="12" t="s">
        <v>12</v>
      </c>
      <c r="E7" s="49"/>
      <c r="F7" s="49"/>
      <c r="G7" s="32" t="s">
        <v>130</v>
      </c>
      <c r="J7" s="25"/>
    </row>
    <row r="8" spans="1:10" ht="14.4" thickBot="1">
      <c r="A8" s="1">
        <v>6</v>
      </c>
      <c r="B8" s="53" t="str">
        <f t="shared" si="0"/>
        <v>P6</v>
      </c>
      <c r="C8" s="12" t="s">
        <v>13</v>
      </c>
      <c r="D8" s="12" t="s">
        <v>14</v>
      </c>
      <c r="E8" s="49"/>
      <c r="F8" s="49"/>
      <c r="G8" s="34" t="s">
        <v>149</v>
      </c>
      <c r="J8" s="25"/>
    </row>
    <row r="9" spans="1:10" ht="14.4" thickBot="1">
      <c r="A9" s="1">
        <v>7</v>
      </c>
      <c r="B9" s="53" t="str">
        <f t="shared" si="0"/>
        <v>P7</v>
      </c>
      <c r="C9" s="12" t="s">
        <v>15</v>
      </c>
      <c r="D9" s="12" t="s">
        <v>16</v>
      </c>
      <c r="E9" s="49"/>
      <c r="F9" s="49"/>
      <c r="G9" s="34" t="s">
        <v>150</v>
      </c>
      <c r="J9" s="25"/>
    </row>
    <row r="10" spans="1:10" ht="14.4" thickBot="1">
      <c r="A10" s="1">
        <v>8</v>
      </c>
      <c r="B10" s="53" t="str">
        <f t="shared" si="0"/>
        <v>P8</v>
      </c>
      <c r="C10" s="12" t="s">
        <v>17</v>
      </c>
      <c r="D10" s="12" t="s">
        <v>18</v>
      </c>
      <c r="E10" s="49"/>
      <c r="F10" s="49"/>
      <c r="G10" s="34" t="s">
        <v>151</v>
      </c>
      <c r="J10" s="25"/>
    </row>
    <row r="11" spans="1:10" ht="14.4" thickBot="1">
      <c r="A11" s="1">
        <v>9</v>
      </c>
      <c r="B11" s="53" t="str">
        <f t="shared" si="0"/>
        <v>P9</v>
      </c>
      <c r="C11" s="17" t="s">
        <v>19</v>
      </c>
      <c r="D11" s="17" t="s">
        <v>20</v>
      </c>
      <c r="E11" s="50"/>
      <c r="F11" s="50"/>
      <c r="G11" s="34" t="s">
        <v>152</v>
      </c>
      <c r="J11" s="25"/>
    </row>
    <row r="12" spans="1:10" ht="14.4" thickBot="1">
      <c r="A12" s="2">
        <v>10</v>
      </c>
      <c r="B12" s="53" t="str">
        <f t="shared" si="0"/>
        <v>P10</v>
      </c>
      <c r="C12" s="12" t="s">
        <v>21</v>
      </c>
      <c r="D12" s="12" t="s">
        <v>22</v>
      </c>
      <c r="E12" s="48" t="s">
        <v>90</v>
      </c>
      <c r="F12" s="48" t="s">
        <v>91</v>
      </c>
      <c r="G12" s="34" t="s">
        <v>153</v>
      </c>
    </row>
    <row r="13" spans="1:10" ht="14.4" thickBot="1">
      <c r="A13" s="2">
        <v>11</v>
      </c>
      <c r="B13" s="53" t="str">
        <f t="shared" si="0"/>
        <v>P11</v>
      </c>
      <c r="C13" s="12" t="s">
        <v>23</v>
      </c>
      <c r="D13" s="12" t="s">
        <v>24</v>
      </c>
      <c r="E13" s="49"/>
      <c r="F13" s="49"/>
      <c r="G13" s="34" t="s">
        <v>154</v>
      </c>
    </row>
    <row r="14" spans="1:10" ht="14.4" thickBot="1">
      <c r="A14" s="2">
        <v>12</v>
      </c>
      <c r="B14" s="53" t="str">
        <f t="shared" si="0"/>
        <v>P12</v>
      </c>
      <c r="C14" s="12" t="s">
        <v>25</v>
      </c>
      <c r="D14" s="12" t="s">
        <v>26</v>
      </c>
      <c r="E14" s="49"/>
      <c r="F14" s="49"/>
      <c r="G14" s="33"/>
    </row>
    <row r="15" spans="1:10" ht="18" thickBot="1">
      <c r="A15" s="2">
        <v>13</v>
      </c>
      <c r="B15" s="51" t="str">
        <f t="shared" si="0"/>
        <v>P13</v>
      </c>
      <c r="C15" s="12" t="s">
        <v>27</v>
      </c>
      <c r="D15" s="12" t="s">
        <v>28</v>
      </c>
      <c r="E15" s="49"/>
      <c r="F15" s="49"/>
      <c r="G15" s="32" t="s">
        <v>131</v>
      </c>
    </row>
    <row r="16" spans="1:10" ht="14.4" thickBot="1">
      <c r="A16" s="2">
        <v>14</v>
      </c>
      <c r="B16" s="53" t="str">
        <f t="shared" si="0"/>
        <v>P14</v>
      </c>
      <c r="C16" s="12" t="s">
        <v>29</v>
      </c>
      <c r="D16" s="12" t="s">
        <v>30</v>
      </c>
      <c r="E16" s="49"/>
      <c r="F16" s="49"/>
      <c r="G16" s="34" t="s">
        <v>155</v>
      </c>
    </row>
    <row r="17" spans="1:7" ht="14.4" thickBot="1">
      <c r="A17" s="2">
        <v>15</v>
      </c>
      <c r="B17" s="53" t="str">
        <f t="shared" si="0"/>
        <v>P15</v>
      </c>
      <c r="C17" s="17" t="s">
        <v>31</v>
      </c>
      <c r="D17" s="17" t="s">
        <v>32</v>
      </c>
      <c r="E17" s="50"/>
      <c r="F17" s="50"/>
      <c r="G17" s="34" t="s">
        <v>156</v>
      </c>
    </row>
    <row r="18" spans="1:7" ht="13.8" customHeight="1" thickBot="1">
      <c r="A18" s="1">
        <v>16</v>
      </c>
      <c r="B18" s="53" t="str">
        <f t="shared" si="0"/>
        <v>P16</v>
      </c>
      <c r="C18" s="12" t="s">
        <v>33</v>
      </c>
      <c r="D18" s="12" t="s">
        <v>34</v>
      </c>
      <c r="E18" s="48" t="s">
        <v>92</v>
      </c>
      <c r="F18" s="48" t="s">
        <v>93</v>
      </c>
      <c r="G18" s="34" t="s">
        <v>157</v>
      </c>
    </row>
    <row r="19" spans="1:7" ht="14.4" thickBot="1">
      <c r="A19" s="1">
        <v>17</v>
      </c>
      <c r="B19" s="53" t="str">
        <f t="shared" si="0"/>
        <v>P17</v>
      </c>
      <c r="C19" s="10" t="s">
        <v>35</v>
      </c>
      <c r="D19" s="10" t="s">
        <v>36</v>
      </c>
      <c r="E19" s="49"/>
      <c r="F19" s="49"/>
      <c r="G19" s="34" t="s">
        <v>158</v>
      </c>
    </row>
    <row r="20" spans="1:7" ht="14.4" thickBot="1">
      <c r="A20" s="1">
        <v>18</v>
      </c>
      <c r="B20" s="53" t="str">
        <f t="shared" si="0"/>
        <v>P18</v>
      </c>
      <c r="C20" s="12" t="s">
        <v>37</v>
      </c>
      <c r="D20" s="12" t="s">
        <v>38</v>
      </c>
      <c r="E20" s="49"/>
      <c r="F20" s="49"/>
      <c r="G20" s="34" t="s">
        <v>159</v>
      </c>
    </row>
    <row r="21" spans="1:7" ht="14.4" thickBot="1">
      <c r="A21" s="1">
        <v>19</v>
      </c>
      <c r="B21" s="51" t="str">
        <f t="shared" si="0"/>
        <v>P19</v>
      </c>
      <c r="C21" s="12" t="s">
        <v>39</v>
      </c>
      <c r="D21" s="12" t="s">
        <v>40</v>
      </c>
      <c r="E21" s="49"/>
      <c r="F21" s="49"/>
      <c r="G21" s="34" t="s">
        <v>160</v>
      </c>
    </row>
    <row r="22" spans="1:7" ht="14.4" thickBot="1">
      <c r="A22" s="1">
        <v>20</v>
      </c>
      <c r="B22" s="53" t="str">
        <f t="shared" si="0"/>
        <v>P20</v>
      </c>
      <c r="C22" s="10" t="s">
        <v>41</v>
      </c>
      <c r="D22" s="10" t="s">
        <v>42</v>
      </c>
      <c r="E22" s="49"/>
      <c r="F22" s="50"/>
      <c r="G22" s="34" t="s">
        <v>161</v>
      </c>
    </row>
    <row r="23" spans="1:7" ht="13.8" customHeight="1" thickBot="1">
      <c r="A23" s="1">
        <v>21</v>
      </c>
      <c r="B23" s="53" t="str">
        <f t="shared" si="0"/>
        <v>P21</v>
      </c>
      <c r="C23" s="12" t="s">
        <v>43</v>
      </c>
      <c r="D23" s="12" t="s">
        <v>44</v>
      </c>
      <c r="E23" s="49"/>
      <c r="F23" s="48" t="s">
        <v>95</v>
      </c>
      <c r="G23" s="33"/>
    </row>
    <row r="24" spans="1:7" ht="18" thickBot="1">
      <c r="A24" s="1">
        <v>22</v>
      </c>
      <c r="B24" s="53" t="str">
        <f t="shared" si="0"/>
        <v>P22</v>
      </c>
      <c r="C24" s="12" t="s">
        <v>45</v>
      </c>
      <c r="D24" s="12" t="s">
        <v>46</v>
      </c>
      <c r="E24" s="49"/>
      <c r="F24" s="49"/>
      <c r="G24" s="32" t="s">
        <v>132</v>
      </c>
    </row>
    <row r="25" spans="1:7" ht="14.4" thickBot="1">
      <c r="A25" s="1">
        <v>23</v>
      </c>
      <c r="B25" s="53" t="str">
        <f t="shared" si="0"/>
        <v>P23</v>
      </c>
      <c r="C25" s="16" t="s">
        <v>47</v>
      </c>
      <c r="D25" s="16" t="s">
        <v>48</v>
      </c>
      <c r="E25" s="50"/>
      <c r="F25" s="49"/>
      <c r="G25" s="34" t="s">
        <v>133</v>
      </c>
    </row>
    <row r="26" spans="1:7" ht="14.4" thickBot="1">
      <c r="A26" s="3">
        <v>24</v>
      </c>
      <c r="B26" s="54" t="str">
        <f t="shared" si="0"/>
        <v>P24</v>
      </c>
      <c r="C26" s="14" t="s">
        <v>49</v>
      </c>
      <c r="D26" s="14" t="s">
        <v>50</v>
      </c>
      <c r="E26" s="48" t="s">
        <v>94</v>
      </c>
      <c r="F26" s="49"/>
      <c r="G26" s="34" t="s">
        <v>134</v>
      </c>
    </row>
    <row r="27" spans="1:7" ht="14.4" thickBot="1">
      <c r="A27" s="3">
        <v>25</v>
      </c>
      <c r="B27" s="54" t="str">
        <f t="shared" si="0"/>
        <v>P25</v>
      </c>
      <c r="C27" s="14" t="s">
        <v>51</v>
      </c>
      <c r="D27" s="14" t="s">
        <v>52</v>
      </c>
      <c r="E27" s="49"/>
      <c r="F27" s="50"/>
      <c r="G27" s="34" t="s">
        <v>135</v>
      </c>
    </row>
    <row r="28" spans="1:7" ht="14.4" thickBot="1">
      <c r="A28" s="3">
        <v>26</v>
      </c>
      <c r="B28" s="54" t="str">
        <f t="shared" si="0"/>
        <v>P26</v>
      </c>
      <c r="C28" s="14" t="s">
        <v>53</v>
      </c>
      <c r="D28" s="14" t="s">
        <v>54</v>
      </c>
      <c r="E28" s="49"/>
      <c r="F28" s="6"/>
      <c r="G28" s="33"/>
    </row>
    <row r="29" spans="1:7" ht="18" thickBot="1">
      <c r="A29" s="3">
        <v>27</v>
      </c>
      <c r="B29" s="54" t="str">
        <f t="shared" si="0"/>
        <v>P27</v>
      </c>
      <c r="C29" s="14" t="s">
        <v>55</v>
      </c>
      <c r="D29" s="14" t="s">
        <v>56</v>
      </c>
      <c r="E29" s="49"/>
      <c r="F29" s="6"/>
      <c r="G29" s="32" t="s">
        <v>136</v>
      </c>
    </row>
    <row r="30" spans="1:7" ht="14.4" thickBot="1">
      <c r="A30" s="3">
        <v>28</v>
      </c>
      <c r="B30" s="54" t="str">
        <f t="shared" si="0"/>
        <v>P28</v>
      </c>
      <c r="C30" s="14" t="s">
        <v>57</v>
      </c>
      <c r="D30" s="14" t="s">
        <v>58</v>
      </c>
      <c r="E30" s="50"/>
      <c r="F30" s="6"/>
      <c r="G30" s="34" t="s">
        <v>137</v>
      </c>
    </row>
    <row r="31" spans="1:7" ht="27" thickBot="1">
      <c r="A31" s="15">
        <v>29</v>
      </c>
      <c r="B31" s="53" t="s">
        <v>198</v>
      </c>
      <c r="C31" s="17" t="s">
        <v>59</v>
      </c>
      <c r="D31" s="22" t="s">
        <v>60</v>
      </c>
      <c r="E31" s="8" t="s">
        <v>96</v>
      </c>
      <c r="F31" s="13" t="s">
        <v>97</v>
      </c>
      <c r="G31" s="34" t="s">
        <v>138</v>
      </c>
    </row>
    <row r="32" spans="1:7" ht="40.200000000000003" thickBot="1">
      <c r="A32" s="15">
        <v>30</v>
      </c>
      <c r="B32" s="53" t="str">
        <f t="shared" si="0"/>
        <v>P30</v>
      </c>
      <c r="C32" s="12" t="s">
        <v>61</v>
      </c>
      <c r="D32" s="15" t="s">
        <v>62</v>
      </c>
      <c r="E32" s="8" t="s">
        <v>98</v>
      </c>
      <c r="F32" s="13" t="s">
        <v>99</v>
      </c>
      <c r="G32" s="34" t="s">
        <v>139</v>
      </c>
    </row>
    <row r="33" spans="1:7" ht="40.200000000000003" thickBot="1">
      <c r="A33" s="15">
        <v>31</v>
      </c>
      <c r="B33" s="53" t="str">
        <f t="shared" si="0"/>
        <v>P31</v>
      </c>
      <c r="C33" s="12" t="s">
        <v>63</v>
      </c>
      <c r="D33" s="15" t="s">
        <v>64</v>
      </c>
      <c r="E33" s="8" t="s">
        <v>100</v>
      </c>
      <c r="F33" s="7" t="s">
        <v>101</v>
      </c>
      <c r="G33" s="33"/>
    </row>
    <row r="34" spans="1:7" ht="40.200000000000003" thickBot="1">
      <c r="A34" s="15">
        <v>32</v>
      </c>
      <c r="B34" s="53" t="str">
        <f t="shared" si="0"/>
        <v>P32</v>
      </c>
      <c r="C34" s="12" t="s">
        <v>65</v>
      </c>
      <c r="D34" s="15" t="s">
        <v>66</v>
      </c>
      <c r="E34" s="8" t="s">
        <v>102</v>
      </c>
      <c r="F34" s="7" t="s">
        <v>103</v>
      </c>
      <c r="G34" s="32" t="s">
        <v>140</v>
      </c>
    </row>
    <row r="35" spans="1:7" ht="34.200000000000003" customHeight="1" thickBot="1">
      <c r="A35" s="15">
        <v>33</v>
      </c>
      <c r="B35" s="53" t="str">
        <f t="shared" si="0"/>
        <v>P33</v>
      </c>
      <c r="C35" s="12" t="s">
        <v>67</v>
      </c>
      <c r="D35" s="15" t="s">
        <v>68</v>
      </c>
      <c r="E35" s="8" t="s">
        <v>104</v>
      </c>
      <c r="F35" s="13" t="s">
        <v>105</v>
      </c>
      <c r="G35" s="35" t="s">
        <v>162</v>
      </c>
    </row>
    <row r="36" spans="1:7" ht="27" thickBot="1">
      <c r="A36" s="15">
        <v>34</v>
      </c>
      <c r="B36" s="53" t="str">
        <f t="shared" si="0"/>
        <v>P34</v>
      </c>
      <c r="C36" s="12" t="s">
        <v>69</v>
      </c>
      <c r="D36" s="15" t="s">
        <v>70</v>
      </c>
      <c r="E36" s="8" t="s">
        <v>106</v>
      </c>
      <c r="F36" s="13" t="s">
        <v>107</v>
      </c>
      <c r="G36" s="35" t="s">
        <v>163</v>
      </c>
    </row>
    <row r="37" spans="1:7" ht="27" thickBot="1">
      <c r="A37" s="15">
        <v>35</v>
      </c>
      <c r="B37" s="53" t="str">
        <f t="shared" si="0"/>
        <v>P35</v>
      </c>
      <c r="C37" s="12" t="s">
        <v>71</v>
      </c>
      <c r="D37" s="15" t="s">
        <v>72</v>
      </c>
      <c r="E37" s="8" t="s">
        <v>108</v>
      </c>
      <c r="F37" s="13" t="s">
        <v>109</v>
      </c>
      <c r="G37" s="35" t="s">
        <v>164</v>
      </c>
    </row>
    <row r="38" spans="1:7" ht="27" thickBot="1">
      <c r="A38" s="15">
        <v>36</v>
      </c>
      <c r="B38" s="53" t="str">
        <f t="shared" si="0"/>
        <v>P36</v>
      </c>
      <c r="C38" s="12" t="s">
        <v>73</v>
      </c>
      <c r="D38" s="15" t="s">
        <v>74</v>
      </c>
      <c r="E38" s="8" t="s">
        <v>110</v>
      </c>
      <c r="F38" s="13" t="s">
        <v>111</v>
      </c>
      <c r="G38" s="35" t="s">
        <v>165</v>
      </c>
    </row>
    <row r="39" spans="1:7" ht="27" thickBot="1">
      <c r="A39" s="15">
        <v>37</v>
      </c>
      <c r="B39" s="53" t="str">
        <f t="shared" si="0"/>
        <v>P37</v>
      </c>
      <c r="C39" s="12" t="s">
        <v>75</v>
      </c>
      <c r="D39" s="15" t="s">
        <v>76</v>
      </c>
      <c r="E39" s="8" t="s">
        <v>112</v>
      </c>
      <c r="F39" s="13" t="s">
        <v>113</v>
      </c>
      <c r="G39" s="33"/>
    </row>
    <row r="40" spans="1:7" ht="27" thickBot="1">
      <c r="A40" s="15">
        <v>38</v>
      </c>
      <c r="B40" s="53" t="str">
        <f t="shared" si="0"/>
        <v>P38</v>
      </c>
      <c r="C40" s="12" t="s">
        <v>77</v>
      </c>
      <c r="D40" s="15" t="s">
        <v>78</v>
      </c>
      <c r="E40" s="8" t="s">
        <v>114</v>
      </c>
      <c r="F40" s="13" t="s">
        <v>115</v>
      </c>
      <c r="G40" s="32" t="s">
        <v>141</v>
      </c>
    </row>
    <row r="41" spans="1:7" ht="27" thickBot="1">
      <c r="A41" s="2">
        <v>39</v>
      </c>
      <c r="B41" s="53" t="str">
        <f t="shared" si="0"/>
        <v>P39</v>
      </c>
      <c r="C41" s="12" t="s">
        <v>79</v>
      </c>
      <c r="D41" s="12" t="s">
        <v>80</v>
      </c>
      <c r="E41" s="8" t="s">
        <v>116</v>
      </c>
      <c r="F41" s="13" t="s">
        <v>117</v>
      </c>
      <c r="G41" s="34" t="s">
        <v>166</v>
      </c>
    </row>
    <row r="42" spans="1:7" ht="40.200000000000003" thickBot="1">
      <c r="A42" s="4">
        <v>40</v>
      </c>
      <c r="B42" s="55" t="str">
        <f t="shared" si="0"/>
        <v>P40</v>
      </c>
      <c r="C42" s="14" t="s">
        <v>81</v>
      </c>
      <c r="D42" s="14" t="s">
        <v>82</v>
      </c>
      <c r="E42" s="8" t="s">
        <v>118</v>
      </c>
      <c r="F42" s="13" t="s">
        <v>119</v>
      </c>
      <c r="G42" s="34" t="s">
        <v>167</v>
      </c>
    </row>
    <row r="43" spans="1:7">
      <c r="G43" s="34" t="s">
        <v>168</v>
      </c>
    </row>
    <row r="44" spans="1:7">
      <c r="G44" s="34" t="s">
        <v>169</v>
      </c>
    </row>
    <row r="45" spans="1:7">
      <c r="G45" s="34" t="s">
        <v>170</v>
      </c>
    </row>
    <row r="46" spans="1:7">
      <c r="G46" s="34" t="s">
        <v>142</v>
      </c>
    </row>
    <row r="47" spans="1:7">
      <c r="G47" s="33"/>
    </row>
    <row r="48" spans="1:7" ht="30">
      <c r="G48" s="36" t="s">
        <v>143</v>
      </c>
    </row>
    <row r="49" spans="7:7" ht="17.399999999999999">
      <c r="G49" s="32" t="s">
        <v>144</v>
      </c>
    </row>
    <row r="50" spans="7:7">
      <c r="G50" s="34" t="s">
        <v>171</v>
      </c>
    </row>
    <row r="51" spans="7:7">
      <c r="G51" s="34" t="s">
        <v>172</v>
      </c>
    </row>
    <row r="52" spans="7:7">
      <c r="G52" s="34" t="s">
        <v>173</v>
      </c>
    </row>
    <row r="53" spans="7:7">
      <c r="G53" s="34" t="s">
        <v>174</v>
      </c>
    </row>
    <row r="54" spans="7:7">
      <c r="G54" s="33"/>
    </row>
    <row r="55" spans="7:7" ht="17.399999999999999">
      <c r="G55" s="32" t="s">
        <v>145</v>
      </c>
    </row>
    <row r="56" spans="7:7">
      <c r="G56" s="35" t="s">
        <v>175</v>
      </c>
    </row>
    <row r="57" spans="7:7">
      <c r="G57" s="35" t="s">
        <v>176</v>
      </c>
    </row>
    <row r="58" spans="7:7">
      <c r="G58" s="35" t="s">
        <v>177</v>
      </c>
    </row>
    <row r="59" spans="7:7">
      <c r="G59" s="35" t="s">
        <v>178</v>
      </c>
    </row>
    <row r="60" spans="7:7">
      <c r="G60" s="35" t="s">
        <v>179</v>
      </c>
    </row>
    <row r="61" spans="7:7">
      <c r="G61" s="35" t="s">
        <v>180</v>
      </c>
    </row>
    <row r="62" spans="7:7">
      <c r="G62" s="33"/>
    </row>
    <row r="63" spans="7:7" ht="17.399999999999999">
      <c r="G63" s="32" t="s">
        <v>146</v>
      </c>
    </row>
    <row r="64" spans="7:7">
      <c r="G64" s="34" t="s">
        <v>181</v>
      </c>
    </row>
    <row r="65" spans="7:7">
      <c r="G65" s="34" t="s">
        <v>182</v>
      </c>
    </row>
    <row r="66" spans="7:7">
      <c r="G66" s="34" t="s">
        <v>183</v>
      </c>
    </row>
    <row r="67" spans="7:7">
      <c r="G67" s="34" t="s">
        <v>184</v>
      </c>
    </row>
    <row r="68" spans="7:7">
      <c r="G68" s="34" t="s">
        <v>185</v>
      </c>
    </row>
    <row r="69" spans="7:7">
      <c r="G69" s="34" t="s">
        <v>186</v>
      </c>
    </row>
    <row r="70" spans="7:7">
      <c r="G70" s="33"/>
    </row>
    <row r="71" spans="7:7" ht="17.399999999999999">
      <c r="G71" s="32" t="s">
        <v>147</v>
      </c>
    </row>
    <row r="72" spans="7:7">
      <c r="G72" s="34" t="s">
        <v>187</v>
      </c>
    </row>
    <row r="73" spans="7:7">
      <c r="G73" s="34" t="s">
        <v>188</v>
      </c>
    </row>
    <row r="74" spans="7:7">
      <c r="G74" s="34" t="s">
        <v>189</v>
      </c>
    </row>
    <row r="75" spans="7:7">
      <c r="G75" s="34" t="s">
        <v>190</v>
      </c>
    </row>
    <row r="76" spans="7:7">
      <c r="G76" s="34" t="s">
        <v>191</v>
      </c>
    </row>
    <row r="77" spans="7:7">
      <c r="G77" s="34" t="s">
        <v>192</v>
      </c>
    </row>
    <row r="78" spans="7:7">
      <c r="G78" s="34" t="s">
        <v>193</v>
      </c>
    </row>
    <row r="79" spans="7:7">
      <c r="G79" s="33"/>
    </row>
    <row r="80" spans="7:7" ht="17.399999999999999">
      <c r="G80" s="32" t="s">
        <v>148</v>
      </c>
    </row>
    <row r="81" spans="7:7">
      <c r="G81" s="34" t="s">
        <v>194</v>
      </c>
    </row>
    <row r="82" spans="7:7">
      <c r="G82" s="34" t="s">
        <v>195</v>
      </c>
    </row>
    <row r="83" spans="7:7">
      <c r="G83" s="34" t="s">
        <v>196</v>
      </c>
    </row>
    <row r="84" spans="7:7">
      <c r="G84" s="34" t="s">
        <v>197</v>
      </c>
    </row>
    <row r="85" spans="7:7">
      <c r="G85" s="23"/>
    </row>
    <row r="89" spans="7:7" ht="30">
      <c r="G89" s="28"/>
    </row>
    <row r="91" spans="7:7" ht="17.399999999999999">
      <c r="G91" s="26"/>
    </row>
    <row r="92" spans="7:7">
      <c r="G92" s="23"/>
    </row>
    <row r="93" spans="7:7">
      <c r="G93" s="27"/>
    </row>
    <row r="94" spans="7:7">
      <c r="G94" s="23"/>
    </row>
    <row r="95" spans="7:7">
      <c r="G95" s="27"/>
    </row>
    <row r="96" spans="7:7">
      <c r="G96" s="23"/>
    </row>
    <row r="97" spans="7:7">
      <c r="G97" s="27"/>
    </row>
    <row r="98" spans="7:7">
      <c r="G98" s="23"/>
    </row>
    <row r="99" spans="7:7">
      <c r="G99" s="27"/>
    </row>
    <row r="103" spans="7:7" ht="17.399999999999999">
      <c r="G103" s="26"/>
    </row>
    <row r="104" spans="7:7">
      <c r="G104" s="23"/>
    </row>
    <row r="105" spans="7:7">
      <c r="G105" s="24"/>
    </row>
    <row r="106" spans="7:7">
      <c r="G106" s="23"/>
    </row>
    <row r="107" spans="7:7">
      <c r="G107" s="24"/>
    </row>
    <row r="108" spans="7:7">
      <c r="G108" s="23"/>
    </row>
    <row r="109" spans="7:7">
      <c r="G109" s="24"/>
    </row>
    <row r="110" spans="7:7">
      <c r="G110" s="23"/>
    </row>
    <row r="111" spans="7:7">
      <c r="G111" s="24"/>
    </row>
    <row r="112" spans="7:7">
      <c r="G112" s="23"/>
    </row>
    <row r="113" spans="7:7">
      <c r="G113" s="24"/>
    </row>
    <row r="114" spans="7:7">
      <c r="G114" s="23"/>
    </row>
    <row r="115" spans="7:7">
      <c r="G115" s="24"/>
    </row>
    <row r="119" spans="7:7" ht="17.399999999999999">
      <c r="G119" s="26"/>
    </row>
    <row r="120" spans="7:7">
      <c r="G120" s="23"/>
    </row>
    <row r="121" spans="7:7">
      <c r="G121" s="27"/>
    </row>
    <row r="122" spans="7:7">
      <c r="G122" s="23"/>
    </row>
    <row r="123" spans="7:7">
      <c r="G123" s="27"/>
    </row>
    <row r="124" spans="7:7">
      <c r="G124" s="23"/>
    </row>
    <row r="125" spans="7:7">
      <c r="G125" s="27"/>
    </row>
    <row r="126" spans="7:7">
      <c r="G126" s="23"/>
    </row>
    <row r="127" spans="7:7">
      <c r="G127" s="27"/>
    </row>
    <row r="128" spans="7:7">
      <c r="G128" s="23"/>
    </row>
    <row r="129" spans="7:7">
      <c r="G129" s="27"/>
    </row>
    <row r="130" spans="7:7">
      <c r="G130" s="23"/>
    </row>
    <row r="131" spans="7:7">
      <c r="G131" s="27"/>
    </row>
    <row r="135" spans="7:7" ht="17.399999999999999">
      <c r="G135" s="26"/>
    </row>
    <row r="136" spans="7:7">
      <c r="G136" s="23"/>
    </row>
    <row r="137" spans="7:7">
      <c r="G137" s="27"/>
    </row>
    <row r="138" spans="7:7">
      <c r="G138" s="23"/>
    </row>
    <row r="139" spans="7:7">
      <c r="G139" s="27"/>
    </row>
    <row r="140" spans="7:7">
      <c r="G140" s="23"/>
    </row>
    <row r="141" spans="7:7">
      <c r="G141" s="27"/>
    </row>
    <row r="142" spans="7:7">
      <c r="G142" s="23"/>
    </row>
    <row r="143" spans="7:7">
      <c r="G143" s="27"/>
    </row>
    <row r="144" spans="7:7">
      <c r="G144" s="23"/>
    </row>
    <row r="145" spans="7:7">
      <c r="G145" s="27"/>
    </row>
    <row r="146" spans="7:7">
      <c r="G146" s="23"/>
    </row>
    <row r="147" spans="7:7">
      <c r="G147" s="27"/>
    </row>
    <row r="148" spans="7:7">
      <c r="G148" s="23"/>
    </row>
    <row r="149" spans="7:7">
      <c r="G149" s="27"/>
    </row>
    <row r="153" spans="7:7" ht="17.399999999999999">
      <c r="G153" s="26"/>
    </row>
    <row r="154" spans="7:7">
      <c r="G154" s="23"/>
    </row>
    <row r="155" spans="7:7">
      <c r="G155" s="27"/>
    </row>
    <row r="156" spans="7:7">
      <c r="G156" s="23"/>
    </row>
    <row r="157" spans="7:7">
      <c r="G157" s="27"/>
    </row>
    <row r="158" spans="7:7">
      <c r="G158" s="23"/>
    </row>
    <row r="159" spans="7:7">
      <c r="G159" s="27"/>
    </row>
    <row r="160" spans="7:7">
      <c r="G160" s="23"/>
    </row>
    <row r="161" spans="7:7">
      <c r="G161" s="27"/>
    </row>
  </sheetData>
  <mergeCells count="15">
    <mergeCell ref="E6:E11"/>
    <mergeCell ref="F6:F11"/>
    <mergeCell ref="E12:E17"/>
    <mergeCell ref="F12:F17"/>
    <mergeCell ref="F18:F22"/>
    <mergeCell ref="F23:F27"/>
    <mergeCell ref="E18:E25"/>
    <mergeCell ref="E26:E30"/>
    <mergeCell ref="G3:I3"/>
    <mergeCell ref="G2:I2"/>
    <mergeCell ref="G4:I4"/>
    <mergeCell ref="G5:I5"/>
    <mergeCell ref="A1:J1"/>
    <mergeCell ref="E3:E5"/>
    <mergeCell ref="F3:F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7BC54-0EA2-495A-9A7D-263D59B913AA}">
  <dimension ref="A1:A78"/>
  <sheetViews>
    <sheetView workbookViewId="0">
      <selection activeCell="J10" sqref="J10"/>
    </sheetView>
  </sheetViews>
  <sheetFormatPr defaultRowHeight="13.2"/>
  <cols>
    <col min="1" max="16384" width="8.88671875" style="33"/>
  </cols>
  <sheetData>
    <row r="1" spans="1:1" ht="17.399999999999999">
      <c r="A1" s="32" t="s">
        <v>130</v>
      </c>
    </row>
    <row r="2" spans="1:1" ht="12.6" customHeight="1">
      <c r="A2" s="34" t="s">
        <v>149</v>
      </c>
    </row>
    <row r="3" spans="1:1">
      <c r="A3" s="34" t="s">
        <v>150</v>
      </c>
    </row>
    <row r="4" spans="1:1">
      <c r="A4" s="34" t="s">
        <v>151</v>
      </c>
    </row>
    <row r="5" spans="1:1">
      <c r="A5" s="34" t="s">
        <v>152</v>
      </c>
    </row>
    <row r="6" spans="1:1">
      <c r="A6" s="34" t="s">
        <v>153</v>
      </c>
    </row>
    <row r="7" spans="1:1">
      <c r="A7" s="34" t="s">
        <v>154</v>
      </c>
    </row>
    <row r="9" spans="1:1" ht="17.399999999999999">
      <c r="A9" s="32" t="s">
        <v>131</v>
      </c>
    </row>
    <row r="10" spans="1:1">
      <c r="A10" s="34" t="s">
        <v>155</v>
      </c>
    </row>
    <row r="11" spans="1:1">
      <c r="A11" s="34" t="s">
        <v>156</v>
      </c>
    </row>
    <row r="12" spans="1:1">
      <c r="A12" s="34" t="s">
        <v>157</v>
      </c>
    </row>
    <row r="13" spans="1:1">
      <c r="A13" s="34" t="s">
        <v>158</v>
      </c>
    </row>
    <row r="14" spans="1:1">
      <c r="A14" s="34" t="s">
        <v>159</v>
      </c>
    </row>
    <row r="15" spans="1:1">
      <c r="A15" s="34" t="s">
        <v>160</v>
      </c>
    </row>
    <row r="16" spans="1:1">
      <c r="A16" s="34" t="s">
        <v>161</v>
      </c>
    </row>
    <row r="18" spans="1:1" ht="17.399999999999999">
      <c r="A18" s="32" t="s">
        <v>132</v>
      </c>
    </row>
    <row r="19" spans="1:1">
      <c r="A19" s="34" t="s">
        <v>133</v>
      </c>
    </row>
    <row r="20" spans="1:1">
      <c r="A20" s="34" t="s">
        <v>134</v>
      </c>
    </row>
    <row r="21" spans="1:1">
      <c r="A21" s="34" t="s">
        <v>135</v>
      </c>
    </row>
    <row r="23" spans="1:1" ht="17.399999999999999">
      <c r="A23" s="32" t="s">
        <v>136</v>
      </c>
    </row>
    <row r="24" spans="1:1">
      <c r="A24" s="34" t="s">
        <v>137</v>
      </c>
    </row>
    <row r="25" spans="1:1">
      <c r="A25" s="34" t="s">
        <v>138</v>
      </c>
    </row>
    <row r="26" spans="1:1">
      <c r="A26" s="34" t="s">
        <v>139</v>
      </c>
    </row>
    <row r="28" spans="1:1" ht="17.399999999999999">
      <c r="A28" s="32" t="s">
        <v>140</v>
      </c>
    </row>
    <row r="29" spans="1:1">
      <c r="A29" s="35" t="s">
        <v>162</v>
      </c>
    </row>
    <row r="30" spans="1:1">
      <c r="A30" s="35" t="s">
        <v>163</v>
      </c>
    </row>
    <row r="31" spans="1:1">
      <c r="A31" s="35" t="s">
        <v>164</v>
      </c>
    </row>
    <row r="32" spans="1:1">
      <c r="A32" s="35" t="s">
        <v>165</v>
      </c>
    </row>
    <row r="34" spans="1:1" ht="17.399999999999999">
      <c r="A34" s="32" t="s">
        <v>141</v>
      </c>
    </row>
    <row r="35" spans="1:1">
      <c r="A35" s="34" t="s">
        <v>166</v>
      </c>
    </row>
    <row r="36" spans="1:1">
      <c r="A36" s="34" t="s">
        <v>167</v>
      </c>
    </row>
    <row r="37" spans="1:1">
      <c r="A37" s="34" t="s">
        <v>168</v>
      </c>
    </row>
    <row r="38" spans="1:1">
      <c r="A38" s="34" t="s">
        <v>169</v>
      </c>
    </row>
    <row r="39" spans="1:1">
      <c r="A39" s="34" t="s">
        <v>170</v>
      </c>
    </row>
    <row r="40" spans="1:1">
      <c r="A40" s="34" t="s">
        <v>142</v>
      </c>
    </row>
    <row r="42" spans="1:1" ht="30">
      <c r="A42" s="36" t="s">
        <v>143</v>
      </c>
    </row>
    <row r="43" spans="1:1" ht="17.399999999999999">
      <c r="A43" s="32" t="s">
        <v>144</v>
      </c>
    </row>
    <row r="44" spans="1:1">
      <c r="A44" s="34" t="s">
        <v>171</v>
      </c>
    </row>
    <row r="45" spans="1:1">
      <c r="A45" s="34" t="s">
        <v>172</v>
      </c>
    </row>
    <row r="46" spans="1:1">
      <c r="A46" s="34" t="s">
        <v>173</v>
      </c>
    </row>
    <row r="47" spans="1:1">
      <c r="A47" s="34" t="s">
        <v>174</v>
      </c>
    </row>
    <row r="49" spans="1:1" ht="17.399999999999999">
      <c r="A49" s="32" t="s">
        <v>145</v>
      </c>
    </row>
    <row r="50" spans="1:1">
      <c r="A50" s="35" t="s">
        <v>175</v>
      </c>
    </row>
    <row r="51" spans="1:1">
      <c r="A51" s="35" t="s">
        <v>176</v>
      </c>
    </row>
    <row r="52" spans="1:1">
      <c r="A52" s="35" t="s">
        <v>177</v>
      </c>
    </row>
    <row r="53" spans="1:1">
      <c r="A53" s="35" t="s">
        <v>178</v>
      </c>
    </row>
    <row r="54" spans="1:1">
      <c r="A54" s="35" t="s">
        <v>179</v>
      </c>
    </row>
    <row r="55" spans="1:1">
      <c r="A55" s="35" t="s">
        <v>180</v>
      </c>
    </row>
    <row r="57" spans="1:1" ht="17.399999999999999">
      <c r="A57" s="32" t="s">
        <v>146</v>
      </c>
    </row>
    <row r="58" spans="1:1">
      <c r="A58" s="34" t="s">
        <v>181</v>
      </c>
    </row>
    <row r="59" spans="1:1">
      <c r="A59" s="34" t="s">
        <v>182</v>
      </c>
    </row>
    <row r="60" spans="1:1">
      <c r="A60" s="34" t="s">
        <v>183</v>
      </c>
    </row>
    <row r="61" spans="1:1">
      <c r="A61" s="34" t="s">
        <v>184</v>
      </c>
    </row>
    <row r="62" spans="1:1">
      <c r="A62" s="34" t="s">
        <v>185</v>
      </c>
    </row>
    <row r="63" spans="1:1">
      <c r="A63" s="34" t="s">
        <v>186</v>
      </c>
    </row>
    <row r="65" spans="1:1" ht="17.399999999999999">
      <c r="A65" s="32" t="s">
        <v>147</v>
      </c>
    </row>
    <row r="66" spans="1:1">
      <c r="A66" s="34" t="s">
        <v>187</v>
      </c>
    </row>
    <row r="67" spans="1:1">
      <c r="A67" s="34" t="s">
        <v>188</v>
      </c>
    </row>
    <row r="68" spans="1:1">
      <c r="A68" s="34" t="s">
        <v>189</v>
      </c>
    </row>
    <row r="69" spans="1:1">
      <c r="A69" s="34" t="s">
        <v>190</v>
      </c>
    </row>
    <row r="70" spans="1:1" ht="13.8" customHeight="1">
      <c r="A70" s="34" t="s">
        <v>191</v>
      </c>
    </row>
    <row r="71" spans="1:1">
      <c r="A71" s="34" t="s">
        <v>192</v>
      </c>
    </row>
    <row r="72" spans="1:1">
      <c r="A72" s="34" t="s">
        <v>193</v>
      </c>
    </row>
    <row r="74" spans="1:1" ht="17.399999999999999">
      <c r="A74" s="32" t="s">
        <v>148</v>
      </c>
    </row>
    <row r="75" spans="1:1">
      <c r="A75" s="34" t="s">
        <v>194</v>
      </c>
    </row>
    <row r="76" spans="1:1">
      <c r="A76" s="34" t="s">
        <v>195</v>
      </c>
    </row>
    <row r="77" spans="1:1">
      <c r="A77" s="34" t="s">
        <v>196</v>
      </c>
    </row>
    <row r="78" spans="1:1">
      <c r="A78" s="34"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Analyst LineItems</vt:lpstr>
      <vt:lpstr>Analyst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robinson</dc:creator>
  <cp:lastModifiedBy>kevin robinson</cp:lastModifiedBy>
  <dcterms:created xsi:type="dcterms:W3CDTF">2025-09-16T16:54:17Z</dcterms:created>
  <dcterms:modified xsi:type="dcterms:W3CDTF">2025-09-20T18:20:01Z</dcterms:modified>
</cp:coreProperties>
</file>