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60" windowWidth="20055" windowHeight="7950" activeTab="1"/>
    <workbookView xWindow="240" yWindow="135" windowWidth="20055" windowHeight="7950" firstSheet="1" activeTab="1"/>
  </bookViews>
  <sheets>
    <sheet name="Sheet1" sheetId="4" r:id="rId1"/>
    <sheet name="Pivot Table Data" sheetId="1" r:id="rId2"/>
    <sheet name="Question" sheetId="2" r:id="rId3"/>
    <sheet name="Sheet3" sheetId="3" r:id="rId4"/>
    <sheet name="ANSsheet1" sheetId="5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0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I4" i="1"/>
  <c r="I3" i="1"/>
  <c r="I7" i="1"/>
  <c r="I6" i="1"/>
  <c r="I5" i="1"/>
</calcChain>
</file>

<file path=xl/sharedStrings.xml><?xml version="1.0" encoding="utf-8"?>
<sst xmlns="http://schemas.openxmlformats.org/spreadsheetml/2006/main" count="710" uniqueCount="37">
  <si>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</si>
  <si>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</si>
  <si>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</si>
  <si>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</si>
  <si>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</si>
  <si>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</si>
  <si>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</si>
  <si>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</si>
  <si>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</si>
  <si>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</si>
  <si>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</si>
  <si>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</si>
  <si>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</si>
  <si>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</si>
  <si>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</si>
  <si>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</si>
  <si>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</si>
  <si>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</si>
  <si>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</si>
  <si>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</si>
  <si>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</si>
  <si>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</si>
  <si>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Country - wise sales records</t>
  </si>
  <si>
    <t>Catogory - wise sales records</t>
  </si>
  <si>
    <t>Product wise sales records</t>
  </si>
  <si>
    <t>Month - wise sales records</t>
  </si>
  <si>
    <t>date wise sales records</t>
  </si>
  <si>
    <t>Row Labels</t>
  </si>
  <si>
    <t>Grand Total</t>
  </si>
  <si>
    <t>Sum of Amount</t>
  </si>
  <si>
    <t>Column Labels</t>
  </si>
  <si>
    <t/>
  </si>
  <si>
    <r>
      <t xml:space="preserve">   </t>
    </r>
    <r>
      <rPr>
        <b/>
        <sz val="16"/>
        <color theme="1"/>
        <rFont val="Calibri"/>
        <family val="2"/>
        <scheme val="minor"/>
      </rPr>
      <t xml:space="preserve"> Country - wise sales records</t>
    </r>
  </si>
  <si>
    <r>
      <t xml:space="preserve">   </t>
    </r>
    <r>
      <rPr>
        <b/>
        <sz val="18"/>
        <color theme="1"/>
        <rFont val="Calibri"/>
        <family val="2"/>
        <scheme val="minor"/>
      </rPr>
      <t xml:space="preserve">              Catogory - wise sales records</t>
    </r>
  </si>
  <si>
    <r>
      <t xml:space="preserve">      </t>
    </r>
    <r>
      <rPr>
        <b/>
        <sz val="16"/>
        <color theme="1"/>
        <rFont val="Calibri"/>
        <family val="2"/>
        <scheme val="minor"/>
      </rPr>
      <t>Product wise sales records</t>
    </r>
  </si>
  <si>
    <r>
      <t xml:space="preserve">   </t>
    </r>
    <r>
      <rPr>
        <sz val="16"/>
        <color theme="1"/>
        <rFont val="Calibri"/>
        <family val="2"/>
        <scheme val="minor"/>
      </rPr>
      <t xml:space="preserve">   </t>
    </r>
    <r>
      <rPr>
        <b/>
        <sz val="16"/>
        <color theme="1"/>
        <rFont val="Calibri"/>
        <family val="2"/>
        <scheme val="minor"/>
      </rPr>
      <t xml:space="preserve">  Month - wise sales records</t>
    </r>
  </si>
  <si>
    <r>
      <t xml:space="preserve">        </t>
    </r>
    <r>
      <rPr>
        <b/>
        <sz val="16"/>
        <color theme="1"/>
        <rFont val="Calibri"/>
        <family val="2"/>
        <scheme val="minor"/>
      </rPr>
      <t>date wise sales records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</si>
</sst>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applyAlignment="1"/>
    <xf numFmtId="0" fontId="0" fillId="0" borderId="0" xfId="0" applyBorder="1"/>
    <xf numFmtId="0" fontId="0" fillId="0" borderId="0" xfId="0" applyNumberFormat="1" applyBorder="1"/>
    <xf numFmtId="0" fontId="0" fillId="0" borderId="1" xfId="0" pivotButton="1" applyBorder="1"/>
    <xf numFmtId="0" fontId="0" fillId="0" borderId="1" xfId="0" applyNumberFormat="1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 indent="1"/>
    </xf>
    <xf numFmtId="14" fontId="0" fillId="0" borderId="1" xfId="0" applyNumberFormat="1" applyBorder="1" applyAlignment="1">
      <alignment horizontal="left"/>
    </xf>
    <xf numFmtId="0" fontId="0" fillId="0" borderId="2" xfId="0" pivotButton="1" applyBorder="1"/>
    <xf numFmtId="0" fontId="0" fillId="0" borderId="2" xfId="0" applyBorder="1"/>
    <xf numFmtId="0" fontId="0" fillId="0" borderId="6" xfId="0" applyBorder="1"/>
    <xf numFmtId="0" fontId="0" fillId="0" borderId="7" xfId="0" pivotButton="1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5" xfId="0" pivotButton="1" applyBorder="1"/>
    <xf numFmtId="14" fontId="0" fillId="0" borderId="7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RIT" refreshedDate="45533.500964236111" createdVersion="3" refreshedVersion="3" minRefreshableVersion="3" recordCount="213">
  <cacheSource type="worksheet">
    <worksheetSource ref="A1:F214" sheet="Pivot Table Data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n v="4270"/>
    <x v="0"/>
    <x v="0"/>
  </r>
  <r>
    <x v="1"/>
    <x v="1"/>
    <x v="0"/>
    <n v="8239"/>
    <x v="1"/>
    <x v="1"/>
  </r>
  <r>
    <x v="2"/>
    <x v="2"/>
    <x v="1"/>
    <n v="617"/>
    <x v="2"/>
    <x v="0"/>
  </r>
  <r>
    <x v="3"/>
    <x v="2"/>
    <x v="1"/>
    <n v="8384"/>
    <x v="3"/>
    <x v="2"/>
  </r>
  <r>
    <x v="4"/>
    <x v="3"/>
    <x v="0"/>
    <n v="2626"/>
    <x v="3"/>
    <x v="3"/>
  </r>
  <r>
    <x v="5"/>
    <x v="4"/>
    <x v="1"/>
    <n v="3610"/>
    <x v="4"/>
    <x v="0"/>
  </r>
  <r>
    <x v="6"/>
    <x v="1"/>
    <x v="0"/>
    <n v="9062"/>
    <x v="4"/>
    <x v="4"/>
  </r>
  <r>
    <x v="7"/>
    <x v="2"/>
    <x v="1"/>
    <n v="6906"/>
    <x v="5"/>
    <x v="5"/>
  </r>
  <r>
    <x v="8"/>
    <x v="5"/>
    <x v="1"/>
    <n v="2417"/>
    <x v="5"/>
    <x v="6"/>
  </r>
  <r>
    <x v="9"/>
    <x v="5"/>
    <x v="1"/>
    <n v="7431"/>
    <x v="5"/>
    <x v="2"/>
  </r>
  <r>
    <x v="10"/>
    <x v="2"/>
    <x v="1"/>
    <n v="8250"/>
    <x v="5"/>
    <x v="3"/>
  </r>
  <r>
    <x v="11"/>
    <x v="1"/>
    <x v="0"/>
    <n v="7012"/>
    <x v="6"/>
    <x v="0"/>
  </r>
  <r>
    <x v="12"/>
    <x v="0"/>
    <x v="0"/>
    <n v="1903"/>
    <x v="7"/>
    <x v="3"/>
  </r>
  <r>
    <x v="13"/>
    <x v="1"/>
    <x v="0"/>
    <n v="2824"/>
    <x v="8"/>
    <x v="2"/>
  </r>
  <r>
    <x v="14"/>
    <x v="5"/>
    <x v="1"/>
    <n v="6946"/>
    <x v="9"/>
    <x v="6"/>
  </r>
  <r>
    <x v="15"/>
    <x v="2"/>
    <x v="1"/>
    <n v="2320"/>
    <x v="10"/>
    <x v="1"/>
  </r>
  <r>
    <x v="16"/>
    <x v="2"/>
    <x v="1"/>
    <n v="2116"/>
    <x v="11"/>
    <x v="0"/>
  </r>
  <r>
    <x v="17"/>
    <x v="2"/>
    <x v="1"/>
    <n v="1135"/>
    <x v="12"/>
    <x v="1"/>
  </r>
  <r>
    <x v="18"/>
    <x v="1"/>
    <x v="0"/>
    <n v="3595"/>
    <x v="12"/>
    <x v="1"/>
  </r>
  <r>
    <x v="19"/>
    <x v="5"/>
    <x v="1"/>
    <n v="1161"/>
    <x v="13"/>
    <x v="0"/>
  </r>
  <r>
    <x v="20"/>
    <x v="4"/>
    <x v="1"/>
    <n v="2256"/>
    <x v="14"/>
    <x v="6"/>
  </r>
  <r>
    <x v="21"/>
    <x v="2"/>
    <x v="1"/>
    <n v="1004"/>
    <x v="15"/>
    <x v="5"/>
  </r>
  <r>
    <x v="22"/>
    <x v="2"/>
    <x v="1"/>
    <n v="3642"/>
    <x v="16"/>
    <x v="2"/>
  </r>
  <r>
    <x v="23"/>
    <x v="2"/>
    <x v="1"/>
    <n v="4582"/>
    <x v="17"/>
    <x v="0"/>
  </r>
  <r>
    <x v="24"/>
    <x v="3"/>
    <x v="0"/>
    <n v="3559"/>
    <x v="17"/>
    <x v="1"/>
  </r>
  <r>
    <x v="25"/>
    <x v="0"/>
    <x v="0"/>
    <n v="5154"/>
    <x v="17"/>
    <x v="4"/>
  </r>
  <r>
    <x v="26"/>
    <x v="6"/>
    <x v="1"/>
    <n v="7388"/>
    <x v="18"/>
    <x v="6"/>
  </r>
  <r>
    <x v="27"/>
    <x v="3"/>
    <x v="0"/>
    <n v="7163"/>
    <x v="18"/>
    <x v="0"/>
  </r>
  <r>
    <x v="28"/>
    <x v="3"/>
    <x v="0"/>
    <n v="5101"/>
    <x v="19"/>
    <x v="3"/>
  </r>
  <r>
    <x v="29"/>
    <x v="5"/>
    <x v="1"/>
    <n v="7602"/>
    <x v="20"/>
    <x v="6"/>
  </r>
  <r>
    <x v="30"/>
    <x v="6"/>
    <x v="1"/>
    <n v="1641"/>
    <x v="21"/>
    <x v="0"/>
  </r>
  <r>
    <x v="31"/>
    <x v="5"/>
    <x v="1"/>
    <n v="8892"/>
    <x v="22"/>
    <x v="4"/>
  </r>
  <r>
    <x v="32"/>
    <x v="5"/>
    <x v="1"/>
    <n v="2060"/>
    <x v="23"/>
    <x v="6"/>
  </r>
  <r>
    <x v="33"/>
    <x v="1"/>
    <x v="0"/>
    <n v="1557"/>
    <x v="23"/>
    <x v="3"/>
  </r>
  <r>
    <x v="34"/>
    <x v="5"/>
    <x v="1"/>
    <n v="6509"/>
    <x v="24"/>
    <x v="6"/>
  </r>
  <r>
    <x v="35"/>
    <x v="5"/>
    <x v="1"/>
    <n v="5718"/>
    <x v="25"/>
    <x v="4"/>
  </r>
  <r>
    <x v="36"/>
    <x v="5"/>
    <x v="1"/>
    <n v="7655"/>
    <x v="26"/>
    <x v="0"/>
  </r>
  <r>
    <x v="37"/>
    <x v="0"/>
    <x v="0"/>
    <n v="9116"/>
    <x v="26"/>
    <x v="1"/>
  </r>
  <r>
    <x v="38"/>
    <x v="2"/>
    <x v="1"/>
    <n v="2795"/>
    <x v="27"/>
    <x v="0"/>
  </r>
  <r>
    <x v="39"/>
    <x v="2"/>
    <x v="1"/>
    <n v="5084"/>
    <x v="27"/>
    <x v="0"/>
  </r>
  <r>
    <x v="40"/>
    <x v="0"/>
    <x v="0"/>
    <n v="8941"/>
    <x v="27"/>
    <x v="1"/>
  </r>
  <r>
    <x v="41"/>
    <x v="1"/>
    <x v="0"/>
    <n v="5341"/>
    <x v="28"/>
    <x v="6"/>
  </r>
  <r>
    <x v="42"/>
    <x v="2"/>
    <x v="1"/>
    <n v="135"/>
    <x v="29"/>
    <x v="2"/>
  </r>
  <r>
    <x v="43"/>
    <x v="2"/>
    <x v="1"/>
    <n v="9400"/>
    <x v="29"/>
    <x v="4"/>
  </r>
  <r>
    <x v="44"/>
    <x v="3"/>
    <x v="0"/>
    <n v="6045"/>
    <x v="30"/>
    <x v="3"/>
  </r>
  <r>
    <x v="45"/>
    <x v="5"/>
    <x v="1"/>
    <n v="5820"/>
    <x v="31"/>
    <x v="5"/>
  </r>
  <r>
    <x v="46"/>
    <x v="4"/>
    <x v="1"/>
    <n v="8887"/>
    <x v="32"/>
    <x v="3"/>
  </r>
  <r>
    <x v="47"/>
    <x v="4"/>
    <x v="1"/>
    <n v="6982"/>
    <x v="33"/>
    <x v="0"/>
  </r>
  <r>
    <x v="48"/>
    <x v="2"/>
    <x v="1"/>
    <n v="4029"/>
    <x v="34"/>
    <x v="4"/>
  </r>
  <r>
    <x v="49"/>
    <x v="0"/>
    <x v="0"/>
    <n v="3665"/>
    <x v="34"/>
    <x v="3"/>
  </r>
  <r>
    <x v="50"/>
    <x v="2"/>
    <x v="1"/>
    <n v="4781"/>
    <x v="35"/>
    <x v="6"/>
  </r>
  <r>
    <x v="51"/>
    <x v="6"/>
    <x v="1"/>
    <n v="3663"/>
    <x v="36"/>
    <x v="4"/>
  </r>
  <r>
    <x v="52"/>
    <x v="5"/>
    <x v="1"/>
    <n v="6331"/>
    <x v="37"/>
    <x v="6"/>
  </r>
  <r>
    <x v="53"/>
    <x v="5"/>
    <x v="1"/>
    <n v="4364"/>
    <x v="37"/>
    <x v="2"/>
  </r>
  <r>
    <x v="54"/>
    <x v="0"/>
    <x v="0"/>
    <n v="607"/>
    <x v="38"/>
    <x v="1"/>
  </r>
  <r>
    <x v="55"/>
    <x v="2"/>
    <x v="1"/>
    <n v="1054"/>
    <x v="39"/>
    <x v="5"/>
  </r>
  <r>
    <x v="56"/>
    <x v="0"/>
    <x v="0"/>
    <n v="7659"/>
    <x v="39"/>
    <x v="0"/>
  </r>
  <r>
    <x v="57"/>
    <x v="1"/>
    <x v="0"/>
    <n v="277"/>
    <x v="40"/>
    <x v="3"/>
  </r>
  <r>
    <x v="58"/>
    <x v="2"/>
    <x v="1"/>
    <n v="235"/>
    <x v="41"/>
    <x v="0"/>
  </r>
  <r>
    <x v="59"/>
    <x v="4"/>
    <x v="1"/>
    <n v="1113"/>
    <x v="42"/>
    <x v="4"/>
  </r>
  <r>
    <x v="60"/>
    <x v="5"/>
    <x v="1"/>
    <n v="1128"/>
    <x v="43"/>
    <x v="0"/>
  </r>
  <r>
    <x v="61"/>
    <x v="1"/>
    <x v="0"/>
    <n v="9231"/>
    <x v="44"/>
    <x v="2"/>
  </r>
  <r>
    <x v="62"/>
    <x v="2"/>
    <x v="1"/>
    <n v="4387"/>
    <x v="45"/>
    <x v="0"/>
  </r>
  <r>
    <x v="63"/>
    <x v="5"/>
    <x v="1"/>
    <n v="2763"/>
    <x v="46"/>
    <x v="2"/>
  </r>
  <r>
    <x v="64"/>
    <x v="2"/>
    <x v="1"/>
    <n v="7898"/>
    <x v="47"/>
    <x v="1"/>
  </r>
  <r>
    <x v="65"/>
    <x v="2"/>
    <x v="1"/>
    <n v="2427"/>
    <x v="48"/>
    <x v="6"/>
  </r>
  <r>
    <x v="66"/>
    <x v="2"/>
    <x v="1"/>
    <n v="8663"/>
    <x v="49"/>
    <x v="5"/>
  </r>
  <r>
    <x v="67"/>
    <x v="0"/>
    <x v="0"/>
    <n v="2789"/>
    <x v="49"/>
    <x v="3"/>
  </r>
  <r>
    <x v="68"/>
    <x v="2"/>
    <x v="1"/>
    <n v="4054"/>
    <x v="50"/>
    <x v="0"/>
  </r>
  <r>
    <x v="69"/>
    <x v="6"/>
    <x v="1"/>
    <n v="2262"/>
    <x v="50"/>
    <x v="0"/>
  </r>
  <r>
    <x v="70"/>
    <x v="6"/>
    <x v="1"/>
    <n v="5600"/>
    <x v="50"/>
    <x v="1"/>
  </r>
  <r>
    <x v="71"/>
    <x v="2"/>
    <x v="1"/>
    <n v="5787"/>
    <x v="51"/>
    <x v="0"/>
  </r>
  <r>
    <x v="72"/>
    <x v="4"/>
    <x v="1"/>
    <n v="6295"/>
    <x v="51"/>
    <x v="2"/>
  </r>
  <r>
    <x v="73"/>
    <x v="2"/>
    <x v="1"/>
    <n v="474"/>
    <x v="52"/>
    <x v="3"/>
  </r>
  <r>
    <x v="74"/>
    <x v="5"/>
    <x v="1"/>
    <n v="4325"/>
    <x v="52"/>
    <x v="6"/>
  </r>
  <r>
    <x v="75"/>
    <x v="2"/>
    <x v="1"/>
    <n v="592"/>
    <x v="53"/>
    <x v="0"/>
  </r>
  <r>
    <x v="76"/>
    <x v="4"/>
    <x v="1"/>
    <n v="4330"/>
    <x v="54"/>
    <x v="0"/>
  </r>
  <r>
    <x v="77"/>
    <x v="2"/>
    <x v="1"/>
    <n v="9405"/>
    <x v="54"/>
    <x v="1"/>
  </r>
  <r>
    <x v="78"/>
    <x v="5"/>
    <x v="1"/>
    <n v="7671"/>
    <x v="54"/>
    <x v="6"/>
  </r>
  <r>
    <x v="79"/>
    <x v="0"/>
    <x v="0"/>
    <n v="5791"/>
    <x v="54"/>
    <x v="1"/>
  </r>
  <r>
    <x v="80"/>
    <x v="2"/>
    <x v="1"/>
    <n v="6007"/>
    <x v="55"/>
    <x v="2"/>
  </r>
  <r>
    <x v="81"/>
    <x v="2"/>
    <x v="1"/>
    <n v="5030"/>
    <x v="56"/>
    <x v="3"/>
  </r>
  <r>
    <x v="82"/>
    <x v="0"/>
    <x v="0"/>
    <n v="6763"/>
    <x v="56"/>
    <x v="1"/>
  </r>
  <r>
    <x v="83"/>
    <x v="2"/>
    <x v="1"/>
    <n v="4248"/>
    <x v="57"/>
    <x v="4"/>
  </r>
  <r>
    <x v="84"/>
    <x v="2"/>
    <x v="1"/>
    <n v="9543"/>
    <x v="58"/>
    <x v="6"/>
  </r>
  <r>
    <x v="85"/>
    <x v="1"/>
    <x v="0"/>
    <n v="2054"/>
    <x v="58"/>
    <x v="1"/>
  </r>
  <r>
    <x v="86"/>
    <x v="3"/>
    <x v="0"/>
    <n v="7094"/>
    <x v="58"/>
    <x v="3"/>
  </r>
  <r>
    <x v="87"/>
    <x v="0"/>
    <x v="0"/>
    <n v="6087"/>
    <x v="59"/>
    <x v="0"/>
  </r>
  <r>
    <x v="88"/>
    <x v="5"/>
    <x v="1"/>
    <n v="4264"/>
    <x v="60"/>
    <x v="4"/>
  </r>
  <r>
    <x v="89"/>
    <x v="6"/>
    <x v="1"/>
    <n v="9333"/>
    <x v="61"/>
    <x v="0"/>
  </r>
  <r>
    <x v="90"/>
    <x v="6"/>
    <x v="1"/>
    <n v="8775"/>
    <x v="62"/>
    <x v="3"/>
  </r>
  <r>
    <x v="91"/>
    <x v="1"/>
    <x v="0"/>
    <n v="2011"/>
    <x v="63"/>
    <x v="1"/>
  </r>
  <r>
    <x v="92"/>
    <x v="2"/>
    <x v="1"/>
    <n v="5632"/>
    <x v="64"/>
    <x v="0"/>
  </r>
  <r>
    <x v="93"/>
    <x v="2"/>
    <x v="1"/>
    <n v="4904"/>
    <x v="64"/>
    <x v="5"/>
  </r>
  <r>
    <x v="94"/>
    <x v="3"/>
    <x v="0"/>
    <n v="1002"/>
    <x v="64"/>
    <x v="4"/>
  </r>
  <r>
    <x v="95"/>
    <x v="4"/>
    <x v="1"/>
    <n v="8141"/>
    <x v="65"/>
    <x v="1"/>
  </r>
  <r>
    <x v="96"/>
    <x v="4"/>
    <x v="1"/>
    <n v="3644"/>
    <x v="65"/>
    <x v="2"/>
  </r>
  <r>
    <x v="97"/>
    <x v="4"/>
    <x v="1"/>
    <n v="1380"/>
    <x v="65"/>
    <x v="4"/>
  </r>
  <r>
    <x v="98"/>
    <x v="1"/>
    <x v="0"/>
    <n v="8354"/>
    <x v="65"/>
    <x v="3"/>
  </r>
  <r>
    <x v="99"/>
    <x v="2"/>
    <x v="1"/>
    <n v="5182"/>
    <x v="66"/>
    <x v="0"/>
  </r>
  <r>
    <x v="100"/>
    <x v="5"/>
    <x v="1"/>
    <n v="2193"/>
    <x v="66"/>
    <x v="6"/>
  </r>
  <r>
    <x v="101"/>
    <x v="6"/>
    <x v="1"/>
    <n v="3647"/>
    <x v="67"/>
    <x v="0"/>
  </r>
  <r>
    <x v="102"/>
    <x v="5"/>
    <x v="1"/>
    <n v="4104"/>
    <x v="67"/>
    <x v="0"/>
  </r>
  <r>
    <x v="103"/>
    <x v="0"/>
    <x v="0"/>
    <n v="7457"/>
    <x v="67"/>
    <x v="0"/>
  </r>
  <r>
    <x v="104"/>
    <x v="6"/>
    <x v="1"/>
    <n v="3767"/>
    <x v="68"/>
    <x v="2"/>
  </r>
  <r>
    <x v="105"/>
    <x v="1"/>
    <x v="0"/>
    <n v="4685"/>
    <x v="69"/>
    <x v="3"/>
  </r>
  <r>
    <x v="106"/>
    <x v="2"/>
    <x v="1"/>
    <n v="3917"/>
    <x v="70"/>
    <x v="0"/>
  </r>
  <r>
    <x v="107"/>
    <x v="5"/>
    <x v="1"/>
    <n v="521"/>
    <x v="70"/>
    <x v="2"/>
  </r>
  <r>
    <x v="108"/>
    <x v="5"/>
    <x v="1"/>
    <n v="5605"/>
    <x v="71"/>
    <x v="6"/>
  </r>
  <r>
    <x v="109"/>
    <x v="1"/>
    <x v="0"/>
    <n v="9630"/>
    <x v="72"/>
    <x v="3"/>
  </r>
  <r>
    <x v="110"/>
    <x v="2"/>
    <x v="1"/>
    <n v="6941"/>
    <x v="73"/>
    <x v="2"/>
  </r>
  <r>
    <x v="111"/>
    <x v="1"/>
    <x v="0"/>
    <n v="7231"/>
    <x v="73"/>
    <x v="1"/>
  </r>
  <r>
    <x v="112"/>
    <x v="1"/>
    <x v="0"/>
    <n v="8891"/>
    <x v="74"/>
    <x v="4"/>
  </r>
  <r>
    <x v="113"/>
    <x v="2"/>
    <x v="1"/>
    <n v="107"/>
    <x v="75"/>
    <x v="6"/>
  </r>
  <r>
    <x v="114"/>
    <x v="2"/>
    <x v="1"/>
    <n v="4243"/>
    <x v="76"/>
    <x v="0"/>
  </r>
  <r>
    <x v="115"/>
    <x v="4"/>
    <x v="1"/>
    <n v="4514"/>
    <x v="77"/>
    <x v="0"/>
  </r>
  <r>
    <x v="116"/>
    <x v="6"/>
    <x v="1"/>
    <n v="5480"/>
    <x v="78"/>
    <x v="0"/>
  </r>
  <r>
    <x v="117"/>
    <x v="2"/>
    <x v="1"/>
    <n v="5002"/>
    <x v="78"/>
    <x v="6"/>
  </r>
  <r>
    <x v="118"/>
    <x v="2"/>
    <x v="1"/>
    <n v="8530"/>
    <x v="79"/>
    <x v="2"/>
  </r>
  <r>
    <x v="119"/>
    <x v="4"/>
    <x v="1"/>
    <n v="4819"/>
    <x v="80"/>
    <x v="5"/>
  </r>
  <r>
    <x v="120"/>
    <x v="1"/>
    <x v="0"/>
    <n v="6343"/>
    <x v="81"/>
    <x v="1"/>
  </r>
  <r>
    <x v="121"/>
    <x v="4"/>
    <x v="1"/>
    <n v="2318"/>
    <x v="82"/>
    <x v="1"/>
  </r>
  <r>
    <x v="122"/>
    <x v="4"/>
    <x v="1"/>
    <n v="220"/>
    <x v="83"/>
    <x v="1"/>
  </r>
  <r>
    <x v="123"/>
    <x v="4"/>
    <x v="1"/>
    <n v="6341"/>
    <x v="83"/>
    <x v="5"/>
  </r>
  <r>
    <x v="124"/>
    <x v="5"/>
    <x v="1"/>
    <n v="330"/>
    <x v="83"/>
    <x v="3"/>
  </r>
  <r>
    <x v="125"/>
    <x v="1"/>
    <x v="0"/>
    <n v="3027"/>
    <x v="83"/>
    <x v="1"/>
  </r>
  <r>
    <x v="126"/>
    <x v="4"/>
    <x v="1"/>
    <n v="850"/>
    <x v="84"/>
    <x v="5"/>
  </r>
  <r>
    <x v="127"/>
    <x v="2"/>
    <x v="1"/>
    <n v="8986"/>
    <x v="85"/>
    <x v="1"/>
  </r>
  <r>
    <x v="128"/>
    <x v="1"/>
    <x v="0"/>
    <n v="3800"/>
    <x v="86"/>
    <x v="0"/>
  </r>
  <r>
    <x v="129"/>
    <x v="0"/>
    <x v="0"/>
    <n v="5751"/>
    <x v="87"/>
    <x v="1"/>
  </r>
  <r>
    <x v="130"/>
    <x v="5"/>
    <x v="1"/>
    <n v="1704"/>
    <x v="88"/>
    <x v="1"/>
  </r>
  <r>
    <x v="131"/>
    <x v="2"/>
    <x v="1"/>
    <n v="7966"/>
    <x v="89"/>
    <x v="4"/>
  </r>
  <r>
    <x v="132"/>
    <x v="2"/>
    <x v="1"/>
    <n v="852"/>
    <x v="90"/>
    <x v="0"/>
  </r>
  <r>
    <x v="133"/>
    <x v="3"/>
    <x v="0"/>
    <n v="8416"/>
    <x v="90"/>
    <x v="4"/>
  </r>
  <r>
    <x v="134"/>
    <x v="2"/>
    <x v="1"/>
    <n v="7144"/>
    <x v="91"/>
    <x v="6"/>
  </r>
  <r>
    <x v="135"/>
    <x v="1"/>
    <x v="0"/>
    <n v="7854"/>
    <x v="91"/>
    <x v="0"/>
  </r>
  <r>
    <x v="136"/>
    <x v="4"/>
    <x v="1"/>
    <n v="859"/>
    <x v="92"/>
    <x v="0"/>
  </r>
  <r>
    <x v="137"/>
    <x v="1"/>
    <x v="0"/>
    <n v="8049"/>
    <x v="93"/>
    <x v="0"/>
  </r>
  <r>
    <x v="138"/>
    <x v="2"/>
    <x v="1"/>
    <n v="2836"/>
    <x v="94"/>
    <x v="3"/>
  </r>
  <r>
    <x v="139"/>
    <x v="0"/>
    <x v="0"/>
    <n v="1743"/>
    <x v="95"/>
    <x v="0"/>
  </r>
  <r>
    <x v="140"/>
    <x v="5"/>
    <x v="1"/>
    <n v="3844"/>
    <x v="96"/>
    <x v="6"/>
  </r>
  <r>
    <x v="141"/>
    <x v="5"/>
    <x v="1"/>
    <n v="7490"/>
    <x v="97"/>
    <x v="6"/>
  </r>
  <r>
    <x v="142"/>
    <x v="1"/>
    <x v="0"/>
    <n v="4483"/>
    <x v="98"/>
    <x v="3"/>
  </r>
  <r>
    <x v="143"/>
    <x v="5"/>
    <x v="1"/>
    <n v="7333"/>
    <x v="99"/>
    <x v="2"/>
  </r>
  <r>
    <x v="144"/>
    <x v="0"/>
    <x v="0"/>
    <n v="7654"/>
    <x v="100"/>
    <x v="0"/>
  </r>
  <r>
    <x v="145"/>
    <x v="5"/>
    <x v="1"/>
    <n v="3944"/>
    <x v="101"/>
    <x v="1"/>
  </r>
  <r>
    <x v="146"/>
    <x v="3"/>
    <x v="0"/>
    <n v="5761"/>
    <x v="101"/>
    <x v="3"/>
  </r>
  <r>
    <x v="147"/>
    <x v="2"/>
    <x v="1"/>
    <n v="6864"/>
    <x v="102"/>
    <x v="5"/>
  </r>
  <r>
    <x v="148"/>
    <x v="2"/>
    <x v="1"/>
    <n v="4016"/>
    <x v="102"/>
    <x v="3"/>
  </r>
  <r>
    <x v="149"/>
    <x v="2"/>
    <x v="1"/>
    <n v="1841"/>
    <x v="103"/>
    <x v="0"/>
  </r>
  <r>
    <x v="150"/>
    <x v="2"/>
    <x v="1"/>
    <n v="424"/>
    <x v="104"/>
    <x v="4"/>
  </r>
  <r>
    <x v="151"/>
    <x v="2"/>
    <x v="1"/>
    <n v="8765"/>
    <x v="105"/>
    <x v="1"/>
  </r>
  <r>
    <x v="152"/>
    <x v="2"/>
    <x v="1"/>
    <n v="5583"/>
    <x v="106"/>
    <x v="0"/>
  </r>
  <r>
    <x v="153"/>
    <x v="1"/>
    <x v="0"/>
    <n v="4390"/>
    <x v="107"/>
    <x v="5"/>
  </r>
  <r>
    <x v="154"/>
    <x v="1"/>
    <x v="0"/>
    <n v="352"/>
    <x v="107"/>
    <x v="2"/>
  </r>
  <r>
    <x v="155"/>
    <x v="5"/>
    <x v="1"/>
    <n v="8489"/>
    <x v="108"/>
    <x v="0"/>
  </r>
  <r>
    <x v="156"/>
    <x v="2"/>
    <x v="1"/>
    <n v="7090"/>
    <x v="108"/>
    <x v="6"/>
  </r>
  <r>
    <x v="157"/>
    <x v="2"/>
    <x v="1"/>
    <n v="7880"/>
    <x v="109"/>
    <x v="0"/>
  </r>
  <r>
    <x v="158"/>
    <x v="4"/>
    <x v="1"/>
    <n v="3861"/>
    <x v="110"/>
    <x v="0"/>
  </r>
  <r>
    <x v="159"/>
    <x v="1"/>
    <x v="0"/>
    <n v="7927"/>
    <x v="111"/>
    <x v="3"/>
  </r>
  <r>
    <x v="160"/>
    <x v="2"/>
    <x v="1"/>
    <n v="6162"/>
    <x v="112"/>
    <x v="0"/>
  </r>
  <r>
    <x v="161"/>
    <x v="6"/>
    <x v="1"/>
    <n v="5523"/>
    <x v="113"/>
    <x v="4"/>
  </r>
  <r>
    <x v="162"/>
    <x v="1"/>
    <x v="0"/>
    <n v="5936"/>
    <x v="113"/>
    <x v="1"/>
  </r>
  <r>
    <x v="163"/>
    <x v="0"/>
    <x v="0"/>
    <n v="7251"/>
    <x v="114"/>
    <x v="3"/>
  </r>
  <r>
    <x v="164"/>
    <x v="4"/>
    <x v="1"/>
    <n v="6187"/>
    <x v="115"/>
    <x v="4"/>
  </r>
  <r>
    <x v="165"/>
    <x v="2"/>
    <x v="1"/>
    <n v="3210"/>
    <x v="116"/>
    <x v="3"/>
  </r>
  <r>
    <x v="166"/>
    <x v="0"/>
    <x v="0"/>
    <n v="682"/>
    <x v="116"/>
    <x v="3"/>
  </r>
  <r>
    <x v="167"/>
    <x v="2"/>
    <x v="1"/>
    <n v="793"/>
    <x v="117"/>
    <x v="4"/>
  </r>
  <r>
    <x v="168"/>
    <x v="0"/>
    <x v="0"/>
    <n v="5346"/>
    <x v="118"/>
    <x v="3"/>
  </r>
  <r>
    <x v="169"/>
    <x v="2"/>
    <x v="1"/>
    <n v="7103"/>
    <x v="119"/>
    <x v="5"/>
  </r>
  <r>
    <x v="170"/>
    <x v="0"/>
    <x v="0"/>
    <n v="4603"/>
    <x v="120"/>
    <x v="0"/>
  </r>
  <r>
    <x v="171"/>
    <x v="5"/>
    <x v="1"/>
    <n v="8160"/>
    <x v="121"/>
    <x v="6"/>
  </r>
  <r>
    <x v="172"/>
    <x v="5"/>
    <x v="1"/>
    <n v="7171"/>
    <x v="122"/>
    <x v="1"/>
  </r>
  <r>
    <x v="173"/>
    <x v="2"/>
    <x v="1"/>
    <n v="3552"/>
    <x v="122"/>
    <x v="5"/>
  </r>
  <r>
    <x v="174"/>
    <x v="2"/>
    <x v="1"/>
    <n v="7273"/>
    <x v="123"/>
    <x v="4"/>
  </r>
  <r>
    <x v="175"/>
    <x v="2"/>
    <x v="1"/>
    <n v="2402"/>
    <x v="124"/>
    <x v="3"/>
  </r>
  <r>
    <x v="176"/>
    <x v="2"/>
    <x v="1"/>
    <n v="1197"/>
    <x v="124"/>
    <x v="4"/>
  </r>
  <r>
    <x v="177"/>
    <x v="3"/>
    <x v="0"/>
    <n v="5015"/>
    <x v="124"/>
    <x v="4"/>
  </r>
  <r>
    <x v="178"/>
    <x v="4"/>
    <x v="1"/>
    <n v="5818"/>
    <x v="125"/>
    <x v="0"/>
  </r>
  <r>
    <x v="179"/>
    <x v="2"/>
    <x v="1"/>
    <n v="4399"/>
    <x v="126"/>
    <x v="1"/>
  </r>
  <r>
    <x v="180"/>
    <x v="0"/>
    <x v="0"/>
    <n v="3011"/>
    <x v="126"/>
    <x v="0"/>
  </r>
  <r>
    <x v="181"/>
    <x v="5"/>
    <x v="1"/>
    <n v="4715"/>
    <x v="127"/>
    <x v="1"/>
  </r>
  <r>
    <x v="182"/>
    <x v="5"/>
    <x v="1"/>
    <n v="5321"/>
    <x v="128"/>
    <x v="6"/>
  </r>
  <r>
    <x v="183"/>
    <x v="2"/>
    <x v="1"/>
    <n v="8894"/>
    <x v="129"/>
    <x v="0"/>
  </r>
  <r>
    <x v="184"/>
    <x v="0"/>
    <x v="0"/>
    <n v="4846"/>
    <x v="130"/>
    <x v="1"/>
  </r>
  <r>
    <x v="185"/>
    <x v="1"/>
    <x v="0"/>
    <n v="284"/>
    <x v="130"/>
    <x v="3"/>
  </r>
  <r>
    <x v="186"/>
    <x v="4"/>
    <x v="1"/>
    <n v="8283"/>
    <x v="131"/>
    <x v="1"/>
  </r>
  <r>
    <x v="187"/>
    <x v="4"/>
    <x v="1"/>
    <n v="9990"/>
    <x v="132"/>
    <x v="2"/>
  </r>
  <r>
    <x v="188"/>
    <x v="2"/>
    <x v="1"/>
    <n v="9014"/>
    <x v="132"/>
    <x v="4"/>
  </r>
  <r>
    <x v="189"/>
    <x v="5"/>
    <x v="1"/>
    <n v="1942"/>
    <x v="133"/>
    <x v="6"/>
  </r>
  <r>
    <x v="190"/>
    <x v="2"/>
    <x v="1"/>
    <n v="7223"/>
    <x v="134"/>
    <x v="0"/>
  </r>
  <r>
    <x v="191"/>
    <x v="0"/>
    <x v="0"/>
    <n v="4673"/>
    <x v="135"/>
    <x v="0"/>
  </r>
  <r>
    <x v="192"/>
    <x v="0"/>
    <x v="0"/>
    <n v="9104"/>
    <x v="136"/>
    <x v="6"/>
  </r>
  <r>
    <x v="193"/>
    <x v="5"/>
    <x v="1"/>
    <n v="6078"/>
    <x v="137"/>
    <x v="0"/>
  </r>
  <r>
    <x v="194"/>
    <x v="3"/>
    <x v="0"/>
    <n v="3278"/>
    <x v="138"/>
    <x v="3"/>
  </r>
  <r>
    <x v="195"/>
    <x v="2"/>
    <x v="1"/>
    <n v="136"/>
    <x v="139"/>
    <x v="2"/>
  </r>
  <r>
    <x v="196"/>
    <x v="2"/>
    <x v="1"/>
    <n v="8377"/>
    <x v="139"/>
    <x v="4"/>
  </r>
  <r>
    <x v="197"/>
    <x v="2"/>
    <x v="1"/>
    <n v="2382"/>
    <x v="139"/>
    <x v="0"/>
  </r>
  <r>
    <x v="198"/>
    <x v="2"/>
    <x v="1"/>
    <n v="8702"/>
    <x v="140"/>
    <x v="3"/>
  </r>
  <r>
    <x v="199"/>
    <x v="2"/>
    <x v="1"/>
    <n v="5021"/>
    <x v="141"/>
    <x v="0"/>
  </r>
  <r>
    <x v="200"/>
    <x v="5"/>
    <x v="1"/>
    <n v="1760"/>
    <x v="141"/>
    <x v="4"/>
  </r>
  <r>
    <x v="201"/>
    <x v="2"/>
    <x v="1"/>
    <n v="4766"/>
    <x v="142"/>
    <x v="3"/>
  </r>
  <r>
    <x v="202"/>
    <x v="3"/>
    <x v="0"/>
    <n v="1541"/>
    <x v="143"/>
    <x v="1"/>
  </r>
  <r>
    <x v="203"/>
    <x v="4"/>
    <x v="1"/>
    <n v="2782"/>
    <x v="144"/>
    <x v="1"/>
  </r>
  <r>
    <x v="204"/>
    <x v="5"/>
    <x v="1"/>
    <n v="2455"/>
    <x v="144"/>
    <x v="2"/>
  </r>
  <r>
    <x v="205"/>
    <x v="5"/>
    <x v="1"/>
    <n v="4512"/>
    <x v="145"/>
    <x v="5"/>
  </r>
  <r>
    <x v="206"/>
    <x v="5"/>
    <x v="1"/>
    <n v="8752"/>
    <x v="145"/>
    <x v="3"/>
  </r>
  <r>
    <x v="207"/>
    <x v="0"/>
    <x v="0"/>
    <n v="9127"/>
    <x v="146"/>
    <x v="0"/>
  </r>
  <r>
    <x v="208"/>
    <x v="5"/>
    <x v="1"/>
    <n v="1777"/>
    <x v="147"/>
    <x v="6"/>
  </r>
  <r>
    <x v="209"/>
    <x v="3"/>
    <x v="0"/>
    <n v="680"/>
    <x v="147"/>
    <x v="6"/>
  </r>
  <r>
    <x v="210"/>
    <x v="4"/>
    <x v="1"/>
    <n v="958"/>
    <x v="148"/>
    <x v="0"/>
  </r>
  <r>
    <x v="211"/>
    <x v="0"/>
    <x v="0"/>
    <n v="2613"/>
    <x v="148"/>
    <x v="4"/>
  </r>
  <r>
    <x v="212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">
  <location ref="A3:B154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axis="axisRow" numFmtId="14" showAll="0" sortType="descending">
      <items count="151"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4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Sum of Amount" fld="3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">
  <location ref="M3:N154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axis="axisRow" numFmtId="14" showAll="0" sortType="descending">
      <items count="151"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4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Sum of Amount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">
  <location ref="J3:K154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axis="axisRow" numFmtId="14" showAll="0" sortType="ascending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4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Sum of Amount" fld="3" baseField="0" baseItem="0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5:C23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H12" firstHeaderRow="1" firstDataRow="2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>
      <items count="8">
        <item x="5"/>
        <item x="2"/>
        <item x="3"/>
        <item x="1"/>
        <item x="0"/>
        <item x="6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4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C11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1">
    <format dxfId="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topLeftCell="A130" workbookViewId="0">
      <selection activeCell="A3" sqref="A3:B154"/>
    </sheetView>
    <sheetView topLeftCell="A115" workbookViewId="1">
      <selection activeCell="A130" sqref="A3:B154"/>
    </sheetView>
  </sheetViews>
  <sheetFormatPr defaultRowHeight="15" x14ac:dyDescent="0.25"/>
  <cols>
    <col min="1" max="1" width="11.28515625" bestFit="1" customWidth="1"/>
    <col min="2" max="2" width="14.85546875" customWidth="1"/>
    <col min="3" max="3" width="7.42578125" customWidth="1"/>
    <col min="4" max="4" width="6.28515625" customWidth="1"/>
    <col min="5" max="5" width="8" customWidth="1"/>
    <col min="6" max="6" width="7.28515625" customWidth="1"/>
    <col min="7" max="7" width="7.140625" customWidth="1"/>
    <col min="8" max="8" width="7.42578125" customWidth="1"/>
    <col min="9" max="9" width="11.28515625" customWidth="1"/>
    <col min="10" max="10" width="11.7109375" bestFit="1" customWidth="1"/>
    <col min="11" max="12" width="11" bestFit="1" customWidth="1"/>
    <col min="13" max="13" width="14.140625" bestFit="1" customWidth="1"/>
    <col min="14" max="14" width="14.42578125" bestFit="1" customWidth="1"/>
    <col min="15" max="15" width="11" bestFit="1" customWidth="1"/>
    <col min="16" max="16" width="17.7109375" bestFit="1" customWidth="1"/>
    <col min="17" max="17" width="17.42578125" bestFit="1" customWidth="1"/>
    <col min="18" max="18" width="11" bestFit="1" customWidth="1"/>
    <col min="19" max="19" width="20.5703125" bestFit="1" customWidth="1"/>
    <col min="20" max="20" width="15" bestFit="1" customWidth="1"/>
    <col min="21" max="21" width="11" bestFit="1" customWidth="1"/>
    <col min="22" max="22" width="18.140625" bestFit="1" customWidth="1"/>
    <col min="23" max="23" width="11.28515625" bestFit="1" customWidth="1"/>
    <col min="24" max="24" width="11" customWidth="1"/>
    <col min="25" max="25" width="7.42578125" customWidth="1"/>
    <col min="26" max="26" width="6.28515625" customWidth="1"/>
    <col min="27" max="27" width="8" customWidth="1"/>
    <col min="28" max="28" width="7.28515625" customWidth="1"/>
    <col min="29" max="29" width="7.140625" customWidth="1"/>
    <col min="30" max="30" width="7.42578125" customWidth="1"/>
    <col min="31" max="31" width="14.140625" customWidth="1"/>
    <col min="32" max="32" width="14.42578125" customWidth="1"/>
    <col min="33" max="33" width="7.42578125" customWidth="1"/>
    <col min="34" max="34" width="8" customWidth="1"/>
    <col min="35" max="35" width="7.42578125" customWidth="1"/>
    <col min="36" max="36" width="17.7109375" customWidth="1"/>
    <col min="37" max="37" width="17.42578125" customWidth="1"/>
    <col min="38" max="38" width="7.42578125" customWidth="1"/>
    <col min="39" max="39" width="6.28515625" customWidth="1"/>
    <col min="40" max="40" width="8" customWidth="1"/>
    <col min="41" max="41" width="7.28515625" customWidth="1"/>
    <col min="42" max="42" width="7.140625" customWidth="1"/>
    <col min="43" max="43" width="7.42578125" customWidth="1"/>
    <col min="44" max="44" width="20.5703125" customWidth="1"/>
    <col min="45" max="45" width="15" customWidth="1"/>
    <col min="46" max="46" width="7.42578125" customWidth="1"/>
    <col min="47" max="47" width="6.28515625" customWidth="1"/>
    <col min="48" max="48" width="8" customWidth="1"/>
    <col min="49" max="49" width="7.28515625" customWidth="1"/>
    <col min="50" max="50" width="7.140625" customWidth="1"/>
    <col min="51" max="51" width="7.42578125" customWidth="1"/>
    <col min="52" max="52" width="18.140625" customWidth="1"/>
    <col min="53" max="53" width="11.28515625" customWidth="1"/>
    <col min="54" max="56" width="8.7109375" customWidth="1"/>
    <col min="57" max="71" width="9.7109375" customWidth="1"/>
    <col min="72" max="72" width="8.7109375" customWidth="1"/>
    <col min="73" max="79" width="9.7109375" customWidth="1"/>
    <col min="80" max="82" width="8.7109375" customWidth="1"/>
    <col min="83" max="92" width="9.7109375" customWidth="1"/>
    <col min="93" max="94" width="8.7109375" customWidth="1"/>
    <col min="95" max="103" width="9.7109375" customWidth="1"/>
    <col min="104" max="109" width="8.7109375" customWidth="1"/>
    <col min="110" max="121" width="9.7109375" customWidth="1"/>
    <col min="122" max="126" width="10.7109375" customWidth="1"/>
    <col min="127" max="129" width="9.7109375" customWidth="1"/>
    <col min="130" max="136" width="10.7109375" customWidth="1"/>
    <col min="137" max="140" width="9.7109375" customWidth="1"/>
    <col min="141" max="151" width="10.7109375" customWidth="1"/>
    <col min="152" max="152" width="11.28515625" customWidth="1"/>
    <col min="153" max="156" width="9.7109375" customWidth="1"/>
    <col min="157" max="157" width="8.7109375" customWidth="1"/>
    <col min="158" max="162" width="9.7109375" customWidth="1"/>
    <col min="163" max="163" width="8.7109375" customWidth="1"/>
    <col min="164" max="168" width="9.7109375" customWidth="1"/>
    <col min="169" max="170" width="10.7109375" customWidth="1"/>
    <col min="171" max="171" width="9.7109375" customWidth="1"/>
    <col min="172" max="172" width="10.7109375" customWidth="1"/>
    <col min="173" max="175" width="9.7109375" customWidth="1"/>
    <col min="176" max="180" width="10.7109375" customWidth="1"/>
    <col min="181" max="181" width="16" customWidth="1"/>
    <col min="182" max="182" width="11.28515625" customWidth="1"/>
    <col min="183" max="189" width="5" customWidth="1"/>
    <col min="190" max="190" width="4" customWidth="1"/>
    <col min="191" max="192" width="5" customWidth="1"/>
    <col min="193" max="193" width="4" customWidth="1"/>
    <col min="194" max="194" width="12.85546875" bestFit="1" customWidth="1"/>
    <col min="195" max="195" width="9.140625" customWidth="1"/>
    <col min="196" max="200" width="5" customWidth="1"/>
    <col min="201" max="201" width="4" customWidth="1"/>
    <col min="202" max="211" width="5" customWidth="1"/>
    <col min="212" max="212" width="4" customWidth="1"/>
    <col min="213" max="220" width="5" customWidth="1"/>
    <col min="221" max="221" width="4" customWidth="1"/>
    <col min="222" max="222" width="12.140625" bestFit="1" customWidth="1"/>
    <col min="223" max="223" width="16" bestFit="1" customWidth="1"/>
    <col min="224" max="224" width="11.28515625" bestFit="1" customWidth="1"/>
  </cols>
  <sheetData>
    <row r="3" spans="1:2" x14ac:dyDescent="0.25">
      <c r="A3" s="9" t="s">
        <v>31</v>
      </c>
      <c r="B3" s="3" t="s">
        <v>29</v>
      </c>
    </row>
    <row r="4" spans="1:2" x14ac:dyDescent="0.25">
      <c r="A4" s="13">
        <v>42734</v>
      </c>
      <c r="B4" s="10">
        <v>339</v>
      </c>
    </row>
    <row r="5" spans="1:2" x14ac:dyDescent="0.25">
      <c r="A5" s="13">
        <v>42733</v>
      </c>
      <c r="B5" s="10">
        <v>3571</v>
      </c>
    </row>
    <row r="6" spans="1:2" x14ac:dyDescent="0.25">
      <c r="A6" s="13">
        <v>42732</v>
      </c>
      <c r="B6" s="10">
        <v>2457</v>
      </c>
    </row>
    <row r="7" spans="1:2" x14ac:dyDescent="0.25">
      <c r="A7" s="13">
        <v>42729</v>
      </c>
      <c r="B7" s="10">
        <v>9127</v>
      </c>
    </row>
    <row r="8" spans="1:2" x14ac:dyDescent="0.25">
      <c r="A8" s="13">
        <v>42726</v>
      </c>
      <c r="B8" s="10">
        <v>13264</v>
      </c>
    </row>
    <row r="9" spans="1:2" x14ac:dyDescent="0.25">
      <c r="A9" s="13">
        <v>42724</v>
      </c>
      <c r="B9" s="10">
        <v>5237</v>
      </c>
    </row>
    <row r="10" spans="1:2" x14ac:dyDescent="0.25">
      <c r="A10" s="13">
        <v>42723</v>
      </c>
      <c r="B10" s="10">
        <v>1541</v>
      </c>
    </row>
    <row r="11" spans="1:2" x14ac:dyDescent="0.25">
      <c r="A11" s="13">
        <v>42722</v>
      </c>
      <c r="B11" s="10">
        <v>4766</v>
      </c>
    </row>
    <row r="12" spans="1:2" x14ac:dyDescent="0.25">
      <c r="A12" s="13">
        <v>42720</v>
      </c>
      <c r="B12" s="10">
        <v>6781</v>
      </c>
    </row>
    <row r="13" spans="1:2" x14ac:dyDescent="0.25">
      <c r="A13" s="13">
        <v>42719</v>
      </c>
      <c r="B13" s="10">
        <v>8702</v>
      </c>
    </row>
    <row r="14" spans="1:2" x14ac:dyDescent="0.25">
      <c r="A14" s="13">
        <v>42716</v>
      </c>
      <c r="B14" s="10">
        <v>10895</v>
      </c>
    </row>
    <row r="15" spans="1:2" x14ac:dyDescent="0.25">
      <c r="A15" s="13">
        <v>42710</v>
      </c>
      <c r="B15" s="10">
        <v>3278</v>
      </c>
    </row>
    <row r="16" spans="1:2" x14ac:dyDescent="0.25">
      <c r="A16" s="13">
        <v>42709</v>
      </c>
      <c r="B16" s="10">
        <v>6078</v>
      </c>
    </row>
    <row r="17" spans="1:2" x14ac:dyDescent="0.25">
      <c r="A17" s="13">
        <v>42708</v>
      </c>
      <c r="B17" s="10">
        <v>9104</v>
      </c>
    </row>
    <row r="18" spans="1:2" x14ac:dyDescent="0.25">
      <c r="A18" s="13">
        <v>42706</v>
      </c>
      <c r="B18" s="10">
        <v>4673</v>
      </c>
    </row>
    <row r="19" spans="1:2" x14ac:dyDescent="0.25">
      <c r="A19" s="13">
        <v>42704</v>
      </c>
      <c r="B19" s="10">
        <v>7223</v>
      </c>
    </row>
    <row r="20" spans="1:2" x14ac:dyDescent="0.25">
      <c r="A20" s="13">
        <v>42703</v>
      </c>
      <c r="B20" s="10">
        <v>1942</v>
      </c>
    </row>
    <row r="21" spans="1:2" x14ac:dyDescent="0.25">
      <c r="A21" s="13">
        <v>42702</v>
      </c>
      <c r="B21" s="10">
        <v>19004</v>
      </c>
    </row>
    <row r="22" spans="1:2" x14ac:dyDescent="0.25">
      <c r="A22" s="13">
        <v>42700</v>
      </c>
      <c r="B22" s="10">
        <v>8283</v>
      </c>
    </row>
    <row r="23" spans="1:2" x14ac:dyDescent="0.25">
      <c r="A23" s="13">
        <v>42699</v>
      </c>
      <c r="B23" s="10">
        <v>5130</v>
      </c>
    </row>
    <row r="24" spans="1:2" x14ac:dyDescent="0.25">
      <c r="A24" s="13">
        <v>42689</v>
      </c>
      <c r="B24" s="10">
        <v>8894</v>
      </c>
    </row>
    <row r="25" spans="1:2" x14ac:dyDescent="0.25">
      <c r="A25" s="13">
        <v>42686</v>
      </c>
      <c r="B25" s="10">
        <v>5321</v>
      </c>
    </row>
    <row r="26" spans="1:2" x14ac:dyDescent="0.25">
      <c r="A26" s="13">
        <v>42683</v>
      </c>
      <c r="B26" s="10">
        <v>4715</v>
      </c>
    </row>
    <row r="27" spans="1:2" x14ac:dyDescent="0.25">
      <c r="A27" s="13">
        <v>42677</v>
      </c>
      <c r="B27" s="10">
        <v>7410</v>
      </c>
    </row>
    <row r="28" spans="1:2" x14ac:dyDescent="0.25">
      <c r="A28" s="13">
        <v>42676</v>
      </c>
      <c r="B28" s="10">
        <v>5818</v>
      </c>
    </row>
    <row r="29" spans="1:2" x14ac:dyDescent="0.25">
      <c r="A29" s="13">
        <v>42669</v>
      </c>
      <c r="B29" s="10">
        <v>8614</v>
      </c>
    </row>
    <row r="30" spans="1:2" x14ac:dyDescent="0.25">
      <c r="A30" s="13">
        <v>42668</v>
      </c>
      <c r="B30" s="10">
        <v>7273</v>
      </c>
    </row>
    <row r="31" spans="1:2" x14ac:dyDescent="0.25">
      <c r="A31" s="13">
        <v>42666</v>
      </c>
      <c r="B31" s="10">
        <v>10723</v>
      </c>
    </row>
    <row r="32" spans="1:2" x14ac:dyDescent="0.25">
      <c r="A32" s="13">
        <v>42659</v>
      </c>
      <c r="B32" s="10">
        <v>8160</v>
      </c>
    </row>
    <row r="33" spans="1:2" x14ac:dyDescent="0.25">
      <c r="A33" s="13">
        <v>42653</v>
      </c>
      <c r="B33" s="10">
        <v>4603</v>
      </c>
    </row>
    <row r="34" spans="1:2" x14ac:dyDescent="0.25">
      <c r="A34" s="13">
        <v>42650</v>
      </c>
      <c r="B34" s="10">
        <v>7103</v>
      </c>
    </row>
    <row r="35" spans="1:2" x14ac:dyDescent="0.25">
      <c r="A35" s="13">
        <v>42647</v>
      </c>
      <c r="B35" s="10">
        <v>5346</v>
      </c>
    </row>
    <row r="36" spans="1:2" x14ac:dyDescent="0.25">
      <c r="A36" s="13">
        <v>42646</v>
      </c>
      <c r="B36" s="10">
        <v>793</v>
      </c>
    </row>
    <row r="37" spans="1:2" x14ac:dyDescent="0.25">
      <c r="A37" s="13">
        <v>42642</v>
      </c>
      <c r="B37" s="10">
        <v>3892</v>
      </c>
    </row>
    <row r="38" spans="1:2" x14ac:dyDescent="0.25">
      <c r="A38" s="13">
        <v>42640</v>
      </c>
      <c r="B38" s="10">
        <v>6187</v>
      </c>
    </row>
    <row r="39" spans="1:2" x14ac:dyDescent="0.25">
      <c r="A39" s="13">
        <v>42639</v>
      </c>
      <c r="B39" s="10">
        <v>7251</v>
      </c>
    </row>
    <row r="40" spans="1:2" x14ac:dyDescent="0.25">
      <c r="A40" s="13">
        <v>42638</v>
      </c>
      <c r="B40" s="10">
        <v>11459</v>
      </c>
    </row>
    <row r="41" spans="1:2" x14ac:dyDescent="0.25">
      <c r="A41" s="13">
        <v>42633</v>
      </c>
      <c r="B41" s="10">
        <v>6162</v>
      </c>
    </row>
    <row r="42" spans="1:2" x14ac:dyDescent="0.25">
      <c r="A42" s="13">
        <v>42632</v>
      </c>
      <c r="B42" s="10">
        <v>7927</v>
      </c>
    </row>
    <row r="43" spans="1:2" x14ac:dyDescent="0.25">
      <c r="A43" s="13">
        <v>42631</v>
      </c>
      <c r="B43" s="10">
        <v>3861</v>
      </c>
    </row>
    <row r="44" spans="1:2" x14ac:dyDescent="0.25">
      <c r="A44" s="13">
        <v>42628</v>
      </c>
      <c r="B44" s="10">
        <v>7880</v>
      </c>
    </row>
    <row r="45" spans="1:2" x14ac:dyDescent="0.25">
      <c r="A45" s="13">
        <v>42624</v>
      </c>
      <c r="B45" s="10">
        <v>15579</v>
      </c>
    </row>
    <row r="46" spans="1:2" x14ac:dyDescent="0.25">
      <c r="A46" s="13">
        <v>42622</v>
      </c>
      <c r="B46" s="10">
        <v>4742</v>
      </c>
    </row>
    <row r="47" spans="1:2" x14ac:dyDescent="0.25">
      <c r="A47" s="13">
        <v>42621</v>
      </c>
      <c r="B47" s="10">
        <v>5583</v>
      </c>
    </row>
    <row r="48" spans="1:2" x14ac:dyDescent="0.25">
      <c r="A48" s="13">
        <v>42620</v>
      </c>
      <c r="B48" s="10">
        <v>8765</v>
      </c>
    </row>
    <row r="49" spans="1:2" x14ac:dyDescent="0.25">
      <c r="A49" s="13">
        <v>42618</v>
      </c>
      <c r="B49" s="10">
        <v>424</v>
      </c>
    </row>
    <row r="50" spans="1:2" x14ac:dyDescent="0.25">
      <c r="A50" s="13">
        <v>42615</v>
      </c>
      <c r="B50" s="10">
        <v>1841</v>
      </c>
    </row>
    <row r="51" spans="1:2" x14ac:dyDescent="0.25">
      <c r="A51" s="13">
        <v>42614</v>
      </c>
      <c r="B51" s="10">
        <v>10880</v>
      </c>
    </row>
    <row r="52" spans="1:2" x14ac:dyDescent="0.25">
      <c r="A52" s="13">
        <v>42611</v>
      </c>
      <c r="B52" s="10">
        <v>9705</v>
      </c>
    </row>
    <row r="53" spans="1:2" x14ac:dyDescent="0.25">
      <c r="A53" s="13">
        <v>42610</v>
      </c>
      <c r="B53" s="10">
        <v>7654</v>
      </c>
    </row>
    <row r="54" spans="1:2" x14ac:dyDescent="0.25">
      <c r="A54" s="13">
        <v>42609</v>
      </c>
      <c r="B54" s="10">
        <v>7333</v>
      </c>
    </row>
    <row r="55" spans="1:2" x14ac:dyDescent="0.25">
      <c r="A55" s="13">
        <v>42607</v>
      </c>
      <c r="B55" s="10">
        <v>4483</v>
      </c>
    </row>
    <row r="56" spans="1:2" x14ac:dyDescent="0.25">
      <c r="A56" s="13">
        <v>42606</v>
      </c>
      <c r="B56" s="10">
        <v>7490</v>
      </c>
    </row>
    <row r="57" spans="1:2" x14ac:dyDescent="0.25">
      <c r="A57" s="13">
        <v>42605</v>
      </c>
      <c r="B57" s="10">
        <v>3844</v>
      </c>
    </row>
    <row r="58" spans="1:2" x14ac:dyDescent="0.25">
      <c r="A58" s="13">
        <v>42601</v>
      </c>
      <c r="B58" s="10">
        <v>1743</v>
      </c>
    </row>
    <row r="59" spans="1:2" x14ac:dyDescent="0.25">
      <c r="A59" s="13">
        <v>42595</v>
      </c>
      <c r="B59" s="10">
        <v>2836</v>
      </c>
    </row>
    <row r="60" spans="1:2" x14ac:dyDescent="0.25">
      <c r="A60" s="13">
        <v>42594</v>
      </c>
      <c r="B60" s="10">
        <v>8049</v>
      </c>
    </row>
    <row r="61" spans="1:2" x14ac:dyDescent="0.25">
      <c r="A61" s="13">
        <v>42585</v>
      </c>
      <c r="B61" s="10">
        <v>859</v>
      </c>
    </row>
    <row r="62" spans="1:2" x14ac:dyDescent="0.25">
      <c r="A62" s="13">
        <v>42583</v>
      </c>
      <c r="B62" s="10">
        <v>14998</v>
      </c>
    </row>
    <row r="63" spans="1:2" x14ac:dyDescent="0.25">
      <c r="A63" s="13">
        <v>42582</v>
      </c>
      <c r="B63" s="10">
        <v>9268</v>
      </c>
    </row>
    <row r="64" spans="1:2" x14ac:dyDescent="0.25">
      <c r="A64" s="13">
        <v>42581</v>
      </c>
      <c r="B64" s="10">
        <v>7966</v>
      </c>
    </row>
    <row r="65" spans="1:2" x14ac:dyDescent="0.25">
      <c r="A65" s="13">
        <v>42580</v>
      </c>
      <c r="B65" s="10">
        <v>1704</v>
      </c>
    </row>
    <row r="66" spans="1:2" x14ac:dyDescent="0.25">
      <c r="A66" s="13">
        <v>42579</v>
      </c>
      <c r="B66" s="10">
        <v>5751</v>
      </c>
    </row>
    <row r="67" spans="1:2" x14ac:dyDescent="0.25">
      <c r="A67" s="13">
        <v>42576</v>
      </c>
      <c r="B67" s="10">
        <v>3800</v>
      </c>
    </row>
    <row r="68" spans="1:2" x14ac:dyDescent="0.25">
      <c r="A68" s="13">
        <v>42574</v>
      </c>
      <c r="B68" s="10">
        <v>8986</v>
      </c>
    </row>
    <row r="69" spans="1:2" x14ac:dyDescent="0.25">
      <c r="A69" s="13">
        <v>42573</v>
      </c>
      <c r="B69" s="10">
        <v>850</v>
      </c>
    </row>
    <row r="70" spans="1:2" x14ac:dyDescent="0.25">
      <c r="A70" s="13">
        <v>42571</v>
      </c>
      <c r="B70" s="10">
        <v>9918</v>
      </c>
    </row>
    <row r="71" spans="1:2" x14ac:dyDescent="0.25">
      <c r="A71" s="13">
        <v>42564</v>
      </c>
      <c r="B71" s="10">
        <v>2318</v>
      </c>
    </row>
    <row r="72" spans="1:2" x14ac:dyDescent="0.25">
      <c r="A72" s="13">
        <v>42562</v>
      </c>
      <c r="B72" s="10">
        <v>6343</v>
      </c>
    </row>
    <row r="73" spans="1:2" x14ac:dyDescent="0.25">
      <c r="A73" s="13">
        <v>42558</v>
      </c>
      <c r="B73" s="10">
        <v>4819</v>
      </c>
    </row>
    <row r="74" spans="1:2" x14ac:dyDescent="0.25">
      <c r="A74" s="13">
        <v>42556</v>
      </c>
      <c r="B74" s="10">
        <v>8530</v>
      </c>
    </row>
    <row r="75" spans="1:2" x14ac:dyDescent="0.25">
      <c r="A75" s="13">
        <v>42553</v>
      </c>
      <c r="B75" s="10">
        <v>10482</v>
      </c>
    </row>
    <row r="76" spans="1:2" x14ac:dyDescent="0.25">
      <c r="A76" s="13">
        <v>42548</v>
      </c>
      <c r="B76" s="10">
        <v>4514</v>
      </c>
    </row>
    <row r="77" spans="1:2" x14ac:dyDescent="0.25">
      <c r="A77" s="13">
        <v>42547</v>
      </c>
      <c r="B77" s="10">
        <v>4243</v>
      </c>
    </row>
    <row r="78" spans="1:2" x14ac:dyDescent="0.25">
      <c r="A78" s="13">
        <v>42546</v>
      </c>
      <c r="B78" s="10">
        <v>107</v>
      </c>
    </row>
    <row r="79" spans="1:2" x14ac:dyDescent="0.25">
      <c r="A79" s="13">
        <v>42544</v>
      </c>
      <c r="B79" s="10">
        <v>8891</v>
      </c>
    </row>
    <row r="80" spans="1:2" x14ac:dyDescent="0.25">
      <c r="A80" s="13">
        <v>42541</v>
      </c>
      <c r="B80" s="10">
        <v>14172</v>
      </c>
    </row>
    <row r="81" spans="1:2" x14ac:dyDescent="0.25">
      <c r="A81" s="13">
        <v>42532</v>
      </c>
      <c r="B81" s="10">
        <v>9630</v>
      </c>
    </row>
    <row r="82" spans="1:2" x14ac:dyDescent="0.25">
      <c r="A82" s="13">
        <v>42531</v>
      </c>
      <c r="B82" s="10">
        <v>5605</v>
      </c>
    </row>
    <row r="83" spans="1:2" x14ac:dyDescent="0.25">
      <c r="A83" s="13">
        <v>42525</v>
      </c>
      <c r="B83" s="10">
        <v>4438</v>
      </c>
    </row>
    <row r="84" spans="1:2" x14ac:dyDescent="0.25">
      <c r="A84" s="13">
        <v>42520</v>
      </c>
      <c r="B84" s="10">
        <v>4685</v>
      </c>
    </row>
    <row r="85" spans="1:2" x14ac:dyDescent="0.25">
      <c r="A85" s="13">
        <v>42519</v>
      </c>
      <c r="B85" s="10">
        <v>3767</v>
      </c>
    </row>
    <row r="86" spans="1:2" x14ac:dyDescent="0.25">
      <c r="A86" s="13">
        <v>42518</v>
      </c>
      <c r="B86" s="10">
        <v>15208</v>
      </c>
    </row>
    <row r="87" spans="1:2" x14ac:dyDescent="0.25">
      <c r="A87" s="13">
        <v>42517</v>
      </c>
      <c r="B87" s="10">
        <v>7375</v>
      </c>
    </row>
    <row r="88" spans="1:2" x14ac:dyDescent="0.25">
      <c r="A88" s="13">
        <v>42516</v>
      </c>
      <c r="B88" s="10">
        <v>21519</v>
      </c>
    </row>
    <row r="89" spans="1:2" x14ac:dyDescent="0.25">
      <c r="A89" s="13">
        <v>42515</v>
      </c>
      <c r="B89" s="10">
        <v>11538</v>
      </c>
    </row>
    <row r="90" spans="1:2" x14ac:dyDescent="0.25">
      <c r="A90" s="13">
        <v>42513</v>
      </c>
      <c r="B90" s="10">
        <v>2011</v>
      </c>
    </row>
    <row r="91" spans="1:2" x14ac:dyDescent="0.25">
      <c r="A91" s="13">
        <v>42512</v>
      </c>
      <c r="B91" s="10">
        <v>8775</v>
      </c>
    </row>
    <row r="92" spans="1:2" x14ac:dyDescent="0.25">
      <c r="A92" s="13">
        <v>42510</v>
      </c>
      <c r="B92" s="10">
        <v>9333</v>
      </c>
    </row>
    <row r="93" spans="1:2" x14ac:dyDescent="0.25">
      <c r="A93" s="13">
        <v>42509</v>
      </c>
      <c r="B93" s="10">
        <v>4264</v>
      </c>
    </row>
    <row r="94" spans="1:2" x14ac:dyDescent="0.25">
      <c r="A94" s="13">
        <v>42508</v>
      </c>
      <c r="B94" s="10">
        <v>6087</v>
      </c>
    </row>
    <row r="95" spans="1:2" x14ac:dyDescent="0.25">
      <c r="A95" s="13">
        <v>42506</v>
      </c>
      <c r="B95" s="10">
        <v>18691</v>
      </c>
    </row>
    <row r="96" spans="1:2" x14ac:dyDescent="0.25">
      <c r="A96" s="13">
        <v>42505</v>
      </c>
      <c r="B96" s="10">
        <v>4248</v>
      </c>
    </row>
    <row r="97" spans="1:2" x14ac:dyDescent="0.25">
      <c r="A97" s="13">
        <v>42504</v>
      </c>
      <c r="B97" s="10">
        <v>11793</v>
      </c>
    </row>
    <row r="98" spans="1:2" x14ac:dyDescent="0.25">
      <c r="A98" s="13">
        <v>42502</v>
      </c>
      <c r="B98" s="10">
        <v>6007</v>
      </c>
    </row>
    <row r="99" spans="1:2" x14ac:dyDescent="0.25">
      <c r="A99" s="13">
        <v>42498</v>
      </c>
      <c r="B99" s="10">
        <v>27197</v>
      </c>
    </row>
    <row r="100" spans="1:2" x14ac:dyDescent="0.25">
      <c r="A100" s="13">
        <v>42496</v>
      </c>
      <c r="B100" s="10">
        <v>592</v>
      </c>
    </row>
    <row r="101" spans="1:2" x14ac:dyDescent="0.25">
      <c r="A101" s="13">
        <v>42495</v>
      </c>
      <c r="B101" s="10">
        <v>4799</v>
      </c>
    </row>
    <row r="102" spans="1:2" x14ac:dyDescent="0.25">
      <c r="A102" s="13">
        <v>42493</v>
      </c>
      <c r="B102" s="10">
        <v>12082</v>
      </c>
    </row>
    <row r="103" spans="1:2" x14ac:dyDescent="0.25">
      <c r="A103" s="13">
        <v>42492</v>
      </c>
      <c r="B103" s="10">
        <v>11916</v>
      </c>
    </row>
    <row r="104" spans="1:2" x14ac:dyDescent="0.25">
      <c r="A104" s="13">
        <v>42491</v>
      </c>
      <c r="B104" s="10">
        <v>11452</v>
      </c>
    </row>
    <row r="105" spans="1:2" x14ac:dyDescent="0.25">
      <c r="A105" s="13">
        <v>42490</v>
      </c>
      <c r="B105" s="10">
        <v>2427</v>
      </c>
    </row>
    <row r="106" spans="1:2" x14ac:dyDescent="0.25">
      <c r="A106" s="13">
        <v>42487</v>
      </c>
      <c r="B106" s="10">
        <v>7898</v>
      </c>
    </row>
    <row r="107" spans="1:2" x14ac:dyDescent="0.25">
      <c r="A107" s="13">
        <v>42485</v>
      </c>
      <c r="B107" s="10">
        <v>2763</v>
      </c>
    </row>
    <row r="108" spans="1:2" x14ac:dyDescent="0.25">
      <c r="A108" s="13">
        <v>42483</v>
      </c>
      <c r="B108" s="10">
        <v>4387</v>
      </c>
    </row>
    <row r="109" spans="1:2" x14ac:dyDescent="0.25">
      <c r="A109" s="13">
        <v>42482</v>
      </c>
      <c r="B109" s="10">
        <v>9231</v>
      </c>
    </row>
    <row r="110" spans="1:2" x14ac:dyDescent="0.25">
      <c r="A110" s="13">
        <v>42481</v>
      </c>
      <c r="B110" s="10">
        <v>1128</v>
      </c>
    </row>
    <row r="111" spans="1:2" x14ac:dyDescent="0.25">
      <c r="A111" s="13">
        <v>42478</v>
      </c>
      <c r="B111" s="10">
        <v>1113</v>
      </c>
    </row>
    <row r="112" spans="1:2" x14ac:dyDescent="0.25">
      <c r="A112" s="13">
        <v>42477</v>
      </c>
      <c r="B112" s="10">
        <v>235</v>
      </c>
    </row>
    <row r="113" spans="1:2" x14ac:dyDescent="0.25">
      <c r="A113" s="13">
        <v>42472</v>
      </c>
      <c r="B113" s="10">
        <v>277</v>
      </c>
    </row>
    <row r="114" spans="1:2" x14ac:dyDescent="0.25">
      <c r="A114" s="13">
        <v>42466</v>
      </c>
      <c r="B114" s="10">
        <v>8713</v>
      </c>
    </row>
    <row r="115" spans="1:2" x14ac:dyDescent="0.25">
      <c r="A115" s="13">
        <v>42463</v>
      </c>
      <c r="B115" s="10">
        <v>607</v>
      </c>
    </row>
    <row r="116" spans="1:2" x14ac:dyDescent="0.25">
      <c r="A116" s="13">
        <v>42461</v>
      </c>
      <c r="B116" s="10">
        <v>10695</v>
      </c>
    </row>
    <row r="117" spans="1:2" x14ac:dyDescent="0.25">
      <c r="A117" s="13">
        <v>42459</v>
      </c>
      <c r="B117" s="10">
        <v>3663</v>
      </c>
    </row>
    <row r="118" spans="1:2" x14ac:dyDescent="0.25">
      <c r="A118" s="13">
        <v>42458</v>
      </c>
      <c r="B118" s="10">
        <v>4781</v>
      </c>
    </row>
    <row r="119" spans="1:2" x14ac:dyDescent="0.25">
      <c r="A119" s="13">
        <v>42455</v>
      </c>
      <c r="B119" s="10">
        <v>7694</v>
      </c>
    </row>
    <row r="120" spans="1:2" x14ac:dyDescent="0.25">
      <c r="A120" s="13">
        <v>42453</v>
      </c>
      <c r="B120" s="10">
        <v>6982</v>
      </c>
    </row>
    <row r="121" spans="1:2" x14ac:dyDescent="0.25">
      <c r="A121" s="13">
        <v>42452</v>
      </c>
      <c r="B121" s="10">
        <v>8887</v>
      </c>
    </row>
    <row r="122" spans="1:2" x14ac:dyDescent="0.25">
      <c r="A122" s="13">
        <v>42451</v>
      </c>
      <c r="B122" s="10">
        <v>5820</v>
      </c>
    </row>
    <row r="123" spans="1:2" x14ac:dyDescent="0.25">
      <c r="A123" s="13">
        <v>42450</v>
      </c>
      <c r="B123" s="10">
        <v>6045</v>
      </c>
    </row>
    <row r="124" spans="1:2" x14ac:dyDescent="0.25">
      <c r="A124" s="13">
        <v>42448</v>
      </c>
      <c r="B124" s="10">
        <v>9535</v>
      </c>
    </row>
    <row r="125" spans="1:2" x14ac:dyDescent="0.25">
      <c r="A125" s="13">
        <v>42445</v>
      </c>
      <c r="B125" s="10">
        <v>5341</v>
      </c>
    </row>
    <row r="126" spans="1:2" x14ac:dyDescent="0.25">
      <c r="A126" s="13">
        <v>42444</v>
      </c>
      <c r="B126" s="10">
        <v>16820</v>
      </c>
    </row>
    <row r="127" spans="1:2" x14ac:dyDescent="0.25">
      <c r="A127" s="13">
        <v>42434</v>
      </c>
      <c r="B127" s="10">
        <v>16771</v>
      </c>
    </row>
    <row r="128" spans="1:2" x14ac:dyDescent="0.25">
      <c r="A128" s="13">
        <v>42433</v>
      </c>
      <c r="B128" s="10">
        <v>5718</v>
      </c>
    </row>
    <row r="129" spans="1:2" x14ac:dyDescent="0.25">
      <c r="A129" s="13">
        <v>42430</v>
      </c>
      <c r="B129" s="10">
        <v>6509</v>
      </c>
    </row>
    <row r="130" spans="1:2" x14ac:dyDescent="0.25">
      <c r="A130" s="13">
        <v>42429</v>
      </c>
      <c r="B130" s="10">
        <v>3617</v>
      </c>
    </row>
    <row r="131" spans="1:2" x14ac:dyDescent="0.25">
      <c r="A131" s="13">
        <v>42423</v>
      </c>
      <c r="B131" s="10">
        <v>8892</v>
      </c>
    </row>
    <row r="132" spans="1:2" x14ac:dyDescent="0.25">
      <c r="A132" s="13">
        <v>42422</v>
      </c>
      <c r="B132" s="10">
        <v>1641</v>
      </c>
    </row>
    <row r="133" spans="1:2" x14ac:dyDescent="0.25">
      <c r="A133" s="13">
        <v>42421</v>
      </c>
      <c r="B133" s="10">
        <v>7602</v>
      </c>
    </row>
    <row r="134" spans="1:2" x14ac:dyDescent="0.25">
      <c r="A134" s="13">
        <v>42420</v>
      </c>
      <c r="B134" s="10">
        <v>5101</v>
      </c>
    </row>
    <row r="135" spans="1:2" x14ac:dyDescent="0.25">
      <c r="A135" s="13">
        <v>42418</v>
      </c>
      <c r="B135" s="10">
        <v>14551</v>
      </c>
    </row>
    <row r="136" spans="1:2" x14ac:dyDescent="0.25">
      <c r="A136" s="13">
        <v>42417</v>
      </c>
      <c r="B136" s="10">
        <v>13295</v>
      </c>
    </row>
    <row r="137" spans="1:2" x14ac:dyDescent="0.25">
      <c r="A137" s="13">
        <v>42414</v>
      </c>
      <c r="B137" s="10">
        <v>3642</v>
      </c>
    </row>
    <row r="138" spans="1:2" x14ac:dyDescent="0.25">
      <c r="A138" s="13">
        <v>42411</v>
      </c>
      <c r="B138" s="10">
        <v>1004</v>
      </c>
    </row>
    <row r="139" spans="1:2" x14ac:dyDescent="0.25">
      <c r="A139" s="13">
        <v>42404</v>
      </c>
      <c r="B139" s="10">
        <v>2256</v>
      </c>
    </row>
    <row r="140" spans="1:2" x14ac:dyDescent="0.25">
      <c r="A140" s="13">
        <v>42402</v>
      </c>
      <c r="B140" s="10">
        <v>1161</v>
      </c>
    </row>
    <row r="141" spans="1:2" x14ac:dyDescent="0.25">
      <c r="A141" s="13">
        <v>42399</v>
      </c>
      <c r="B141" s="10">
        <v>4730</v>
      </c>
    </row>
    <row r="142" spans="1:2" x14ac:dyDescent="0.25">
      <c r="A142" s="13">
        <v>42397</v>
      </c>
      <c r="B142" s="10">
        <v>2116</v>
      </c>
    </row>
    <row r="143" spans="1:2" x14ac:dyDescent="0.25">
      <c r="A143" s="13">
        <v>42396</v>
      </c>
      <c r="B143" s="10">
        <v>2320</v>
      </c>
    </row>
    <row r="144" spans="1:2" x14ac:dyDescent="0.25">
      <c r="A144" s="13">
        <v>42393</v>
      </c>
      <c r="B144" s="10">
        <v>6946</v>
      </c>
    </row>
    <row r="145" spans="1:2" x14ac:dyDescent="0.25">
      <c r="A145" s="13">
        <v>42391</v>
      </c>
      <c r="B145" s="10">
        <v>2824</v>
      </c>
    </row>
    <row r="146" spans="1:2" x14ac:dyDescent="0.25">
      <c r="A146" s="13">
        <v>42389</v>
      </c>
      <c r="B146" s="10">
        <v>1903</v>
      </c>
    </row>
    <row r="147" spans="1:2" x14ac:dyDescent="0.25">
      <c r="A147" s="13">
        <v>42387</v>
      </c>
      <c r="B147" s="10">
        <v>7012</v>
      </c>
    </row>
    <row r="148" spans="1:2" x14ac:dyDescent="0.25">
      <c r="A148" s="13">
        <v>42385</v>
      </c>
      <c r="B148" s="10">
        <v>25004</v>
      </c>
    </row>
    <row r="149" spans="1:2" x14ac:dyDescent="0.25">
      <c r="A149" s="13">
        <v>42380</v>
      </c>
      <c r="B149" s="10">
        <v>12672</v>
      </c>
    </row>
    <row r="150" spans="1:2" x14ac:dyDescent="0.25">
      <c r="A150" s="13">
        <v>42379</v>
      </c>
      <c r="B150" s="10">
        <v>11010</v>
      </c>
    </row>
    <row r="151" spans="1:2" x14ac:dyDescent="0.25">
      <c r="A151" s="13">
        <v>42377</v>
      </c>
      <c r="B151" s="10">
        <v>617</v>
      </c>
    </row>
    <row r="152" spans="1:2" x14ac:dyDescent="0.25">
      <c r="A152" s="13">
        <v>42376</v>
      </c>
      <c r="B152" s="10">
        <v>8239</v>
      </c>
    </row>
    <row r="153" spans="1:2" x14ac:dyDescent="0.25">
      <c r="A153" s="13">
        <v>42375</v>
      </c>
      <c r="B153" s="10">
        <v>4270</v>
      </c>
    </row>
    <row r="154" spans="1:2" x14ac:dyDescent="0.25">
      <c r="A154" s="13" t="s">
        <v>28</v>
      </c>
      <c r="B154" s="10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workbookViewId="0">
      <selection activeCell="E7" sqref="E7"/>
    </sheetView>
    <sheetView tabSelected="1" topLeftCell="B1" workbookViewId="1">
      <selection activeCell="I12" sqref="I1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1.42578125" bestFit="1" customWidth="1"/>
    <col min="4" max="4" width="10.42578125" bestFit="1" customWidth="1"/>
    <col min="5" max="5" width="10.7109375" bestFit="1" customWidth="1"/>
    <col min="6" max="6" width="16.5703125" customWidth="1"/>
    <col min="8" max="8" width="10.140625" customWidth="1"/>
    <col min="9" max="9" width="15.7109375" bestFit="1" customWidth="1"/>
    <col min="12" max="12" width="10.42578125" bestFit="1" customWidth="1"/>
  </cols>
  <sheetData>
    <row r="1" spans="1:13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3" ht="2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1" t="s">
        <v>0</v>
      </c>
      <c r="I2" s="38">
        <v>10</v>
      </c>
    </row>
    <row r="3" spans="1:13" ht="21" x14ac:dyDescent="0.3">
      <c r="A3" s="3">
        <v>2</v>
      </c>
      <c r="B3" s="3" t="s">
        <v>9</v>
      </c>
      <c r="C3" s="3" t="s">
        <v>7</v>
      </c>
      <c r="D3" s="4">
        <v>8239</v>
      </c>
      <c r="E3" s="5">
        <v>42376</v>
      </c>
      <c r="F3" s="3" t="s">
        <v>10</v>
      </c>
      <c r="H3" s="1" t="s">
        <v>1</v>
      </c>
      <c r="I3" s="38" t="str">
        <f>VLOOKUP($I$2,$A$1:$F$214, 2, 0)</f>
        <v>Apple</v>
      </c>
    </row>
    <row r="4" spans="1:13" ht="21" x14ac:dyDescent="0.3">
      <c r="A4" s="3">
        <v>3</v>
      </c>
      <c r="B4" s="3" t="s">
        <v>11</v>
      </c>
      <c r="C4" s="3" t="s">
        <v>12</v>
      </c>
      <c r="D4" s="4">
        <v>617</v>
      </c>
      <c r="E4" s="5">
        <v>42377</v>
      </c>
      <c r="F4" s="3" t="s">
        <v>8</v>
      </c>
      <c r="H4" s="1" t="s">
        <v>2</v>
      </c>
      <c r="I4" s="38" t="str">
        <f>VLOOKUP($I$2,$A$1:$F$214, 3, 0)</f>
        <v>Fruit</v>
      </c>
    </row>
    <row r="5" spans="1:13" ht="21" x14ac:dyDescent="0.3">
      <c r="A5" s="3">
        <v>4</v>
      </c>
      <c r="B5" s="3" t="s">
        <v>11</v>
      </c>
      <c r="C5" s="3" t="s">
        <v>12</v>
      </c>
      <c r="D5" s="4">
        <v>8384</v>
      </c>
      <c r="E5" s="5">
        <v>42379</v>
      </c>
      <c r="F5" s="3" t="s">
        <v>13</v>
      </c>
      <c r="H5" s="2" t="s">
        <v>3</v>
      </c>
      <c r="I5" s="38">
        <f>VLOOKUP($I$2,$A$1:$F$214, 4, 0)</f>
        <v>7431</v>
      </c>
    </row>
    <row r="6" spans="1:13" ht="21" x14ac:dyDescent="0.3">
      <c r="A6" s="3">
        <v>5</v>
      </c>
      <c r="B6" s="3" t="s">
        <v>14</v>
      </c>
      <c r="C6" s="3" t="s">
        <v>7</v>
      </c>
      <c r="D6" s="4">
        <v>2626</v>
      </c>
      <c r="E6" s="5">
        <v>42379</v>
      </c>
      <c r="F6" s="3" t="s">
        <v>15</v>
      </c>
      <c r="H6" s="1" t="s">
        <v>4</v>
      </c>
      <c r="I6" s="39">
        <f>VLOOKUP($I$2,$A$1:$F$214, 5, 0)</f>
        <v>42385</v>
      </c>
    </row>
    <row r="7" spans="1:13" ht="21" x14ac:dyDescent="0.3">
      <c r="A7" s="3">
        <v>6</v>
      </c>
      <c r="B7" s="3" t="s">
        <v>16</v>
      </c>
      <c r="C7" s="3" t="s">
        <v>12</v>
      </c>
      <c r="D7" s="4">
        <v>3610</v>
      </c>
      <c r="E7" s="5">
        <v>42380</v>
      </c>
      <c r="F7" s="3" t="s">
        <v>8</v>
      </c>
      <c r="H7" s="1" t="s">
        <v>5</v>
      </c>
      <c r="I7" s="38" t="str">
        <f>VLOOKUP($I$2,$A$1:$F$214, 6, 0)</f>
        <v>Canada</v>
      </c>
    </row>
    <row r="8" spans="1:13" x14ac:dyDescent="0.25">
      <c r="A8" s="3">
        <v>7</v>
      </c>
      <c r="B8" s="3" t="s">
        <v>9</v>
      </c>
      <c r="C8" s="3" t="s">
        <v>7</v>
      </c>
      <c r="D8" s="4">
        <v>9062</v>
      </c>
      <c r="E8" s="5">
        <v>42380</v>
      </c>
      <c r="F8" s="3" t="s">
        <v>17</v>
      </c>
    </row>
    <row r="9" spans="1:13" ht="18.75" x14ac:dyDescent="0.3">
      <c r="A9" s="3">
        <v>8</v>
      </c>
      <c r="B9" s="3" t="s">
        <v>11</v>
      </c>
      <c r="C9" s="3" t="s">
        <v>12</v>
      </c>
      <c r="D9" s="4">
        <v>6906</v>
      </c>
      <c r="E9" s="5">
        <v>42385</v>
      </c>
      <c r="F9" s="3" t="s">
        <v>18</v>
      </c>
      <c r="H9" s="1" t="s">
        <v>0</v>
      </c>
      <c r="I9" s="1" t="s">
        <v>1</v>
      </c>
      <c r="J9" s="1" t="s">
        <v>2</v>
      </c>
      <c r="K9" s="2" t="s">
        <v>3</v>
      </c>
      <c r="L9" s="1" t="s">
        <v>4</v>
      </c>
      <c r="M9" s="1" t="s">
        <v>5</v>
      </c>
    </row>
    <row r="10" spans="1:13" x14ac:dyDescent="0.25">
      <c r="A10" s="3">
        <v>9</v>
      </c>
      <c r="B10" s="3" t="s">
        <v>19</v>
      </c>
      <c r="C10" s="3" t="s">
        <v>12</v>
      </c>
      <c r="D10" s="4">
        <v>2417</v>
      </c>
      <c r="E10" s="5">
        <v>42385</v>
      </c>
      <c r="F10" s="3" t="s">
        <v>20</v>
      </c>
      <c r="H10" s="3">
        <v>5</v>
      </c>
      <c r="I10" s="3" t="str">
        <f>VLOOKUP($H10, $A$1:$F$214, MATCH(I$9, $A$1:$F$1, 0), 0)</f>
        <v>Beans</v>
      </c>
      <c r="J10" s="3" t="str">
        <f t="shared" ref="I10:M15" si="0">VLOOKUP($H10, $A$1:$F$214, MATCH(J$9, $B$1:$F$1, 0), 0)</f>
        <v>Beans</v>
      </c>
      <c r="K10" s="3" t="str">
        <f t="shared" si="0"/>
        <v>Vegetables</v>
      </c>
      <c r="L10" s="5">
        <f t="shared" si="0"/>
        <v>2626</v>
      </c>
      <c r="M10" s="3">
        <f t="shared" si="0"/>
        <v>42379</v>
      </c>
    </row>
    <row r="11" spans="1:13" x14ac:dyDescent="0.25">
      <c r="A11" s="3">
        <v>10</v>
      </c>
      <c r="B11" s="3" t="s">
        <v>19</v>
      </c>
      <c r="C11" s="3" t="s">
        <v>12</v>
      </c>
      <c r="D11" s="4">
        <v>7431</v>
      </c>
      <c r="E11" s="5">
        <v>42385</v>
      </c>
      <c r="F11" s="3" t="s">
        <v>13</v>
      </c>
      <c r="H11" s="3">
        <v>10</v>
      </c>
      <c r="I11" s="3" t="str">
        <f t="shared" ref="I11:I15" si="1">VLOOKUP($H11, $A$1:$F$214, MATCH(I$9, $A$1:$F$1, 0), 0)</f>
        <v>Apple</v>
      </c>
      <c r="J11" s="3" t="str">
        <f t="shared" si="0"/>
        <v>Apple</v>
      </c>
      <c r="K11" s="3" t="str">
        <f t="shared" si="0"/>
        <v>Fruit</v>
      </c>
      <c r="L11" s="5">
        <f t="shared" si="0"/>
        <v>7431</v>
      </c>
      <c r="M11" s="3">
        <f t="shared" si="0"/>
        <v>42385</v>
      </c>
    </row>
    <row r="12" spans="1:13" x14ac:dyDescent="0.25">
      <c r="A12" s="3">
        <v>11</v>
      </c>
      <c r="B12" s="3" t="s">
        <v>11</v>
      </c>
      <c r="C12" s="3" t="s">
        <v>12</v>
      </c>
      <c r="D12" s="4">
        <v>8250</v>
      </c>
      <c r="E12" s="5">
        <v>42385</v>
      </c>
      <c r="F12" s="3" t="s">
        <v>15</v>
      </c>
      <c r="H12" s="3">
        <v>15</v>
      </c>
      <c r="I12" s="3" t="str">
        <f t="shared" si="1"/>
        <v>Apple</v>
      </c>
      <c r="J12" s="3" t="str">
        <f t="shared" si="0"/>
        <v>Apple</v>
      </c>
      <c r="K12" s="3" t="str">
        <f t="shared" si="0"/>
        <v>Fruit</v>
      </c>
      <c r="L12" s="5">
        <f t="shared" si="0"/>
        <v>6946</v>
      </c>
      <c r="M12" s="3">
        <f t="shared" si="0"/>
        <v>42393</v>
      </c>
    </row>
    <row r="13" spans="1:13" x14ac:dyDescent="0.25">
      <c r="A13" s="3">
        <v>12</v>
      </c>
      <c r="B13" s="3" t="s">
        <v>9</v>
      </c>
      <c r="C13" s="3" t="s">
        <v>7</v>
      </c>
      <c r="D13" s="4">
        <v>7012</v>
      </c>
      <c r="E13" s="5">
        <v>42387</v>
      </c>
      <c r="F13" s="3" t="s">
        <v>8</v>
      </c>
      <c r="H13" s="3">
        <v>20</v>
      </c>
      <c r="I13" s="3" t="str">
        <f t="shared" si="1"/>
        <v>Apple</v>
      </c>
      <c r="J13" s="3" t="str">
        <f t="shared" si="0"/>
        <v>Apple</v>
      </c>
      <c r="K13" s="3" t="str">
        <f t="shared" si="0"/>
        <v>Fruit</v>
      </c>
      <c r="L13" s="5">
        <f t="shared" si="0"/>
        <v>1161</v>
      </c>
      <c r="M13" s="3">
        <f t="shared" si="0"/>
        <v>42402</v>
      </c>
    </row>
    <row r="14" spans="1:13" x14ac:dyDescent="0.25">
      <c r="A14" s="3">
        <v>13</v>
      </c>
      <c r="B14" s="3" t="s">
        <v>6</v>
      </c>
      <c r="C14" s="3" t="s">
        <v>7</v>
      </c>
      <c r="D14" s="4">
        <v>1903</v>
      </c>
      <c r="E14" s="5">
        <v>42389</v>
      </c>
      <c r="F14" s="3" t="s">
        <v>15</v>
      </c>
      <c r="H14" s="3">
        <v>25</v>
      </c>
      <c r="I14" s="3" t="str">
        <f t="shared" si="1"/>
        <v>Beans</v>
      </c>
      <c r="J14" s="3" t="str">
        <f t="shared" si="0"/>
        <v>Beans</v>
      </c>
      <c r="K14" s="3" t="str">
        <f t="shared" si="0"/>
        <v>Vegetables</v>
      </c>
      <c r="L14" s="5">
        <f t="shared" si="0"/>
        <v>3559</v>
      </c>
      <c r="M14" s="3">
        <f t="shared" si="0"/>
        <v>42417</v>
      </c>
    </row>
    <row r="15" spans="1:13" x14ac:dyDescent="0.25">
      <c r="A15" s="3">
        <v>14</v>
      </c>
      <c r="B15" s="3" t="s">
        <v>9</v>
      </c>
      <c r="C15" s="3" t="s">
        <v>7</v>
      </c>
      <c r="D15" s="4">
        <v>2824</v>
      </c>
      <c r="E15" s="5">
        <v>42391</v>
      </c>
      <c r="F15" s="3" t="s">
        <v>13</v>
      </c>
      <c r="H15" s="3">
        <v>30</v>
      </c>
      <c r="I15" s="3" t="str">
        <f t="shared" si="1"/>
        <v>Apple</v>
      </c>
      <c r="J15" s="3" t="str">
        <f t="shared" si="0"/>
        <v>Apple</v>
      </c>
      <c r="K15" s="3" t="str">
        <f t="shared" si="0"/>
        <v>Fruit</v>
      </c>
      <c r="L15" s="5">
        <f t="shared" si="0"/>
        <v>7602</v>
      </c>
      <c r="M15" s="3">
        <f t="shared" si="0"/>
        <v>42421</v>
      </c>
    </row>
    <row r="16" spans="1:13" x14ac:dyDescent="0.25">
      <c r="A16" s="3">
        <v>15</v>
      </c>
      <c r="B16" s="3" t="s">
        <v>19</v>
      </c>
      <c r="C16" s="3" t="s">
        <v>12</v>
      </c>
      <c r="D16" s="4">
        <v>6946</v>
      </c>
      <c r="E16" s="5">
        <v>42393</v>
      </c>
      <c r="F16" s="3" t="s">
        <v>20</v>
      </c>
    </row>
    <row r="17" spans="1:6" x14ac:dyDescent="0.25">
      <c r="A17" s="3">
        <v>16</v>
      </c>
      <c r="B17" s="3" t="s">
        <v>11</v>
      </c>
      <c r="C17" s="3" t="s">
        <v>12</v>
      </c>
      <c r="D17" s="4">
        <v>2320</v>
      </c>
      <c r="E17" s="5">
        <v>42396</v>
      </c>
      <c r="F17" s="3" t="s">
        <v>10</v>
      </c>
    </row>
    <row r="18" spans="1:6" x14ac:dyDescent="0.25">
      <c r="A18" s="3">
        <v>17</v>
      </c>
      <c r="B18" s="3" t="s">
        <v>11</v>
      </c>
      <c r="C18" s="3" t="s">
        <v>12</v>
      </c>
      <c r="D18" s="4">
        <v>2116</v>
      </c>
      <c r="E18" s="5">
        <v>42397</v>
      </c>
      <c r="F18" s="3" t="s">
        <v>8</v>
      </c>
    </row>
    <row r="19" spans="1:6" x14ac:dyDescent="0.25">
      <c r="A19" s="3">
        <v>18</v>
      </c>
      <c r="B19" s="3" t="s">
        <v>11</v>
      </c>
      <c r="C19" s="3" t="s">
        <v>12</v>
      </c>
      <c r="D19" s="4">
        <v>1135</v>
      </c>
      <c r="E19" s="5">
        <v>42399</v>
      </c>
      <c r="F19" s="3" t="s">
        <v>10</v>
      </c>
    </row>
    <row r="20" spans="1:6" x14ac:dyDescent="0.25">
      <c r="A20" s="3">
        <v>19</v>
      </c>
      <c r="B20" s="3" t="s">
        <v>9</v>
      </c>
      <c r="C20" s="3" t="s">
        <v>7</v>
      </c>
      <c r="D20" s="4">
        <v>3595</v>
      </c>
      <c r="E20" s="5">
        <v>42399</v>
      </c>
      <c r="F20" s="3" t="s">
        <v>10</v>
      </c>
    </row>
    <row r="21" spans="1:6" x14ac:dyDescent="0.25">
      <c r="A21" s="3">
        <v>20</v>
      </c>
      <c r="B21" s="3" t="s">
        <v>19</v>
      </c>
      <c r="C21" s="3" t="s">
        <v>12</v>
      </c>
      <c r="D21" s="4">
        <v>1161</v>
      </c>
      <c r="E21" s="5">
        <v>42402</v>
      </c>
      <c r="F21" s="3" t="s">
        <v>8</v>
      </c>
    </row>
    <row r="22" spans="1:6" x14ac:dyDescent="0.25">
      <c r="A22" s="3">
        <v>21</v>
      </c>
      <c r="B22" s="3" t="s">
        <v>16</v>
      </c>
      <c r="C22" s="3" t="s">
        <v>12</v>
      </c>
      <c r="D22" s="4">
        <v>2256</v>
      </c>
      <c r="E22" s="5">
        <v>42404</v>
      </c>
      <c r="F22" s="3" t="s">
        <v>20</v>
      </c>
    </row>
    <row r="23" spans="1:6" x14ac:dyDescent="0.25">
      <c r="A23" s="3">
        <v>22</v>
      </c>
      <c r="B23" s="3" t="s">
        <v>11</v>
      </c>
      <c r="C23" s="3" t="s">
        <v>12</v>
      </c>
      <c r="D23" s="4">
        <v>1004</v>
      </c>
      <c r="E23" s="5">
        <v>42411</v>
      </c>
      <c r="F23" s="3" t="s">
        <v>18</v>
      </c>
    </row>
    <row r="24" spans="1:6" x14ac:dyDescent="0.25">
      <c r="A24" s="3">
        <v>23</v>
      </c>
      <c r="B24" s="3" t="s">
        <v>11</v>
      </c>
      <c r="C24" s="3" t="s">
        <v>12</v>
      </c>
      <c r="D24" s="4">
        <v>3642</v>
      </c>
      <c r="E24" s="5">
        <v>42414</v>
      </c>
      <c r="F24" s="3" t="s">
        <v>13</v>
      </c>
    </row>
    <row r="25" spans="1:6" x14ac:dyDescent="0.25">
      <c r="A25" s="3">
        <v>24</v>
      </c>
      <c r="B25" s="3" t="s">
        <v>11</v>
      </c>
      <c r="C25" s="3" t="s">
        <v>12</v>
      </c>
      <c r="D25" s="4">
        <v>4582</v>
      </c>
      <c r="E25" s="5">
        <v>42417</v>
      </c>
      <c r="F25" s="3" t="s">
        <v>8</v>
      </c>
    </row>
    <row r="26" spans="1:6" x14ac:dyDescent="0.25">
      <c r="A26" s="3">
        <v>25</v>
      </c>
      <c r="B26" s="3" t="s">
        <v>14</v>
      </c>
      <c r="C26" s="3" t="s">
        <v>7</v>
      </c>
      <c r="D26" s="4">
        <v>3559</v>
      </c>
      <c r="E26" s="5">
        <v>42417</v>
      </c>
      <c r="F26" s="3" t="s">
        <v>10</v>
      </c>
    </row>
    <row r="27" spans="1:6" x14ac:dyDescent="0.25">
      <c r="A27" s="3">
        <v>26</v>
      </c>
      <c r="B27" s="3" t="s">
        <v>6</v>
      </c>
      <c r="C27" s="3" t="s">
        <v>7</v>
      </c>
      <c r="D27" s="4">
        <v>5154</v>
      </c>
      <c r="E27" s="5">
        <v>42417</v>
      </c>
      <c r="F27" s="3" t="s">
        <v>17</v>
      </c>
    </row>
    <row r="28" spans="1:6" x14ac:dyDescent="0.25">
      <c r="A28" s="3">
        <v>27</v>
      </c>
      <c r="B28" s="3" t="s">
        <v>21</v>
      </c>
      <c r="C28" s="3" t="s">
        <v>12</v>
      </c>
      <c r="D28" s="4">
        <v>7388</v>
      </c>
      <c r="E28" s="5">
        <v>42418</v>
      </c>
      <c r="F28" s="3" t="s">
        <v>20</v>
      </c>
    </row>
    <row r="29" spans="1:6" x14ac:dyDescent="0.25">
      <c r="A29" s="3">
        <v>28</v>
      </c>
      <c r="B29" s="3" t="s">
        <v>14</v>
      </c>
      <c r="C29" s="3" t="s">
        <v>7</v>
      </c>
      <c r="D29" s="4">
        <v>7163</v>
      </c>
      <c r="E29" s="5">
        <v>42418</v>
      </c>
      <c r="F29" s="3" t="s">
        <v>8</v>
      </c>
    </row>
    <row r="30" spans="1:6" x14ac:dyDescent="0.25">
      <c r="A30" s="3">
        <v>29</v>
      </c>
      <c r="B30" s="3" t="s">
        <v>14</v>
      </c>
      <c r="C30" s="3" t="s">
        <v>7</v>
      </c>
      <c r="D30" s="4">
        <v>5101</v>
      </c>
      <c r="E30" s="5">
        <v>42420</v>
      </c>
      <c r="F30" s="3" t="s">
        <v>15</v>
      </c>
    </row>
    <row r="31" spans="1:6" x14ac:dyDescent="0.25">
      <c r="A31" s="3">
        <v>30</v>
      </c>
      <c r="B31" s="3" t="s">
        <v>19</v>
      </c>
      <c r="C31" s="3" t="s">
        <v>12</v>
      </c>
      <c r="D31" s="4">
        <v>7602</v>
      </c>
      <c r="E31" s="5">
        <v>42421</v>
      </c>
      <c r="F31" s="3" t="s">
        <v>20</v>
      </c>
    </row>
    <row r="32" spans="1:6" x14ac:dyDescent="0.25">
      <c r="A32" s="3">
        <v>31</v>
      </c>
      <c r="B32" s="3" t="s">
        <v>21</v>
      </c>
      <c r="C32" s="3" t="s">
        <v>12</v>
      </c>
      <c r="D32" s="4">
        <v>1641</v>
      </c>
      <c r="E32" s="5">
        <v>42422</v>
      </c>
      <c r="F32" s="3" t="s">
        <v>8</v>
      </c>
    </row>
    <row r="33" spans="1:6" x14ac:dyDescent="0.25">
      <c r="A33" s="3">
        <v>32</v>
      </c>
      <c r="B33" s="3" t="s">
        <v>19</v>
      </c>
      <c r="C33" s="3" t="s">
        <v>12</v>
      </c>
      <c r="D33" s="4">
        <v>8892</v>
      </c>
      <c r="E33" s="5">
        <v>42423</v>
      </c>
      <c r="F33" s="3" t="s">
        <v>17</v>
      </c>
    </row>
    <row r="34" spans="1:6" x14ac:dyDescent="0.25">
      <c r="A34" s="3">
        <v>33</v>
      </c>
      <c r="B34" s="3" t="s">
        <v>19</v>
      </c>
      <c r="C34" s="3" t="s">
        <v>12</v>
      </c>
      <c r="D34" s="4">
        <v>2060</v>
      </c>
      <c r="E34" s="5">
        <v>42429</v>
      </c>
      <c r="F34" s="3" t="s">
        <v>20</v>
      </c>
    </row>
    <row r="35" spans="1:6" x14ac:dyDescent="0.25">
      <c r="A35" s="3">
        <v>34</v>
      </c>
      <c r="B35" s="3" t="s">
        <v>9</v>
      </c>
      <c r="C35" s="3" t="s">
        <v>7</v>
      </c>
      <c r="D35" s="4">
        <v>1557</v>
      </c>
      <c r="E35" s="5">
        <v>42429</v>
      </c>
      <c r="F35" s="3" t="s">
        <v>15</v>
      </c>
    </row>
    <row r="36" spans="1:6" x14ac:dyDescent="0.25">
      <c r="A36" s="3">
        <v>35</v>
      </c>
      <c r="B36" s="3" t="s">
        <v>19</v>
      </c>
      <c r="C36" s="3" t="s">
        <v>12</v>
      </c>
      <c r="D36" s="4">
        <v>6509</v>
      </c>
      <c r="E36" s="5">
        <v>42430</v>
      </c>
      <c r="F36" s="3" t="s">
        <v>20</v>
      </c>
    </row>
    <row r="37" spans="1:6" x14ac:dyDescent="0.25">
      <c r="A37" s="3">
        <v>36</v>
      </c>
      <c r="B37" s="3" t="s">
        <v>19</v>
      </c>
      <c r="C37" s="3" t="s">
        <v>12</v>
      </c>
      <c r="D37" s="4">
        <v>5718</v>
      </c>
      <c r="E37" s="5">
        <v>42433</v>
      </c>
      <c r="F37" s="3" t="s">
        <v>17</v>
      </c>
    </row>
    <row r="38" spans="1:6" x14ac:dyDescent="0.25">
      <c r="A38" s="3">
        <v>37</v>
      </c>
      <c r="B38" s="3" t="s">
        <v>19</v>
      </c>
      <c r="C38" s="3" t="s">
        <v>12</v>
      </c>
      <c r="D38" s="4">
        <v>7655</v>
      </c>
      <c r="E38" s="5">
        <v>42434</v>
      </c>
      <c r="F38" s="3" t="s">
        <v>8</v>
      </c>
    </row>
    <row r="39" spans="1:6" x14ac:dyDescent="0.25">
      <c r="A39" s="3">
        <v>38</v>
      </c>
      <c r="B39" s="3" t="s">
        <v>6</v>
      </c>
      <c r="C39" s="3" t="s">
        <v>7</v>
      </c>
      <c r="D39" s="4">
        <v>9116</v>
      </c>
      <c r="E39" s="5">
        <v>42434</v>
      </c>
      <c r="F39" s="3" t="s">
        <v>10</v>
      </c>
    </row>
    <row r="40" spans="1:6" x14ac:dyDescent="0.25">
      <c r="A40" s="3">
        <v>39</v>
      </c>
      <c r="B40" s="3" t="s">
        <v>11</v>
      </c>
      <c r="C40" s="3" t="s">
        <v>12</v>
      </c>
      <c r="D40" s="4">
        <v>2795</v>
      </c>
      <c r="E40" s="5">
        <v>42444</v>
      </c>
      <c r="F40" s="3" t="s">
        <v>8</v>
      </c>
    </row>
    <row r="41" spans="1:6" x14ac:dyDescent="0.25">
      <c r="A41" s="3">
        <v>40</v>
      </c>
      <c r="B41" s="3" t="s">
        <v>11</v>
      </c>
      <c r="C41" s="3" t="s">
        <v>12</v>
      </c>
      <c r="D41" s="4">
        <v>5084</v>
      </c>
      <c r="E41" s="5">
        <v>42444</v>
      </c>
      <c r="F41" s="3" t="s">
        <v>8</v>
      </c>
    </row>
    <row r="42" spans="1:6" x14ac:dyDescent="0.25">
      <c r="A42" s="3">
        <v>41</v>
      </c>
      <c r="B42" s="3" t="s">
        <v>6</v>
      </c>
      <c r="C42" s="3" t="s">
        <v>7</v>
      </c>
      <c r="D42" s="4">
        <v>8941</v>
      </c>
      <c r="E42" s="5">
        <v>42444</v>
      </c>
      <c r="F42" s="3" t="s">
        <v>10</v>
      </c>
    </row>
    <row r="43" spans="1:6" x14ac:dyDescent="0.25">
      <c r="A43" s="3">
        <v>42</v>
      </c>
      <c r="B43" s="3" t="s">
        <v>9</v>
      </c>
      <c r="C43" s="3" t="s">
        <v>7</v>
      </c>
      <c r="D43" s="4">
        <v>5341</v>
      </c>
      <c r="E43" s="5">
        <v>42445</v>
      </c>
      <c r="F43" s="3" t="s">
        <v>20</v>
      </c>
    </row>
    <row r="44" spans="1:6" x14ac:dyDescent="0.25">
      <c r="A44" s="3">
        <v>43</v>
      </c>
      <c r="B44" s="3" t="s">
        <v>11</v>
      </c>
      <c r="C44" s="3" t="s">
        <v>12</v>
      </c>
      <c r="D44" s="4">
        <v>135</v>
      </c>
      <c r="E44" s="5">
        <v>42448</v>
      </c>
      <c r="F44" s="3" t="s">
        <v>13</v>
      </c>
    </row>
    <row r="45" spans="1:6" x14ac:dyDescent="0.25">
      <c r="A45" s="3">
        <v>44</v>
      </c>
      <c r="B45" s="3" t="s">
        <v>11</v>
      </c>
      <c r="C45" s="3" t="s">
        <v>12</v>
      </c>
      <c r="D45" s="4">
        <v>9400</v>
      </c>
      <c r="E45" s="5">
        <v>42448</v>
      </c>
      <c r="F45" s="3" t="s">
        <v>17</v>
      </c>
    </row>
    <row r="46" spans="1:6" x14ac:dyDescent="0.25">
      <c r="A46" s="3">
        <v>45</v>
      </c>
      <c r="B46" s="3" t="s">
        <v>14</v>
      </c>
      <c r="C46" s="3" t="s">
        <v>7</v>
      </c>
      <c r="D46" s="4">
        <v>6045</v>
      </c>
      <c r="E46" s="5">
        <v>42450</v>
      </c>
      <c r="F46" s="3" t="s">
        <v>15</v>
      </c>
    </row>
    <row r="47" spans="1:6" x14ac:dyDescent="0.25">
      <c r="A47" s="3">
        <v>46</v>
      </c>
      <c r="B47" s="3" t="s">
        <v>19</v>
      </c>
      <c r="C47" s="3" t="s">
        <v>12</v>
      </c>
      <c r="D47" s="4">
        <v>5820</v>
      </c>
      <c r="E47" s="5">
        <v>42451</v>
      </c>
      <c r="F47" s="3" t="s">
        <v>18</v>
      </c>
    </row>
    <row r="48" spans="1:6" x14ac:dyDescent="0.25">
      <c r="A48" s="3">
        <v>47</v>
      </c>
      <c r="B48" s="3" t="s">
        <v>16</v>
      </c>
      <c r="C48" s="3" t="s">
        <v>12</v>
      </c>
      <c r="D48" s="4">
        <v>8887</v>
      </c>
      <c r="E48" s="5">
        <v>42452</v>
      </c>
      <c r="F48" s="3" t="s">
        <v>15</v>
      </c>
    </row>
    <row r="49" spans="1:6" x14ac:dyDescent="0.25">
      <c r="A49" s="3">
        <v>48</v>
      </c>
      <c r="B49" s="3" t="s">
        <v>16</v>
      </c>
      <c r="C49" s="3" t="s">
        <v>12</v>
      </c>
      <c r="D49" s="4">
        <v>6982</v>
      </c>
      <c r="E49" s="5">
        <v>42453</v>
      </c>
      <c r="F49" s="3" t="s">
        <v>8</v>
      </c>
    </row>
    <row r="50" spans="1:6" x14ac:dyDescent="0.25">
      <c r="A50" s="3">
        <v>49</v>
      </c>
      <c r="B50" s="3" t="s">
        <v>11</v>
      </c>
      <c r="C50" s="3" t="s">
        <v>12</v>
      </c>
      <c r="D50" s="4">
        <v>4029</v>
      </c>
      <c r="E50" s="5">
        <v>42455</v>
      </c>
      <c r="F50" s="3" t="s">
        <v>17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3665</v>
      </c>
      <c r="E51" s="5">
        <v>42455</v>
      </c>
      <c r="F51" s="3" t="s">
        <v>15</v>
      </c>
    </row>
    <row r="52" spans="1:6" x14ac:dyDescent="0.25">
      <c r="A52" s="3">
        <v>51</v>
      </c>
      <c r="B52" s="3" t="s">
        <v>11</v>
      </c>
      <c r="C52" s="3" t="s">
        <v>12</v>
      </c>
      <c r="D52" s="4">
        <v>4781</v>
      </c>
      <c r="E52" s="5">
        <v>42458</v>
      </c>
      <c r="F52" s="3" t="s">
        <v>20</v>
      </c>
    </row>
    <row r="53" spans="1:6" x14ac:dyDescent="0.25">
      <c r="A53" s="3">
        <v>52</v>
      </c>
      <c r="B53" s="3" t="s">
        <v>21</v>
      </c>
      <c r="C53" s="3" t="s">
        <v>12</v>
      </c>
      <c r="D53" s="4">
        <v>3663</v>
      </c>
      <c r="E53" s="5">
        <v>42459</v>
      </c>
      <c r="F53" s="3" t="s">
        <v>17</v>
      </c>
    </row>
    <row r="54" spans="1:6" x14ac:dyDescent="0.25">
      <c r="A54" s="3">
        <v>53</v>
      </c>
      <c r="B54" s="3" t="s">
        <v>19</v>
      </c>
      <c r="C54" s="3" t="s">
        <v>12</v>
      </c>
      <c r="D54" s="4">
        <v>6331</v>
      </c>
      <c r="E54" s="5">
        <v>42461</v>
      </c>
      <c r="F54" s="3" t="s">
        <v>20</v>
      </c>
    </row>
    <row r="55" spans="1:6" x14ac:dyDescent="0.25">
      <c r="A55" s="3">
        <v>54</v>
      </c>
      <c r="B55" s="3" t="s">
        <v>19</v>
      </c>
      <c r="C55" s="3" t="s">
        <v>12</v>
      </c>
      <c r="D55" s="4">
        <v>4364</v>
      </c>
      <c r="E55" s="5">
        <v>42461</v>
      </c>
      <c r="F55" s="3" t="s">
        <v>13</v>
      </c>
    </row>
    <row r="56" spans="1:6" x14ac:dyDescent="0.25">
      <c r="A56" s="3">
        <v>55</v>
      </c>
      <c r="B56" s="3" t="s">
        <v>6</v>
      </c>
      <c r="C56" s="3" t="s">
        <v>7</v>
      </c>
      <c r="D56" s="4">
        <v>607</v>
      </c>
      <c r="E56" s="5">
        <v>42463</v>
      </c>
      <c r="F56" s="3" t="s">
        <v>10</v>
      </c>
    </row>
    <row r="57" spans="1:6" x14ac:dyDescent="0.25">
      <c r="A57" s="3">
        <v>56</v>
      </c>
      <c r="B57" s="3" t="s">
        <v>11</v>
      </c>
      <c r="C57" s="3" t="s">
        <v>12</v>
      </c>
      <c r="D57" s="4">
        <v>1054</v>
      </c>
      <c r="E57" s="5">
        <v>42466</v>
      </c>
      <c r="F57" s="3" t="s">
        <v>18</v>
      </c>
    </row>
    <row r="58" spans="1:6" x14ac:dyDescent="0.25">
      <c r="A58" s="3">
        <v>57</v>
      </c>
      <c r="B58" s="3" t="s">
        <v>6</v>
      </c>
      <c r="C58" s="3" t="s">
        <v>7</v>
      </c>
      <c r="D58" s="4">
        <v>7659</v>
      </c>
      <c r="E58" s="5">
        <v>42466</v>
      </c>
      <c r="F58" s="3" t="s">
        <v>8</v>
      </c>
    </row>
    <row r="59" spans="1:6" x14ac:dyDescent="0.25">
      <c r="A59" s="3">
        <v>58</v>
      </c>
      <c r="B59" s="3" t="s">
        <v>9</v>
      </c>
      <c r="C59" s="3" t="s">
        <v>7</v>
      </c>
      <c r="D59" s="4">
        <v>277</v>
      </c>
      <c r="E59" s="5">
        <v>42472</v>
      </c>
      <c r="F59" s="3" t="s">
        <v>15</v>
      </c>
    </row>
    <row r="60" spans="1:6" x14ac:dyDescent="0.25">
      <c r="A60" s="3">
        <v>59</v>
      </c>
      <c r="B60" s="3" t="s">
        <v>11</v>
      </c>
      <c r="C60" s="3" t="s">
        <v>12</v>
      </c>
      <c r="D60" s="4">
        <v>235</v>
      </c>
      <c r="E60" s="5">
        <v>42477</v>
      </c>
      <c r="F60" s="3" t="s">
        <v>8</v>
      </c>
    </row>
    <row r="61" spans="1:6" x14ac:dyDescent="0.25">
      <c r="A61" s="3">
        <v>60</v>
      </c>
      <c r="B61" s="3" t="s">
        <v>16</v>
      </c>
      <c r="C61" s="3" t="s">
        <v>12</v>
      </c>
      <c r="D61" s="4">
        <v>1113</v>
      </c>
      <c r="E61" s="5">
        <v>42478</v>
      </c>
      <c r="F61" s="3" t="s">
        <v>17</v>
      </c>
    </row>
    <row r="62" spans="1:6" x14ac:dyDescent="0.25">
      <c r="A62" s="3">
        <v>61</v>
      </c>
      <c r="B62" s="3" t="s">
        <v>19</v>
      </c>
      <c r="C62" s="3" t="s">
        <v>12</v>
      </c>
      <c r="D62" s="4">
        <v>1128</v>
      </c>
      <c r="E62" s="5">
        <v>42481</v>
      </c>
      <c r="F62" s="3" t="s">
        <v>8</v>
      </c>
    </row>
    <row r="63" spans="1:6" x14ac:dyDescent="0.25">
      <c r="A63" s="3">
        <v>62</v>
      </c>
      <c r="B63" s="3" t="s">
        <v>9</v>
      </c>
      <c r="C63" s="3" t="s">
        <v>7</v>
      </c>
      <c r="D63" s="4">
        <v>9231</v>
      </c>
      <c r="E63" s="5">
        <v>42482</v>
      </c>
      <c r="F63" s="3" t="s">
        <v>13</v>
      </c>
    </row>
    <row r="64" spans="1:6" x14ac:dyDescent="0.25">
      <c r="A64" s="3">
        <v>63</v>
      </c>
      <c r="B64" s="3" t="s">
        <v>11</v>
      </c>
      <c r="C64" s="3" t="s">
        <v>12</v>
      </c>
      <c r="D64" s="4">
        <v>4387</v>
      </c>
      <c r="E64" s="5">
        <v>42483</v>
      </c>
      <c r="F64" s="3" t="s">
        <v>8</v>
      </c>
    </row>
    <row r="65" spans="1:6" x14ac:dyDescent="0.25">
      <c r="A65" s="3">
        <v>64</v>
      </c>
      <c r="B65" s="3" t="s">
        <v>19</v>
      </c>
      <c r="C65" s="3" t="s">
        <v>12</v>
      </c>
      <c r="D65" s="4">
        <v>2763</v>
      </c>
      <c r="E65" s="5">
        <v>42485</v>
      </c>
      <c r="F65" s="3" t="s">
        <v>13</v>
      </c>
    </row>
    <row r="66" spans="1:6" x14ac:dyDescent="0.25">
      <c r="A66" s="3">
        <v>65</v>
      </c>
      <c r="B66" s="3" t="s">
        <v>11</v>
      </c>
      <c r="C66" s="3" t="s">
        <v>12</v>
      </c>
      <c r="D66" s="4">
        <v>7898</v>
      </c>
      <c r="E66" s="5">
        <v>42487</v>
      </c>
      <c r="F66" s="3" t="s">
        <v>10</v>
      </c>
    </row>
    <row r="67" spans="1:6" x14ac:dyDescent="0.25">
      <c r="A67" s="3">
        <v>66</v>
      </c>
      <c r="B67" s="3" t="s">
        <v>11</v>
      </c>
      <c r="C67" s="3" t="s">
        <v>12</v>
      </c>
      <c r="D67" s="4">
        <v>2427</v>
      </c>
      <c r="E67" s="5">
        <v>42490</v>
      </c>
      <c r="F67" s="3" t="s">
        <v>20</v>
      </c>
    </row>
    <row r="68" spans="1:6" x14ac:dyDescent="0.25">
      <c r="A68" s="3">
        <v>67</v>
      </c>
      <c r="B68" s="3" t="s">
        <v>11</v>
      </c>
      <c r="C68" s="3" t="s">
        <v>12</v>
      </c>
      <c r="D68" s="4">
        <v>8663</v>
      </c>
      <c r="E68" s="5">
        <v>42491</v>
      </c>
      <c r="F68" s="3" t="s">
        <v>18</v>
      </c>
    </row>
    <row r="69" spans="1:6" x14ac:dyDescent="0.25">
      <c r="A69" s="3">
        <v>68</v>
      </c>
      <c r="B69" s="3" t="s">
        <v>6</v>
      </c>
      <c r="C69" s="3" t="s">
        <v>7</v>
      </c>
      <c r="D69" s="4">
        <v>2789</v>
      </c>
      <c r="E69" s="5">
        <v>42491</v>
      </c>
      <c r="F69" s="3" t="s">
        <v>15</v>
      </c>
    </row>
    <row r="70" spans="1:6" x14ac:dyDescent="0.25">
      <c r="A70" s="3">
        <v>69</v>
      </c>
      <c r="B70" s="3" t="s">
        <v>11</v>
      </c>
      <c r="C70" s="3" t="s">
        <v>12</v>
      </c>
      <c r="D70" s="4">
        <v>4054</v>
      </c>
      <c r="E70" s="5">
        <v>42492</v>
      </c>
      <c r="F70" s="3" t="s">
        <v>8</v>
      </c>
    </row>
    <row r="71" spans="1:6" x14ac:dyDescent="0.25">
      <c r="A71" s="3">
        <v>70</v>
      </c>
      <c r="B71" s="3" t="s">
        <v>21</v>
      </c>
      <c r="C71" s="3" t="s">
        <v>12</v>
      </c>
      <c r="D71" s="4">
        <v>2262</v>
      </c>
      <c r="E71" s="5">
        <v>42492</v>
      </c>
      <c r="F71" s="3" t="s">
        <v>8</v>
      </c>
    </row>
    <row r="72" spans="1:6" x14ac:dyDescent="0.25">
      <c r="A72" s="3">
        <v>71</v>
      </c>
      <c r="B72" s="3" t="s">
        <v>21</v>
      </c>
      <c r="C72" s="3" t="s">
        <v>12</v>
      </c>
      <c r="D72" s="4">
        <v>5600</v>
      </c>
      <c r="E72" s="5">
        <v>42492</v>
      </c>
      <c r="F72" s="3" t="s">
        <v>10</v>
      </c>
    </row>
    <row r="73" spans="1:6" x14ac:dyDescent="0.25">
      <c r="A73" s="3">
        <v>72</v>
      </c>
      <c r="B73" s="3" t="s">
        <v>11</v>
      </c>
      <c r="C73" s="3" t="s">
        <v>12</v>
      </c>
      <c r="D73" s="4">
        <v>5787</v>
      </c>
      <c r="E73" s="5">
        <v>42493</v>
      </c>
      <c r="F73" s="3" t="s">
        <v>8</v>
      </c>
    </row>
    <row r="74" spans="1:6" x14ac:dyDescent="0.25">
      <c r="A74" s="3">
        <v>73</v>
      </c>
      <c r="B74" s="3" t="s">
        <v>16</v>
      </c>
      <c r="C74" s="3" t="s">
        <v>12</v>
      </c>
      <c r="D74" s="4">
        <v>6295</v>
      </c>
      <c r="E74" s="5">
        <v>42493</v>
      </c>
      <c r="F74" s="3" t="s">
        <v>13</v>
      </c>
    </row>
    <row r="75" spans="1:6" x14ac:dyDescent="0.25">
      <c r="A75" s="3">
        <v>74</v>
      </c>
      <c r="B75" s="3" t="s">
        <v>11</v>
      </c>
      <c r="C75" s="3" t="s">
        <v>12</v>
      </c>
      <c r="D75" s="4">
        <v>474</v>
      </c>
      <c r="E75" s="5">
        <v>42495</v>
      </c>
      <c r="F75" s="3" t="s">
        <v>15</v>
      </c>
    </row>
    <row r="76" spans="1:6" x14ac:dyDescent="0.25">
      <c r="A76" s="3">
        <v>75</v>
      </c>
      <c r="B76" s="3" t="s">
        <v>19</v>
      </c>
      <c r="C76" s="3" t="s">
        <v>12</v>
      </c>
      <c r="D76" s="4">
        <v>4325</v>
      </c>
      <c r="E76" s="5">
        <v>42495</v>
      </c>
      <c r="F76" s="3" t="s">
        <v>20</v>
      </c>
    </row>
    <row r="77" spans="1:6" x14ac:dyDescent="0.25">
      <c r="A77" s="3">
        <v>76</v>
      </c>
      <c r="B77" s="3" t="s">
        <v>11</v>
      </c>
      <c r="C77" s="3" t="s">
        <v>12</v>
      </c>
      <c r="D77" s="4">
        <v>592</v>
      </c>
      <c r="E77" s="5">
        <v>42496</v>
      </c>
      <c r="F77" s="3" t="s">
        <v>8</v>
      </c>
    </row>
    <row r="78" spans="1:6" x14ac:dyDescent="0.25">
      <c r="A78" s="3">
        <v>77</v>
      </c>
      <c r="B78" s="3" t="s">
        <v>16</v>
      </c>
      <c r="C78" s="3" t="s">
        <v>12</v>
      </c>
      <c r="D78" s="4">
        <v>4330</v>
      </c>
      <c r="E78" s="5">
        <v>42498</v>
      </c>
      <c r="F78" s="3" t="s">
        <v>8</v>
      </c>
    </row>
    <row r="79" spans="1:6" x14ac:dyDescent="0.25">
      <c r="A79" s="3">
        <v>78</v>
      </c>
      <c r="B79" s="3" t="s">
        <v>11</v>
      </c>
      <c r="C79" s="3" t="s">
        <v>12</v>
      </c>
      <c r="D79" s="4">
        <v>9405</v>
      </c>
      <c r="E79" s="5">
        <v>42498</v>
      </c>
      <c r="F79" s="3" t="s">
        <v>10</v>
      </c>
    </row>
    <row r="80" spans="1:6" x14ac:dyDescent="0.25">
      <c r="A80" s="3">
        <v>79</v>
      </c>
      <c r="B80" s="3" t="s">
        <v>19</v>
      </c>
      <c r="C80" s="3" t="s">
        <v>12</v>
      </c>
      <c r="D80" s="4">
        <v>7671</v>
      </c>
      <c r="E80" s="5">
        <v>42498</v>
      </c>
      <c r="F80" s="3" t="s">
        <v>20</v>
      </c>
    </row>
    <row r="81" spans="1:6" x14ac:dyDescent="0.25">
      <c r="A81" s="3">
        <v>80</v>
      </c>
      <c r="B81" s="3" t="s">
        <v>6</v>
      </c>
      <c r="C81" s="3" t="s">
        <v>7</v>
      </c>
      <c r="D81" s="4">
        <v>5791</v>
      </c>
      <c r="E81" s="5">
        <v>42498</v>
      </c>
      <c r="F81" s="3" t="s">
        <v>10</v>
      </c>
    </row>
    <row r="82" spans="1:6" x14ac:dyDescent="0.25">
      <c r="A82" s="3">
        <v>81</v>
      </c>
      <c r="B82" s="3" t="s">
        <v>11</v>
      </c>
      <c r="C82" s="3" t="s">
        <v>12</v>
      </c>
      <c r="D82" s="4">
        <v>6007</v>
      </c>
      <c r="E82" s="5">
        <v>42502</v>
      </c>
      <c r="F82" s="3" t="s">
        <v>13</v>
      </c>
    </row>
    <row r="83" spans="1:6" x14ac:dyDescent="0.25">
      <c r="A83" s="3">
        <v>82</v>
      </c>
      <c r="B83" s="3" t="s">
        <v>11</v>
      </c>
      <c r="C83" s="3" t="s">
        <v>12</v>
      </c>
      <c r="D83" s="4">
        <v>5030</v>
      </c>
      <c r="E83" s="5">
        <v>42504</v>
      </c>
      <c r="F83" s="3" t="s">
        <v>15</v>
      </c>
    </row>
    <row r="84" spans="1:6" x14ac:dyDescent="0.25">
      <c r="A84" s="3">
        <v>83</v>
      </c>
      <c r="B84" s="3" t="s">
        <v>6</v>
      </c>
      <c r="C84" s="3" t="s">
        <v>7</v>
      </c>
      <c r="D84" s="4">
        <v>6763</v>
      </c>
      <c r="E84" s="5">
        <v>42504</v>
      </c>
      <c r="F84" s="3" t="s">
        <v>10</v>
      </c>
    </row>
    <row r="85" spans="1:6" x14ac:dyDescent="0.25">
      <c r="A85" s="3">
        <v>84</v>
      </c>
      <c r="B85" s="3" t="s">
        <v>11</v>
      </c>
      <c r="C85" s="3" t="s">
        <v>12</v>
      </c>
      <c r="D85" s="4">
        <v>4248</v>
      </c>
      <c r="E85" s="5">
        <v>42505</v>
      </c>
      <c r="F85" s="3" t="s">
        <v>17</v>
      </c>
    </row>
    <row r="86" spans="1:6" x14ac:dyDescent="0.25">
      <c r="A86" s="3">
        <v>85</v>
      </c>
      <c r="B86" s="3" t="s">
        <v>11</v>
      </c>
      <c r="C86" s="3" t="s">
        <v>12</v>
      </c>
      <c r="D86" s="4">
        <v>9543</v>
      </c>
      <c r="E86" s="5">
        <v>42506</v>
      </c>
      <c r="F86" s="3" t="s">
        <v>20</v>
      </c>
    </row>
    <row r="87" spans="1:6" x14ac:dyDescent="0.25">
      <c r="A87" s="3">
        <v>86</v>
      </c>
      <c r="B87" s="3" t="s">
        <v>9</v>
      </c>
      <c r="C87" s="3" t="s">
        <v>7</v>
      </c>
      <c r="D87" s="4">
        <v>2054</v>
      </c>
      <c r="E87" s="5">
        <v>42506</v>
      </c>
      <c r="F87" s="3" t="s">
        <v>10</v>
      </c>
    </row>
    <row r="88" spans="1:6" x14ac:dyDescent="0.25">
      <c r="A88" s="3">
        <v>87</v>
      </c>
      <c r="B88" s="3" t="s">
        <v>14</v>
      </c>
      <c r="C88" s="3" t="s">
        <v>7</v>
      </c>
      <c r="D88" s="4">
        <v>7094</v>
      </c>
      <c r="E88" s="5">
        <v>42506</v>
      </c>
      <c r="F88" s="3" t="s">
        <v>15</v>
      </c>
    </row>
    <row r="89" spans="1:6" x14ac:dyDescent="0.25">
      <c r="A89" s="3">
        <v>88</v>
      </c>
      <c r="B89" s="3" t="s">
        <v>6</v>
      </c>
      <c r="C89" s="3" t="s">
        <v>7</v>
      </c>
      <c r="D89" s="4">
        <v>6087</v>
      </c>
      <c r="E89" s="5">
        <v>42508</v>
      </c>
      <c r="F89" s="3" t="s">
        <v>8</v>
      </c>
    </row>
    <row r="90" spans="1:6" x14ac:dyDescent="0.25">
      <c r="A90" s="3">
        <v>89</v>
      </c>
      <c r="B90" s="3" t="s">
        <v>19</v>
      </c>
      <c r="C90" s="3" t="s">
        <v>12</v>
      </c>
      <c r="D90" s="4">
        <v>4264</v>
      </c>
      <c r="E90" s="5">
        <v>42509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12</v>
      </c>
      <c r="D91" s="4">
        <v>9333</v>
      </c>
      <c r="E91" s="5">
        <v>42510</v>
      </c>
      <c r="F91" s="3" t="s">
        <v>8</v>
      </c>
    </row>
    <row r="92" spans="1:6" x14ac:dyDescent="0.25">
      <c r="A92" s="3">
        <v>91</v>
      </c>
      <c r="B92" s="3" t="s">
        <v>21</v>
      </c>
      <c r="C92" s="3" t="s">
        <v>12</v>
      </c>
      <c r="D92" s="4">
        <v>8775</v>
      </c>
      <c r="E92" s="5">
        <v>42512</v>
      </c>
      <c r="F92" s="3" t="s">
        <v>15</v>
      </c>
    </row>
    <row r="93" spans="1:6" x14ac:dyDescent="0.25">
      <c r="A93" s="3">
        <v>92</v>
      </c>
      <c r="B93" s="3" t="s">
        <v>9</v>
      </c>
      <c r="C93" s="3" t="s">
        <v>7</v>
      </c>
      <c r="D93" s="4">
        <v>2011</v>
      </c>
      <c r="E93" s="5">
        <v>42513</v>
      </c>
      <c r="F93" s="3" t="s">
        <v>10</v>
      </c>
    </row>
    <row r="94" spans="1:6" x14ac:dyDescent="0.25">
      <c r="A94" s="3">
        <v>93</v>
      </c>
      <c r="B94" s="3" t="s">
        <v>11</v>
      </c>
      <c r="C94" s="3" t="s">
        <v>12</v>
      </c>
      <c r="D94" s="4">
        <v>5632</v>
      </c>
      <c r="E94" s="5">
        <v>42515</v>
      </c>
      <c r="F94" s="3" t="s">
        <v>8</v>
      </c>
    </row>
    <row r="95" spans="1:6" x14ac:dyDescent="0.25">
      <c r="A95" s="3">
        <v>94</v>
      </c>
      <c r="B95" s="3" t="s">
        <v>11</v>
      </c>
      <c r="C95" s="3" t="s">
        <v>12</v>
      </c>
      <c r="D95" s="4">
        <v>4904</v>
      </c>
      <c r="E95" s="5">
        <v>42515</v>
      </c>
      <c r="F95" s="3" t="s">
        <v>18</v>
      </c>
    </row>
    <row r="96" spans="1:6" x14ac:dyDescent="0.25">
      <c r="A96" s="3">
        <v>95</v>
      </c>
      <c r="B96" s="3" t="s">
        <v>14</v>
      </c>
      <c r="C96" s="3" t="s">
        <v>7</v>
      </c>
      <c r="D96" s="4">
        <v>1002</v>
      </c>
      <c r="E96" s="5">
        <v>42515</v>
      </c>
      <c r="F96" s="3" t="s">
        <v>17</v>
      </c>
    </row>
    <row r="97" spans="1:6" x14ac:dyDescent="0.25">
      <c r="A97" s="3">
        <v>96</v>
      </c>
      <c r="B97" s="3" t="s">
        <v>16</v>
      </c>
      <c r="C97" s="3" t="s">
        <v>12</v>
      </c>
      <c r="D97" s="4">
        <v>8141</v>
      </c>
      <c r="E97" s="5">
        <v>42516</v>
      </c>
      <c r="F97" s="3" t="s">
        <v>10</v>
      </c>
    </row>
    <row r="98" spans="1:6" x14ac:dyDescent="0.25">
      <c r="A98" s="3">
        <v>97</v>
      </c>
      <c r="B98" s="3" t="s">
        <v>16</v>
      </c>
      <c r="C98" s="3" t="s">
        <v>12</v>
      </c>
      <c r="D98" s="4">
        <v>3644</v>
      </c>
      <c r="E98" s="5">
        <v>42516</v>
      </c>
      <c r="F98" s="3" t="s">
        <v>13</v>
      </c>
    </row>
    <row r="99" spans="1:6" x14ac:dyDescent="0.25">
      <c r="A99" s="3">
        <v>98</v>
      </c>
      <c r="B99" s="3" t="s">
        <v>16</v>
      </c>
      <c r="C99" s="3" t="s">
        <v>12</v>
      </c>
      <c r="D99" s="4">
        <v>1380</v>
      </c>
      <c r="E99" s="5">
        <v>42516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7</v>
      </c>
      <c r="D100" s="4">
        <v>8354</v>
      </c>
      <c r="E100" s="5">
        <v>42516</v>
      </c>
      <c r="F100" s="3" t="s">
        <v>15</v>
      </c>
    </row>
    <row r="101" spans="1:6" x14ac:dyDescent="0.25">
      <c r="A101" s="3">
        <v>100</v>
      </c>
      <c r="B101" s="3" t="s">
        <v>11</v>
      </c>
      <c r="C101" s="3" t="s">
        <v>12</v>
      </c>
      <c r="D101" s="4">
        <v>5182</v>
      </c>
      <c r="E101" s="5">
        <v>42517</v>
      </c>
      <c r="F101" s="3" t="s">
        <v>8</v>
      </c>
    </row>
    <row r="102" spans="1:6" x14ac:dyDescent="0.25">
      <c r="A102" s="3">
        <v>101</v>
      </c>
      <c r="B102" s="3" t="s">
        <v>19</v>
      </c>
      <c r="C102" s="3" t="s">
        <v>12</v>
      </c>
      <c r="D102" s="4">
        <v>2193</v>
      </c>
      <c r="E102" s="5">
        <v>42517</v>
      </c>
      <c r="F102" s="3" t="s">
        <v>20</v>
      </c>
    </row>
    <row r="103" spans="1:6" x14ac:dyDescent="0.25">
      <c r="A103" s="3">
        <v>102</v>
      </c>
      <c r="B103" s="3" t="s">
        <v>21</v>
      </c>
      <c r="C103" s="3" t="s">
        <v>12</v>
      </c>
      <c r="D103" s="4">
        <v>3647</v>
      </c>
      <c r="E103" s="5">
        <v>42518</v>
      </c>
      <c r="F103" s="3" t="s">
        <v>8</v>
      </c>
    </row>
    <row r="104" spans="1:6" x14ac:dyDescent="0.25">
      <c r="A104" s="3">
        <v>103</v>
      </c>
      <c r="B104" s="3" t="s">
        <v>19</v>
      </c>
      <c r="C104" s="3" t="s">
        <v>12</v>
      </c>
      <c r="D104" s="4">
        <v>4104</v>
      </c>
      <c r="E104" s="5">
        <v>42518</v>
      </c>
      <c r="F104" s="3" t="s">
        <v>8</v>
      </c>
    </row>
    <row r="105" spans="1:6" x14ac:dyDescent="0.25">
      <c r="A105" s="3">
        <v>104</v>
      </c>
      <c r="B105" s="3" t="s">
        <v>6</v>
      </c>
      <c r="C105" s="3" t="s">
        <v>7</v>
      </c>
      <c r="D105" s="4">
        <v>7457</v>
      </c>
      <c r="E105" s="5">
        <v>42518</v>
      </c>
      <c r="F105" s="3" t="s">
        <v>8</v>
      </c>
    </row>
    <row r="106" spans="1:6" x14ac:dyDescent="0.25">
      <c r="A106" s="3">
        <v>105</v>
      </c>
      <c r="B106" s="3" t="s">
        <v>21</v>
      </c>
      <c r="C106" s="3" t="s">
        <v>12</v>
      </c>
      <c r="D106" s="4">
        <v>3767</v>
      </c>
      <c r="E106" s="5">
        <v>42519</v>
      </c>
      <c r="F106" s="3" t="s">
        <v>13</v>
      </c>
    </row>
    <row r="107" spans="1:6" x14ac:dyDescent="0.25">
      <c r="A107" s="3">
        <v>106</v>
      </c>
      <c r="B107" s="3" t="s">
        <v>9</v>
      </c>
      <c r="C107" s="3" t="s">
        <v>7</v>
      </c>
      <c r="D107" s="4">
        <v>4685</v>
      </c>
      <c r="E107" s="5">
        <v>42520</v>
      </c>
      <c r="F107" s="3" t="s">
        <v>15</v>
      </c>
    </row>
    <row r="108" spans="1:6" x14ac:dyDescent="0.25">
      <c r="A108" s="3">
        <v>107</v>
      </c>
      <c r="B108" s="3" t="s">
        <v>11</v>
      </c>
      <c r="C108" s="3" t="s">
        <v>12</v>
      </c>
      <c r="D108" s="4">
        <v>3917</v>
      </c>
      <c r="E108" s="5">
        <v>42525</v>
      </c>
      <c r="F108" s="3" t="s">
        <v>8</v>
      </c>
    </row>
    <row r="109" spans="1:6" x14ac:dyDescent="0.25">
      <c r="A109" s="3">
        <v>108</v>
      </c>
      <c r="B109" s="3" t="s">
        <v>19</v>
      </c>
      <c r="C109" s="3" t="s">
        <v>12</v>
      </c>
      <c r="D109" s="4">
        <v>521</v>
      </c>
      <c r="E109" s="5">
        <v>42525</v>
      </c>
      <c r="F109" s="3" t="s">
        <v>13</v>
      </c>
    </row>
    <row r="110" spans="1:6" x14ac:dyDescent="0.25">
      <c r="A110" s="3">
        <v>109</v>
      </c>
      <c r="B110" s="3" t="s">
        <v>19</v>
      </c>
      <c r="C110" s="3" t="s">
        <v>12</v>
      </c>
      <c r="D110" s="4">
        <v>5605</v>
      </c>
      <c r="E110" s="5">
        <v>42531</v>
      </c>
      <c r="F110" s="3" t="s">
        <v>20</v>
      </c>
    </row>
    <row r="111" spans="1:6" x14ac:dyDescent="0.25">
      <c r="A111" s="3">
        <v>110</v>
      </c>
      <c r="B111" s="3" t="s">
        <v>9</v>
      </c>
      <c r="C111" s="3" t="s">
        <v>7</v>
      </c>
      <c r="D111" s="4">
        <v>9630</v>
      </c>
      <c r="E111" s="5">
        <v>42532</v>
      </c>
      <c r="F111" s="3" t="s">
        <v>15</v>
      </c>
    </row>
    <row r="112" spans="1:6" x14ac:dyDescent="0.25">
      <c r="A112" s="3">
        <v>111</v>
      </c>
      <c r="B112" s="3" t="s">
        <v>11</v>
      </c>
      <c r="C112" s="3" t="s">
        <v>12</v>
      </c>
      <c r="D112" s="4">
        <v>6941</v>
      </c>
      <c r="E112" s="5">
        <v>42541</v>
      </c>
      <c r="F112" s="3" t="s">
        <v>13</v>
      </c>
    </row>
    <row r="113" spans="1:6" x14ac:dyDescent="0.25">
      <c r="A113" s="3">
        <v>112</v>
      </c>
      <c r="B113" s="3" t="s">
        <v>9</v>
      </c>
      <c r="C113" s="3" t="s">
        <v>7</v>
      </c>
      <c r="D113" s="4">
        <v>7231</v>
      </c>
      <c r="E113" s="5">
        <v>42541</v>
      </c>
      <c r="F113" s="3" t="s">
        <v>10</v>
      </c>
    </row>
    <row r="114" spans="1:6" x14ac:dyDescent="0.25">
      <c r="A114" s="3">
        <v>113</v>
      </c>
      <c r="B114" s="3" t="s">
        <v>9</v>
      </c>
      <c r="C114" s="3" t="s">
        <v>7</v>
      </c>
      <c r="D114" s="4">
        <v>8891</v>
      </c>
      <c r="E114" s="5">
        <v>42544</v>
      </c>
      <c r="F114" s="3" t="s">
        <v>17</v>
      </c>
    </row>
    <row r="115" spans="1:6" x14ac:dyDescent="0.25">
      <c r="A115" s="3">
        <v>114</v>
      </c>
      <c r="B115" s="3" t="s">
        <v>11</v>
      </c>
      <c r="C115" s="3" t="s">
        <v>12</v>
      </c>
      <c r="D115" s="4">
        <v>107</v>
      </c>
      <c r="E115" s="5">
        <v>42546</v>
      </c>
      <c r="F115" s="3" t="s">
        <v>20</v>
      </c>
    </row>
    <row r="116" spans="1:6" x14ac:dyDescent="0.25">
      <c r="A116" s="3">
        <v>115</v>
      </c>
      <c r="B116" s="3" t="s">
        <v>11</v>
      </c>
      <c r="C116" s="3" t="s">
        <v>12</v>
      </c>
      <c r="D116" s="4">
        <v>4243</v>
      </c>
      <c r="E116" s="5">
        <v>42547</v>
      </c>
      <c r="F116" s="3" t="s">
        <v>8</v>
      </c>
    </row>
    <row r="117" spans="1:6" x14ac:dyDescent="0.25">
      <c r="A117" s="3">
        <v>116</v>
      </c>
      <c r="B117" s="3" t="s">
        <v>16</v>
      </c>
      <c r="C117" s="3" t="s">
        <v>12</v>
      </c>
      <c r="D117" s="4">
        <v>4514</v>
      </c>
      <c r="E117" s="5">
        <v>42548</v>
      </c>
      <c r="F117" s="3" t="s">
        <v>8</v>
      </c>
    </row>
    <row r="118" spans="1:6" x14ac:dyDescent="0.25">
      <c r="A118" s="3">
        <v>117</v>
      </c>
      <c r="B118" s="3" t="s">
        <v>21</v>
      </c>
      <c r="C118" s="3" t="s">
        <v>12</v>
      </c>
      <c r="D118" s="4">
        <v>5480</v>
      </c>
      <c r="E118" s="5">
        <v>42553</v>
      </c>
      <c r="F118" s="3" t="s">
        <v>8</v>
      </c>
    </row>
    <row r="119" spans="1:6" x14ac:dyDescent="0.25">
      <c r="A119" s="3">
        <v>118</v>
      </c>
      <c r="B119" s="3" t="s">
        <v>11</v>
      </c>
      <c r="C119" s="3" t="s">
        <v>12</v>
      </c>
      <c r="D119" s="4">
        <v>5002</v>
      </c>
      <c r="E119" s="5">
        <v>42553</v>
      </c>
      <c r="F119" s="3" t="s">
        <v>20</v>
      </c>
    </row>
    <row r="120" spans="1:6" x14ac:dyDescent="0.25">
      <c r="A120" s="3">
        <v>119</v>
      </c>
      <c r="B120" s="3" t="s">
        <v>11</v>
      </c>
      <c r="C120" s="3" t="s">
        <v>12</v>
      </c>
      <c r="D120" s="4">
        <v>8530</v>
      </c>
      <c r="E120" s="5">
        <v>42556</v>
      </c>
      <c r="F120" s="3" t="s">
        <v>13</v>
      </c>
    </row>
    <row r="121" spans="1:6" x14ac:dyDescent="0.25">
      <c r="A121" s="3">
        <v>120</v>
      </c>
      <c r="B121" s="3" t="s">
        <v>16</v>
      </c>
      <c r="C121" s="3" t="s">
        <v>12</v>
      </c>
      <c r="D121" s="4">
        <v>4819</v>
      </c>
      <c r="E121" s="5">
        <v>42558</v>
      </c>
      <c r="F121" s="3" t="s">
        <v>18</v>
      </c>
    </row>
    <row r="122" spans="1:6" x14ac:dyDescent="0.25">
      <c r="A122" s="3">
        <v>121</v>
      </c>
      <c r="B122" s="3" t="s">
        <v>9</v>
      </c>
      <c r="C122" s="3" t="s">
        <v>7</v>
      </c>
      <c r="D122" s="4">
        <v>6343</v>
      </c>
      <c r="E122" s="5">
        <v>42562</v>
      </c>
      <c r="F122" s="3" t="s">
        <v>10</v>
      </c>
    </row>
    <row r="123" spans="1:6" x14ac:dyDescent="0.25">
      <c r="A123" s="3">
        <v>122</v>
      </c>
      <c r="B123" s="3" t="s">
        <v>16</v>
      </c>
      <c r="C123" s="3" t="s">
        <v>12</v>
      </c>
      <c r="D123" s="4">
        <v>2318</v>
      </c>
      <c r="E123" s="5">
        <v>42564</v>
      </c>
      <c r="F123" s="3" t="s">
        <v>10</v>
      </c>
    </row>
    <row r="124" spans="1:6" x14ac:dyDescent="0.25">
      <c r="A124" s="3">
        <v>123</v>
      </c>
      <c r="B124" s="3" t="s">
        <v>16</v>
      </c>
      <c r="C124" s="3" t="s">
        <v>12</v>
      </c>
      <c r="D124" s="4">
        <v>220</v>
      </c>
      <c r="E124" s="5">
        <v>42571</v>
      </c>
      <c r="F124" s="3" t="s">
        <v>10</v>
      </c>
    </row>
    <row r="125" spans="1:6" x14ac:dyDescent="0.25">
      <c r="A125" s="3">
        <v>124</v>
      </c>
      <c r="B125" s="3" t="s">
        <v>16</v>
      </c>
      <c r="C125" s="3" t="s">
        <v>12</v>
      </c>
      <c r="D125" s="4">
        <v>6341</v>
      </c>
      <c r="E125" s="5">
        <v>42571</v>
      </c>
      <c r="F125" s="3" t="s">
        <v>18</v>
      </c>
    </row>
    <row r="126" spans="1:6" x14ac:dyDescent="0.25">
      <c r="A126" s="3">
        <v>125</v>
      </c>
      <c r="B126" s="3" t="s">
        <v>19</v>
      </c>
      <c r="C126" s="3" t="s">
        <v>12</v>
      </c>
      <c r="D126" s="4">
        <v>330</v>
      </c>
      <c r="E126" s="5">
        <v>42571</v>
      </c>
      <c r="F126" s="3" t="s">
        <v>15</v>
      </c>
    </row>
    <row r="127" spans="1:6" x14ac:dyDescent="0.25">
      <c r="A127" s="3">
        <v>126</v>
      </c>
      <c r="B127" s="3" t="s">
        <v>9</v>
      </c>
      <c r="C127" s="3" t="s">
        <v>7</v>
      </c>
      <c r="D127" s="4">
        <v>3027</v>
      </c>
      <c r="E127" s="5">
        <v>42571</v>
      </c>
      <c r="F127" s="3" t="s">
        <v>10</v>
      </c>
    </row>
    <row r="128" spans="1:6" x14ac:dyDescent="0.25">
      <c r="A128" s="3">
        <v>127</v>
      </c>
      <c r="B128" s="3" t="s">
        <v>16</v>
      </c>
      <c r="C128" s="3" t="s">
        <v>12</v>
      </c>
      <c r="D128" s="4">
        <v>850</v>
      </c>
      <c r="E128" s="5">
        <v>42573</v>
      </c>
      <c r="F128" s="3" t="s">
        <v>18</v>
      </c>
    </row>
    <row r="129" spans="1:6" x14ac:dyDescent="0.25">
      <c r="A129" s="3">
        <v>128</v>
      </c>
      <c r="B129" s="3" t="s">
        <v>11</v>
      </c>
      <c r="C129" s="3" t="s">
        <v>12</v>
      </c>
      <c r="D129" s="4">
        <v>8986</v>
      </c>
      <c r="E129" s="5">
        <v>42574</v>
      </c>
      <c r="F129" s="3" t="s">
        <v>10</v>
      </c>
    </row>
    <row r="130" spans="1:6" x14ac:dyDescent="0.25">
      <c r="A130" s="3">
        <v>129</v>
      </c>
      <c r="B130" s="3" t="s">
        <v>9</v>
      </c>
      <c r="C130" s="3" t="s">
        <v>7</v>
      </c>
      <c r="D130" s="4">
        <v>3800</v>
      </c>
      <c r="E130" s="5">
        <v>42576</v>
      </c>
      <c r="F130" s="3" t="s">
        <v>8</v>
      </c>
    </row>
    <row r="131" spans="1:6" x14ac:dyDescent="0.25">
      <c r="A131" s="3">
        <v>130</v>
      </c>
      <c r="B131" s="3" t="s">
        <v>6</v>
      </c>
      <c r="C131" s="3" t="s">
        <v>7</v>
      </c>
      <c r="D131" s="4">
        <v>5751</v>
      </c>
      <c r="E131" s="5">
        <v>42579</v>
      </c>
      <c r="F131" s="3" t="s">
        <v>10</v>
      </c>
    </row>
    <row r="132" spans="1:6" x14ac:dyDescent="0.25">
      <c r="A132" s="3">
        <v>131</v>
      </c>
      <c r="B132" s="3" t="s">
        <v>19</v>
      </c>
      <c r="C132" s="3" t="s">
        <v>12</v>
      </c>
      <c r="D132" s="4">
        <v>1704</v>
      </c>
      <c r="E132" s="5">
        <v>42580</v>
      </c>
      <c r="F132" s="3" t="s">
        <v>10</v>
      </c>
    </row>
    <row r="133" spans="1:6" x14ac:dyDescent="0.25">
      <c r="A133" s="3">
        <v>132</v>
      </c>
      <c r="B133" s="3" t="s">
        <v>11</v>
      </c>
      <c r="C133" s="3" t="s">
        <v>12</v>
      </c>
      <c r="D133" s="4">
        <v>7966</v>
      </c>
      <c r="E133" s="5">
        <v>42581</v>
      </c>
      <c r="F133" s="3" t="s">
        <v>17</v>
      </c>
    </row>
    <row r="134" spans="1:6" x14ac:dyDescent="0.25">
      <c r="A134" s="3">
        <v>133</v>
      </c>
      <c r="B134" s="3" t="s">
        <v>11</v>
      </c>
      <c r="C134" s="3" t="s">
        <v>12</v>
      </c>
      <c r="D134" s="4">
        <v>852</v>
      </c>
      <c r="E134" s="5">
        <v>42582</v>
      </c>
      <c r="F134" s="3" t="s">
        <v>8</v>
      </c>
    </row>
    <row r="135" spans="1:6" x14ac:dyDescent="0.25">
      <c r="A135" s="3">
        <v>134</v>
      </c>
      <c r="B135" s="3" t="s">
        <v>14</v>
      </c>
      <c r="C135" s="3" t="s">
        <v>7</v>
      </c>
      <c r="D135" s="4">
        <v>8416</v>
      </c>
      <c r="E135" s="5">
        <v>42582</v>
      </c>
      <c r="F135" s="3" t="s">
        <v>17</v>
      </c>
    </row>
    <row r="136" spans="1:6" x14ac:dyDescent="0.25">
      <c r="A136" s="3">
        <v>135</v>
      </c>
      <c r="B136" s="3" t="s">
        <v>11</v>
      </c>
      <c r="C136" s="3" t="s">
        <v>12</v>
      </c>
      <c r="D136" s="4">
        <v>7144</v>
      </c>
      <c r="E136" s="5">
        <v>42583</v>
      </c>
      <c r="F136" s="3" t="s">
        <v>20</v>
      </c>
    </row>
    <row r="137" spans="1:6" x14ac:dyDescent="0.25">
      <c r="A137" s="3">
        <v>136</v>
      </c>
      <c r="B137" s="3" t="s">
        <v>9</v>
      </c>
      <c r="C137" s="3" t="s">
        <v>7</v>
      </c>
      <c r="D137" s="4">
        <v>7854</v>
      </c>
      <c r="E137" s="5">
        <v>42583</v>
      </c>
      <c r="F137" s="3" t="s">
        <v>8</v>
      </c>
    </row>
    <row r="138" spans="1:6" x14ac:dyDescent="0.25">
      <c r="A138" s="3">
        <v>137</v>
      </c>
      <c r="B138" s="3" t="s">
        <v>16</v>
      </c>
      <c r="C138" s="3" t="s">
        <v>12</v>
      </c>
      <c r="D138" s="4">
        <v>859</v>
      </c>
      <c r="E138" s="5">
        <v>42585</v>
      </c>
      <c r="F138" s="3" t="s">
        <v>8</v>
      </c>
    </row>
    <row r="139" spans="1:6" x14ac:dyDescent="0.25">
      <c r="A139" s="3">
        <v>138</v>
      </c>
      <c r="B139" s="3" t="s">
        <v>9</v>
      </c>
      <c r="C139" s="3" t="s">
        <v>7</v>
      </c>
      <c r="D139" s="4">
        <v>8049</v>
      </c>
      <c r="E139" s="5">
        <v>42594</v>
      </c>
      <c r="F139" s="3" t="s">
        <v>8</v>
      </c>
    </row>
    <row r="140" spans="1:6" x14ac:dyDescent="0.25">
      <c r="A140" s="3">
        <v>139</v>
      </c>
      <c r="B140" s="3" t="s">
        <v>11</v>
      </c>
      <c r="C140" s="3" t="s">
        <v>12</v>
      </c>
      <c r="D140" s="4">
        <v>2836</v>
      </c>
      <c r="E140" s="5">
        <v>42595</v>
      </c>
      <c r="F140" s="3" t="s">
        <v>15</v>
      </c>
    </row>
    <row r="141" spans="1:6" x14ac:dyDescent="0.25">
      <c r="A141" s="3">
        <v>140</v>
      </c>
      <c r="B141" s="3" t="s">
        <v>6</v>
      </c>
      <c r="C141" s="3" t="s">
        <v>7</v>
      </c>
      <c r="D141" s="4">
        <v>1743</v>
      </c>
      <c r="E141" s="5">
        <v>42601</v>
      </c>
      <c r="F141" s="3" t="s">
        <v>8</v>
      </c>
    </row>
    <row r="142" spans="1:6" x14ac:dyDescent="0.25">
      <c r="A142" s="3">
        <v>141</v>
      </c>
      <c r="B142" s="3" t="s">
        <v>19</v>
      </c>
      <c r="C142" s="3" t="s">
        <v>12</v>
      </c>
      <c r="D142" s="4">
        <v>3844</v>
      </c>
      <c r="E142" s="5">
        <v>42605</v>
      </c>
      <c r="F142" s="3" t="s">
        <v>20</v>
      </c>
    </row>
    <row r="143" spans="1:6" x14ac:dyDescent="0.25">
      <c r="A143" s="3">
        <v>142</v>
      </c>
      <c r="B143" s="3" t="s">
        <v>19</v>
      </c>
      <c r="C143" s="3" t="s">
        <v>12</v>
      </c>
      <c r="D143" s="4">
        <v>7490</v>
      </c>
      <c r="E143" s="5">
        <v>42606</v>
      </c>
      <c r="F143" s="3" t="s">
        <v>20</v>
      </c>
    </row>
    <row r="144" spans="1:6" x14ac:dyDescent="0.25">
      <c r="A144" s="3">
        <v>143</v>
      </c>
      <c r="B144" s="3" t="s">
        <v>9</v>
      </c>
      <c r="C144" s="3" t="s">
        <v>7</v>
      </c>
      <c r="D144" s="4">
        <v>4483</v>
      </c>
      <c r="E144" s="5">
        <v>42607</v>
      </c>
      <c r="F144" s="3" t="s">
        <v>15</v>
      </c>
    </row>
    <row r="145" spans="1:6" x14ac:dyDescent="0.25">
      <c r="A145" s="3">
        <v>144</v>
      </c>
      <c r="B145" s="3" t="s">
        <v>19</v>
      </c>
      <c r="C145" s="3" t="s">
        <v>12</v>
      </c>
      <c r="D145" s="4">
        <v>7333</v>
      </c>
      <c r="E145" s="5">
        <v>42609</v>
      </c>
      <c r="F145" s="3" t="s">
        <v>13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7654</v>
      </c>
      <c r="E146" s="5">
        <v>42610</v>
      </c>
      <c r="F146" s="3" t="s">
        <v>8</v>
      </c>
    </row>
    <row r="147" spans="1:6" x14ac:dyDescent="0.25">
      <c r="A147" s="3">
        <v>146</v>
      </c>
      <c r="B147" s="3" t="s">
        <v>19</v>
      </c>
      <c r="C147" s="3" t="s">
        <v>12</v>
      </c>
      <c r="D147" s="4">
        <v>3944</v>
      </c>
      <c r="E147" s="5">
        <v>42611</v>
      </c>
      <c r="F147" s="3" t="s">
        <v>10</v>
      </c>
    </row>
    <row r="148" spans="1:6" x14ac:dyDescent="0.25">
      <c r="A148" s="3">
        <v>147</v>
      </c>
      <c r="B148" s="3" t="s">
        <v>14</v>
      </c>
      <c r="C148" s="3" t="s">
        <v>7</v>
      </c>
      <c r="D148" s="4">
        <v>5761</v>
      </c>
      <c r="E148" s="5">
        <v>42611</v>
      </c>
      <c r="F148" s="3" t="s">
        <v>15</v>
      </c>
    </row>
    <row r="149" spans="1:6" x14ac:dyDescent="0.25">
      <c r="A149" s="3">
        <v>148</v>
      </c>
      <c r="B149" s="3" t="s">
        <v>11</v>
      </c>
      <c r="C149" s="3" t="s">
        <v>12</v>
      </c>
      <c r="D149" s="4">
        <v>6864</v>
      </c>
      <c r="E149" s="5">
        <v>42614</v>
      </c>
      <c r="F149" s="3" t="s">
        <v>18</v>
      </c>
    </row>
    <row r="150" spans="1:6" x14ac:dyDescent="0.25">
      <c r="A150" s="3">
        <v>149</v>
      </c>
      <c r="B150" s="3" t="s">
        <v>11</v>
      </c>
      <c r="C150" s="3" t="s">
        <v>12</v>
      </c>
      <c r="D150" s="4">
        <v>4016</v>
      </c>
      <c r="E150" s="5">
        <v>42614</v>
      </c>
      <c r="F150" s="3" t="s">
        <v>15</v>
      </c>
    </row>
    <row r="151" spans="1:6" x14ac:dyDescent="0.25">
      <c r="A151" s="3">
        <v>150</v>
      </c>
      <c r="B151" s="3" t="s">
        <v>11</v>
      </c>
      <c r="C151" s="3" t="s">
        <v>12</v>
      </c>
      <c r="D151" s="4">
        <v>1841</v>
      </c>
      <c r="E151" s="5">
        <v>42615</v>
      </c>
      <c r="F151" s="3" t="s">
        <v>8</v>
      </c>
    </row>
    <row r="152" spans="1:6" x14ac:dyDescent="0.25">
      <c r="A152" s="3">
        <v>151</v>
      </c>
      <c r="B152" s="3" t="s">
        <v>11</v>
      </c>
      <c r="C152" s="3" t="s">
        <v>12</v>
      </c>
      <c r="D152" s="4">
        <v>424</v>
      </c>
      <c r="E152" s="5">
        <v>42618</v>
      </c>
      <c r="F152" s="3" t="s">
        <v>17</v>
      </c>
    </row>
    <row r="153" spans="1:6" x14ac:dyDescent="0.25">
      <c r="A153" s="3">
        <v>152</v>
      </c>
      <c r="B153" s="3" t="s">
        <v>11</v>
      </c>
      <c r="C153" s="3" t="s">
        <v>12</v>
      </c>
      <c r="D153" s="4">
        <v>8765</v>
      </c>
      <c r="E153" s="5">
        <v>42620</v>
      </c>
      <c r="F153" s="3" t="s">
        <v>10</v>
      </c>
    </row>
    <row r="154" spans="1:6" x14ac:dyDescent="0.25">
      <c r="A154" s="3">
        <v>153</v>
      </c>
      <c r="B154" s="3" t="s">
        <v>11</v>
      </c>
      <c r="C154" s="3" t="s">
        <v>12</v>
      </c>
      <c r="D154" s="4">
        <v>5583</v>
      </c>
      <c r="E154" s="5">
        <v>42621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7</v>
      </c>
      <c r="D155" s="4">
        <v>4390</v>
      </c>
      <c r="E155" s="5">
        <v>42622</v>
      </c>
      <c r="F155" s="3" t="s">
        <v>18</v>
      </c>
    </row>
    <row r="156" spans="1:6" x14ac:dyDescent="0.25">
      <c r="A156" s="3">
        <v>155</v>
      </c>
      <c r="B156" s="3" t="s">
        <v>9</v>
      </c>
      <c r="C156" s="3" t="s">
        <v>7</v>
      </c>
      <c r="D156" s="4">
        <v>352</v>
      </c>
      <c r="E156" s="5">
        <v>42622</v>
      </c>
      <c r="F156" s="3" t="s">
        <v>13</v>
      </c>
    </row>
    <row r="157" spans="1:6" x14ac:dyDescent="0.25">
      <c r="A157" s="3">
        <v>156</v>
      </c>
      <c r="B157" s="3" t="s">
        <v>19</v>
      </c>
      <c r="C157" s="3" t="s">
        <v>12</v>
      </c>
      <c r="D157" s="4">
        <v>8489</v>
      </c>
      <c r="E157" s="5">
        <v>42624</v>
      </c>
      <c r="F157" s="3" t="s">
        <v>8</v>
      </c>
    </row>
    <row r="158" spans="1:6" x14ac:dyDescent="0.25">
      <c r="A158" s="3">
        <v>157</v>
      </c>
      <c r="B158" s="3" t="s">
        <v>11</v>
      </c>
      <c r="C158" s="3" t="s">
        <v>12</v>
      </c>
      <c r="D158" s="4">
        <v>7090</v>
      </c>
      <c r="E158" s="5">
        <v>42624</v>
      </c>
      <c r="F158" s="3" t="s">
        <v>20</v>
      </c>
    </row>
    <row r="159" spans="1:6" x14ac:dyDescent="0.25">
      <c r="A159" s="3">
        <v>158</v>
      </c>
      <c r="B159" s="3" t="s">
        <v>11</v>
      </c>
      <c r="C159" s="3" t="s">
        <v>12</v>
      </c>
      <c r="D159" s="4">
        <v>7880</v>
      </c>
      <c r="E159" s="5">
        <v>42628</v>
      </c>
      <c r="F159" s="3" t="s">
        <v>8</v>
      </c>
    </row>
    <row r="160" spans="1:6" x14ac:dyDescent="0.25">
      <c r="A160" s="3">
        <v>159</v>
      </c>
      <c r="B160" s="3" t="s">
        <v>16</v>
      </c>
      <c r="C160" s="3" t="s">
        <v>12</v>
      </c>
      <c r="D160" s="4">
        <v>3861</v>
      </c>
      <c r="E160" s="5">
        <v>42631</v>
      </c>
      <c r="F160" s="3" t="s">
        <v>8</v>
      </c>
    </row>
    <row r="161" spans="1:6" x14ac:dyDescent="0.25">
      <c r="A161" s="3">
        <v>160</v>
      </c>
      <c r="B161" s="3" t="s">
        <v>9</v>
      </c>
      <c r="C161" s="3" t="s">
        <v>7</v>
      </c>
      <c r="D161" s="4">
        <v>7927</v>
      </c>
      <c r="E161" s="5">
        <v>42632</v>
      </c>
      <c r="F161" s="3" t="s">
        <v>15</v>
      </c>
    </row>
    <row r="162" spans="1:6" x14ac:dyDescent="0.25">
      <c r="A162" s="3">
        <v>161</v>
      </c>
      <c r="B162" s="3" t="s">
        <v>11</v>
      </c>
      <c r="C162" s="3" t="s">
        <v>12</v>
      </c>
      <c r="D162" s="4">
        <v>6162</v>
      </c>
      <c r="E162" s="5">
        <v>42633</v>
      </c>
      <c r="F162" s="3" t="s">
        <v>8</v>
      </c>
    </row>
    <row r="163" spans="1:6" x14ac:dyDescent="0.25">
      <c r="A163" s="3">
        <v>162</v>
      </c>
      <c r="B163" s="3" t="s">
        <v>21</v>
      </c>
      <c r="C163" s="3" t="s">
        <v>12</v>
      </c>
      <c r="D163" s="4">
        <v>5523</v>
      </c>
      <c r="E163" s="5">
        <v>42638</v>
      </c>
      <c r="F163" s="3" t="s">
        <v>17</v>
      </c>
    </row>
    <row r="164" spans="1:6" x14ac:dyDescent="0.25">
      <c r="A164" s="3">
        <v>163</v>
      </c>
      <c r="B164" s="3" t="s">
        <v>9</v>
      </c>
      <c r="C164" s="3" t="s">
        <v>7</v>
      </c>
      <c r="D164" s="4">
        <v>5936</v>
      </c>
      <c r="E164" s="5">
        <v>42638</v>
      </c>
      <c r="F164" s="3" t="s">
        <v>10</v>
      </c>
    </row>
    <row r="165" spans="1:6" x14ac:dyDescent="0.25">
      <c r="A165" s="3">
        <v>164</v>
      </c>
      <c r="B165" s="3" t="s">
        <v>6</v>
      </c>
      <c r="C165" s="3" t="s">
        <v>7</v>
      </c>
      <c r="D165" s="4">
        <v>7251</v>
      </c>
      <c r="E165" s="5">
        <v>42639</v>
      </c>
      <c r="F165" s="3" t="s">
        <v>15</v>
      </c>
    </row>
    <row r="166" spans="1:6" x14ac:dyDescent="0.25">
      <c r="A166" s="3">
        <v>165</v>
      </c>
      <c r="B166" s="3" t="s">
        <v>16</v>
      </c>
      <c r="C166" s="3" t="s">
        <v>12</v>
      </c>
      <c r="D166" s="4">
        <v>6187</v>
      </c>
      <c r="E166" s="5">
        <v>42640</v>
      </c>
      <c r="F166" s="3" t="s">
        <v>17</v>
      </c>
    </row>
    <row r="167" spans="1:6" x14ac:dyDescent="0.25">
      <c r="A167" s="3">
        <v>166</v>
      </c>
      <c r="B167" s="3" t="s">
        <v>11</v>
      </c>
      <c r="C167" s="3" t="s">
        <v>12</v>
      </c>
      <c r="D167" s="4">
        <v>3210</v>
      </c>
      <c r="E167" s="5">
        <v>42642</v>
      </c>
      <c r="F167" s="3" t="s">
        <v>15</v>
      </c>
    </row>
    <row r="168" spans="1:6" x14ac:dyDescent="0.25">
      <c r="A168" s="3">
        <v>167</v>
      </c>
      <c r="B168" s="3" t="s">
        <v>6</v>
      </c>
      <c r="C168" s="3" t="s">
        <v>7</v>
      </c>
      <c r="D168" s="4">
        <v>682</v>
      </c>
      <c r="E168" s="5">
        <v>42642</v>
      </c>
      <c r="F168" s="3" t="s">
        <v>15</v>
      </c>
    </row>
    <row r="169" spans="1:6" x14ac:dyDescent="0.25">
      <c r="A169" s="3">
        <v>168</v>
      </c>
      <c r="B169" s="3" t="s">
        <v>11</v>
      </c>
      <c r="C169" s="3" t="s">
        <v>12</v>
      </c>
      <c r="D169" s="4">
        <v>793</v>
      </c>
      <c r="E169" s="5">
        <v>42646</v>
      </c>
      <c r="F169" s="3" t="s">
        <v>17</v>
      </c>
    </row>
    <row r="170" spans="1:6" x14ac:dyDescent="0.25">
      <c r="A170" s="3">
        <v>169</v>
      </c>
      <c r="B170" s="3" t="s">
        <v>6</v>
      </c>
      <c r="C170" s="3" t="s">
        <v>7</v>
      </c>
      <c r="D170" s="4">
        <v>5346</v>
      </c>
      <c r="E170" s="5">
        <v>42647</v>
      </c>
      <c r="F170" s="3" t="s">
        <v>15</v>
      </c>
    </row>
    <row r="171" spans="1:6" x14ac:dyDescent="0.25">
      <c r="A171" s="3">
        <v>170</v>
      </c>
      <c r="B171" s="3" t="s">
        <v>11</v>
      </c>
      <c r="C171" s="3" t="s">
        <v>12</v>
      </c>
      <c r="D171" s="4">
        <v>7103</v>
      </c>
      <c r="E171" s="5">
        <v>42650</v>
      </c>
      <c r="F171" s="3" t="s">
        <v>18</v>
      </c>
    </row>
    <row r="172" spans="1:6" x14ac:dyDescent="0.25">
      <c r="A172" s="3">
        <v>171</v>
      </c>
      <c r="B172" s="3" t="s">
        <v>6</v>
      </c>
      <c r="C172" s="3" t="s">
        <v>7</v>
      </c>
      <c r="D172" s="4">
        <v>4603</v>
      </c>
      <c r="E172" s="5">
        <v>42653</v>
      </c>
      <c r="F172" s="3" t="s">
        <v>8</v>
      </c>
    </row>
    <row r="173" spans="1:6" x14ac:dyDescent="0.25">
      <c r="A173" s="3">
        <v>172</v>
      </c>
      <c r="B173" s="3" t="s">
        <v>19</v>
      </c>
      <c r="C173" s="3" t="s">
        <v>12</v>
      </c>
      <c r="D173" s="4">
        <v>8160</v>
      </c>
      <c r="E173" s="5">
        <v>42659</v>
      </c>
      <c r="F173" s="3" t="s">
        <v>20</v>
      </c>
    </row>
    <row r="174" spans="1:6" x14ac:dyDescent="0.25">
      <c r="A174" s="3">
        <v>173</v>
      </c>
      <c r="B174" s="3" t="s">
        <v>19</v>
      </c>
      <c r="C174" s="3" t="s">
        <v>12</v>
      </c>
      <c r="D174" s="4">
        <v>7171</v>
      </c>
      <c r="E174" s="5">
        <v>42666</v>
      </c>
      <c r="F174" s="3" t="s">
        <v>10</v>
      </c>
    </row>
    <row r="175" spans="1:6" x14ac:dyDescent="0.25">
      <c r="A175" s="3">
        <v>174</v>
      </c>
      <c r="B175" s="3" t="s">
        <v>11</v>
      </c>
      <c r="C175" s="3" t="s">
        <v>12</v>
      </c>
      <c r="D175" s="4">
        <v>3552</v>
      </c>
      <c r="E175" s="5">
        <v>42666</v>
      </c>
      <c r="F175" s="3" t="s">
        <v>18</v>
      </c>
    </row>
    <row r="176" spans="1:6" x14ac:dyDescent="0.25">
      <c r="A176" s="3">
        <v>175</v>
      </c>
      <c r="B176" s="3" t="s">
        <v>11</v>
      </c>
      <c r="C176" s="3" t="s">
        <v>12</v>
      </c>
      <c r="D176" s="4">
        <v>7273</v>
      </c>
      <c r="E176" s="5">
        <v>42668</v>
      </c>
      <c r="F176" s="3" t="s">
        <v>17</v>
      </c>
    </row>
    <row r="177" spans="1:6" x14ac:dyDescent="0.25">
      <c r="A177" s="3">
        <v>176</v>
      </c>
      <c r="B177" s="3" t="s">
        <v>11</v>
      </c>
      <c r="C177" s="3" t="s">
        <v>12</v>
      </c>
      <c r="D177" s="4">
        <v>2402</v>
      </c>
      <c r="E177" s="5">
        <v>42669</v>
      </c>
      <c r="F177" s="3" t="s">
        <v>15</v>
      </c>
    </row>
    <row r="178" spans="1:6" x14ac:dyDescent="0.25">
      <c r="A178" s="3">
        <v>177</v>
      </c>
      <c r="B178" s="3" t="s">
        <v>11</v>
      </c>
      <c r="C178" s="3" t="s">
        <v>12</v>
      </c>
      <c r="D178" s="4">
        <v>1197</v>
      </c>
      <c r="E178" s="5">
        <v>42669</v>
      </c>
      <c r="F178" s="3" t="s">
        <v>17</v>
      </c>
    </row>
    <row r="179" spans="1:6" x14ac:dyDescent="0.25">
      <c r="A179" s="3">
        <v>178</v>
      </c>
      <c r="B179" s="3" t="s">
        <v>14</v>
      </c>
      <c r="C179" s="3" t="s">
        <v>7</v>
      </c>
      <c r="D179" s="4">
        <v>5015</v>
      </c>
      <c r="E179" s="5">
        <v>42669</v>
      </c>
      <c r="F179" s="3" t="s">
        <v>17</v>
      </c>
    </row>
    <row r="180" spans="1:6" x14ac:dyDescent="0.25">
      <c r="A180" s="3">
        <v>179</v>
      </c>
      <c r="B180" s="3" t="s">
        <v>16</v>
      </c>
      <c r="C180" s="3" t="s">
        <v>12</v>
      </c>
      <c r="D180" s="4">
        <v>5818</v>
      </c>
      <c r="E180" s="5">
        <v>42676</v>
      </c>
      <c r="F180" s="3" t="s">
        <v>8</v>
      </c>
    </row>
    <row r="181" spans="1:6" x14ac:dyDescent="0.25">
      <c r="A181" s="3">
        <v>180</v>
      </c>
      <c r="B181" s="3" t="s">
        <v>11</v>
      </c>
      <c r="C181" s="3" t="s">
        <v>12</v>
      </c>
      <c r="D181" s="4">
        <v>4399</v>
      </c>
      <c r="E181" s="5">
        <v>42677</v>
      </c>
      <c r="F181" s="3" t="s">
        <v>10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3011</v>
      </c>
      <c r="E182" s="5">
        <v>42677</v>
      </c>
      <c r="F182" s="3" t="s">
        <v>8</v>
      </c>
    </row>
    <row r="183" spans="1:6" x14ac:dyDescent="0.25">
      <c r="A183" s="3">
        <v>182</v>
      </c>
      <c r="B183" s="3" t="s">
        <v>19</v>
      </c>
      <c r="C183" s="3" t="s">
        <v>12</v>
      </c>
      <c r="D183" s="4">
        <v>4715</v>
      </c>
      <c r="E183" s="5">
        <v>42683</v>
      </c>
      <c r="F183" s="3" t="s">
        <v>10</v>
      </c>
    </row>
    <row r="184" spans="1:6" x14ac:dyDescent="0.25">
      <c r="A184" s="3">
        <v>183</v>
      </c>
      <c r="B184" s="3" t="s">
        <v>19</v>
      </c>
      <c r="C184" s="3" t="s">
        <v>12</v>
      </c>
      <c r="D184" s="4">
        <v>5321</v>
      </c>
      <c r="E184" s="5">
        <v>42686</v>
      </c>
      <c r="F184" s="3" t="s">
        <v>20</v>
      </c>
    </row>
    <row r="185" spans="1:6" x14ac:dyDescent="0.25">
      <c r="A185" s="3">
        <v>184</v>
      </c>
      <c r="B185" s="3" t="s">
        <v>11</v>
      </c>
      <c r="C185" s="3" t="s">
        <v>12</v>
      </c>
      <c r="D185" s="4">
        <v>8894</v>
      </c>
      <c r="E185" s="5">
        <v>42689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4846</v>
      </c>
      <c r="E186" s="5">
        <v>42699</v>
      </c>
      <c r="F186" s="3" t="s">
        <v>10</v>
      </c>
    </row>
    <row r="187" spans="1:6" x14ac:dyDescent="0.25">
      <c r="A187" s="3">
        <v>186</v>
      </c>
      <c r="B187" s="3" t="s">
        <v>9</v>
      </c>
      <c r="C187" s="3" t="s">
        <v>7</v>
      </c>
      <c r="D187" s="4">
        <v>284</v>
      </c>
      <c r="E187" s="5">
        <v>42699</v>
      </c>
      <c r="F187" s="3" t="s">
        <v>15</v>
      </c>
    </row>
    <row r="188" spans="1:6" x14ac:dyDescent="0.25">
      <c r="A188" s="3">
        <v>187</v>
      </c>
      <c r="B188" s="3" t="s">
        <v>16</v>
      </c>
      <c r="C188" s="3" t="s">
        <v>12</v>
      </c>
      <c r="D188" s="4">
        <v>8283</v>
      </c>
      <c r="E188" s="5">
        <v>42700</v>
      </c>
      <c r="F188" s="3" t="s">
        <v>10</v>
      </c>
    </row>
    <row r="189" spans="1:6" x14ac:dyDescent="0.25">
      <c r="A189" s="3">
        <v>188</v>
      </c>
      <c r="B189" s="3" t="s">
        <v>16</v>
      </c>
      <c r="C189" s="3" t="s">
        <v>12</v>
      </c>
      <c r="D189" s="4">
        <v>9990</v>
      </c>
      <c r="E189" s="5">
        <v>42702</v>
      </c>
      <c r="F189" s="3" t="s">
        <v>13</v>
      </c>
    </row>
    <row r="190" spans="1:6" x14ac:dyDescent="0.25">
      <c r="A190" s="3">
        <v>189</v>
      </c>
      <c r="B190" s="3" t="s">
        <v>11</v>
      </c>
      <c r="C190" s="3" t="s">
        <v>12</v>
      </c>
      <c r="D190" s="4">
        <v>9014</v>
      </c>
      <c r="E190" s="5">
        <v>42702</v>
      </c>
      <c r="F190" s="3" t="s">
        <v>17</v>
      </c>
    </row>
    <row r="191" spans="1:6" x14ac:dyDescent="0.25">
      <c r="A191" s="3">
        <v>190</v>
      </c>
      <c r="B191" s="3" t="s">
        <v>19</v>
      </c>
      <c r="C191" s="3" t="s">
        <v>12</v>
      </c>
      <c r="D191" s="4">
        <v>1942</v>
      </c>
      <c r="E191" s="5">
        <v>42703</v>
      </c>
      <c r="F191" s="3" t="s">
        <v>20</v>
      </c>
    </row>
    <row r="192" spans="1:6" x14ac:dyDescent="0.25">
      <c r="A192" s="3">
        <v>191</v>
      </c>
      <c r="B192" s="3" t="s">
        <v>11</v>
      </c>
      <c r="C192" s="3" t="s">
        <v>12</v>
      </c>
      <c r="D192" s="4">
        <v>7223</v>
      </c>
      <c r="E192" s="5">
        <v>42704</v>
      </c>
      <c r="F192" s="3" t="s">
        <v>8</v>
      </c>
    </row>
    <row r="193" spans="1:6" x14ac:dyDescent="0.25">
      <c r="A193" s="3">
        <v>192</v>
      </c>
      <c r="B193" s="3" t="s">
        <v>6</v>
      </c>
      <c r="C193" s="3" t="s">
        <v>7</v>
      </c>
      <c r="D193" s="4">
        <v>4673</v>
      </c>
      <c r="E193" s="5">
        <v>42706</v>
      </c>
      <c r="F193" s="3" t="s">
        <v>8</v>
      </c>
    </row>
    <row r="194" spans="1:6" x14ac:dyDescent="0.25">
      <c r="A194" s="3">
        <v>193</v>
      </c>
      <c r="B194" s="3" t="s">
        <v>6</v>
      </c>
      <c r="C194" s="3" t="s">
        <v>7</v>
      </c>
      <c r="D194" s="4">
        <v>9104</v>
      </c>
      <c r="E194" s="5">
        <v>42708</v>
      </c>
      <c r="F194" s="3" t="s">
        <v>20</v>
      </c>
    </row>
    <row r="195" spans="1:6" x14ac:dyDescent="0.25">
      <c r="A195" s="3">
        <v>194</v>
      </c>
      <c r="B195" s="3" t="s">
        <v>19</v>
      </c>
      <c r="C195" s="3" t="s">
        <v>12</v>
      </c>
      <c r="D195" s="4">
        <v>6078</v>
      </c>
      <c r="E195" s="5">
        <v>42709</v>
      </c>
      <c r="F195" s="3" t="s">
        <v>8</v>
      </c>
    </row>
    <row r="196" spans="1:6" x14ac:dyDescent="0.25">
      <c r="A196" s="3">
        <v>195</v>
      </c>
      <c r="B196" s="3" t="s">
        <v>14</v>
      </c>
      <c r="C196" s="3" t="s">
        <v>7</v>
      </c>
      <c r="D196" s="4">
        <v>3278</v>
      </c>
      <c r="E196" s="5">
        <v>42710</v>
      </c>
      <c r="F196" s="3" t="s">
        <v>15</v>
      </c>
    </row>
    <row r="197" spans="1:6" x14ac:dyDescent="0.25">
      <c r="A197" s="3">
        <v>196</v>
      </c>
      <c r="B197" s="3" t="s">
        <v>11</v>
      </c>
      <c r="C197" s="3" t="s">
        <v>12</v>
      </c>
      <c r="D197" s="4">
        <v>136</v>
      </c>
      <c r="E197" s="5">
        <v>42716</v>
      </c>
      <c r="F197" s="3" t="s">
        <v>13</v>
      </c>
    </row>
    <row r="198" spans="1:6" x14ac:dyDescent="0.25">
      <c r="A198" s="3">
        <v>197</v>
      </c>
      <c r="B198" s="3" t="s">
        <v>11</v>
      </c>
      <c r="C198" s="3" t="s">
        <v>12</v>
      </c>
      <c r="D198" s="4">
        <v>8377</v>
      </c>
      <c r="E198" s="5">
        <v>42716</v>
      </c>
      <c r="F198" s="3" t="s">
        <v>17</v>
      </c>
    </row>
    <row r="199" spans="1:6" x14ac:dyDescent="0.25">
      <c r="A199" s="3">
        <v>198</v>
      </c>
      <c r="B199" s="3" t="s">
        <v>11</v>
      </c>
      <c r="C199" s="3" t="s">
        <v>12</v>
      </c>
      <c r="D199" s="4">
        <v>2382</v>
      </c>
      <c r="E199" s="5">
        <v>42716</v>
      </c>
      <c r="F199" s="3" t="s">
        <v>8</v>
      </c>
    </row>
    <row r="200" spans="1:6" x14ac:dyDescent="0.25">
      <c r="A200" s="3">
        <v>199</v>
      </c>
      <c r="B200" s="3" t="s">
        <v>11</v>
      </c>
      <c r="C200" s="3" t="s">
        <v>12</v>
      </c>
      <c r="D200" s="4">
        <v>8702</v>
      </c>
      <c r="E200" s="5">
        <v>42719</v>
      </c>
      <c r="F200" s="3" t="s">
        <v>15</v>
      </c>
    </row>
    <row r="201" spans="1:6" x14ac:dyDescent="0.25">
      <c r="A201" s="3">
        <v>200</v>
      </c>
      <c r="B201" s="3" t="s">
        <v>11</v>
      </c>
      <c r="C201" s="3" t="s">
        <v>12</v>
      </c>
      <c r="D201" s="4">
        <v>5021</v>
      </c>
      <c r="E201" s="5">
        <v>42720</v>
      </c>
      <c r="F201" s="3" t="s">
        <v>8</v>
      </c>
    </row>
    <row r="202" spans="1:6" x14ac:dyDescent="0.25">
      <c r="A202" s="3">
        <v>201</v>
      </c>
      <c r="B202" s="3" t="s">
        <v>19</v>
      </c>
      <c r="C202" s="3" t="s">
        <v>12</v>
      </c>
      <c r="D202" s="4">
        <v>1760</v>
      </c>
      <c r="E202" s="5">
        <v>42720</v>
      </c>
      <c r="F202" s="3" t="s">
        <v>17</v>
      </c>
    </row>
    <row r="203" spans="1:6" x14ac:dyDescent="0.25">
      <c r="A203" s="3">
        <v>202</v>
      </c>
      <c r="B203" s="3" t="s">
        <v>11</v>
      </c>
      <c r="C203" s="3" t="s">
        <v>12</v>
      </c>
      <c r="D203" s="4">
        <v>4766</v>
      </c>
      <c r="E203" s="5">
        <v>42722</v>
      </c>
      <c r="F203" s="3" t="s">
        <v>15</v>
      </c>
    </row>
    <row r="204" spans="1:6" x14ac:dyDescent="0.25">
      <c r="A204" s="3">
        <v>203</v>
      </c>
      <c r="B204" s="3" t="s">
        <v>14</v>
      </c>
      <c r="C204" s="3" t="s">
        <v>7</v>
      </c>
      <c r="D204" s="4">
        <v>1541</v>
      </c>
      <c r="E204" s="5">
        <v>42723</v>
      </c>
      <c r="F204" s="3" t="s">
        <v>10</v>
      </c>
    </row>
    <row r="205" spans="1:6" x14ac:dyDescent="0.25">
      <c r="A205" s="3">
        <v>204</v>
      </c>
      <c r="B205" s="3" t="s">
        <v>16</v>
      </c>
      <c r="C205" s="3" t="s">
        <v>12</v>
      </c>
      <c r="D205" s="4">
        <v>2782</v>
      </c>
      <c r="E205" s="5">
        <v>42724</v>
      </c>
      <c r="F205" s="3" t="s">
        <v>10</v>
      </c>
    </row>
    <row r="206" spans="1:6" x14ac:dyDescent="0.25">
      <c r="A206" s="3">
        <v>205</v>
      </c>
      <c r="B206" s="3" t="s">
        <v>19</v>
      </c>
      <c r="C206" s="3" t="s">
        <v>12</v>
      </c>
      <c r="D206" s="4">
        <v>2455</v>
      </c>
      <c r="E206" s="5">
        <v>42724</v>
      </c>
      <c r="F206" s="3" t="s">
        <v>13</v>
      </c>
    </row>
    <row r="207" spans="1:6" x14ac:dyDescent="0.25">
      <c r="A207" s="3">
        <v>206</v>
      </c>
      <c r="B207" s="3" t="s">
        <v>19</v>
      </c>
      <c r="C207" s="3" t="s">
        <v>12</v>
      </c>
      <c r="D207" s="4">
        <v>4512</v>
      </c>
      <c r="E207" s="5">
        <v>42726</v>
      </c>
      <c r="F207" s="3" t="s">
        <v>18</v>
      </c>
    </row>
    <row r="208" spans="1:6" x14ac:dyDescent="0.25">
      <c r="A208" s="3">
        <v>207</v>
      </c>
      <c r="B208" s="3" t="s">
        <v>19</v>
      </c>
      <c r="C208" s="3" t="s">
        <v>12</v>
      </c>
      <c r="D208" s="4">
        <v>8752</v>
      </c>
      <c r="E208" s="5">
        <v>42726</v>
      </c>
      <c r="F208" s="3" t="s">
        <v>15</v>
      </c>
    </row>
    <row r="209" spans="1:6" x14ac:dyDescent="0.25">
      <c r="A209" s="3">
        <v>208</v>
      </c>
      <c r="B209" s="3" t="s">
        <v>6</v>
      </c>
      <c r="C209" s="3" t="s">
        <v>7</v>
      </c>
      <c r="D209" s="4">
        <v>9127</v>
      </c>
      <c r="E209" s="5">
        <v>42729</v>
      </c>
      <c r="F209" s="3" t="s">
        <v>8</v>
      </c>
    </row>
    <row r="210" spans="1:6" x14ac:dyDescent="0.25">
      <c r="A210" s="3">
        <v>209</v>
      </c>
      <c r="B210" s="3" t="s">
        <v>19</v>
      </c>
      <c r="C210" s="3" t="s">
        <v>12</v>
      </c>
      <c r="D210" s="4">
        <v>1777</v>
      </c>
      <c r="E210" s="5">
        <v>42732</v>
      </c>
      <c r="F210" s="3" t="s">
        <v>20</v>
      </c>
    </row>
    <row r="211" spans="1:6" x14ac:dyDescent="0.25">
      <c r="A211" s="3">
        <v>210</v>
      </c>
      <c r="B211" s="3" t="s">
        <v>14</v>
      </c>
      <c r="C211" s="3" t="s">
        <v>7</v>
      </c>
      <c r="D211" s="4">
        <v>680</v>
      </c>
      <c r="E211" s="5">
        <v>42732</v>
      </c>
      <c r="F211" s="3" t="s">
        <v>20</v>
      </c>
    </row>
    <row r="212" spans="1:6" x14ac:dyDescent="0.25">
      <c r="A212" s="3">
        <v>211</v>
      </c>
      <c r="B212" s="3" t="s">
        <v>16</v>
      </c>
      <c r="C212" s="3" t="s">
        <v>12</v>
      </c>
      <c r="D212" s="4">
        <v>958</v>
      </c>
      <c r="E212" s="5">
        <v>42733</v>
      </c>
      <c r="F212" s="3" t="s">
        <v>8</v>
      </c>
    </row>
    <row r="213" spans="1:6" x14ac:dyDescent="0.25">
      <c r="A213" s="3">
        <v>212</v>
      </c>
      <c r="B213" s="3" t="s">
        <v>6</v>
      </c>
      <c r="C213" s="3" t="s">
        <v>7</v>
      </c>
      <c r="D213" s="4">
        <v>2613</v>
      </c>
      <c r="E213" s="5">
        <v>42733</v>
      </c>
      <c r="F213" s="3" t="s">
        <v>17</v>
      </c>
    </row>
    <row r="214" spans="1:6" x14ac:dyDescent="0.25">
      <c r="A214" s="3">
        <v>213</v>
      </c>
      <c r="B214" s="3" t="s">
        <v>6</v>
      </c>
      <c r="C214" s="3" t="s">
        <v>7</v>
      </c>
      <c r="D214" s="4">
        <v>339</v>
      </c>
      <c r="E214" s="5">
        <v>42734</v>
      </c>
      <c r="F214" s="3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B6" sqref="B6:D6"/>
    </sheetView>
    <sheetView workbookViewId="1">
      <selection activeCell="B7" sqref="B7:D7"/>
    </sheetView>
  </sheetViews>
  <sheetFormatPr defaultRowHeight="15" x14ac:dyDescent="0.25"/>
  <cols>
    <col min="2" max="2" width="12.28515625" customWidth="1"/>
    <col min="3" max="3" width="15.85546875" customWidth="1"/>
    <col min="4" max="4" width="21.5703125" customWidth="1"/>
  </cols>
  <sheetData>
    <row r="2" spans="2:10" x14ac:dyDescent="0.25">
      <c r="B2" s="6"/>
      <c r="C2" s="6"/>
      <c r="D2" s="6"/>
      <c r="E2" s="6"/>
      <c r="F2" s="6"/>
      <c r="G2" s="6"/>
      <c r="H2" s="6"/>
      <c r="I2" s="6"/>
      <c r="J2" s="6"/>
    </row>
    <row r="3" spans="2:10" ht="18.75" x14ac:dyDescent="0.3">
      <c r="B3" s="37" t="s">
        <v>22</v>
      </c>
      <c r="C3" s="37"/>
      <c r="D3" s="37"/>
      <c r="E3" s="6"/>
      <c r="F3" s="6"/>
      <c r="G3" s="6"/>
      <c r="H3" s="6"/>
      <c r="I3" s="6"/>
      <c r="J3" s="6"/>
    </row>
    <row r="4" spans="2:10" ht="18.75" x14ac:dyDescent="0.3">
      <c r="B4" s="37" t="s">
        <v>23</v>
      </c>
      <c r="C4" s="37"/>
      <c r="D4" s="37"/>
    </row>
    <row r="5" spans="2:10" ht="18.75" x14ac:dyDescent="0.3">
      <c r="B5" s="37" t="s">
        <v>24</v>
      </c>
      <c r="C5" s="37"/>
      <c r="D5" s="37"/>
    </row>
    <row r="6" spans="2:10" ht="18.75" x14ac:dyDescent="0.3">
      <c r="B6" s="37" t="s">
        <v>25</v>
      </c>
      <c r="C6" s="37"/>
      <c r="D6" s="37"/>
    </row>
    <row r="7" spans="2:10" ht="18.75" x14ac:dyDescent="0.3">
      <c r="B7" s="37" t="s">
        <v>26</v>
      </c>
      <c r="C7" s="37"/>
      <c r="D7" s="37"/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7"/>
  <sheetViews>
    <sheetView topLeftCell="G1" workbookViewId="0">
      <selection activeCell="H1" sqref="A1:XFD1"/>
    </sheetView>
    <sheetView workbookViewId="1"/>
  </sheetViews>
  <sheetFormatPr defaultRowHeight="15" x14ac:dyDescent="0.25"/>
  <cols>
    <col min="1" max="1" width="6.42578125" style="7" customWidth="1"/>
    <col min="2" max="2" width="17.5703125" style="7" customWidth="1"/>
    <col min="3" max="3" width="20.5703125" style="7" customWidth="1"/>
    <col min="4" max="4" width="9.140625" style="7"/>
    <col min="5" max="5" width="17.7109375" style="7" customWidth="1"/>
    <col min="6" max="6" width="16.7109375" style="7" customWidth="1"/>
    <col min="7" max="7" width="13.140625" style="7" customWidth="1"/>
    <col min="8" max="8" width="13.42578125" style="7" customWidth="1"/>
    <col min="9" max="9" width="9.140625" style="7"/>
    <col min="10" max="10" width="22.28515625" style="7" customWidth="1"/>
    <col min="11" max="11" width="20.7109375" style="7" customWidth="1"/>
    <col min="12" max="12" width="13.42578125" style="7" customWidth="1"/>
    <col min="13" max="13" width="17.28515625" style="7" customWidth="1"/>
    <col min="14" max="14" width="19.5703125" style="7" customWidth="1"/>
    <col min="15" max="15" width="13.140625" style="7" customWidth="1"/>
    <col min="16" max="16" width="11.5703125" style="7" customWidth="1"/>
    <col min="17" max="17" width="11.42578125" style="7" customWidth="1"/>
    <col min="18" max="18" width="11.85546875" style="7" customWidth="1"/>
    <col min="19" max="16384" width="9.140625" style="7"/>
  </cols>
  <sheetData>
    <row r="1" spans="2:18" ht="21" customHeight="1" thickBot="1" x14ac:dyDescent="0.3">
      <c r="L1" s="36"/>
      <c r="M1" s="36"/>
      <c r="N1" s="36"/>
      <c r="O1" s="36"/>
    </row>
    <row r="2" spans="2:18" ht="24" thickBot="1" x14ac:dyDescent="0.4">
      <c r="B2" s="28" t="s">
        <v>32</v>
      </c>
      <c r="C2" s="29"/>
      <c r="E2" s="26" t="s">
        <v>33</v>
      </c>
      <c r="F2" s="30"/>
      <c r="G2" s="30"/>
      <c r="H2" s="27"/>
      <c r="J2" s="34" t="s">
        <v>35</v>
      </c>
      <c r="K2" s="35"/>
      <c r="M2" s="26" t="s">
        <v>36</v>
      </c>
      <c r="N2" s="27"/>
    </row>
    <row r="3" spans="2:18" x14ac:dyDescent="0.25">
      <c r="B3" s="24" t="s">
        <v>27</v>
      </c>
      <c r="C3" s="25" t="s">
        <v>29</v>
      </c>
      <c r="E3" s="24" t="s">
        <v>29</v>
      </c>
      <c r="F3" s="14" t="s">
        <v>30</v>
      </c>
      <c r="G3" s="15"/>
      <c r="H3" s="25"/>
      <c r="J3" s="31" t="s">
        <v>31</v>
      </c>
      <c r="K3" s="16" t="s">
        <v>29</v>
      </c>
      <c r="M3" s="24" t="s">
        <v>31</v>
      </c>
      <c r="N3" s="25" t="s">
        <v>29</v>
      </c>
    </row>
    <row r="4" spans="2:18" x14ac:dyDescent="0.25">
      <c r="B4" s="19" t="s">
        <v>17</v>
      </c>
      <c r="C4" s="20">
        <v>131713</v>
      </c>
      <c r="E4" s="17" t="s">
        <v>27</v>
      </c>
      <c r="F4" s="3" t="s">
        <v>12</v>
      </c>
      <c r="G4" s="3" t="s">
        <v>7</v>
      </c>
      <c r="H4" s="18" t="s">
        <v>28</v>
      </c>
      <c r="J4" s="32">
        <v>42375</v>
      </c>
      <c r="K4" s="20">
        <v>4270</v>
      </c>
      <c r="L4" s="8"/>
      <c r="M4" s="32">
        <v>42734</v>
      </c>
      <c r="N4" s="20">
        <v>339</v>
      </c>
      <c r="O4" s="8"/>
      <c r="P4" s="8"/>
      <c r="Q4" s="8"/>
      <c r="R4" s="8"/>
    </row>
    <row r="5" spans="2:18" x14ac:dyDescent="0.25">
      <c r="B5" s="19" t="s">
        <v>13</v>
      </c>
      <c r="C5" s="20">
        <v>94745</v>
      </c>
      <c r="E5" s="19" t="s">
        <v>17</v>
      </c>
      <c r="F5" s="10">
        <v>91221</v>
      </c>
      <c r="G5" s="10">
        <v>40492</v>
      </c>
      <c r="H5" s="20">
        <v>131713</v>
      </c>
      <c r="J5" s="32">
        <v>42376</v>
      </c>
      <c r="K5" s="20">
        <v>8239</v>
      </c>
      <c r="L5" s="8"/>
      <c r="M5" s="32">
        <v>42733</v>
      </c>
      <c r="N5" s="20">
        <v>3571</v>
      </c>
      <c r="O5" s="8"/>
      <c r="P5" s="8"/>
      <c r="Q5" s="8"/>
      <c r="R5" s="8"/>
    </row>
    <row r="6" spans="2:18" x14ac:dyDescent="0.25">
      <c r="B6" s="19" t="s">
        <v>20</v>
      </c>
      <c r="C6" s="20">
        <v>141056</v>
      </c>
      <c r="E6" s="19" t="s">
        <v>13</v>
      </c>
      <c r="F6" s="10">
        <v>82338</v>
      </c>
      <c r="G6" s="10">
        <v>12407</v>
      </c>
      <c r="H6" s="20">
        <v>94745</v>
      </c>
      <c r="J6" s="32">
        <v>42377</v>
      </c>
      <c r="K6" s="20">
        <v>617</v>
      </c>
      <c r="L6" s="8"/>
      <c r="M6" s="32">
        <v>42732</v>
      </c>
      <c r="N6" s="20">
        <v>2457</v>
      </c>
      <c r="O6" s="8"/>
      <c r="P6" s="8"/>
      <c r="Q6" s="8"/>
      <c r="R6" s="8"/>
    </row>
    <row r="7" spans="2:18" x14ac:dyDescent="0.25">
      <c r="B7" s="19" t="s">
        <v>15</v>
      </c>
      <c r="C7" s="20">
        <v>155168</v>
      </c>
      <c r="E7" s="19" t="s">
        <v>20</v>
      </c>
      <c r="F7" s="10">
        <v>125931</v>
      </c>
      <c r="G7" s="10">
        <v>15125</v>
      </c>
      <c r="H7" s="20">
        <v>141056</v>
      </c>
      <c r="J7" s="32">
        <v>42379</v>
      </c>
      <c r="K7" s="20">
        <v>11010</v>
      </c>
      <c r="L7" s="8"/>
      <c r="M7" s="32">
        <v>42729</v>
      </c>
      <c r="N7" s="20">
        <v>9127</v>
      </c>
      <c r="O7" s="8"/>
      <c r="P7" s="8"/>
      <c r="Q7" s="8"/>
      <c r="R7" s="8"/>
    </row>
    <row r="8" spans="2:18" x14ac:dyDescent="0.25">
      <c r="B8" s="19" t="s">
        <v>18</v>
      </c>
      <c r="C8" s="20">
        <v>66782</v>
      </c>
      <c r="E8" s="19" t="s">
        <v>15</v>
      </c>
      <c r="F8" s="10">
        <v>66430</v>
      </c>
      <c r="G8" s="10">
        <v>88738</v>
      </c>
      <c r="H8" s="20">
        <v>155168</v>
      </c>
      <c r="J8" s="32">
        <v>42380</v>
      </c>
      <c r="K8" s="20">
        <v>12672</v>
      </c>
      <c r="L8" s="8"/>
      <c r="M8" s="32">
        <v>42726</v>
      </c>
      <c r="N8" s="20">
        <v>13264</v>
      </c>
      <c r="O8" s="8"/>
      <c r="P8" s="8"/>
      <c r="Q8" s="8"/>
      <c r="R8" s="8"/>
    </row>
    <row r="9" spans="2:18" x14ac:dyDescent="0.25">
      <c r="B9" s="19" t="s">
        <v>10</v>
      </c>
      <c r="C9" s="20">
        <v>173137</v>
      </c>
      <c r="E9" s="19" t="s">
        <v>18</v>
      </c>
      <c r="F9" s="10">
        <v>62392</v>
      </c>
      <c r="G9" s="10">
        <v>4390</v>
      </c>
      <c r="H9" s="20">
        <v>66782</v>
      </c>
      <c r="J9" s="32">
        <v>42385</v>
      </c>
      <c r="K9" s="20">
        <v>25004</v>
      </c>
      <c r="L9" s="8"/>
      <c r="M9" s="32">
        <v>42724</v>
      </c>
      <c r="N9" s="20">
        <v>5237</v>
      </c>
      <c r="O9" s="8"/>
      <c r="P9" s="8"/>
      <c r="Q9" s="8"/>
      <c r="R9" s="8"/>
    </row>
    <row r="10" spans="2:18" x14ac:dyDescent="0.25">
      <c r="B10" s="19" t="s">
        <v>8</v>
      </c>
      <c r="C10" s="20">
        <v>267133</v>
      </c>
      <c r="E10" s="19" t="s">
        <v>10</v>
      </c>
      <c r="F10" s="10">
        <v>87786</v>
      </c>
      <c r="G10" s="10">
        <v>85351</v>
      </c>
      <c r="H10" s="20">
        <v>173137</v>
      </c>
      <c r="J10" s="32">
        <v>42387</v>
      </c>
      <c r="K10" s="20">
        <v>7012</v>
      </c>
      <c r="L10" s="8"/>
      <c r="M10" s="32">
        <v>42723</v>
      </c>
      <c r="N10" s="20">
        <v>1541</v>
      </c>
      <c r="O10" s="8"/>
      <c r="P10" s="8"/>
      <c r="Q10" s="8"/>
      <c r="R10" s="8"/>
    </row>
    <row r="11" spans="2:18" ht="15.75" thickBot="1" x14ac:dyDescent="0.3">
      <c r="B11" s="21" t="s">
        <v>28</v>
      </c>
      <c r="C11" s="23">
        <v>1029734</v>
      </c>
      <c r="E11" s="19" t="s">
        <v>8</v>
      </c>
      <c r="F11" s="10">
        <v>176971</v>
      </c>
      <c r="G11" s="10">
        <v>90162</v>
      </c>
      <c r="H11" s="20">
        <v>267133</v>
      </c>
      <c r="J11" s="32">
        <v>42389</v>
      </c>
      <c r="K11" s="20">
        <v>1903</v>
      </c>
      <c r="L11" s="8"/>
      <c r="M11" s="32">
        <v>42722</v>
      </c>
      <c r="N11" s="20">
        <v>4766</v>
      </c>
      <c r="O11" s="8"/>
      <c r="P11" s="8"/>
      <c r="Q11" s="8"/>
      <c r="R11" s="8"/>
    </row>
    <row r="12" spans="2:18" ht="15.75" thickBot="1" x14ac:dyDescent="0.3">
      <c r="E12" s="21" t="s">
        <v>28</v>
      </c>
      <c r="F12" s="22">
        <v>693069</v>
      </c>
      <c r="G12" s="22">
        <v>336665</v>
      </c>
      <c r="H12" s="23">
        <v>1029734</v>
      </c>
      <c r="J12" s="32">
        <v>42391</v>
      </c>
      <c r="K12" s="20">
        <v>2824</v>
      </c>
      <c r="L12" s="8"/>
      <c r="M12" s="32">
        <v>42720</v>
      </c>
      <c r="N12" s="20">
        <v>6781</v>
      </c>
      <c r="O12" s="8"/>
      <c r="P12" s="8"/>
      <c r="Q12" s="8"/>
      <c r="R12" s="8"/>
    </row>
    <row r="13" spans="2:18" ht="15.75" thickBot="1" x14ac:dyDescent="0.3">
      <c r="J13" s="32">
        <v>42393</v>
      </c>
      <c r="K13" s="20">
        <v>6946</v>
      </c>
      <c r="L13" s="8"/>
      <c r="M13" s="32">
        <v>42719</v>
      </c>
      <c r="N13" s="20">
        <v>8702</v>
      </c>
      <c r="O13" s="8"/>
      <c r="P13" s="8"/>
      <c r="Q13" s="8"/>
      <c r="R13" s="8"/>
    </row>
    <row r="14" spans="2:18" ht="21.75" thickBot="1" x14ac:dyDescent="0.4">
      <c r="B14" s="26" t="s">
        <v>34</v>
      </c>
      <c r="C14" s="27"/>
      <c r="J14" s="32">
        <v>42396</v>
      </c>
      <c r="K14" s="20">
        <v>2320</v>
      </c>
      <c r="L14" s="8"/>
      <c r="M14" s="32">
        <v>42716</v>
      </c>
      <c r="N14" s="20">
        <v>10895</v>
      </c>
      <c r="O14" s="8"/>
      <c r="P14" s="8"/>
      <c r="Q14" s="8"/>
      <c r="R14" s="8"/>
    </row>
    <row r="15" spans="2:18" x14ac:dyDescent="0.25">
      <c r="B15" s="24" t="s">
        <v>27</v>
      </c>
      <c r="C15" s="25" t="s">
        <v>29</v>
      </c>
      <c r="J15" s="32">
        <v>42397</v>
      </c>
      <c r="K15" s="20">
        <v>2116</v>
      </c>
      <c r="L15" s="8"/>
      <c r="M15" s="32">
        <v>42710</v>
      </c>
      <c r="N15" s="20">
        <v>3278</v>
      </c>
      <c r="O15" s="8"/>
      <c r="P15" s="8"/>
      <c r="Q15" s="8"/>
      <c r="R15" s="8"/>
    </row>
    <row r="16" spans="2:18" x14ac:dyDescent="0.25">
      <c r="B16" s="19" t="s">
        <v>19</v>
      </c>
      <c r="C16" s="20">
        <v>191257</v>
      </c>
      <c r="J16" s="32">
        <v>42399</v>
      </c>
      <c r="K16" s="20">
        <v>4730</v>
      </c>
      <c r="L16" s="8"/>
      <c r="M16" s="32">
        <v>42709</v>
      </c>
      <c r="N16" s="20">
        <v>6078</v>
      </c>
      <c r="O16" s="8"/>
      <c r="P16" s="8"/>
      <c r="Q16" s="8"/>
      <c r="R16" s="8"/>
    </row>
    <row r="17" spans="2:18" x14ac:dyDescent="0.25">
      <c r="B17" s="19" t="s">
        <v>11</v>
      </c>
      <c r="C17" s="20">
        <v>340295</v>
      </c>
      <c r="J17" s="32">
        <v>42402</v>
      </c>
      <c r="K17" s="20">
        <v>1161</v>
      </c>
      <c r="L17" s="8"/>
      <c r="M17" s="32">
        <v>42708</v>
      </c>
      <c r="N17" s="20">
        <v>9104</v>
      </c>
      <c r="O17" s="8"/>
      <c r="P17" s="8"/>
      <c r="Q17" s="8"/>
      <c r="R17" s="8"/>
    </row>
    <row r="18" spans="2:18" x14ac:dyDescent="0.25">
      <c r="B18" s="19" t="s">
        <v>14</v>
      </c>
      <c r="C18" s="20">
        <v>57281</v>
      </c>
      <c r="J18" s="32">
        <v>42404</v>
      </c>
      <c r="K18" s="20">
        <v>2256</v>
      </c>
      <c r="L18" s="8"/>
      <c r="M18" s="32">
        <v>42706</v>
      </c>
      <c r="N18" s="20">
        <v>4673</v>
      </c>
      <c r="O18" s="8"/>
      <c r="P18" s="8"/>
      <c r="Q18" s="8"/>
      <c r="R18" s="8"/>
    </row>
    <row r="19" spans="2:18" x14ac:dyDescent="0.25">
      <c r="B19" s="19" t="s">
        <v>9</v>
      </c>
      <c r="C19" s="20">
        <v>142439</v>
      </c>
      <c r="J19" s="32">
        <v>42411</v>
      </c>
      <c r="K19" s="20">
        <v>1004</v>
      </c>
      <c r="L19" s="8"/>
      <c r="M19" s="32">
        <v>42704</v>
      </c>
      <c r="N19" s="20">
        <v>7223</v>
      </c>
      <c r="O19" s="8"/>
      <c r="P19" s="8"/>
      <c r="Q19" s="8"/>
      <c r="R19" s="8"/>
    </row>
    <row r="20" spans="2:18" x14ac:dyDescent="0.25">
      <c r="B20" s="19" t="s">
        <v>6</v>
      </c>
      <c r="C20" s="20">
        <v>136945</v>
      </c>
      <c r="J20" s="32">
        <v>42414</v>
      </c>
      <c r="K20" s="20">
        <v>3642</v>
      </c>
      <c r="L20" s="8"/>
      <c r="M20" s="32">
        <v>42703</v>
      </c>
      <c r="N20" s="20">
        <v>1942</v>
      </c>
      <c r="O20" s="8"/>
      <c r="P20" s="8"/>
      <c r="Q20" s="8"/>
      <c r="R20" s="8"/>
    </row>
    <row r="21" spans="2:18" x14ac:dyDescent="0.25">
      <c r="B21" s="19" t="s">
        <v>21</v>
      </c>
      <c r="C21" s="20">
        <v>57079</v>
      </c>
      <c r="J21" s="32">
        <v>42417</v>
      </c>
      <c r="K21" s="20">
        <v>13295</v>
      </c>
      <c r="L21" s="8"/>
      <c r="M21" s="32">
        <v>42702</v>
      </c>
      <c r="N21" s="20">
        <v>19004</v>
      </c>
      <c r="O21" s="8"/>
      <c r="P21" s="8"/>
      <c r="Q21" s="8"/>
      <c r="R21" s="8"/>
    </row>
    <row r="22" spans="2:18" x14ac:dyDescent="0.25">
      <c r="B22" s="19" t="s">
        <v>16</v>
      </c>
      <c r="C22" s="20">
        <v>104438</v>
      </c>
      <c r="J22" s="32">
        <v>42418</v>
      </c>
      <c r="K22" s="20">
        <v>14551</v>
      </c>
      <c r="L22" s="8"/>
      <c r="M22" s="32">
        <v>42700</v>
      </c>
      <c r="N22" s="20">
        <v>8283</v>
      </c>
      <c r="O22" s="8"/>
      <c r="P22" s="8"/>
      <c r="Q22" s="8"/>
      <c r="R22" s="8"/>
    </row>
    <row r="23" spans="2:18" ht="15.75" thickBot="1" x14ac:dyDescent="0.3">
      <c r="B23" s="21" t="s">
        <v>28</v>
      </c>
      <c r="C23" s="23">
        <v>1029734</v>
      </c>
      <c r="J23" s="32">
        <v>42420</v>
      </c>
      <c r="K23" s="20">
        <v>5101</v>
      </c>
      <c r="L23" s="8"/>
      <c r="M23" s="32">
        <v>42699</v>
      </c>
      <c r="N23" s="20">
        <v>5130</v>
      </c>
      <c r="O23" s="8"/>
      <c r="P23" s="8"/>
      <c r="Q23" s="8"/>
      <c r="R23" s="8"/>
    </row>
    <row r="24" spans="2:18" x14ac:dyDescent="0.25">
      <c r="J24" s="32">
        <v>42421</v>
      </c>
      <c r="K24" s="20">
        <v>7602</v>
      </c>
      <c r="L24" s="8"/>
      <c r="M24" s="32">
        <v>42689</v>
      </c>
      <c r="N24" s="20">
        <v>8894</v>
      </c>
      <c r="O24" s="8"/>
      <c r="P24" s="8"/>
      <c r="Q24" s="8"/>
      <c r="R24" s="8"/>
    </row>
    <row r="25" spans="2:18" x14ac:dyDescent="0.25">
      <c r="J25" s="32">
        <v>42422</v>
      </c>
      <c r="K25" s="20">
        <v>1641</v>
      </c>
      <c r="L25" s="8"/>
      <c r="M25" s="32">
        <v>42686</v>
      </c>
      <c r="N25" s="20">
        <v>5321</v>
      </c>
      <c r="O25" s="8"/>
      <c r="P25" s="8"/>
      <c r="Q25" s="8"/>
      <c r="R25" s="8"/>
    </row>
    <row r="26" spans="2:18" x14ac:dyDescent="0.25">
      <c r="J26" s="32">
        <v>42423</v>
      </c>
      <c r="K26" s="20">
        <v>8892</v>
      </c>
      <c r="L26" s="8"/>
      <c r="M26" s="32">
        <v>42683</v>
      </c>
      <c r="N26" s="20">
        <v>4715</v>
      </c>
      <c r="O26" s="8"/>
      <c r="P26" s="8"/>
      <c r="Q26" s="8"/>
      <c r="R26" s="8"/>
    </row>
    <row r="27" spans="2:18" x14ac:dyDescent="0.25">
      <c r="J27" s="32">
        <v>42429</v>
      </c>
      <c r="K27" s="20">
        <v>3617</v>
      </c>
      <c r="L27" s="8"/>
      <c r="M27" s="32">
        <v>42677</v>
      </c>
      <c r="N27" s="20">
        <v>7410</v>
      </c>
      <c r="O27" s="8"/>
      <c r="P27" s="8"/>
      <c r="Q27" s="8"/>
      <c r="R27" s="8"/>
    </row>
    <row r="28" spans="2:18" x14ac:dyDescent="0.25">
      <c r="J28" s="32">
        <v>42430</v>
      </c>
      <c r="K28" s="20">
        <v>6509</v>
      </c>
      <c r="L28" s="8"/>
      <c r="M28" s="32">
        <v>42676</v>
      </c>
      <c r="N28" s="20">
        <v>5818</v>
      </c>
      <c r="O28" s="8"/>
      <c r="P28" s="8"/>
      <c r="Q28" s="8"/>
      <c r="R28" s="8"/>
    </row>
    <row r="29" spans="2:18" x14ac:dyDescent="0.25">
      <c r="J29" s="32">
        <v>42433</v>
      </c>
      <c r="K29" s="20">
        <v>5718</v>
      </c>
      <c r="L29" s="8"/>
      <c r="M29" s="32">
        <v>42669</v>
      </c>
      <c r="N29" s="20">
        <v>8614</v>
      </c>
      <c r="O29" s="8"/>
      <c r="P29" s="8"/>
      <c r="Q29" s="8"/>
      <c r="R29" s="8"/>
    </row>
    <row r="30" spans="2:18" x14ac:dyDescent="0.25">
      <c r="J30" s="32">
        <v>42434</v>
      </c>
      <c r="K30" s="20">
        <v>16771</v>
      </c>
      <c r="L30" s="8"/>
      <c r="M30" s="32">
        <v>42668</v>
      </c>
      <c r="N30" s="20">
        <v>7273</v>
      </c>
      <c r="O30" s="8"/>
      <c r="P30" s="8"/>
      <c r="Q30" s="8"/>
      <c r="R30" s="8"/>
    </row>
    <row r="31" spans="2:18" x14ac:dyDescent="0.25">
      <c r="J31" s="32">
        <v>42444</v>
      </c>
      <c r="K31" s="20">
        <v>16820</v>
      </c>
      <c r="L31" s="8"/>
      <c r="M31" s="32">
        <v>42666</v>
      </c>
      <c r="N31" s="20">
        <v>10723</v>
      </c>
      <c r="O31" s="8"/>
      <c r="P31" s="8"/>
      <c r="Q31" s="8"/>
      <c r="R31" s="8"/>
    </row>
    <row r="32" spans="2:18" x14ac:dyDescent="0.25">
      <c r="J32" s="32">
        <v>42445</v>
      </c>
      <c r="K32" s="20">
        <v>5341</v>
      </c>
      <c r="L32" s="8"/>
      <c r="M32" s="32">
        <v>42659</v>
      </c>
      <c r="N32" s="20">
        <v>8160</v>
      </c>
      <c r="O32" s="8"/>
      <c r="P32" s="8"/>
      <c r="Q32" s="8"/>
      <c r="R32" s="8"/>
    </row>
    <row r="33" spans="10:18" x14ac:dyDescent="0.25">
      <c r="J33" s="32">
        <v>42448</v>
      </c>
      <c r="K33" s="20">
        <v>9535</v>
      </c>
      <c r="L33" s="8"/>
      <c r="M33" s="32">
        <v>42653</v>
      </c>
      <c r="N33" s="20">
        <v>4603</v>
      </c>
      <c r="O33" s="8"/>
      <c r="P33" s="8"/>
      <c r="Q33" s="8"/>
      <c r="R33" s="8"/>
    </row>
    <row r="34" spans="10:18" x14ac:dyDescent="0.25">
      <c r="J34" s="32">
        <v>42450</v>
      </c>
      <c r="K34" s="20">
        <v>6045</v>
      </c>
      <c r="L34" s="8"/>
      <c r="M34" s="32">
        <v>42650</v>
      </c>
      <c r="N34" s="20">
        <v>7103</v>
      </c>
      <c r="O34" s="8"/>
      <c r="P34" s="8"/>
      <c r="Q34" s="8"/>
      <c r="R34" s="8"/>
    </row>
    <row r="35" spans="10:18" x14ac:dyDescent="0.25">
      <c r="J35" s="32">
        <v>42451</v>
      </c>
      <c r="K35" s="20">
        <v>5820</v>
      </c>
      <c r="L35" s="8"/>
      <c r="M35" s="32">
        <v>42647</v>
      </c>
      <c r="N35" s="20">
        <v>5346</v>
      </c>
      <c r="O35" s="8"/>
      <c r="P35" s="8"/>
      <c r="Q35" s="8"/>
      <c r="R35" s="8"/>
    </row>
    <row r="36" spans="10:18" x14ac:dyDescent="0.25">
      <c r="J36" s="32">
        <v>42452</v>
      </c>
      <c r="K36" s="20">
        <v>8887</v>
      </c>
      <c r="L36" s="8"/>
      <c r="M36" s="32">
        <v>42646</v>
      </c>
      <c r="N36" s="20">
        <v>793</v>
      </c>
      <c r="O36" s="8"/>
      <c r="P36" s="8"/>
      <c r="Q36" s="8"/>
      <c r="R36" s="8"/>
    </row>
    <row r="37" spans="10:18" x14ac:dyDescent="0.25">
      <c r="J37" s="32">
        <v>42453</v>
      </c>
      <c r="K37" s="20">
        <v>6982</v>
      </c>
      <c r="L37" s="8"/>
      <c r="M37" s="32">
        <v>42642</v>
      </c>
      <c r="N37" s="20">
        <v>3892</v>
      </c>
      <c r="O37" s="8"/>
      <c r="P37" s="8"/>
      <c r="Q37" s="8"/>
      <c r="R37" s="8"/>
    </row>
    <row r="38" spans="10:18" x14ac:dyDescent="0.25">
      <c r="J38" s="32">
        <v>42455</v>
      </c>
      <c r="K38" s="20">
        <v>7694</v>
      </c>
      <c r="L38" s="8"/>
      <c r="M38" s="32">
        <v>42640</v>
      </c>
      <c r="N38" s="20">
        <v>6187</v>
      </c>
      <c r="O38" s="8"/>
      <c r="P38" s="8"/>
      <c r="Q38" s="8"/>
      <c r="R38" s="8"/>
    </row>
    <row r="39" spans="10:18" x14ac:dyDescent="0.25">
      <c r="J39" s="32">
        <v>42458</v>
      </c>
      <c r="K39" s="20">
        <v>4781</v>
      </c>
      <c r="L39" s="8"/>
      <c r="M39" s="32">
        <v>42639</v>
      </c>
      <c r="N39" s="20">
        <v>7251</v>
      </c>
      <c r="O39" s="8"/>
      <c r="P39" s="8"/>
      <c r="Q39" s="8"/>
      <c r="R39" s="8"/>
    </row>
    <row r="40" spans="10:18" x14ac:dyDescent="0.25">
      <c r="J40" s="32">
        <v>42459</v>
      </c>
      <c r="K40" s="20">
        <v>3663</v>
      </c>
      <c r="L40" s="8"/>
      <c r="M40" s="32">
        <v>42638</v>
      </c>
      <c r="N40" s="20">
        <v>11459</v>
      </c>
      <c r="O40" s="8"/>
      <c r="P40" s="8"/>
      <c r="Q40" s="8"/>
      <c r="R40" s="8"/>
    </row>
    <row r="41" spans="10:18" x14ac:dyDescent="0.25">
      <c r="J41" s="32">
        <v>42461</v>
      </c>
      <c r="K41" s="20">
        <v>10695</v>
      </c>
      <c r="L41" s="8"/>
      <c r="M41" s="32">
        <v>42633</v>
      </c>
      <c r="N41" s="20">
        <v>6162</v>
      </c>
      <c r="O41" s="8"/>
      <c r="P41" s="8"/>
      <c r="Q41" s="8"/>
      <c r="R41" s="8"/>
    </row>
    <row r="42" spans="10:18" x14ac:dyDescent="0.25">
      <c r="J42" s="32">
        <v>42463</v>
      </c>
      <c r="K42" s="20">
        <v>607</v>
      </c>
      <c r="L42" s="8"/>
      <c r="M42" s="32">
        <v>42632</v>
      </c>
      <c r="N42" s="20">
        <v>7927</v>
      </c>
      <c r="O42" s="8"/>
      <c r="P42" s="8"/>
      <c r="Q42" s="8"/>
      <c r="R42" s="8"/>
    </row>
    <row r="43" spans="10:18" x14ac:dyDescent="0.25">
      <c r="J43" s="32">
        <v>42466</v>
      </c>
      <c r="K43" s="20">
        <v>8713</v>
      </c>
      <c r="L43" s="8"/>
      <c r="M43" s="32">
        <v>42631</v>
      </c>
      <c r="N43" s="20">
        <v>3861</v>
      </c>
      <c r="O43" s="8"/>
      <c r="P43" s="8"/>
      <c r="Q43" s="8"/>
      <c r="R43" s="8"/>
    </row>
    <row r="44" spans="10:18" x14ac:dyDescent="0.25">
      <c r="J44" s="32">
        <v>42472</v>
      </c>
      <c r="K44" s="20">
        <v>277</v>
      </c>
      <c r="L44" s="8"/>
      <c r="M44" s="32">
        <v>42628</v>
      </c>
      <c r="N44" s="20">
        <v>7880</v>
      </c>
      <c r="O44" s="8"/>
      <c r="P44" s="8"/>
      <c r="Q44" s="8"/>
      <c r="R44" s="8"/>
    </row>
    <row r="45" spans="10:18" x14ac:dyDescent="0.25">
      <c r="J45" s="32">
        <v>42477</v>
      </c>
      <c r="K45" s="20">
        <v>235</v>
      </c>
      <c r="L45" s="8"/>
      <c r="M45" s="32">
        <v>42624</v>
      </c>
      <c r="N45" s="20">
        <v>15579</v>
      </c>
      <c r="O45" s="8"/>
      <c r="P45" s="8"/>
      <c r="Q45" s="8"/>
      <c r="R45" s="8"/>
    </row>
    <row r="46" spans="10:18" x14ac:dyDescent="0.25">
      <c r="J46" s="32">
        <v>42478</v>
      </c>
      <c r="K46" s="20">
        <v>1113</v>
      </c>
      <c r="L46" s="8"/>
      <c r="M46" s="32">
        <v>42622</v>
      </c>
      <c r="N46" s="20">
        <v>4742</v>
      </c>
      <c r="O46" s="8"/>
      <c r="P46" s="8"/>
      <c r="Q46" s="8"/>
      <c r="R46" s="8"/>
    </row>
    <row r="47" spans="10:18" x14ac:dyDescent="0.25">
      <c r="J47" s="32">
        <v>42481</v>
      </c>
      <c r="K47" s="20">
        <v>1128</v>
      </c>
      <c r="L47" s="8"/>
      <c r="M47" s="32">
        <v>42621</v>
      </c>
      <c r="N47" s="20">
        <v>5583</v>
      </c>
      <c r="O47" s="8"/>
      <c r="P47" s="8"/>
      <c r="Q47" s="8"/>
      <c r="R47" s="8"/>
    </row>
    <row r="48" spans="10:18" x14ac:dyDescent="0.25">
      <c r="J48" s="32">
        <v>42482</v>
      </c>
      <c r="K48" s="20">
        <v>9231</v>
      </c>
      <c r="L48" s="8"/>
      <c r="M48" s="32">
        <v>42620</v>
      </c>
      <c r="N48" s="20">
        <v>8765</v>
      </c>
      <c r="O48" s="8"/>
      <c r="P48" s="8"/>
      <c r="Q48" s="8"/>
      <c r="R48" s="8"/>
    </row>
    <row r="49" spans="10:18" x14ac:dyDescent="0.25">
      <c r="J49" s="32">
        <v>42483</v>
      </c>
      <c r="K49" s="20">
        <v>4387</v>
      </c>
      <c r="L49" s="8"/>
      <c r="M49" s="32">
        <v>42618</v>
      </c>
      <c r="N49" s="20">
        <v>424</v>
      </c>
      <c r="O49" s="8"/>
      <c r="P49" s="8"/>
      <c r="Q49" s="8"/>
      <c r="R49" s="8"/>
    </row>
    <row r="50" spans="10:18" x14ac:dyDescent="0.25">
      <c r="J50" s="32">
        <v>42485</v>
      </c>
      <c r="K50" s="20">
        <v>2763</v>
      </c>
      <c r="L50" s="8"/>
      <c r="M50" s="32">
        <v>42615</v>
      </c>
      <c r="N50" s="20">
        <v>1841</v>
      </c>
      <c r="O50" s="8"/>
      <c r="P50" s="8"/>
      <c r="Q50" s="8"/>
      <c r="R50" s="8"/>
    </row>
    <row r="51" spans="10:18" x14ac:dyDescent="0.25">
      <c r="J51" s="32">
        <v>42487</v>
      </c>
      <c r="K51" s="20">
        <v>7898</v>
      </c>
      <c r="L51" s="8"/>
      <c r="M51" s="32">
        <v>42614</v>
      </c>
      <c r="N51" s="20">
        <v>10880</v>
      </c>
      <c r="O51" s="8"/>
      <c r="P51" s="8"/>
      <c r="Q51" s="8"/>
      <c r="R51" s="8"/>
    </row>
    <row r="52" spans="10:18" x14ac:dyDescent="0.25">
      <c r="J52" s="32">
        <v>42490</v>
      </c>
      <c r="K52" s="20">
        <v>2427</v>
      </c>
      <c r="L52" s="8"/>
      <c r="M52" s="32">
        <v>42611</v>
      </c>
      <c r="N52" s="20">
        <v>9705</v>
      </c>
      <c r="O52" s="8"/>
      <c r="P52" s="8"/>
      <c r="Q52" s="8"/>
      <c r="R52" s="8"/>
    </row>
    <row r="53" spans="10:18" x14ac:dyDescent="0.25">
      <c r="J53" s="32">
        <v>42491</v>
      </c>
      <c r="K53" s="20">
        <v>11452</v>
      </c>
      <c r="L53" s="8"/>
      <c r="M53" s="32">
        <v>42610</v>
      </c>
      <c r="N53" s="20">
        <v>7654</v>
      </c>
      <c r="O53" s="8"/>
      <c r="P53" s="8"/>
      <c r="Q53" s="8"/>
      <c r="R53" s="8"/>
    </row>
    <row r="54" spans="10:18" x14ac:dyDescent="0.25">
      <c r="J54" s="32">
        <v>42492</v>
      </c>
      <c r="K54" s="20">
        <v>11916</v>
      </c>
      <c r="L54" s="8"/>
      <c r="M54" s="32">
        <v>42609</v>
      </c>
      <c r="N54" s="20">
        <v>7333</v>
      </c>
      <c r="O54" s="8"/>
      <c r="P54" s="8"/>
      <c r="Q54" s="8"/>
      <c r="R54" s="8"/>
    </row>
    <row r="55" spans="10:18" x14ac:dyDescent="0.25">
      <c r="J55" s="32">
        <v>42493</v>
      </c>
      <c r="K55" s="20">
        <v>12082</v>
      </c>
      <c r="L55" s="8"/>
      <c r="M55" s="32">
        <v>42607</v>
      </c>
      <c r="N55" s="20">
        <v>4483</v>
      </c>
      <c r="O55" s="8"/>
      <c r="P55" s="8"/>
      <c r="Q55" s="8"/>
      <c r="R55" s="8"/>
    </row>
    <row r="56" spans="10:18" x14ac:dyDescent="0.25">
      <c r="J56" s="32">
        <v>42495</v>
      </c>
      <c r="K56" s="20">
        <v>4799</v>
      </c>
      <c r="L56" s="8"/>
      <c r="M56" s="32">
        <v>42606</v>
      </c>
      <c r="N56" s="20">
        <v>7490</v>
      </c>
      <c r="O56" s="8"/>
      <c r="P56" s="8"/>
      <c r="Q56" s="8"/>
      <c r="R56" s="8"/>
    </row>
    <row r="57" spans="10:18" x14ac:dyDescent="0.25">
      <c r="J57" s="32">
        <v>42496</v>
      </c>
      <c r="K57" s="20">
        <v>592</v>
      </c>
      <c r="L57" s="8"/>
      <c r="M57" s="32">
        <v>42605</v>
      </c>
      <c r="N57" s="20">
        <v>3844</v>
      </c>
      <c r="O57" s="8"/>
      <c r="P57" s="8"/>
      <c r="Q57" s="8"/>
      <c r="R57" s="8"/>
    </row>
    <row r="58" spans="10:18" x14ac:dyDescent="0.25">
      <c r="J58" s="32">
        <v>42498</v>
      </c>
      <c r="K58" s="20">
        <v>27197</v>
      </c>
      <c r="L58" s="8"/>
      <c r="M58" s="32">
        <v>42601</v>
      </c>
      <c r="N58" s="20">
        <v>1743</v>
      </c>
      <c r="O58" s="8"/>
      <c r="P58" s="8"/>
      <c r="Q58" s="8"/>
      <c r="R58" s="8"/>
    </row>
    <row r="59" spans="10:18" x14ac:dyDescent="0.25">
      <c r="J59" s="32">
        <v>42502</v>
      </c>
      <c r="K59" s="20">
        <v>6007</v>
      </c>
      <c r="L59" s="8"/>
      <c r="M59" s="32">
        <v>42595</v>
      </c>
      <c r="N59" s="20">
        <v>2836</v>
      </c>
      <c r="O59" s="8"/>
      <c r="P59" s="8"/>
      <c r="Q59" s="8"/>
      <c r="R59" s="8"/>
    </row>
    <row r="60" spans="10:18" x14ac:dyDescent="0.25">
      <c r="J60" s="32">
        <v>42504</v>
      </c>
      <c r="K60" s="20">
        <v>11793</v>
      </c>
      <c r="L60" s="8"/>
      <c r="M60" s="32">
        <v>42594</v>
      </c>
      <c r="N60" s="20">
        <v>8049</v>
      </c>
      <c r="O60" s="8"/>
      <c r="P60" s="8"/>
      <c r="Q60" s="8"/>
      <c r="R60" s="8"/>
    </row>
    <row r="61" spans="10:18" x14ac:dyDescent="0.25">
      <c r="J61" s="32">
        <v>42505</v>
      </c>
      <c r="K61" s="20">
        <v>4248</v>
      </c>
      <c r="L61" s="8"/>
      <c r="M61" s="32">
        <v>42585</v>
      </c>
      <c r="N61" s="20">
        <v>859</v>
      </c>
      <c r="O61" s="8"/>
      <c r="P61" s="8"/>
      <c r="Q61" s="8"/>
      <c r="R61" s="8"/>
    </row>
    <row r="62" spans="10:18" x14ac:dyDescent="0.25">
      <c r="J62" s="32">
        <v>42506</v>
      </c>
      <c r="K62" s="20">
        <v>18691</v>
      </c>
      <c r="L62" s="8"/>
      <c r="M62" s="32">
        <v>42583</v>
      </c>
      <c r="N62" s="20">
        <v>14998</v>
      </c>
      <c r="O62" s="8"/>
      <c r="P62" s="8"/>
      <c r="Q62" s="8"/>
      <c r="R62" s="8"/>
    </row>
    <row r="63" spans="10:18" x14ac:dyDescent="0.25">
      <c r="J63" s="32">
        <v>42508</v>
      </c>
      <c r="K63" s="20">
        <v>6087</v>
      </c>
      <c r="L63" s="8"/>
      <c r="M63" s="32">
        <v>42582</v>
      </c>
      <c r="N63" s="20">
        <v>9268</v>
      </c>
      <c r="O63" s="8"/>
      <c r="P63" s="8"/>
      <c r="Q63" s="8"/>
      <c r="R63" s="8"/>
    </row>
    <row r="64" spans="10:18" x14ac:dyDescent="0.25">
      <c r="J64" s="32">
        <v>42509</v>
      </c>
      <c r="K64" s="20">
        <v>4264</v>
      </c>
      <c r="L64" s="8"/>
      <c r="M64" s="32">
        <v>42581</v>
      </c>
      <c r="N64" s="20">
        <v>7966</v>
      </c>
      <c r="O64" s="8"/>
      <c r="P64" s="8"/>
      <c r="Q64" s="8"/>
      <c r="R64" s="8"/>
    </row>
    <row r="65" spans="10:18" x14ac:dyDescent="0.25">
      <c r="J65" s="32">
        <v>42510</v>
      </c>
      <c r="K65" s="20">
        <v>9333</v>
      </c>
      <c r="L65" s="8"/>
      <c r="M65" s="32">
        <v>42580</v>
      </c>
      <c r="N65" s="20">
        <v>1704</v>
      </c>
      <c r="O65" s="8"/>
      <c r="P65" s="8"/>
      <c r="Q65" s="8"/>
      <c r="R65" s="8"/>
    </row>
    <row r="66" spans="10:18" x14ac:dyDescent="0.25">
      <c r="J66" s="32">
        <v>42512</v>
      </c>
      <c r="K66" s="20">
        <v>8775</v>
      </c>
      <c r="L66" s="8"/>
      <c r="M66" s="32">
        <v>42579</v>
      </c>
      <c r="N66" s="20">
        <v>5751</v>
      </c>
      <c r="O66" s="8"/>
      <c r="P66" s="8"/>
      <c r="Q66" s="8"/>
      <c r="R66" s="8"/>
    </row>
    <row r="67" spans="10:18" x14ac:dyDescent="0.25">
      <c r="J67" s="32">
        <v>42513</v>
      </c>
      <c r="K67" s="20">
        <v>2011</v>
      </c>
      <c r="L67" s="8"/>
      <c r="M67" s="32">
        <v>42576</v>
      </c>
      <c r="N67" s="20">
        <v>3800</v>
      </c>
      <c r="O67" s="8"/>
      <c r="P67" s="8"/>
      <c r="Q67" s="8"/>
      <c r="R67" s="8"/>
    </row>
    <row r="68" spans="10:18" x14ac:dyDescent="0.25">
      <c r="J68" s="32">
        <v>42515</v>
      </c>
      <c r="K68" s="20">
        <v>11538</v>
      </c>
      <c r="L68" s="8"/>
      <c r="M68" s="32">
        <v>42574</v>
      </c>
      <c r="N68" s="20">
        <v>8986</v>
      </c>
      <c r="O68" s="8"/>
      <c r="P68" s="8"/>
      <c r="Q68" s="8"/>
      <c r="R68" s="8"/>
    </row>
    <row r="69" spans="10:18" x14ac:dyDescent="0.25">
      <c r="J69" s="32">
        <v>42516</v>
      </c>
      <c r="K69" s="20">
        <v>21519</v>
      </c>
      <c r="L69" s="8"/>
      <c r="M69" s="32">
        <v>42573</v>
      </c>
      <c r="N69" s="20">
        <v>850</v>
      </c>
      <c r="O69" s="8"/>
      <c r="P69" s="8"/>
      <c r="Q69" s="8"/>
      <c r="R69" s="8"/>
    </row>
    <row r="70" spans="10:18" x14ac:dyDescent="0.25">
      <c r="J70" s="32">
        <v>42517</v>
      </c>
      <c r="K70" s="20">
        <v>7375</v>
      </c>
      <c r="L70" s="8"/>
      <c r="M70" s="32">
        <v>42571</v>
      </c>
      <c r="N70" s="20">
        <v>9918</v>
      </c>
      <c r="O70" s="8"/>
      <c r="P70" s="8"/>
      <c r="Q70" s="8"/>
      <c r="R70" s="8"/>
    </row>
    <row r="71" spans="10:18" x14ac:dyDescent="0.25">
      <c r="J71" s="32">
        <v>42518</v>
      </c>
      <c r="K71" s="20">
        <v>15208</v>
      </c>
      <c r="L71" s="8"/>
      <c r="M71" s="32">
        <v>42564</v>
      </c>
      <c r="N71" s="20">
        <v>2318</v>
      </c>
      <c r="O71" s="8"/>
      <c r="P71" s="8"/>
      <c r="Q71" s="8"/>
      <c r="R71" s="8"/>
    </row>
    <row r="72" spans="10:18" x14ac:dyDescent="0.25">
      <c r="J72" s="32">
        <v>42519</v>
      </c>
      <c r="K72" s="20">
        <v>3767</v>
      </c>
      <c r="L72" s="8"/>
      <c r="M72" s="32">
        <v>42562</v>
      </c>
      <c r="N72" s="20">
        <v>6343</v>
      </c>
      <c r="O72" s="8"/>
      <c r="P72" s="8"/>
      <c r="Q72" s="8"/>
      <c r="R72" s="8"/>
    </row>
    <row r="73" spans="10:18" x14ac:dyDescent="0.25">
      <c r="J73" s="32">
        <v>42520</v>
      </c>
      <c r="K73" s="20">
        <v>4685</v>
      </c>
      <c r="L73" s="8"/>
      <c r="M73" s="32">
        <v>42558</v>
      </c>
      <c r="N73" s="20">
        <v>4819</v>
      </c>
      <c r="O73" s="8"/>
      <c r="P73" s="8"/>
      <c r="Q73" s="8"/>
      <c r="R73" s="8"/>
    </row>
    <row r="74" spans="10:18" x14ac:dyDescent="0.25">
      <c r="J74" s="32">
        <v>42525</v>
      </c>
      <c r="K74" s="20">
        <v>4438</v>
      </c>
      <c r="L74" s="8"/>
      <c r="M74" s="32">
        <v>42556</v>
      </c>
      <c r="N74" s="20">
        <v>8530</v>
      </c>
      <c r="O74" s="8"/>
      <c r="P74" s="8"/>
      <c r="Q74" s="8"/>
      <c r="R74" s="8"/>
    </row>
    <row r="75" spans="10:18" x14ac:dyDescent="0.25">
      <c r="J75" s="32">
        <v>42531</v>
      </c>
      <c r="K75" s="20">
        <v>5605</v>
      </c>
      <c r="L75" s="8"/>
      <c r="M75" s="32">
        <v>42553</v>
      </c>
      <c r="N75" s="20">
        <v>10482</v>
      </c>
      <c r="O75" s="8"/>
      <c r="P75" s="8"/>
      <c r="Q75" s="8"/>
      <c r="R75" s="8"/>
    </row>
    <row r="76" spans="10:18" x14ac:dyDescent="0.25">
      <c r="J76" s="32">
        <v>42532</v>
      </c>
      <c r="K76" s="20">
        <v>9630</v>
      </c>
      <c r="L76" s="8"/>
      <c r="M76" s="32">
        <v>42548</v>
      </c>
      <c r="N76" s="20">
        <v>4514</v>
      </c>
      <c r="O76" s="8"/>
      <c r="P76" s="8"/>
      <c r="Q76" s="8"/>
      <c r="R76" s="8"/>
    </row>
    <row r="77" spans="10:18" x14ac:dyDescent="0.25">
      <c r="J77" s="32">
        <v>42541</v>
      </c>
      <c r="K77" s="20">
        <v>14172</v>
      </c>
      <c r="L77" s="8"/>
      <c r="M77" s="32">
        <v>42547</v>
      </c>
      <c r="N77" s="20">
        <v>4243</v>
      </c>
      <c r="O77" s="8"/>
      <c r="P77" s="8"/>
      <c r="Q77" s="8"/>
      <c r="R77" s="8"/>
    </row>
    <row r="78" spans="10:18" x14ac:dyDescent="0.25">
      <c r="J78" s="32">
        <v>42544</v>
      </c>
      <c r="K78" s="20">
        <v>8891</v>
      </c>
      <c r="L78" s="8"/>
      <c r="M78" s="32">
        <v>42546</v>
      </c>
      <c r="N78" s="20">
        <v>107</v>
      </c>
      <c r="O78" s="8"/>
      <c r="P78" s="8"/>
      <c r="Q78" s="8"/>
      <c r="R78" s="8"/>
    </row>
    <row r="79" spans="10:18" x14ac:dyDescent="0.25">
      <c r="J79" s="32">
        <v>42546</v>
      </c>
      <c r="K79" s="20">
        <v>107</v>
      </c>
      <c r="L79" s="8"/>
      <c r="M79" s="32">
        <v>42544</v>
      </c>
      <c r="N79" s="20">
        <v>8891</v>
      </c>
      <c r="O79" s="8"/>
      <c r="P79" s="8"/>
      <c r="Q79" s="8"/>
      <c r="R79" s="8"/>
    </row>
    <row r="80" spans="10:18" x14ac:dyDescent="0.25">
      <c r="J80" s="32">
        <v>42547</v>
      </c>
      <c r="K80" s="20">
        <v>4243</v>
      </c>
      <c r="L80" s="8"/>
      <c r="M80" s="32">
        <v>42541</v>
      </c>
      <c r="N80" s="20">
        <v>14172</v>
      </c>
      <c r="O80" s="8"/>
      <c r="P80" s="8"/>
      <c r="Q80" s="8"/>
      <c r="R80" s="8"/>
    </row>
    <row r="81" spans="10:18" x14ac:dyDescent="0.25">
      <c r="J81" s="32">
        <v>42548</v>
      </c>
      <c r="K81" s="20">
        <v>4514</v>
      </c>
      <c r="L81" s="8"/>
      <c r="M81" s="32">
        <v>42532</v>
      </c>
      <c r="N81" s="20">
        <v>9630</v>
      </c>
      <c r="O81" s="8"/>
      <c r="P81" s="8"/>
      <c r="Q81" s="8"/>
      <c r="R81" s="8"/>
    </row>
    <row r="82" spans="10:18" x14ac:dyDescent="0.25">
      <c r="J82" s="32">
        <v>42553</v>
      </c>
      <c r="K82" s="20">
        <v>10482</v>
      </c>
      <c r="L82" s="8"/>
      <c r="M82" s="32">
        <v>42531</v>
      </c>
      <c r="N82" s="20">
        <v>5605</v>
      </c>
      <c r="O82" s="8"/>
      <c r="P82" s="8"/>
      <c r="Q82" s="8"/>
      <c r="R82" s="8"/>
    </row>
    <row r="83" spans="10:18" x14ac:dyDescent="0.25">
      <c r="J83" s="32">
        <v>42556</v>
      </c>
      <c r="K83" s="20">
        <v>8530</v>
      </c>
      <c r="L83" s="8"/>
      <c r="M83" s="32">
        <v>42525</v>
      </c>
      <c r="N83" s="20">
        <v>4438</v>
      </c>
      <c r="O83" s="8"/>
      <c r="P83" s="8"/>
      <c r="Q83" s="8"/>
      <c r="R83" s="8"/>
    </row>
    <row r="84" spans="10:18" x14ac:dyDescent="0.25">
      <c r="J84" s="32">
        <v>42558</v>
      </c>
      <c r="K84" s="20">
        <v>4819</v>
      </c>
      <c r="L84" s="8"/>
      <c r="M84" s="32">
        <v>42520</v>
      </c>
      <c r="N84" s="20">
        <v>4685</v>
      </c>
      <c r="O84" s="8"/>
      <c r="P84" s="8"/>
      <c r="Q84" s="8"/>
      <c r="R84" s="8"/>
    </row>
    <row r="85" spans="10:18" x14ac:dyDescent="0.25">
      <c r="J85" s="32">
        <v>42562</v>
      </c>
      <c r="K85" s="20">
        <v>6343</v>
      </c>
      <c r="L85" s="8"/>
      <c r="M85" s="32">
        <v>42519</v>
      </c>
      <c r="N85" s="20">
        <v>3767</v>
      </c>
      <c r="O85" s="8"/>
      <c r="P85" s="8"/>
      <c r="Q85" s="8"/>
      <c r="R85" s="8"/>
    </row>
    <row r="86" spans="10:18" x14ac:dyDescent="0.25">
      <c r="J86" s="32">
        <v>42564</v>
      </c>
      <c r="K86" s="20">
        <v>2318</v>
      </c>
      <c r="L86" s="8"/>
      <c r="M86" s="32">
        <v>42518</v>
      </c>
      <c r="N86" s="20">
        <v>15208</v>
      </c>
      <c r="O86" s="8"/>
      <c r="P86" s="8"/>
      <c r="Q86" s="8"/>
      <c r="R86" s="8"/>
    </row>
    <row r="87" spans="10:18" x14ac:dyDescent="0.25">
      <c r="J87" s="32">
        <v>42571</v>
      </c>
      <c r="K87" s="20">
        <v>9918</v>
      </c>
      <c r="L87" s="8"/>
      <c r="M87" s="32">
        <v>42517</v>
      </c>
      <c r="N87" s="20">
        <v>7375</v>
      </c>
      <c r="O87" s="8"/>
      <c r="P87" s="8"/>
      <c r="Q87" s="8"/>
      <c r="R87" s="8"/>
    </row>
    <row r="88" spans="10:18" x14ac:dyDescent="0.25">
      <c r="J88" s="32">
        <v>42573</v>
      </c>
      <c r="K88" s="20">
        <v>850</v>
      </c>
      <c r="L88" s="8"/>
      <c r="M88" s="32">
        <v>42516</v>
      </c>
      <c r="N88" s="20">
        <v>21519</v>
      </c>
      <c r="O88" s="8"/>
      <c r="P88" s="8"/>
      <c r="Q88" s="8"/>
      <c r="R88" s="8"/>
    </row>
    <row r="89" spans="10:18" x14ac:dyDescent="0.25">
      <c r="J89" s="32">
        <v>42574</v>
      </c>
      <c r="K89" s="20">
        <v>8986</v>
      </c>
      <c r="L89" s="8"/>
      <c r="M89" s="32">
        <v>42515</v>
      </c>
      <c r="N89" s="20">
        <v>11538</v>
      </c>
      <c r="O89" s="8"/>
      <c r="P89" s="8"/>
      <c r="Q89" s="8"/>
      <c r="R89" s="8"/>
    </row>
    <row r="90" spans="10:18" x14ac:dyDescent="0.25">
      <c r="J90" s="32">
        <v>42576</v>
      </c>
      <c r="K90" s="20">
        <v>3800</v>
      </c>
      <c r="L90" s="8"/>
      <c r="M90" s="32">
        <v>42513</v>
      </c>
      <c r="N90" s="20">
        <v>2011</v>
      </c>
      <c r="O90" s="8"/>
      <c r="P90" s="8"/>
      <c r="Q90" s="8"/>
      <c r="R90" s="8"/>
    </row>
    <row r="91" spans="10:18" x14ac:dyDescent="0.25">
      <c r="J91" s="32">
        <v>42579</v>
      </c>
      <c r="K91" s="20">
        <v>5751</v>
      </c>
      <c r="L91" s="8"/>
      <c r="M91" s="32">
        <v>42512</v>
      </c>
      <c r="N91" s="20">
        <v>8775</v>
      </c>
      <c r="O91" s="8"/>
      <c r="P91" s="8"/>
      <c r="Q91" s="8"/>
      <c r="R91" s="8"/>
    </row>
    <row r="92" spans="10:18" x14ac:dyDescent="0.25">
      <c r="J92" s="32">
        <v>42580</v>
      </c>
      <c r="K92" s="20">
        <v>1704</v>
      </c>
      <c r="L92" s="8"/>
      <c r="M92" s="32">
        <v>42510</v>
      </c>
      <c r="N92" s="20">
        <v>9333</v>
      </c>
      <c r="O92" s="8"/>
      <c r="P92" s="8"/>
      <c r="Q92" s="8"/>
      <c r="R92" s="8"/>
    </row>
    <row r="93" spans="10:18" x14ac:dyDescent="0.25">
      <c r="J93" s="32">
        <v>42581</v>
      </c>
      <c r="K93" s="20">
        <v>7966</v>
      </c>
      <c r="L93" s="8"/>
      <c r="M93" s="32">
        <v>42509</v>
      </c>
      <c r="N93" s="20">
        <v>4264</v>
      </c>
      <c r="O93" s="8"/>
      <c r="P93" s="8"/>
      <c r="Q93" s="8"/>
      <c r="R93" s="8"/>
    </row>
    <row r="94" spans="10:18" x14ac:dyDescent="0.25">
      <c r="J94" s="32">
        <v>42582</v>
      </c>
      <c r="K94" s="20">
        <v>9268</v>
      </c>
      <c r="L94" s="8"/>
      <c r="M94" s="32">
        <v>42508</v>
      </c>
      <c r="N94" s="20">
        <v>6087</v>
      </c>
      <c r="O94" s="8"/>
      <c r="P94" s="8"/>
      <c r="Q94" s="8"/>
      <c r="R94" s="8"/>
    </row>
    <row r="95" spans="10:18" x14ac:dyDescent="0.25">
      <c r="J95" s="32">
        <v>42583</v>
      </c>
      <c r="K95" s="20">
        <v>14998</v>
      </c>
      <c r="L95" s="8"/>
      <c r="M95" s="32">
        <v>42506</v>
      </c>
      <c r="N95" s="20">
        <v>18691</v>
      </c>
      <c r="O95" s="8"/>
      <c r="P95" s="8"/>
      <c r="Q95" s="8"/>
      <c r="R95" s="8"/>
    </row>
    <row r="96" spans="10:18" x14ac:dyDescent="0.25">
      <c r="J96" s="32">
        <v>42585</v>
      </c>
      <c r="K96" s="20">
        <v>859</v>
      </c>
      <c r="L96" s="8"/>
      <c r="M96" s="32">
        <v>42505</v>
      </c>
      <c r="N96" s="20">
        <v>4248</v>
      </c>
      <c r="O96" s="8"/>
      <c r="P96" s="8"/>
      <c r="Q96" s="8"/>
      <c r="R96" s="8"/>
    </row>
    <row r="97" spans="10:18" x14ac:dyDescent="0.25">
      <c r="J97" s="32">
        <v>42594</v>
      </c>
      <c r="K97" s="20">
        <v>8049</v>
      </c>
      <c r="L97" s="8"/>
      <c r="M97" s="32">
        <v>42504</v>
      </c>
      <c r="N97" s="20">
        <v>11793</v>
      </c>
      <c r="O97" s="8"/>
      <c r="P97" s="8"/>
      <c r="Q97" s="8"/>
      <c r="R97" s="8"/>
    </row>
    <row r="98" spans="10:18" x14ac:dyDescent="0.25">
      <c r="J98" s="32">
        <v>42595</v>
      </c>
      <c r="K98" s="20">
        <v>2836</v>
      </c>
      <c r="L98" s="8"/>
      <c r="M98" s="32">
        <v>42502</v>
      </c>
      <c r="N98" s="20">
        <v>6007</v>
      </c>
      <c r="O98" s="8"/>
      <c r="P98" s="8"/>
      <c r="Q98" s="8"/>
      <c r="R98" s="8"/>
    </row>
    <row r="99" spans="10:18" x14ac:dyDescent="0.25">
      <c r="J99" s="32">
        <v>42601</v>
      </c>
      <c r="K99" s="20">
        <v>1743</v>
      </c>
      <c r="L99" s="8"/>
      <c r="M99" s="32">
        <v>42498</v>
      </c>
      <c r="N99" s="20">
        <v>27197</v>
      </c>
      <c r="O99" s="8"/>
      <c r="P99" s="8"/>
      <c r="Q99" s="8"/>
      <c r="R99" s="8"/>
    </row>
    <row r="100" spans="10:18" x14ac:dyDescent="0.25">
      <c r="J100" s="32">
        <v>42605</v>
      </c>
      <c r="K100" s="20">
        <v>3844</v>
      </c>
      <c r="L100" s="8"/>
      <c r="M100" s="32">
        <v>42496</v>
      </c>
      <c r="N100" s="20">
        <v>592</v>
      </c>
      <c r="O100" s="8"/>
      <c r="P100" s="8"/>
      <c r="Q100" s="8"/>
      <c r="R100" s="8"/>
    </row>
    <row r="101" spans="10:18" x14ac:dyDescent="0.25">
      <c r="J101" s="32">
        <v>42606</v>
      </c>
      <c r="K101" s="20">
        <v>7490</v>
      </c>
      <c r="L101" s="8"/>
      <c r="M101" s="32">
        <v>42495</v>
      </c>
      <c r="N101" s="20">
        <v>4799</v>
      </c>
      <c r="O101" s="8"/>
      <c r="P101" s="8"/>
      <c r="Q101" s="8"/>
      <c r="R101" s="8"/>
    </row>
    <row r="102" spans="10:18" x14ac:dyDescent="0.25">
      <c r="J102" s="32">
        <v>42607</v>
      </c>
      <c r="K102" s="20">
        <v>4483</v>
      </c>
      <c r="L102" s="8"/>
      <c r="M102" s="32">
        <v>42493</v>
      </c>
      <c r="N102" s="20">
        <v>12082</v>
      </c>
      <c r="O102" s="8"/>
      <c r="P102" s="8"/>
      <c r="Q102" s="8"/>
      <c r="R102" s="8"/>
    </row>
    <row r="103" spans="10:18" x14ac:dyDescent="0.25">
      <c r="J103" s="32">
        <v>42609</v>
      </c>
      <c r="K103" s="20">
        <v>7333</v>
      </c>
      <c r="L103" s="8"/>
      <c r="M103" s="32">
        <v>42492</v>
      </c>
      <c r="N103" s="20">
        <v>11916</v>
      </c>
      <c r="O103" s="8"/>
      <c r="P103" s="8"/>
      <c r="Q103" s="8"/>
      <c r="R103" s="8"/>
    </row>
    <row r="104" spans="10:18" x14ac:dyDescent="0.25">
      <c r="J104" s="32">
        <v>42610</v>
      </c>
      <c r="K104" s="20">
        <v>7654</v>
      </c>
      <c r="L104" s="8"/>
      <c r="M104" s="32">
        <v>42491</v>
      </c>
      <c r="N104" s="20">
        <v>11452</v>
      </c>
      <c r="O104" s="8"/>
      <c r="P104" s="8"/>
      <c r="Q104" s="8"/>
      <c r="R104" s="8"/>
    </row>
    <row r="105" spans="10:18" x14ac:dyDescent="0.25">
      <c r="J105" s="32">
        <v>42611</v>
      </c>
      <c r="K105" s="20">
        <v>9705</v>
      </c>
      <c r="L105" s="8"/>
      <c r="M105" s="32">
        <v>42490</v>
      </c>
      <c r="N105" s="20">
        <v>2427</v>
      </c>
      <c r="O105" s="8"/>
      <c r="P105" s="8"/>
      <c r="Q105" s="8"/>
      <c r="R105" s="8"/>
    </row>
    <row r="106" spans="10:18" x14ac:dyDescent="0.25">
      <c r="J106" s="32">
        <v>42614</v>
      </c>
      <c r="K106" s="20">
        <v>10880</v>
      </c>
      <c r="L106" s="8"/>
      <c r="M106" s="32">
        <v>42487</v>
      </c>
      <c r="N106" s="20">
        <v>7898</v>
      </c>
      <c r="O106" s="8"/>
      <c r="P106" s="8"/>
      <c r="Q106" s="8"/>
      <c r="R106" s="8"/>
    </row>
    <row r="107" spans="10:18" x14ac:dyDescent="0.25">
      <c r="J107" s="32">
        <v>42615</v>
      </c>
      <c r="K107" s="20">
        <v>1841</v>
      </c>
      <c r="L107" s="8"/>
      <c r="M107" s="32">
        <v>42485</v>
      </c>
      <c r="N107" s="20">
        <v>2763</v>
      </c>
      <c r="O107" s="8"/>
      <c r="P107" s="8"/>
      <c r="Q107" s="8"/>
      <c r="R107" s="8"/>
    </row>
    <row r="108" spans="10:18" x14ac:dyDescent="0.25">
      <c r="J108" s="32">
        <v>42618</v>
      </c>
      <c r="K108" s="20">
        <v>424</v>
      </c>
      <c r="L108" s="8"/>
      <c r="M108" s="32">
        <v>42483</v>
      </c>
      <c r="N108" s="20">
        <v>4387</v>
      </c>
      <c r="O108" s="8"/>
      <c r="P108" s="8"/>
      <c r="Q108" s="8"/>
      <c r="R108" s="8"/>
    </row>
    <row r="109" spans="10:18" x14ac:dyDescent="0.25">
      <c r="J109" s="32">
        <v>42620</v>
      </c>
      <c r="K109" s="20">
        <v>8765</v>
      </c>
      <c r="L109" s="8"/>
      <c r="M109" s="32">
        <v>42482</v>
      </c>
      <c r="N109" s="20">
        <v>9231</v>
      </c>
      <c r="O109" s="8"/>
      <c r="P109" s="8"/>
      <c r="Q109" s="8"/>
      <c r="R109" s="8"/>
    </row>
    <row r="110" spans="10:18" x14ac:dyDescent="0.25">
      <c r="J110" s="32">
        <v>42621</v>
      </c>
      <c r="K110" s="20">
        <v>5583</v>
      </c>
      <c r="L110" s="8"/>
      <c r="M110" s="32">
        <v>42481</v>
      </c>
      <c r="N110" s="20">
        <v>1128</v>
      </c>
      <c r="O110" s="8"/>
      <c r="P110" s="8"/>
      <c r="Q110" s="8"/>
      <c r="R110" s="8"/>
    </row>
    <row r="111" spans="10:18" x14ac:dyDescent="0.25">
      <c r="J111" s="32">
        <v>42622</v>
      </c>
      <c r="K111" s="20">
        <v>4742</v>
      </c>
      <c r="L111" s="8"/>
      <c r="M111" s="32">
        <v>42478</v>
      </c>
      <c r="N111" s="20">
        <v>1113</v>
      </c>
      <c r="O111" s="8"/>
      <c r="P111" s="8"/>
      <c r="Q111" s="8"/>
      <c r="R111" s="8"/>
    </row>
    <row r="112" spans="10:18" x14ac:dyDescent="0.25">
      <c r="J112" s="32">
        <v>42624</v>
      </c>
      <c r="K112" s="20">
        <v>15579</v>
      </c>
      <c r="L112" s="8"/>
      <c r="M112" s="32">
        <v>42477</v>
      </c>
      <c r="N112" s="20">
        <v>235</v>
      </c>
      <c r="O112" s="8"/>
      <c r="P112" s="8"/>
      <c r="Q112" s="8"/>
      <c r="R112" s="8"/>
    </row>
    <row r="113" spans="10:18" x14ac:dyDescent="0.25">
      <c r="J113" s="32">
        <v>42628</v>
      </c>
      <c r="K113" s="20">
        <v>7880</v>
      </c>
      <c r="L113" s="8"/>
      <c r="M113" s="32">
        <v>42472</v>
      </c>
      <c r="N113" s="20">
        <v>277</v>
      </c>
      <c r="O113" s="8"/>
      <c r="P113" s="8"/>
      <c r="Q113" s="8"/>
      <c r="R113" s="8"/>
    </row>
    <row r="114" spans="10:18" x14ac:dyDescent="0.25">
      <c r="J114" s="32">
        <v>42631</v>
      </c>
      <c r="K114" s="20">
        <v>3861</v>
      </c>
      <c r="L114" s="8"/>
      <c r="M114" s="32">
        <v>42466</v>
      </c>
      <c r="N114" s="20">
        <v>8713</v>
      </c>
      <c r="O114" s="8"/>
      <c r="P114" s="8"/>
      <c r="Q114" s="8"/>
      <c r="R114" s="8"/>
    </row>
    <row r="115" spans="10:18" x14ac:dyDescent="0.25">
      <c r="J115" s="32">
        <v>42632</v>
      </c>
      <c r="K115" s="20">
        <v>7927</v>
      </c>
      <c r="L115" s="8"/>
      <c r="M115" s="32">
        <v>42463</v>
      </c>
      <c r="N115" s="20">
        <v>607</v>
      </c>
      <c r="O115" s="8"/>
      <c r="P115" s="8"/>
      <c r="Q115" s="8"/>
      <c r="R115" s="8"/>
    </row>
    <row r="116" spans="10:18" x14ac:dyDescent="0.25">
      <c r="J116" s="32">
        <v>42633</v>
      </c>
      <c r="K116" s="20">
        <v>6162</v>
      </c>
      <c r="L116" s="8"/>
      <c r="M116" s="32">
        <v>42461</v>
      </c>
      <c r="N116" s="20">
        <v>10695</v>
      </c>
      <c r="O116" s="8"/>
      <c r="P116" s="8"/>
      <c r="Q116" s="8"/>
      <c r="R116" s="8"/>
    </row>
    <row r="117" spans="10:18" x14ac:dyDescent="0.25">
      <c r="J117" s="32">
        <v>42638</v>
      </c>
      <c r="K117" s="20">
        <v>11459</v>
      </c>
      <c r="L117" s="8"/>
      <c r="M117" s="32">
        <v>42459</v>
      </c>
      <c r="N117" s="20">
        <v>3663</v>
      </c>
      <c r="O117" s="8"/>
      <c r="P117" s="8"/>
      <c r="Q117" s="8"/>
      <c r="R117" s="8"/>
    </row>
    <row r="118" spans="10:18" x14ac:dyDescent="0.25">
      <c r="J118" s="32">
        <v>42639</v>
      </c>
      <c r="K118" s="20">
        <v>7251</v>
      </c>
      <c r="L118" s="8"/>
      <c r="M118" s="32">
        <v>42458</v>
      </c>
      <c r="N118" s="20">
        <v>4781</v>
      </c>
      <c r="O118" s="8"/>
      <c r="P118" s="8"/>
      <c r="Q118" s="8"/>
      <c r="R118" s="8"/>
    </row>
    <row r="119" spans="10:18" x14ac:dyDescent="0.25">
      <c r="J119" s="32">
        <v>42640</v>
      </c>
      <c r="K119" s="20">
        <v>6187</v>
      </c>
      <c r="L119" s="8"/>
      <c r="M119" s="32">
        <v>42455</v>
      </c>
      <c r="N119" s="20">
        <v>7694</v>
      </c>
      <c r="O119" s="8"/>
      <c r="P119" s="8"/>
      <c r="Q119" s="8"/>
      <c r="R119" s="8"/>
    </row>
    <row r="120" spans="10:18" x14ac:dyDescent="0.25">
      <c r="J120" s="32">
        <v>42642</v>
      </c>
      <c r="K120" s="20">
        <v>3892</v>
      </c>
      <c r="L120" s="8"/>
      <c r="M120" s="32">
        <v>42453</v>
      </c>
      <c r="N120" s="20">
        <v>6982</v>
      </c>
      <c r="O120" s="8"/>
      <c r="P120" s="8"/>
      <c r="Q120" s="8"/>
      <c r="R120" s="8"/>
    </row>
    <row r="121" spans="10:18" x14ac:dyDescent="0.25">
      <c r="J121" s="32">
        <v>42646</v>
      </c>
      <c r="K121" s="20">
        <v>793</v>
      </c>
      <c r="L121" s="8"/>
      <c r="M121" s="32">
        <v>42452</v>
      </c>
      <c r="N121" s="20">
        <v>8887</v>
      </c>
      <c r="O121" s="8"/>
      <c r="P121" s="8"/>
      <c r="Q121" s="8"/>
      <c r="R121" s="8"/>
    </row>
    <row r="122" spans="10:18" x14ac:dyDescent="0.25">
      <c r="J122" s="32">
        <v>42647</v>
      </c>
      <c r="K122" s="20">
        <v>5346</v>
      </c>
      <c r="L122" s="8"/>
      <c r="M122" s="32">
        <v>42451</v>
      </c>
      <c r="N122" s="20">
        <v>5820</v>
      </c>
      <c r="O122" s="8"/>
      <c r="P122" s="8"/>
      <c r="Q122" s="8"/>
      <c r="R122" s="8"/>
    </row>
    <row r="123" spans="10:18" x14ac:dyDescent="0.25">
      <c r="J123" s="32">
        <v>42650</v>
      </c>
      <c r="K123" s="20">
        <v>7103</v>
      </c>
      <c r="L123" s="8"/>
      <c r="M123" s="32">
        <v>42450</v>
      </c>
      <c r="N123" s="20">
        <v>6045</v>
      </c>
      <c r="O123" s="8"/>
      <c r="P123" s="8"/>
      <c r="Q123" s="8"/>
      <c r="R123" s="8"/>
    </row>
    <row r="124" spans="10:18" x14ac:dyDescent="0.25">
      <c r="J124" s="32">
        <v>42653</v>
      </c>
      <c r="K124" s="20">
        <v>4603</v>
      </c>
      <c r="L124" s="8"/>
      <c r="M124" s="32">
        <v>42448</v>
      </c>
      <c r="N124" s="20">
        <v>9535</v>
      </c>
      <c r="O124" s="8"/>
      <c r="P124" s="8"/>
      <c r="Q124" s="8"/>
      <c r="R124" s="8"/>
    </row>
    <row r="125" spans="10:18" x14ac:dyDescent="0.25">
      <c r="J125" s="32">
        <v>42659</v>
      </c>
      <c r="K125" s="20">
        <v>8160</v>
      </c>
      <c r="L125" s="8"/>
      <c r="M125" s="32">
        <v>42445</v>
      </c>
      <c r="N125" s="20">
        <v>5341</v>
      </c>
      <c r="O125" s="8"/>
      <c r="P125" s="8"/>
      <c r="Q125" s="8"/>
      <c r="R125" s="8"/>
    </row>
    <row r="126" spans="10:18" x14ac:dyDescent="0.25">
      <c r="J126" s="32">
        <v>42666</v>
      </c>
      <c r="K126" s="20">
        <v>10723</v>
      </c>
      <c r="L126" s="8"/>
      <c r="M126" s="32">
        <v>42444</v>
      </c>
      <c r="N126" s="20">
        <v>16820</v>
      </c>
      <c r="O126" s="8"/>
      <c r="P126" s="8"/>
      <c r="Q126" s="8"/>
      <c r="R126" s="8"/>
    </row>
    <row r="127" spans="10:18" x14ac:dyDescent="0.25">
      <c r="J127" s="32">
        <v>42668</v>
      </c>
      <c r="K127" s="20">
        <v>7273</v>
      </c>
      <c r="L127" s="8"/>
      <c r="M127" s="32">
        <v>42434</v>
      </c>
      <c r="N127" s="20">
        <v>16771</v>
      </c>
      <c r="O127" s="8"/>
      <c r="P127" s="8"/>
      <c r="Q127" s="8"/>
      <c r="R127" s="8"/>
    </row>
    <row r="128" spans="10:18" x14ac:dyDescent="0.25">
      <c r="J128" s="32">
        <v>42669</v>
      </c>
      <c r="K128" s="20">
        <v>8614</v>
      </c>
      <c r="L128" s="8"/>
      <c r="M128" s="32">
        <v>42433</v>
      </c>
      <c r="N128" s="20">
        <v>5718</v>
      </c>
      <c r="O128" s="8"/>
      <c r="P128" s="8"/>
      <c r="Q128" s="8"/>
      <c r="R128" s="8"/>
    </row>
    <row r="129" spans="10:18" x14ac:dyDescent="0.25">
      <c r="J129" s="32">
        <v>42676</v>
      </c>
      <c r="K129" s="20">
        <v>5818</v>
      </c>
      <c r="L129" s="8"/>
      <c r="M129" s="32">
        <v>42430</v>
      </c>
      <c r="N129" s="20">
        <v>6509</v>
      </c>
      <c r="O129" s="8"/>
      <c r="P129" s="8"/>
      <c r="Q129" s="8"/>
      <c r="R129" s="8"/>
    </row>
    <row r="130" spans="10:18" ht="20.25" customHeight="1" x14ac:dyDescent="0.25">
      <c r="J130" s="32">
        <v>42677</v>
      </c>
      <c r="K130" s="20">
        <v>7410</v>
      </c>
      <c r="L130" s="8"/>
      <c r="M130" s="32">
        <v>42429</v>
      </c>
      <c r="N130" s="20">
        <v>3617</v>
      </c>
      <c r="O130" s="8"/>
      <c r="P130" s="8"/>
      <c r="Q130" s="8"/>
      <c r="R130" s="8"/>
    </row>
    <row r="131" spans="10:18" x14ac:dyDescent="0.25">
      <c r="J131" s="32">
        <v>42683</v>
      </c>
      <c r="K131" s="20">
        <v>4715</v>
      </c>
      <c r="L131" s="8"/>
      <c r="M131" s="32">
        <v>42423</v>
      </c>
      <c r="N131" s="20">
        <v>8892</v>
      </c>
      <c r="O131" s="8"/>
      <c r="P131" s="8"/>
      <c r="Q131" s="8"/>
      <c r="R131" s="8"/>
    </row>
    <row r="132" spans="10:18" x14ac:dyDescent="0.25">
      <c r="J132" s="32">
        <v>42686</v>
      </c>
      <c r="K132" s="20">
        <v>5321</v>
      </c>
      <c r="L132" s="8"/>
      <c r="M132" s="32">
        <v>42422</v>
      </c>
      <c r="N132" s="20">
        <v>1641</v>
      </c>
      <c r="O132" s="8"/>
      <c r="P132" s="8"/>
      <c r="Q132" s="8"/>
      <c r="R132" s="8"/>
    </row>
    <row r="133" spans="10:18" x14ac:dyDescent="0.25">
      <c r="J133" s="32">
        <v>42689</v>
      </c>
      <c r="K133" s="20">
        <v>8894</v>
      </c>
      <c r="L133" s="8"/>
      <c r="M133" s="32">
        <v>42421</v>
      </c>
      <c r="N133" s="20">
        <v>7602</v>
      </c>
      <c r="O133" s="8"/>
      <c r="P133" s="8"/>
      <c r="Q133" s="8"/>
      <c r="R133" s="8"/>
    </row>
    <row r="134" spans="10:18" x14ac:dyDescent="0.25">
      <c r="J134" s="32">
        <v>42699</v>
      </c>
      <c r="K134" s="20">
        <v>5130</v>
      </c>
      <c r="L134" s="8"/>
      <c r="M134" s="32">
        <v>42420</v>
      </c>
      <c r="N134" s="20">
        <v>5101</v>
      </c>
      <c r="O134" s="8"/>
      <c r="P134" s="8"/>
      <c r="Q134" s="8"/>
      <c r="R134" s="8"/>
    </row>
    <row r="135" spans="10:18" x14ac:dyDescent="0.25">
      <c r="J135" s="32">
        <v>42700</v>
      </c>
      <c r="K135" s="20">
        <v>8283</v>
      </c>
      <c r="L135" s="8"/>
      <c r="M135" s="32">
        <v>42418</v>
      </c>
      <c r="N135" s="20">
        <v>14551</v>
      </c>
      <c r="O135" s="8"/>
      <c r="P135" s="8"/>
      <c r="Q135" s="8"/>
      <c r="R135" s="8"/>
    </row>
    <row r="136" spans="10:18" x14ac:dyDescent="0.25">
      <c r="J136" s="32">
        <v>42702</v>
      </c>
      <c r="K136" s="20">
        <v>19004</v>
      </c>
      <c r="L136" s="8"/>
      <c r="M136" s="32">
        <v>42417</v>
      </c>
      <c r="N136" s="20">
        <v>13295</v>
      </c>
      <c r="O136" s="8"/>
      <c r="P136" s="8"/>
      <c r="Q136" s="8"/>
      <c r="R136" s="8"/>
    </row>
    <row r="137" spans="10:18" x14ac:dyDescent="0.25">
      <c r="J137" s="32">
        <v>42703</v>
      </c>
      <c r="K137" s="20">
        <v>1942</v>
      </c>
      <c r="L137" s="8"/>
      <c r="M137" s="32">
        <v>42414</v>
      </c>
      <c r="N137" s="20">
        <v>3642</v>
      </c>
      <c r="O137" s="8"/>
      <c r="P137" s="8"/>
      <c r="Q137" s="8"/>
      <c r="R137" s="8"/>
    </row>
    <row r="138" spans="10:18" x14ac:dyDescent="0.25">
      <c r="J138" s="32">
        <v>42704</v>
      </c>
      <c r="K138" s="20">
        <v>7223</v>
      </c>
      <c r="L138" s="8"/>
      <c r="M138" s="32">
        <v>42411</v>
      </c>
      <c r="N138" s="20">
        <v>1004</v>
      </c>
      <c r="O138" s="8"/>
      <c r="P138" s="8"/>
      <c r="Q138" s="8"/>
      <c r="R138" s="8"/>
    </row>
    <row r="139" spans="10:18" x14ac:dyDescent="0.25">
      <c r="J139" s="32">
        <v>42706</v>
      </c>
      <c r="K139" s="20">
        <v>4673</v>
      </c>
      <c r="L139" s="8"/>
      <c r="M139" s="32">
        <v>42404</v>
      </c>
      <c r="N139" s="20">
        <v>2256</v>
      </c>
      <c r="O139" s="8"/>
      <c r="P139" s="8"/>
      <c r="Q139" s="8"/>
      <c r="R139" s="8"/>
    </row>
    <row r="140" spans="10:18" x14ac:dyDescent="0.25">
      <c r="J140" s="32">
        <v>42708</v>
      </c>
      <c r="K140" s="20">
        <v>9104</v>
      </c>
      <c r="L140" s="8"/>
      <c r="M140" s="32">
        <v>42402</v>
      </c>
      <c r="N140" s="20">
        <v>1161</v>
      </c>
      <c r="O140" s="8"/>
      <c r="P140" s="8"/>
      <c r="Q140" s="8"/>
      <c r="R140" s="8"/>
    </row>
    <row r="141" spans="10:18" x14ac:dyDescent="0.25">
      <c r="J141" s="32">
        <v>42709</v>
      </c>
      <c r="K141" s="20">
        <v>6078</v>
      </c>
      <c r="L141" s="8"/>
      <c r="M141" s="32">
        <v>42399</v>
      </c>
      <c r="N141" s="20">
        <v>4730</v>
      </c>
      <c r="O141" s="8"/>
      <c r="P141" s="8"/>
      <c r="Q141" s="8"/>
      <c r="R141" s="8"/>
    </row>
    <row r="142" spans="10:18" x14ac:dyDescent="0.25">
      <c r="J142" s="32">
        <v>42710</v>
      </c>
      <c r="K142" s="20">
        <v>3278</v>
      </c>
      <c r="L142" s="8"/>
      <c r="M142" s="32">
        <v>42397</v>
      </c>
      <c r="N142" s="20">
        <v>2116</v>
      </c>
      <c r="O142" s="8"/>
      <c r="P142" s="8"/>
      <c r="Q142" s="8"/>
      <c r="R142" s="8"/>
    </row>
    <row r="143" spans="10:18" x14ac:dyDescent="0.25">
      <c r="J143" s="32">
        <v>42716</v>
      </c>
      <c r="K143" s="20">
        <v>10895</v>
      </c>
      <c r="L143" s="8"/>
      <c r="M143" s="32">
        <v>42396</v>
      </c>
      <c r="N143" s="20">
        <v>2320</v>
      </c>
      <c r="O143" s="8"/>
      <c r="P143" s="8"/>
      <c r="Q143" s="8"/>
      <c r="R143" s="8"/>
    </row>
    <row r="144" spans="10:18" x14ac:dyDescent="0.25">
      <c r="J144" s="32">
        <v>42719</v>
      </c>
      <c r="K144" s="20">
        <v>8702</v>
      </c>
      <c r="L144" s="8"/>
      <c r="M144" s="32">
        <v>42393</v>
      </c>
      <c r="N144" s="20">
        <v>6946</v>
      </c>
      <c r="O144" s="8"/>
      <c r="P144" s="8"/>
      <c r="Q144" s="8"/>
      <c r="R144" s="8"/>
    </row>
    <row r="145" spans="10:18" x14ac:dyDescent="0.25">
      <c r="J145" s="32">
        <v>42720</v>
      </c>
      <c r="K145" s="20">
        <v>6781</v>
      </c>
      <c r="L145" s="8"/>
      <c r="M145" s="32">
        <v>42391</v>
      </c>
      <c r="N145" s="20">
        <v>2824</v>
      </c>
      <c r="O145" s="8"/>
      <c r="P145" s="8"/>
      <c r="Q145" s="8"/>
      <c r="R145" s="8"/>
    </row>
    <row r="146" spans="10:18" x14ac:dyDescent="0.25">
      <c r="J146" s="32">
        <v>42722</v>
      </c>
      <c r="K146" s="20">
        <v>4766</v>
      </c>
      <c r="L146" s="8"/>
      <c r="M146" s="32">
        <v>42389</v>
      </c>
      <c r="N146" s="20">
        <v>1903</v>
      </c>
      <c r="O146" s="8"/>
      <c r="P146" s="8"/>
      <c r="Q146" s="8"/>
      <c r="R146" s="8"/>
    </row>
    <row r="147" spans="10:18" x14ac:dyDescent="0.25">
      <c r="J147" s="32">
        <v>42723</v>
      </c>
      <c r="K147" s="20">
        <v>1541</v>
      </c>
      <c r="L147" s="8"/>
      <c r="M147" s="32">
        <v>42387</v>
      </c>
      <c r="N147" s="20">
        <v>7012</v>
      </c>
      <c r="O147" s="8"/>
      <c r="P147" s="8"/>
      <c r="Q147" s="8"/>
      <c r="R147" s="8"/>
    </row>
    <row r="148" spans="10:18" x14ac:dyDescent="0.25">
      <c r="J148" s="32">
        <v>42724</v>
      </c>
      <c r="K148" s="20">
        <v>5237</v>
      </c>
      <c r="L148" s="8"/>
      <c r="M148" s="32">
        <v>42385</v>
      </c>
      <c r="N148" s="20">
        <v>25004</v>
      </c>
      <c r="O148" s="8"/>
      <c r="P148" s="8"/>
      <c r="Q148" s="8"/>
      <c r="R148" s="8"/>
    </row>
    <row r="149" spans="10:18" x14ac:dyDescent="0.25">
      <c r="J149" s="32">
        <v>42726</v>
      </c>
      <c r="K149" s="20">
        <v>13264</v>
      </c>
      <c r="L149" s="8"/>
      <c r="M149" s="32">
        <v>42380</v>
      </c>
      <c r="N149" s="20">
        <v>12672</v>
      </c>
      <c r="O149" s="8"/>
      <c r="P149" s="8"/>
      <c r="Q149" s="8"/>
      <c r="R149" s="8"/>
    </row>
    <row r="150" spans="10:18" x14ac:dyDescent="0.25">
      <c r="J150" s="32">
        <v>42729</v>
      </c>
      <c r="K150" s="20">
        <v>9127</v>
      </c>
      <c r="L150" s="8"/>
      <c r="M150" s="32">
        <v>42379</v>
      </c>
      <c r="N150" s="20">
        <v>11010</v>
      </c>
      <c r="O150" s="8"/>
      <c r="P150" s="8"/>
      <c r="Q150" s="8"/>
      <c r="R150" s="8"/>
    </row>
    <row r="151" spans="10:18" x14ac:dyDescent="0.25">
      <c r="J151" s="32">
        <v>42732</v>
      </c>
      <c r="K151" s="20">
        <v>2457</v>
      </c>
      <c r="L151" s="8"/>
      <c r="M151" s="32">
        <v>42377</v>
      </c>
      <c r="N151" s="20">
        <v>617</v>
      </c>
      <c r="O151" s="8"/>
      <c r="P151" s="8"/>
      <c r="Q151" s="8"/>
      <c r="R151" s="8"/>
    </row>
    <row r="152" spans="10:18" x14ac:dyDescent="0.25">
      <c r="J152" s="32">
        <v>42733</v>
      </c>
      <c r="K152" s="20">
        <v>3571</v>
      </c>
      <c r="L152" s="8"/>
      <c r="M152" s="32">
        <v>42376</v>
      </c>
      <c r="N152" s="20">
        <v>8239</v>
      </c>
      <c r="O152" s="8"/>
      <c r="P152" s="8"/>
      <c r="Q152" s="8"/>
      <c r="R152" s="8"/>
    </row>
    <row r="153" spans="10:18" x14ac:dyDescent="0.25">
      <c r="J153" s="32">
        <v>42734</v>
      </c>
      <c r="K153" s="20">
        <v>339</v>
      </c>
      <c r="L153" s="8"/>
      <c r="M153" s="32">
        <v>42375</v>
      </c>
      <c r="N153" s="20">
        <v>4270</v>
      </c>
      <c r="O153" s="8"/>
      <c r="P153" s="8"/>
      <c r="Q153" s="8"/>
      <c r="R153" s="8"/>
    </row>
    <row r="154" spans="10:18" ht="15.75" thickBot="1" x14ac:dyDescent="0.3">
      <c r="J154" s="33" t="s">
        <v>28</v>
      </c>
      <c r="K154" s="23">
        <v>1029734</v>
      </c>
      <c r="L154" s="8"/>
      <c r="M154" s="33" t="s">
        <v>28</v>
      </c>
      <c r="N154" s="23">
        <v>1029734</v>
      </c>
      <c r="O154" s="8"/>
      <c r="P154" s="8"/>
      <c r="Q154" s="8"/>
      <c r="R154" s="8"/>
    </row>
    <row r="155" spans="10:18" x14ac:dyDescent="0.25">
      <c r="J155" s="12"/>
      <c r="K155" s="8"/>
      <c r="L155" s="8"/>
      <c r="M155" s="8"/>
      <c r="N155" s="8"/>
      <c r="O155" s="8"/>
      <c r="P155" s="8"/>
      <c r="Q155" s="8"/>
      <c r="R155" s="8"/>
    </row>
    <row r="156" spans="10:18" x14ac:dyDescent="0.25">
      <c r="J156" s="11"/>
      <c r="K156" s="8"/>
      <c r="L156" s="8"/>
      <c r="M156" s="8"/>
      <c r="N156" s="8"/>
      <c r="O156" s="8"/>
      <c r="P156" s="8"/>
      <c r="Q156" s="8"/>
      <c r="R156" s="8"/>
    </row>
    <row r="157" spans="10:18" x14ac:dyDescent="0.25">
      <c r="J157" s="12"/>
      <c r="K157" s="8"/>
      <c r="L157" s="8"/>
      <c r="M157" s="8"/>
      <c r="N157" s="8"/>
      <c r="O157" s="8"/>
      <c r="P157" s="8"/>
      <c r="Q157" s="8"/>
      <c r="R157" s="8"/>
    </row>
    <row r="158" spans="10:18" x14ac:dyDescent="0.25">
      <c r="J158" s="12"/>
      <c r="K158" s="8"/>
      <c r="L158" s="8"/>
      <c r="M158" s="8"/>
      <c r="N158" s="8"/>
      <c r="O158" s="8"/>
      <c r="P158" s="8"/>
      <c r="Q158" s="8"/>
      <c r="R158" s="8"/>
    </row>
    <row r="159" spans="10:18" x14ac:dyDescent="0.25">
      <c r="J159" s="12"/>
      <c r="K159" s="8"/>
      <c r="L159" s="8"/>
      <c r="M159" s="8"/>
      <c r="N159" s="8"/>
      <c r="O159" s="8"/>
      <c r="P159" s="8"/>
      <c r="Q159" s="8"/>
      <c r="R159" s="8"/>
    </row>
    <row r="160" spans="10:18" x14ac:dyDescent="0.25">
      <c r="J160" s="11"/>
      <c r="K160" s="8"/>
      <c r="L160" s="8"/>
      <c r="M160" s="8"/>
      <c r="N160" s="8"/>
      <c r="O160" s="8"/>
      <c r="P160" s="8"/>
      <c r="Q160" s="8"/>
      <c r="R160" s="8"/>
    </row>
    <row r="161" spans="10:18" x14ac:dyDescent="0.25">
      <c r="J161" s="12"/>
      <c r="K161" s="8"/>
      <c r="L161" s="8"/>
      <c r="M161" s="8"/>
      <c r="N161" s="8"/>
      <c r="O161" s="8"/>
      <c r="P161" s="8"/>
      <c r="Q161" s="8"/>
      <c r="R161" s="8"/>
    </row>
    <row r="162" spans="10:18" x14ac:dyDescent="0.25">
      <c r="J162" s="12"/>
      <c r="K162" s="8"/>
      <c r="L162" s="8"/>
      <c r="M162" s="8"/>
      <c r="N162" s="8"/>
      <c r="O162" s="8"/>
      <c r="P162" s="8"/>
      <c r="Q162" s="8"/>
      <c r="R162" s="8"/>
    </row>
    <row r="163" spans="10:18" x14ac:dyDescent="0.25">
      <c r="J163" s="12"/>
      <c r="K163" s="8"/>
      <c r="L163" s="8"/>
      <c r="M163" s="8"/>
      <c r="N163" s="8"/>
      <c r="O163" s="8"/>
      <c r="P163" s="8"/>
      <c r="Q163" s="8"/>
      <c r="R163" s="8"/>
    </row>
    <row r="164" spans="10:18" x14ac:dyDescent="0.25">
      <c r="J164" s="12"/>
      <c r="K164" s="8"/>
      <c r="L164" s="8"/>
      <c r="M164" s="8"/>
      <c r="N164" s="8"/>
      <c r="O164" s="8"/>
      <c r="P164" s="8"/>
      <c r="Q164" s="8"/>
      <c r="R164" s="8"/>
    </row>
    <row r="165" spans="10:18" x14ac:dyDescent="0.25">
      <c r="J165" s="11"/>
      <c r="K165" s="8"/>
      <c r="L165" s="8"/>
      <c r="M165" s="8"/>
      <c r="N165" s="8"/>
      <c r="O165" s="8"/>
      <c r="P165" s="8"/>
      <c r="Q165" s="8"/>
      <c r="R165" s="8"/>
    </row>
    <row r="166" spans="10:18" x14ac:dyDescent="0.25">
      <c r="J166" s="12"/>
      <c r="K166" s="8"/>
      <c r="L166" s="8"/>
      <c r="M166" s="8"/>
      <c r="N166" s="8"/>
      <c r="O166" s="8"/>
      <c r="P166" s="8"/>
      <c r="Q166" s="8"/>
      <c r="R166" s="8"/>
    </row>
    <row r="167" spans="10:18" x14ac:dyDescent="0.25">
      <c r="J167" s="12"/>
      <c r="K167" s="8"/>
      <c r="L167" s="8"/>
      <c r="M167" s="8"/>
      <c r="N167" s="8"/>
      <c r="O167" s="8"/>
      <c r="P167" s="8"/>
      <c r="Q167" s="8"/>
      <c r="R167" s="8"/>
    </row>
    <row r="168" spans="10:18" x14ac:dyDescent="0.25">
      <c r="J168" s="11"/>
      <c r="K168" s="8"/>
      <c r="L168" s="8"/>
      <c r="M168" s="8"/>
      <c r="N168" s="8"/>
      <c r="O168" s="8"/>
      <c r="P168" s="8"/>
      <c r="Q168" s="8"/>
      <c r="R168" s="8"/>
    </row>
    <row r="169" spans="10:18" x14ac:dyDescent="0.25">
      <c r="J169" s="12"/>
      <c r="K169" s="8"/>
      <c r="L169" s="8"/>
      <c r="M169" s="8"/>
      <c r="N169" s="8"/>
      <c r="O169" s="8"/>
      <c r="P169" s="8"/>
      <c r="Q169" s="8"/>
      <c r="R169" s="8"/>
    </row>
    <row r="170" spans="10:18" x14ac:dyDescent="0.25">
      <c r="J170" s="11"/>
      <c r="K170" s="8"/>
      <c r="L170" s="8"/>
      <c r="M170" s="8"/>
      <c r="N170" s="8"/>
      <c r="O170" s="8"/>
      <c r="P170" s="8"/>
      <c r="Q170" s="8"/>
      <c r="R170" s="8"/>
    </row>
    <row r="171" spans="10:18" x14ac:dyDescent="0.25">
      <c r="J171" s="12"/>
      <c r="K171" s="8"/>
      <c r="L171" s="8"/>
      <c r="M171" s="8"/>
      <c r="N171" s="8"/>
      <c r="O171" s="8"/>
      <c r="P171" s="8"/>
      <c r="Q171" s="8"/>
      <c r="R171" s="8"/>
    </row>
    <row r="172" spans="10:18" x14ac:dyDescent="0.25">
      <c r="J172" s="11"/>
      <c r="K172" s="8"/>
      <c r="L172" s="8"/>
      <c r="M172" s="8"/>
      <c r="N172" s="8"/>
      <c r="O172" s="8"/>
      <c r="P172" s="8"/>
      <c r="Q172" s="8"/>
      <c r="R172" s="8"/>
    </row>
    <row r="173" spans="10:18" x14ac:dyDescent="0.25">
      <c r="J173" s="12"/>
      <c r="K173" s="8"/>
      <c r="L173" s="8"/>
      <c r="M173" s="8"/>
      <c r="N173" s="8"/>
      <c r="O173" s="8"/>
      <c r="P173" s="8"/>
      <c r="Q173" s="8"/>
      <c r="R173" s="8"/>
    </row>
    <row r="174" spans="10:18" x14ac:dyDescent="0.25">
      <c r="J174" s="11"/>
      <c r="K174" s="8"/>
      <c r="L174" s="8"/>
      <c r="M174" s="8"/>
      <c r="N174" s="8"/>
      <c r="O174" s="8"/>
      <c r="P174" s="8"/>
      <c r="Q174" s="8"/>
      <c r="R174" s="8"/>
    </row>
    <row r="175" spans="10:18" x14ac:dyDescent="0.25">
      <c r="J175" s="12"/>
      <c r="K175" s="8"/>
      <c r="L175" s="8"/>
      <c r="M175" s="8"/>
      <c r="N175" s="8"/>
      <c r="O175" s="8"/>
      <c r="P175" s="8"/>
      <c r="Q175" s="8"/>
      <c r="R175" s="8"/>
    </row>
    <row r="176" spans="10:18" x14ac:dyDescent="0.25">
      <c r="J176" s="12"/>
      <c r="K176" s="8"/>
      <c r="L176" s="8"/>
      <c r="M176" s="8"/>
      <c r="N176" s="8"/>
      <c r="O176" s="8"/>
      <c r="P176" s="8"/>
      <c r="Q176" s="8"/>
      <c r="R176" s="8"/>
    </row>
    <row r="177" spans="10:18" x14ac:dyDescent="0.25">
      <c r="J177" s="11"/>
      <c r="K177" s="8"/>
      <c r="L177" s="8"/>
      <c r="M177" s="8"/>
      <c r="N177" s="8"/>
      <c r="O177" s="8"/>
      <c r="P177" s="8"/>
      <c r="Q177" s="8"/>
      <c r="R177" s="8"/>
    </row>
    <row r="178" spans="10:18" x14ac:dyDescent="0.25">
      <c r="J178" s="12"/>
      <c r="K178" s="8"/>
      <c r="L178" s="8"/>
      <c r="M178" s="8"/>
      <c r="N178" s="8"/>
      <c r="O178" s="8"/>
      <c r="P178" s="8"/>
      <c r="Q178" s="8"/>
      <c r="R178" s="8"/>
    </row>
    <row r="179" spans="10:18" x14ac:dyDescent="0.25">
      <c r="J179" s="11"/>
      <c r="K179" s="8"/>
      <c r="L179" s="8"/>
      <c r="M179" s="8"/>
      <c r="N179" s="8"/>
      <c r="O179" s="8"/>
      <c r="P179" s="8"/>
      <c r="Q179" s="8"/>
      <c r="R179" s="8"/>
    </row>
    <row r="180" spans="10:18" x14ac:dyDescent="0.25">
      <c r="J180" s="12"/>
      <c r="K180" s="8"/>
      <c r="L180" s="8"/>
      <c r="M180" s="8"/>
      <c r="N180" s="8"/>
      <c r="O180" s="8"/>
      <c r="P180" s="8"/>
      <c r="Q180" s="8"/>
      <c r="R180" s="8"/>
    </row>
    <row r="181" spans="10:18" x14ac:dyDescent="0.25">
      <c r="J181" s="11"/>
      <c r="K181" s="8"/>
      <c r="L181" s="8"/>
      <c r="M181" s="8"/>
      <c r="N181" s="8"/>
      <c r="O181" s="8"/>
      <c r="P181" s="8"/>
      <c r="Q181" s="8"/>
      <c r="R181" s="8"/>
    </row>
    <row r="182" spans="10:18" x14ac:dyDescent="0.25">
      <c r="J182" s="12"/>
      <c r="K182" s="8"/>
      <c r="L182" s="8"/>
      <c r="M182" s="8"/>
      <c r="N182" s="8"/>
      <c r="O182" s="8"/>
      <c r="P182" s="8"/>
      <c r="Q182" s="8"/>
      <c r="R182" s="8"/>
    </row>
    <row r="183" spans="10:18" x14ac:dyDescent="0.25">
      <c r="J183" s="12"/>
      <c r="K183" s="8"/>
      <c r="L183" s="8"/>
      <c r="M183" s="8"/>
      <c r="N183" s="8"/>
      <c r="O183" s="8"/>
      <c r="P183" s="8"/>
      <c r="Q183" s="8"/>
      <c r="R183" s="8"/>
    </row>
    <row r="184" spans="10:18" x14ac:dyDescent="0.25">
      <c r="J184" s="11"/>
      <c r="K184" s="8"/>
      <c r="L184" s="8"/>
      <c r="M184" s="8"/>
      <c r="N184" s="8"/>
      <c r="O184" s="8"/>
      <c r="P184" s="8"/>
      <c r="Q184" s="8"/>
      <c r="R184" s="8"/>
    </row>
    <row r="185" spans="10:18" x14ac:dyDescent="0.25">
      <c r="J185" s="12"/>
      <c r="K185" s="8"/>
      <c r="L185" s="8"/>
      <c r="M185" s="8"/>
      <c r="N185" s="8"/>
      <c r="O185" s="8"/>
      <c r="P185" s="8"/>
      <c r="Q185" s="8"/>
      <c r="R185" s="8"/>
    </row>
    <row r="186" spans="10:18" x14ac:dyDescent="0.25">
      <c r="J186" s="11"/>
      <c r="K186" s="8"/>
      <c r="L186" s="8"/>
      <c r="M186" s="8"/>
      <c r="N186" s="8"/>
      <c r="O186" s="8"/>
      <c r="P186" s="8"/>
      <c r="Q186" s="8"/>
      <c r="R186" s="8"/>
    </row>
    <row r="187" spans="10:18" x14ac:dyDescent="0.25">
      <c r="J187" s="12"/>
      <c r="K187" s="8"/>
      <c r="L187" s="8"/>
      <c r="M187" s="8"/>
      <c r="N187" s="8"/>
      <c r="O187" s="8"/>
      <c r="P187" s="8"/>
      <c r="Q187" s="8"/>
      <c r="R187" s="8"/>
    </row>
    <row r="188" spans="10:18" x14ac:dyDescent="0.25">
      <c r="J188" s="11"/>
      <c r="K188" s="8"/>
      <c r="L188" s="8"/>
      <c r="M188" s="8"/>
      <c r="N188" s="8"/>
      <c r="O188" s="8"/>
      <c r="P188" s="8"/>
      <c r="Q188" s="8"/>
      <c r="R188" s="8"/>
    </row>
    <row r="189" spans="10:18" x14ac:dyDescent="0.25">
      <c r="J189" s="12"/>
      <c r="K189" s="8"/>
      <c r="L189" s="8"/>
      <c r="M189" s="8"/>
      <c r="N189" s="8"/>
      <c r="O189" s="8"/>
      <c r="P189" s="8"/>
      <c r="Q189" s="8"/>
      <c r="R189" s="8"/>
    </row>
    <row r="190" spans="10:18" x14ac:dyDescent="0.25">
      <c r="J190" s="11"/>
      <c r="K190" s="8"/>
      <c r="L190" s="8"/>
      <c r="M190" s="8"/>
      <c r="N190" s="8"/>
      <c r="O190" s="8"/>
      <c r="P190" s="8"/>
      <c r="Q190" s="8"/>
      <c r="R190" s="8"/>
    </row>
    <row r="191" spans="10:18" x14ac:dyDescent="0.25">
      <c r="J191" s="12"/>
      <c r="K191" s="8"/>
      <c r="L191" s="8"/>
      <c r="M191" s="8"/>
      <c r="N191" s="8"/>
      <c r="O191" s="8"/>
      <c r="P191" s="8"/>
      <c r="Q191" s="8"/>
      <c r="R191" s="8"/>
    </row>
    <row r="192" spans="10:18" x14ac:dyDescent="0.25">
      <c r="J192" s="11"/>
      <c r="K192" s="8"/>
      <c r="L192" s="8"/>
      <c r="M192" s="8"/>
      <c r="N192" s="8"/>
      <c r="O192" s="8"/>
      <c r="P192" s="8"/>
      <c r="Q192" s="8"/>
      <c r="R192" s="8"/>
    </row>
    <row r="193" spans="10:18" x14ac:dyDescent="0.25">
      <c r="J193" s="12"/>
      <c r="K193" s="8"/>
      <c r="L193" s="8"/>
      <c r="M193" s="8"/>
      <c r="N193" s="8"/>
      <c r="O193" s="8"/>
      <c r="P193" s="8"/>
      <c r="Q193" s="8"/>
      <c r="R193" s="8"/>
    </row>
    <row r="194" spans="10:18" x14ac:dyDescent="0.25">
      <c r="J194" s="12"/>
      <c r="K194" s="8"/>
      <c r="L194" s="8"/>
      <c r="M194" s="8"/>
      <c r="N194" s="8"/>
      <c r="O194" s="8"/>
      <c r="P194" s="8"/>
      <c r="Q194" s="8"/>
      <c r="R194" s="8"/>
    </row>
    <row r="195" spans="10:18" x14ac:dyDescent="0.25">
      <c r="J195" s="11"/>
      <c r="K195" s="8"/>
      <c r="L195" s="8"/>
      <c r="M195" s="8"/>
      <c r="N195" s="8"/>
      <c r="O195" s="8"/>
      <c r="P195" s="8"/>
      <c r="Q195" s="8"/>
      <c r="R195" s="8"/>
    </row>
    <row r="196" spans="10:18" x14ac:dyDescent="0.25">
      <c r="J196" s="12"/>
      <c r="K196" s="8"/>
      <c r="L196" s="8"/>
      <c r="M196" s="8"/>
      <c r="N196" s="8"/>
      <c r="O196" s="8"/>
      <c r="P196" s="8"/>
      <c r="Q196" s="8"/>
      <c r="R196" s="8"/>
    </row>
    <row r="197" spans="10:18" x14ac:dyDescent="0.25">
      <c r="J197" s="11"/>
      <c r="K197" s="8"/>
      <c r="L197" s="8"/>
      <c r="M197" s="8"/>
      <c r="N197" s="8"/>
      <c r="O197" s="8"/>
      <c r="P197" s="8"/>
      <c r="Q197" s="8"/>
      <c r="R197" s="8"/>
    </row>
    <row r="198" spans="10:18" x14ac:dyDescent="0.25">
      <c r="J198" s="12"/>
      <c r="K198" s="8"/>
      <c r="L198" s="8"/>
      <c r="M198" s="8"/>
      <c r="N198" s="8"/>
      <c r="O198" s="8"/>
      <c r="P198" s="8"/>
      <c r="Q198" s="8"/>
      <c r="R198" s="8"/>
    </row>
    <row r="199" spans="10:18" x14ac:dyDescent="0.25">
      <c r="J199" s="11"/>
      <c r="K199" s="8"/>
      <c r="L199" s="8"/>
      <c r="M199" s="8"/>
      <c r="N199" s="8"/>
      <c r="O199" s="8"/>
      <c r="P199" s="8"/>
      <c r="Q199" s="8"/>
      <c r="R199" s="8"/>
    </row>
    <row r="200" spans="10:18" x14ac:dyDescent="0.25">
      <c r="J200" s="12"/>
      <c r="K200" s="8"/>
      <c r="L200" s="8"/>
      <c r="M200" s="8"/>
      <c r="N200" s="8"/>
      <c r="O200" s="8"/>
      <c r="P200" s="8"/>
      <c r="Q200" s="8"/>
      <c r="R200" s="8"/>
    </row>
    <row r="201" spans="10:18" x14ac:dyDescent="0.25">
      <c r="J201" s="11"/>
      <c r="K201" s="8"/>
      <c r="L201" s="8"/>
      <c r="M201" s="8"/>
      <c r="N201" s="8"/>
      <c r="O201" s="8"/>
      <c r="P201" s="8"/>
      <c r="Q201" s="8"/>
      <c r="R201" s="8"/>
    </row>
    <row r="202" spans="10:18" x14ac:dyDescent="0.25">
      <c r="J202" s="12"/>
      <c r="K202" s="8"/>
      <c r="L202" s="8"/>
      <c r="M202" s="8"/>
      <c r="N202" s="8"/>
      <c r="O202" s="8"/>
      <c r="P202" s="8"/>
      <c r="Q202" s="8"/>
      <c r="R202" s="8"/>
    </row>
    <row r="203" spans="10:18" x14ac:dyDescent="0.25">
      <c r="J203" s="11"/>
      <c r="K203" s="8"/>
      <c r="L203" s="8"/>
      <c r="M203" s="8"/>
      <c r="N203" s="8"/>
      <c r="O203" s="8"/>
      <c r="P203" s="8"/>
      <c r="Q203" s="8"/>
      <c r="R203" s="8"/>
    </row>
    <row r="204" spans="10:18" x14ac:dyDescent="0.25">
      <c r="J204" s="12"/>
      <c r="K204" s="8"/>
      <c r="L204" s="8"/>
      <c r="M204" s="8"/>
      <c r="N204" s="8"/>
      <c r="O204" s="8"/>
      <c r="P204" s="8"/>
      <c r="Q204" s="8"/>
      <c r="R204" s="8"/>
    </row>
    <row r="205" spans="10:18" x14ac:dyDescent="0.25">
      <c r="J205" s="12"/>
      <c r="K205" s="8"/>
      <c r="L205" s="8"/>
      <c r="M205" s="8"/>
      <c r="N205" s="8"/>
      <c r="O205" s="8"/>
      <c r="P205" s="8"/>
      <c r="Q205" s="8"/>
      <c r="R205" s="8"/>
    </row>
    <row r="206" spans="10:18" x14ac:dyDescent="0.25">
      <c r="J206" s="12"/>
      <c r="K206" s="8"/>
      <c r="L206" s="8"/>
      <c r="M206" s="8"/>
      <c r="N206" s="8"/>
      <c r="O206" s="8"/>
      <c r="P206" s="8"/>
      <c r="Q206" s="8"/>
      <c r="R206" s="8"/>
    </row>
    <row r="207" spans="10:18" x14ac:dyDescent="0.25">
      <c r="J207" s="11"/>
      <c r="K207" s="8"/>
      <c r="L207" s="8"/>
      <c r="M207" s="8"/>
      <c r="N207" s="8"/>
      <c r="O207" s="8"/>
      <c r="P207" s="8"/>
      <c r="Q207" s="8"/>
      <c r="R207" s="8"/>
    </row>
    <row r="208" spans="10:18" x14ac:dyDescent="0.25">
      <c r="J208" s="12"/>
      <c r="K208" s="8"/>
      <c r="L208" s="8"/>
      <c r="M208" s="8"/>
      <c r="N208" s="8"/>
      <c r="O208" s="8"/>
      <c r="P208" s="8"/>
      <c r="Q208" s="8"/>
      <c r="R208" s="8"/>
    </row>
    <row r="209" spans="10:18" x14ac:dyDescent="0.25">
      <c r="J209" s="11"/>
      <c r="K209" s="8"/>
      <c r="L209" s="8"/>
      <c r="M209" s="8"/>
      <c r="N209" s="8"/>
      <c r="O209" s="8"/>
      <c r="P209" s="8"/>
      <c r="Q209" s="8"/>
      <c r="R209" s="8"/>
    </row>
    <row r="210" spans="10:18" x14ac:dyDescent="0.25">
      <c r="J210" s="12"/>
      <c r="K210" s="8"/>
      <c r="L210" s="8"/>
      <c r="M210" s="8"/>
      <c r="N210" s="8"/>
      <c r="O210" s="8"/>
      <c r="P210" s="8"/>
      <c r="Q210" s="8"/>
      <c r="R210" s="8"/>
    </row>
    <row r="211" spans="10:18" x14ac:dyDescent="0.25">
      <c r="J211" s="11"/>
      <c r="K211" s="8"/>
      <c r="L211" s="8"/>
      <c r="M211" s="8"/>
      <c r="N211" s="8"/>
      <c r="O211" s="8"/>
      <c r="P211" s="8"/>
      <c r="Q211" s="8"/>
      <c r="R211" s="8"/>
    </row>
    <row r="212" spans="10:18" x14ac:dyDescent="0.25">
      <c r="J212" s="12"/>
      <c r="K212" s="8"/>
      <c r="L212" s="8"/>
      <c r="M212" s="8"/>
      <c r="N212" s="8"/>
      <c r="O212" s="8"/>
      <c r="P212" s="8"/>
      <c r="Q212" s="8"/>
      <c r="R212" s="8"/>
    </row>
    <row r="213" spans="10:18" x14ac:dyDescent="0.25">
      <c r="J213" s="11"/>
      <c r="K213" s="8"/>
      <c r="L213" s="8"/>
      <c r="M213" s="8"/>
      <c r="N213" s="8"/>
      <c r="O213" s="8"/>
      <c r="P213" s="8"/>
      <c r="Q213" s="8"/>
      <c r="R213" s="8"/>
    </row>
    <row r="214" spans="10:18" x14ac:dyDescent="0.25">
      <c r="J214" s="12"/>
      <c r="K214" s="8"/>
      <c r="L214" s="8"/>
      <c r="M214" s="8"/>
      <c r="N214" s="8"/>
      <c r="O214" s="8"/>
      <c r="P214" s="8"/>
      <c r="Q214" s="8"/>
      <c r="R214" s="8"/>
    </row>
    <row r="215" spans="10:18" x14ac:dyDescent="0.25">
      <c r="J215" s="11"/>
      <c r="K215" s="8"/>
      <c r="L215" s="8"/>
      <c r="M215" s="8"/>
      <c r="N215" s="8"/>
      <c r="O215" s="8"/>
      <c r="P215" s="8"/>
      <c r="Q215" s="8"/>
      <c r="R215" s="8"/>
    </row>
    <row r="216" spans="10:18" x14ac:dyDescent="0.25">
      <c r="J216" s="12"/>
      <c r="K216" s="8"/>
      <c r="L216" s="8"/>
      <c r="M216" s="8"/>
      <c r="N216" s="8"/>
      <c r="O216" s="8"/>
      <c r="P216" s="8"/>
      <c r="Q216" s="8"/>
      <c r="R216" s="8"/>
    </row>
    <row r="217" spans="10:18" x14ac:dyDescent="0.25">
      <c r="J217" s="11"/>
      <c r="K217" s="8"/>
      <c r="L217" s="8"/>
      <c r="M217" s="8"/>
      <c r="N217" s="8"/>
      <c r="O217" s="8"/>
      <c r="P217" s="8"/>
      <c r="Q217" s="8"/>
      <c r="R217" s="8"/>
    </row>
    <row r="218" spans="10:18" x14ac:dyDescent="0.25">
      <c r="J218" s="12"/>
      <c r="K218" s="8"/>
      <c r="L218" s="8"/>
      <c r="M218" s="8"/>
      <c r="N218" s="8"/>
      <c r="O218" s="8"/>
      <c r="P218" s="8"/>
      <c r="Q218" s="8"/>
      <c r="R218" s="8"/>
    </row>
    <row r="219" spans="10:18" x14ac:dyDescent="0.25">
      <c r="J219" s="11"/>
      <c r="K219" s="8"/>
      <c r="L219" s="8"/>
      <c r="M219" s="8"/>
      <c r="N219" s="8"/>
      <c r="O219" s="8"/>
      <c r="P219" s="8"/>
      <c r="Q219" s="8"/>
      <c r="R219" s="8"/>
    </row>
    <row r="220" spans="10:18" x14ac:dyDescent="0.25">
      <c r="J220" s="12"/>
      <c r="K220" s="8"/>
      <c r="L220" s="8"/>
      <c r="M220" s="8"/>
      <c r="N220" s="8"/>
      <c r="O220" s="8"/>
      <c r="P220" s="8"/>
      <c r="Q220" s="8"/>
      <c r="R220" s="8"/>
    </row>
    <row r="221" spans="10:18" x14ac:dyDescent="0.25">
      <c r="J221" s="12"/>
      <c r="K221" s="8"/>
      <c r="L221" s="8"/>
      <c r="M221" s="8"/>
      <c r="N221" s="8"/>
      <c r="O221" s="8"/>
      <c r="P221" s="8"/>
      <c r="Q221" s="8"/>
      <c r="R221" s="8"/>
    </row>
    <row r="222" spans="10:18" x14ac:dyDescent="0.25">
      <c r="J222" s="11"/>
      <c r="K222" s="8"/>
      <c r="L222" s="8"/>
      <c r="M222" s="8"/>
      <c r="N222" s="8"/>
      <c r="O222" s="8"/>
      <c r="P222" s="8"/>
      <c r="Q222" s="8"/>
      <c r="R222" s="8"/>
    </row>
    <row r="223" spans="10:18" x14ac:dyDescent="0.25">
      <c r="J223" s="12"/>
      <c r="K223" s="8"/>
      <c r="L223" s="8"/>
      <c r="M223" s="8"/>
      <c r="N223" s="8"/>
      <c r="O223" s="8"/>
      <c r="P223" s="8"/>
      <c r="Q223" s="8"/>
      <c r="R223" s="8"/>
    </row>
    <row r="224" spans="10:18" x14ac:dyDescent="0.25">
      <c r="J224" s="12"/>
      <c r="K224" s="8"/>
      <c r="L224" s="8"/>
      <c r="M224" s="8"/>
      <c r="N224" s="8"/>
      <c r="O224" s="8"/>
      <c r="P224" s="8"/>
      <c r="Q224" s="8"/>
      <c r="R224" s="8"/>
    </row>
    <row r="225" spans="10:18" x14ac:dyDescent="0.25">
      <c r="J225" s="11"/>
      <c r="K225" s="8"/>
      <c r="L225" s="8"/>
      <c r="M225" s="8"/>
      <c r="N225" s="8"/>
      <c r="O225" s="8"/>
      <c r="P225" s="8"/>
      <c r="Q225" s="8"/>
      <c r="R225" s="8"/>
    </row>
    <row r="226" spans="10:18" x14ac:dyDescent="0.25">
      <c r="J226" s="12"/>
      <c r="K226" s="8"/>
      <c r="L226" s="8"/>
      <c r="M226" s="8"/>
      <c r="N226" s="8"/>
      <c r="O226" s="8"/>
      <c r="P226" s="8"/>
      <c r="Q226" s="8"/>
      <c r="R226" s="8"/>
    </row>
    <row r="227" spans="10:18" x14ac:dyDescent="0.25">
      <c r="J227" s="11"/>
      <c r="K227" s="8"/>
      <c r="L227" s="8"/>
      <c r="M227" s="8"/>
      <c r="N227" s="8"/>
      <c r="O227" s="8"/>
      <c r="P227" s="8"/>
      <c r="Q227" s="8"/>
      <c r="R227" s="8"/>
    </row>
    <row r="228" spans="10:18" x14ac:dyDescent="0.25">
      <c r="J228" s="12"/>
      <c r="K228" s="8"/>
      <c r="L228" s="8"/>
      <c r="M228" s="8"/>
      <c r="N228" s="8"/>
      <c r="O228" s="8"/>
      <c r="P228" s="8"/>
      <c r="Q228" s="8"/>
      <c r="R228" s="8"/>
    </row>
    <row r="229" spans="10:18" x14ac:dyDescent="0.25">
      <c r="J229" s="11"/>
      <c r="K229" s="8"/>
      <c r="L229" s="8"/>
      <c r="M229" s="8"/>
      <c r="N229" s="8"/>
      <c r="O229" s="8"/>
      <c r="P229" s="8"/>
      <c r="Q229" s="8"/>
      <c r="R229" s="8"/>
    </row>
    <row r="230" spans="10:18" x14ac:dyDescent="0.25">
      <c r="J230" s="12"/>
      <c r="K230" s="8"/>
      <c r="L230" s="8"/>
      <c r="M230" s="8"/>
      <c r="N230" s="8"/>
      <c r="O230" s="8"/>
      <c r="P230" s="8"/>
      <c r="Q230" s="8"/>
      <c r="R230" s="8"/>
    </row>
    <row r="231" spans="10:18" x14ac:dyDescent="0.25">
      <c r="J231" s="11"/>
      <c r="K231" s="8"/>
      <c r="L231" s="8"/>
      <c r="M231" s="8"/>
      <c r="N231" s="8"/>
      <c r="O231" s="8"/>
      <c r="P231" s="8"/>
      <c r="Q231" s="8"/>
      <c r="R231" s="8"/>
    </row>
    <row r="232" spans="10:18" x14ac:dyDescent="0.25">
      <c r="J232" s="12"/>
      <c r="K232" s="8"/>
      <c r="L232" s="8"/>
      <c r="M232" s="8"/>
      <c r="N232" s="8"/>
      <c r="O232" s="8"/>
      <c r="P232" s="8"/>
      <c r="Q232" s="8"/>
      <c r="R232" s="8"/>
    </row>
    <row r="233" spans="10:18" x14ac:dyDescent="0.25">
      <c r="J233" s="11"/>
      <c r="K233" s="8"/>
      <c r="L233" s="8"/>
      <c r="M233" s="8"/>
      <c r="N233" s="8"/>
      <c r="O233" s="8"/>
      <c r="P233" s="8"/>
      <c r="Q233" s="8"/>
      <c r="R233" s="8"/>
    </row>
    <row r="234" spans="10:18" x14ac:dyDescent="0.25">
      <c r="J234" s="12"/>
      <c r="K234" s="8"/>
      <c r="L234" s="8"/>
      <c r="M234" s="8"/>
      <c r="N234" s="8"/>
      <c r="O234" s="8"/>
      <c r="P234" s="8"/>
      <c r="Q234" s="8"/>
      <c r="R234" s="8"/>
    </row>
    <row r="235" spans="10:18" x14ac:dyDescent="0.25">
      <c r="J235" s="11"/>
      <c r="K235" s="8"/>
      <c r="L235" s="8"/>
      <c r="M235" s="8"/>
      <c r="N235" s="8"/>
      <c r="O235" s="8"/>
      <c r="P235" s="8"/>
      <c r="Q235" s="8"/>
      <c r="R235" s="8"/>
    </row>
    <row r="236" spans="10:18" x14ac:dyDescent="0.25">
      <c r="J236" s="12"/>
      <c r="K236" s="8"/>
      <c r="L236" s="8"/>
      <c r="M236" s="8"/>
      <c r="N236" s="8"/>
      <c r="O236" s="8"/>
      <c r="P236" s="8"/>
      <c r="Q236" s="8"/>
      <c r="R236" s="8"/>
    </row>
    <row r="237" spans="10:18" x14ac:dyDescent="0.25">
      <c r="J237" s="11"/>
      <c r="K237" s="8"/>
      <c r="L237" s="8"/>
      <c r="M237" s="8"/>
      <c r="N237" s="8"/>
      <c r="O237" s="8"/>
      <c r="P237" s="8"/>
      <c r="Q237" s="8"/>
      <c r="R237" s="8"/>
    </row>
    <row r="238" spans="10:18" x14ac:dyDescent="0.25">
      <c r="J238" s="12"/>
      <c r="K238" s="8"/>
      <c r="L238" s="8"/>
      <c r="M238" s="8"/>
      <c r="N238" s="8"/>
      <c r="O238" s="8"/>
      <c r="P238" s="8"/>
      <c r="Q238" s="8"/>
      <c r="R238" s="8"/>
    </row>
    <row r="239" spans="10:18" x14ac:dyDescent="0.25">
      <c r="J239" s="11"/>
      <c r="K239" s="8"/>
      <c r="L239" s="8"/>
      <c r="M239" s="8"/>
      <c r="N239" s="8"/>
      <c r="O239" s="8"/>
      <c r="P239" s="8"/>
      <c r="Q239" s="8"/>
      <c r="R239" s="8"/>
    </row>
    <row r="240" spans="10:18" x14ac:dyDescent="0.25">
      <c r="J240" s="12"/>
      <c r="K240" s="8"/>
      <c r="L240" s="8"/>
      <c r="M240" s="8"/>
      <c r="N240" s="8"/>
      <c r="O240" s="8"/>
      <c r="P240" s="8"/>
      <c r="Q240" s="8"/>
      <c r="R240" s="8"/>
    </row>
    <row r="241" spans="10:18" x14ac:dyDescent="0.25">
      <c r="J241" s="11"/>
      <c r="K241" s="8"/>
      <c r="L241" s="8"/>
      <c r="M241" s="8"/>
      <c r="N241" s="8"/>
      <c r="O241" s="8"/>
      <c r="P241" s="8"/>
      <c r="Q241" s="8"/>
      <c r="R241" s="8"/>
    </row>
    <row r="242" spans="10:18" x14ac:dyDescent="0.25">
      <c r="J242" s="12"/>
      <c r="K242" s="8"/>
      <c r="L242" s="8"/>
      <c r="M242" s="8"/>
      <c r="N242" s="8"/>
      <c r="O242" s="8"/>
      <c r="P242" s="8"/>
      <c r="Q242" s="8"/>
      <c r="R242" s="8"/>
    </row>
    <row r="243" spans="10:18" x14ac:dyDescent="0.25">
      <c r="J243" s="11"/>
      <c r="K243" s="8"/>
      <c r="L243" s="8"/>
      <c r="M243" s="8"/>
      <c r="N243" s="8"/>
      <c r="O243" s="8"/>
      <c r="P243" s="8"/>
      <c r="Q243" s="8"/>
      <c r="R243" s="8"/>
    </row>
    <row r="244" spans="10:18" x14ac:dyDescent="0.25">
      <c r="J244" s="12"/>
      <c r="K244" s="8"/>
      <c r="L244" s="8"/>
      <c r="M244" s="8"/>
      <c r="N244" s="8"/>
      <c r="O244" s="8"/>
      <c r="P244" s="8"/>
      <c r="Q244" s="8"/>
      <c r="R244" s="8"/>
    </row>
    <row r="245" spans="10:18" x14ac:dyDescent="0.25">
      <c r="J245" s="12"/>
      <c r="K245" s="8"/>
      <c r="L245" s="8"/>
      <c r="M245" s="8"/>
      <c r="N245" s="8"/>
      <c r="O245" s="8"/>
      <c r="P245" s="8"/>
      <c r="Q245" s="8"/>
      <c r="R245" s="8"/>
    </row>
    <row r="246" spans="10:18" x14ac:dyDescent="0.25">
      <c r="J246" s="11"/>
      <c r="K246" s="8"/>
      <c r="L246" s="8"/>
      <c r="M246" s="8"/>
      <c r="N246" s="8"/>
      <c r="O246" s="8"/>
      <c r="P246" s="8"/>
      <c r="Q246" s="8"/>
      <c r="R246" s="8"/>
    </row>
    <row r="247" spans="10:18" x14ac:dyDescent="0.25">
      <c r="J247" s="12"/>
      <c r="K247" s="8"/>
      <c r="L247" s="8"/>
      <c r="M247" s="8"/>
      <c r="N247" s="8"/>
      <c r="O247" s="8"/>
      <c r="P247" s="8"/>
      <c r="Q247" s="8"/>
      <c r="R247" s="8"/>
    </row>
    <row r="248" spans="10:18" x14ac:dyDescent="0.25">
      <c r="J248" s="12"/>
      <c r="K248" s="8"/>
      <c r="L248" s="8"/>
      <c r="M248" s="8"/>
      <c r="N248" s="8"/>
      <c r="O248" s="8"/>
      <c r="P248" s="8"/>
      <c r="Q248" s="8"/>
      <c r="R248" s="8"/>
    </row>
    <row r="249" spans="10:18" x14ac:dyDescent="0.25">
      <c r="J249" s="11"/>
      <c r="K249" s="8"/>
      <c r="L249" s="8"/>
      <c r="M249" s="8"/>
      <c r="N249" s="8"/>
      <c r="O249" s="8"/>
      <c r="P249" s="8"/>
      <c r="Q249" s="8"/>
      <c r="R249" s="8"/>
    </row>
    <row r="250" spans="10:18" x14ac:dyDescent="0.25">
      <c r="J250" s="12"/>
      <c r="K250" s="8"/>
      <c r="L250" s="8"/>
      <c r="M250" s="8"/>
      <c r="N250" s="8"/>
      <c r="O250" s="8"/>
      <c r="P250" s="8"/>
      <c r="Q250" s="8"/>
      <c r="R250" s="8"/>
    </row>
    <row r="251" spans="10:18" x14ac:dyDescent="0.25">
      <c r="J251" s="11"/>
      <c r="K251" s="8"/>
      <c r="L251" s="8"/>
      <c r="M251" s="8"/>
      <c r="N251" s="8"/>
      <c r="O251" s="8"/>
      <c r="P251" s="8"/>
      <c r="Q251" s="8"/>
      <c r="R251" s="8"/>
    </row>
    <row r="252" spans="10:18" x14ac:dyDescent="0.25">
      <c r="J252" s="12"/>
      <c r="K252" s="8"/>
      <c r="L252" s="8"/>
      <c r="M252" s="8"/>
      <c r="N252" s="8"/>
      <c r="O252" s="8"/>
      <c r="P252" s="8"/>
      <c r="Q252" s="8"/>
      <c r="R252" s="8"/>
    </row>
    <row r="253" spans="10:18" x14ac:dyDescent="0.25">
      <c r="J253" s="11"/>
      <c r="K253" s="8"/>
      <c r="L253" s="8"/>
      <c r="M253" s="8"/>
      <c r="N253" s="8"/>
      <c r="O253" s="8"/>
      <c r="P253" s="8"/>
      <c r="Q253" s="8"/>
      <c r="R253" s="8"/>
    </row>
    <row r="254" spans="10:18" x14ac:dyDescent="0.25">
      <c r="J254" s="12"/>
      <c r="K254" s="8"/>
      <c r="L254" s="8"/>
      <c r="M254" s="8"/>
      <c r="N254" s="8"/>
      <c r="O254" s="8"/>
      <c r="P254" s="8"/>
      <c r="Q254" s="8"/>
      <c r="R254" s="8"/>
    </row>
    <row r="255" spans="10:18" x14ac:dyDescent="0.25">
      <c r="J255" s="11"/>
      <c r="K255" s="8"/>
      <c r="L255" s="8"/>
      <c r="M255" s="8"/>
      <c r="N255" s="8"/>
      <c r="O255" s="8"/>
      <c r="P255" s="8"/>
      <c r="Q255" s="8"/>
      <c r="R255" s="8"/>
    </row>
    <row r="256" spans="10:18" x14ac:dyDescent="0.25">
      <c r="J256" s="12"/>
      <c r="K256" s="8"/>
      <c r="L256" s="8"/>
      <c r="M256" s="8"/>
      <c r="N256" s="8"/>
      <c r="O256" s="8"/>
      <c r="P256" s="8"/>
      <c r="Q256" s="8"/>
      <c r="R256" s="8"/>
    </row>
    <row r="257" spans="10:18" x14ac:dyDescent="0.25">
      <c r="J257" s="11"/>
      <c r="K257" s="8"/>
      <c r="L257" s="8"/>
      <c r="M257" s="8"/>
      <c r="N257" s="8"/>
      <c r="O257" s="8"/>
      <c r="P257" s="8"/>
      <c r="Q257" s="8"/>
      <c r="R257" s="8"/>
    </row>
    <row r="258" spans="10:18" x14ac:dyDescent="0.25">
      <c r="J258" s="12"/>
      <c r="K258" s="8"/>
      <c r="L258" s="8"/>
      <c r="M258" s="8"/>
      <c r="N258" s="8"/>
      <c r="O258" s="8"/>
      <c r="P258" s="8"/>
      <c r="Q258" s="8"/>
      <c r="R258" s="8"/>
    </row>
    <row r="259" spans="10:18" x14ac:dyDescent="0.25">
      <c r="J259" s="12"/>
      <c r="K259" s="8"/>
      <c r="L259" s="8"/>
      <c r="M259" s="8"/>
      <c r="N259" s="8"/>
      <c r="O259" s="8"/>
      <c r="P259" s="8"/>
      <c r="Q259" s="8"/>
      <c r="R259" s="8"/>
    </row>
    <row r="260" spans="10:18" x14ac:dyDescent="0.25">
      <c r="J260" s="11"/>
      <c r="K260" s="8"/>
      <c r="L260" s="8"/>
      <c r="M260" s="8"/>
      <c r="N260" s="8"/>
      <c r="O260" s="8"/>
      <c r="P260" s="8"/>
      <c r="Q260" s="8"/>
      <c r="R260" s="8"/>
    </row>
    <row r="261" spans="10:18" x14ac:dyDescent="0.25">
      <c r="J261" s="12"/>
      <c r="K261" s="8"/>
      <c r="L261" s="8"/>
      <c r="M261" s="8"/>
      <c r="N261" s="8"/>
      <c r="O261" s="8"/>
      <c r="P261" s="8"/>
      <c r="Q261" s="8"/>
      <c r="R261" s="8"/>
    </row>
    <row r="262" spans="10:18" x14ac:dyDescent="0.25">
      <c r="J262" s="12"/>
      <c r="K262" s="8"/>
      <c r="L262" s="8"/>
      <c r="M262" s="8"/>
      <c r="N262" s="8"/>
      <c r="O262" s="8"/>
      <c r="P262" s="8"/>
      <c r="Q262" s="8"/>
      <c r="R262" s="8"/>
    </row>
    <row r="263" spans="10:18" x14ac:dyDescent="0.25">
      <c r="J263" s="11"/>
      <c r="K263" s="8"/>
      <c r="L263" s="8"/>
      <c r="M263" s="8"/>
      <c r="N263" s="8"/>
      <c r="O263" s="8"/>
      <c r="P263" s="8"/>
      <c r="Q263" s="8"/>
      <c r="R263" s="8"/>
    </row>
    <row r="264" spans="10:18" x14ac:dyDescent="0.25">
      <c r="J264" s="12"/>
      <c r="K264" s="8"/>
      <c r="L264" s="8"/>
      <c r="M264" s="8"/>
      <c r="N264" s="8"/>
      <c r="O264" s="8"/>
      <c r="P264" s="8"/>
      <c r="Q264" s="8"/>
      <c r="R264" s="8"/>
    </row>
    <row r="265" spans="10:18" x14ac:dyDescent="0.25">
      <c r="J265" s="11"/>
      <c r="K265" s="8"/>
      <c r="L265" s="8"/>
      <c r="M265" s="8"/>
      <c r="N265" s="8"/>
      <c r="O265" s="8"/>
      <c r="P265" s="8"/>
      <c r="Q265" s="8"/>
      <c r="R265" s="8"/>
    </row>
    <row r="266" spans="10:18" x14ac:dyDescent="0.25">
      <c r="J266" s="12"/>
      <c r="K266" s="8"/>
      <c r="L266" s="8"/>
      <c r="M266" s="8"/>
      <c r="N266" s="8"/>
      <c r="O266" s="8"/>
      <c r="P266" s="8"/>
      <c r="Q266" s="8"/>
      <c r="R266" s="8"/>
    </row>
    <row r="267" spans="10:18" x14ac:dyDescent="0.25">
      <c r="J267" s="11"/>
      <c r="K267" s="8"/>
      <c r="L267" s="8"/>
      <c r="M267" s="8"/>
      <c r="N267" s="8"/>
      <c r="O267" s="8"/>
      <c r="P267" s="8"/>
      <c r="Q267" s="8"/>
      <c r="R267" s="8"/>
    </row>
    <row r="268" spans="10:18" x14ac:dyDescent="0.25">
      <c r="J268" s="12"/>
      <c r="K268" s="8"/>
      <c r="L268" s="8"/>
      <c r="M268" s="8"/>
      <c r="N268" s="8"/>
      <c r="O268" s="8"/>
      <c r="P268" s="8"/>
      <c r="Q268" s="8"/>
      <c r="R268" s="8"/>
    </row>
    <row r="269" spans="10:18" x14ac:dyDescent="0.25">
      <c r="J269" s="11"/>
      <c r="K269" s="8"/>
      <c r="L269" s="8"/>
      <c r="M269" s="8"/>
      <c r="N269" s="8"/>
      <c r="O269" s="8"/>
      <c r="P269" s="8"/>
      <c r="Q269" s="8"/>
      <c r="R269" s="8"/>
    </row>
    <row r="270" spans="10:18" x14ac:dyDescent="0.25">
      <c r="J270" s="12"/>
      <c r="K270" s="8"/>
      <c r="L270" s="8"/>
      <c r="M270" s="8"/>
      <c r="N270" s="8"/>
      <c r="O270" s="8"/>
      <c r="P270" s="8"/>
      <c r="Q270" s="8"/>
      <c r="R270" s="8"/>
    </row>
    <row r="271" spans="10:18" x14ac:dyDescent="0.25">
      <c r="J271" s="11"/>
      <c r="K271" s="8"/>
      <c r="L271" s="8"/>
      <c r="M271" s="8"/>
      <c r="N271" s="8"/>
      <c r="O271" s="8"/>
      <c r="P271" s="8"/>
      <c r="Q271" s="8"/>
      <c r="R271" s="8"/>
    </row>
    <row r="272" spans="10:18" x14ac:dyDescent="0.25">
      <c r="J272" s="12"/>
      <c r="K272" s="8"/>
      <c r="L272" s="8"/>
      <c r="M272" s="8"/>
      <c r="N272" s="8"/>
      <c r="O272" s="8"/>
      <c r="P272" s="8"/>
      <c r="Q272" s="8"/>
      <c r="R272" s="8"/>
    </row>
    <row r="273" spans="10:18" x14ac:dyDescent="0.25">
      <c r="J273" s="12"/>
      <c r="K273" s="8"/>
      <c r="L273" s="8"/>
      <c r="M273" s="8"/>
      <c r="N273" s="8"/>
      <c r="O273" s="8"/>
      <c r="P273" s="8"/>
      <c r="Q273" s="8"/>
      <c r="R273" s="8"/>
    </row>
    <row r="274" spans="10:18" x14ac:dyDescent="0.25">
      <c r="J274" s="11"/>
      <c r="K274" s="8"/>
      <c r="L274" s="8"/>
      <c r="M274" s="8"/>
      <c r="N274" s="8"/>
      <c r="O274" s="8"/>
      <c r="P274" s="8"/>
      <c r="Q274" s="8"/>
      <c r="R274" s="8"/>
    </row>
    <row r="275" spans="10:18" x14ac:dyDescent="0.25">
      <c r="J275" s="12"/>
      <c r="K275" s="8"/>
      <c r="L275" s="8"/>
      <c r="M275" s="8"/>
      <c r="N275" s="8"/>
      <c r="O275" s="8"/>
      <c r="P275" s="8"/>
      <c r="Q275" s="8"/>
      <c r="R275" s="8"/>
    </row>
    <row r="276" spans="10:18" x14ac:dyDescent="0.25">
      <c r="J276" s="11"/>
      <c r="K276" s="8"/>
      <c r="L276" s="8"/>
      <c r="M276" s="8"/>
      <c r="N276" s="8"/>
      <c r="O276" s="8"/>
      <c r="P276" s="8"/>
      <c r="Q276" s="8"/>
      <c r="R276" s="8"/>
    </row>
    <row r="277" spans="10:18" x14ac:dyDescent="0.25">
      <c r="J277" s="12"/>
      <c r="K277" s="8"/>
      <c r="L277" s="8"/>
      <c r="M277" s="8"/>
      <c r="N277" s="8"/>
      <c r="O277" s="8"/>
      <c r="P277" s="8"/>
      <c r="Q277" s="8"/>
      <c r="R277" s="8"/>
    </row>
    <row r="278" spans="10:18" x14ac:dyDescent="0.25">
      <c r="J278" s="11"/>
      <c r="K278" s="8"/>
      <c r="L278" s="8"/>
      <c r="M278" s="8"/>
      <c r="N278" s="8"/>
      <c r="O278" s="8"/>
      <c r="P278" s="8"/>
      <c r="Q278" s="8"/>
      <c r="R278" s="8"/>
    </row>
    <row r="279" spans="10:18" x14ac:dyDescent="0.25">
      <c r="J279" s="12"/>
      <c r="K279" s="8"/>
      <c r="L279" s="8"/>
      <c r="M279" s="8"/>
      <c r="N279" s="8"/>
      <c r="O279" s="8"/>
      <c r="P279" s="8"/>
      <c r="Q279" s="8"/>
      <c r="R279" s="8"/>
    </row>
    <row r="280" spans="10:18" x14ac:dyDescent="0.25">
      <c r="J280" s="11"/>
      <c r="K280" s="8"/>
      <c r="L280" s="8"/>
      <c r="M280" s="8"/>
      <c r="N280" s="8"/>
      <c r="O280" s="8"/>
      <c r="P280" s="8"/>
      <c r="Q280" s="8"/>
      <c r="R280" s="8"/>
    </row>
    <row r="281" spans="10:18" x14ac:dyDescent="0.25">
      <c r="J281" s="12"/>
      <c r="K281" s="8"/>
      <c r="L281" s="8"/>
      <c r="M281" s="8"/>
      <c r="N281" s="8"/>
      <c r="O281" s="8"/>
      <c r="P281" s="8"/>
      <c r="Q281" s="8"/>
      <c r="R281" s="8"/>
    </row>
    <row r="282" spans="10:18" x14ac:dyDescent="0.25">
      <c r="J282" s="11"/>
      <c r="K282" s="8"/>
      <c r="L282" s="8"/>
      <c r="M282" s="8"/>
      <c r="N282" s="8"/>
      <c r="O282" s="8"/>
      <c r="P282" s="8"/>
      <c r="Q282" s="8"/>
      <c r="R282" s="8"/>
    </row>
    <row r="283" spans="10:18" x14ac:dyDescent="0.25">
      <c r="J283" s="12"/>
      <c r="K283" s="8"/>
      <c r="L283" s="8"/>
      <c r="M283" s="8"/>
      <c r="N283" s="8"/>
      <c r="O283" s="8"/>
      <c r="P283" s="8"/>
      <c r="Q283" s="8"/>
      <c r="R283" s="8"/>
    </row>
    <row r="284" spans="10:18" x14ac:dyDescent="0.25">
      <c r="J284" s="11"/>
      <c r="K284" s="8"/>
      <c r="L284" s="8"/>
      <c r="M284" s="8"/>
      <c r="N284" s="8"/>
      <c r="O284" s="8"/>
      <c r="P284" s="8"/>
      <c r="Q284" s="8"/>
      <c r="R284" s="8"/>
    </row>
    <row r="285" spans="10:18" x14ac:dyDescent="0.25">
      <c r="J285" s="12"/>
      <c r="K285" s="8"/>
      <c r="L285" s="8"/>
      <c r="M285" s="8"/>
      <c r="N285" s="8"/>
      <c r="O285" s="8"/>
      <c r="P285" s="8"/>
      <c r="Q285" s="8"/>
      <c r="R285" s="8"/>
    </row>
    <row r="286" spans="10:18" x14ac:dyDescent="0.25">
      <c r="J286" s="11"/>
      <c r="K286" s="8"/>
      <c r="L286" s="8"/>
      <c r="M286" s="8"/>
      <c r="N286" s="8"/>
      <c r="O286" s="8"/>
      <c r="P286" s="8"/>
      <c r="Q286" s="8"/>
      <c r="R286" s="8"/>
    </row>
    <row r="287" spans="10:18" x14ac:dyDescent="0.25">
      <c r="J287" s="12"/>
      <c r="K287" s="8"/>
      <c r="L287" s="8"/>
      <c r="M287" s="8"/>
      <c r="N287" s="8"/>
      <c r="O287" s="8"/>
      <c r="P287" s="8"/>
      <c r="Q287" s="8"/>
      <c r="R287" s="8"/>
    </row>
    <row r="288" spans="10:18" x14ac:dyDescent="0.25">
      <c r="J288" s="11"/>
      <c r="K288" s="8"/>
      <c r="L288" s="8"/>
      <c r="M288" s="8"/>
      <c r="N288" s="8"/>
      <c r="O288" s="8"/>
      <c r="P288" s="8"/>
      <c r="Q288" s="8"/>
      <c r="R288" s="8"/>
    </row>
    <row r="289" spans="10:18" x14ac:dyDescent="0.25">
      <c r="J289" s="12"/>
      <c r="K289" s="8"/>
      <c r="L289" s="8"/>
      <c r="M289" s="8"/>
      <c r="N289" s="8"/>
      <c r="O289" s="8"/>
      <c r="P289" s="8"/>
      <c r="Q289" s="8"/>
      <c r="R289" s="8"/>
    </row>
    <row r="290" spans="10:18" x14ac:dyDescent="0.25">
      <c r="J290" s="11"/>
      <c r="K290" s="8"/>
      <c r="L290" s="8"/>
      <c r="M290" s="8"/>
      <c r="N290" s="8"/>
      <c r="O290" s="8"/>
      <c r="P290" s="8"/>
      <c r="Q290" s="8"/>
      <c r="R290" s="8"/>
    </row>
    <row r="291" spans="10:18" x14ac:dyDescent="0.25">
      <c r="J291" s="12"/>
      <c r="K291" s="8"/>
      <c r="L291" s="8"/>
      <c r="M291" s="8"/>
      <c r="N291" s="8"/>
      <c r="O291" s="8"/>
      <c r="P291" s="8"/>
      <c r="Q291" s="8"/>
      <c r="R291" s="8"/>
    </row>
    <row r="292" spans="10:18" x14ac:dyDescent="0.25">
      <c r="J292" s="12"/>
      <c r="K292" s="8"/>
      <c r="L292" s="8"/>
      <c r="M292" s="8"/>
      <c r="N292" s="8"/>
      <c r="O292" s="8"/>
      <c r="P292" s="8"/>
      <c r="Q292" s="8"/>
      <c r="R292" s="8"/>
    </row>
    <row r="293" spans="10:18" x14ac:dyDescent="0.25">
      <c r="J293" s="11"/>
      <c r="K293" s="8"/>
      <c r="L293" s="8"/>
      <c r="M293" s="8"/>
      <c r="N293" s="8"/>
      <c r="O293" s="8"/>
      <c r="P293" s="8"/>
      <c r="Q293" s="8"/>
      <c r="R293" s="8"/>
    </row>
    <row r="294" spans="10:18" x14ac:dyDescent="0.25">
      <c r="J294" s="12"/>
      <c r="K294" s="8"/>
      <c r="L294" s="8"/>
      <c r="M294" s="8"/>
      <c r="N294" s="8"/>
      <c r="O294" s="8"/>
      <c r="P294" s="8"/>
      <c r="Q294" s="8"/>
      <c r="R294" s="8"/>
    </row>
    <row r="295" spans="10:18" x14ac:dyDescent="0.25">
      <c r="J295" s="11"/>
      <c r="K295" s="8"/>
      <c r="L295" s="8"/>
      <c r="M295" s="8"/>
      <c r="N295" s="8"/>
      <c r="O295" s="8"/>
      <c r="P295" s="8"/>
      <c r="Q295" s="8"/>
      <c r="R295" s="8"/>
    </row>
    <row r="296" spans="10:18" x14ac:dyDescent="0.25">
      <c r="J296" s="12"/>
      <c r="K296" s="8"/>
      <c r="L296" s="8"/>
      <c r="M296" s="8"/>
      <c r="N296" s="8"/>
      <c r="O296" s="8"/>
      <c r="P296" s="8"/>
      <c r="Q296" s="8"/>
      <c r="R296" s="8"/>
    </row>
    <row r="297" spans="10:18" x14ac:dyDescent="0.25">
      <c r="J297" s="12"/>
      <c r="K297" s="8"/>
      <c r="L297" s="8"/>
      <c r="M297" s="8"/>
      <c r="N297" s="8"/>
      <c r="O297" s="8"/>
      <c r="P297" s="8"/>
      <c r="Q297" s="8"/>
      <c r="R297" s="8"/>
    </row>
    <row r="298" spans="10:18" x14ac:dyDescent="0.25">
      <c r="J298" s="11"/>
      <c r="K298" s="8"/>
      <c r="L298" s="8"/>
      <c r="M298" s="8"/>
      <c r="N298" s="8"/>
      <c r="O298" s="8"/>
      <c r="P298" s="8"/>
      <c r="Q298" s="8"/>
      <c r="R298" s="8"/>
    </row>
    <row r="299" spans="10:18" x14ac:dyDescent="0.25">
      <c r="J299" s="12"/>
      <c r="K299" s="8"/>
      <c r="L299" s="8"/>
      <c r="M299" s="8"/>
      <c r="N299" s="8"/>
      <c r="O299" s="8"/>
      <c r="P299" s="8"/>
      <c r="Q299" s="8"/>
      <c r="R299" s="8"/>
    </row>
    <row r="300" spans="10:18" x14ac:dyDescent="0.25">
      <c r="J300" s="11"/>
      <c r="K300" s="8"/>
      <c r="L300" s="8"/>
      <c r="M300" s="8"/>
      <c r="N300" s="8"/>
      <c r="O300" s="8"/>
      <c r="P300" s="8"/>
      <c r="Q300" s="8"/>
      <c r="R300" s="8"/>
    </row>
    <row r="301" spans="10:18" x14ac:dyDescent="0.25">
      <c r="J301" s="12"/>
      <c r="K301" s="8"/>
      <c r="L301" s="8"/>
      <c r="M301" s="8"/>
      <c r="N301" s="8"/>
      <c r="O301" s="8"/>
      <c r="P301" s="8"/>
      <c r="Q301" s="8"/>
      <c r="R301" s="8"/>
    </row>
    <row r="302" spans="10:18" x14ac:dyDescent="0.25">
      <c r="J302" s="12"/>
      <c r="K302" s="8"/>
      <c r="L302" s="8"/>
      <c r="M302" s="8"/>
      <c r="N302" s="8"/>
      <c r="O302" s="8"/>
      <c r="P302" s="8"/>
      <c r="Q302" s="8"/>
      <c r="R302" s="8"/>
    </row>
    <row r="303" spans="10:18" x14ac:dyDescent="0.25">
      <c r="J303" s="11"/>
      <c r="K303" s="8"/>
      <c r="L303" s="8"/>
      <c r="M303" s="8"/>
      <c r="N303" s="8"/>
      <c r="O303" s="8"/>
      <c r="P303" s="8"/>
      <c r="Q303" s="8"/>
      <c r="R303" s="8"/>
    </row>
    <row r="304" spans="10:18" x14ac:dyDescent="0.25">
      <c r="J304" s="12"/>
      <c r="K304" s="8"/>
      <c r="L304" s="8"/>
      <c r="M304" s="8"/>
      <c r="N304" s="8"/>
      <c r="O304" s="8"/>
      <c r="P304" s="8"/>
      <c r="Q304" s="8"/>
      <c r="R304" s="8"/>
    </row>
    <row r="305" spans="10:18" x14ac:dyDescent="0.25">
      <c r="J305" s="11"/>
      <c r="K305" s="8"/>
      <c r="L305" s="8"/>
      <c r="M305" s="8"/>
      <c r="N305" s="8"/>
      <c r="O305" s="8"/>
      <c r="P305" s="8"/>
      <c r="Q305" s="8"/>
      <c r="R305" s="8"/>
    </row>
    <row r="306" spans="10:18" x14ac:dyDescent="0.25">
      <c r="J306" s="12"/>
      <c r="K306" s="8"/>
      <c r="L306" s="8"/>
      <c r="M306" s="8"/>
      <c r="N306" s="8"/>
      <c r="O306" s="8"/>
      <c r="P306" s="8"/>
      <c r="Q306" s="8"/>
      <c r="R306" s="8"/>
    </row>
    <row r="307" spans="10:18" x14ac:dyDescent="0.25">
      <c r="J307" s="11"/>
      <c r="K307" s="8"/>
      <c r="L307" s="8"/>
      <c r="M307" s="8"/>
      <c r="N307" s="8"/>
      <c r="O307" s="8"/>
      <c r="P307" s="8"/>
      <c r="Q307" s="8"/>
      <c r="R307" s="8"/>
    </row>
    <row r="308" spans="10:18" x14ac:dyDescent="0.25">
      <c r="J308" s="12"/>
      <c r="K308" s="8"/>
      <c r="L308" s="8"/>
      <c r="M308" s="8"/>
      <c r="N308" s="8"/>
      <c r="O308" s="8"/>
      <c r="P308" s="8"/>
      <c r="Q308" s="8"/>
      <c r="R308" s="8"/>
    </row>
    <row r="309" spans="10:18" x14ac:dyDescent="0.25">
      <c r="J309" s="11"/>
      <c r="K309" s="8"/>
      <c r="L309" s="8"/>
      <c r="M309" s="8"/>
      <c r="N309" s="8"/>
      <c r="O309" s="8"/>
      <c r="P309" s="8"/>
      <c r="Q309" s="8"/>
      <c r="R309" s="8"/>
    </row>
    <row r="310" spans="10:18" x14ac:dyDescent="0.25">
      <c r="J310" s="12"/>
      <c r="K310" s="8"/>
      <c r="L310" s="8"/>
      <c r="M310" s="8"/>
      <c r="N310" s="8"/>
      <c r="O310" s="8"/>
      <c r="P310" s="8"/>
      <c r="Q310" s="8"/>
      <c r="R310" s="8"/>
    </row>
    <row r="311" spans="10:18" x14ac:dyDescent="0.25">
      <c r="J311" s="12"/>
      <c r="K311" s="8"/>
      <c r="L311" s="8"/>
      <c r="M311" s="8"/>
      <c r="N311" s="8"/>
      <c r="O311" s="8"/>
      <c r="P311" s="8"/>
      <c r="Q311" s="8"/>
      <c r="R311" s="8"/>
    </row>
    <row r="312" spans="10:18" x14ac:dyDescent="0.25">
      <c r="J312" s="11"/>
      <c r="K312" s="8"/>
      <c r="L312" s="8"/>
      <c r="M312" s="8"/>
      <c r="N312" s="8"/>
      <c r="O312" s="8"/>
      <c r="P312" s="8"/>
      <c r="Q312" s="8"/>
      <c r="R312" s="8"/>
    </row>
    <row r="313" spans="10:18" x14ac:dyDescent="0.25">
      <c r="J313" s="12"/>
      <c r="K313" s="8"/>
      <c r="L313" s="8"/>
      <c r="M313" s="8"/>
      <c r="N313" s="8"/>
      <c r="O313" s="8"/>
      <c r="P313" s="8"/>
      <c r="Q313" s="8"/>
      <c r="R313" s="8"/>
    </row>
    <row r="314" spans="10:18" x14ac:dyDescent="0.25">
      <c r="J314" s="11"/>
      <c r="K314" s="8"/>
      <c r="L314" s="8"/>
      <c r="M314" s="8"/>
      <c r="N314" s="8"/>
      <c r="O314" s="8"/>
      <c r="P314" s="8"/>
      <c r="Q314" s="8"/>
      <c r="R314" s="8"/>
    </row>
    <row r="315" spans="10:18" x14ac:dyDescent="0.25">
      <c r="J315" s="12"/>
      <c r="K315" s="8"/>
      <c r="L315" s="8"/>
      <c r="M315" s="8"/>
      <c r="N315" s="8"/>
      <c r="O315" s="8"/>
      <c r="P315" s="8"/>
      <c r="Q315" s="8"/>
      <c r="R315" s="8"/>
    </row>
    <row r="316" spans="10:18" x14ac:dyDescent="0.25">
      <c r="J316" s="12"/>
      <c r="K316" s="8"/>
      <c r="L316" s="8"/>
      <c r="M316" s="8"/>
      <c r="N316" s="8"/>
      <c r="O316" s="8"/>
      <c r="P316" s="8"/>
      <c r="Q316" s="8"/>
      <c r="R316" s="8"/>
    </row>
    <row r="317" spans="10:18" x14ac:dyDescent="0.25">
      <c r="J317" s="11"/>
      <c r="K317" s="8"/>
      <c r="L317" s="8"/>
      <c r="M317" s="8"/>
      <c r="N317" s="8"/>
      <c r="O317" s="8"/>
      <c r="P317" s="8"/>
      <c r="Q317" s="8"/>
      <c r="R317" s="8"/>
    </row>
    <row r="318" spans="10:18" x14ac:dyDescent="0.25">
      <c r="J318" s="12"/>
      <c r="K318" s="8"/>
      <c r="L318" s="8"/>
      <c r="M318" s="8"/>
      <c r="N318" s="8"/>
      <c r="O318" s="8"/>
      <c r="P318" s="8"/>
      <c r="Q318" s="8"/>
      <c r="R318" s="8"/>
    </row>
    <row r="319" spans="10:18" x14ac:dyDescent="0.25">
      <c r="J319" s="11"/>
      <c r="K319" s="8"/>
      <c r="L319" s="8"/>
      <c r="M319" s="8"/>
      <c r="N319" s="8"/>
      <c r="O319" s="8"/>
      <c r="P319" s="8"/>
      <c r="Q319" s="8"/>
      <c r="R319" s="8"/>
    </row>
    <row r="320" spans="10:18" x14ac:dyDescent="0.25">
      <c r="J320" s="12"/>
      <c r="K320" s="8"/>
      <c r="L320" s="8"/>
      <c r="M320" s="8"/>
      <c r="N320" s="8"/>
      <c r="O320" s="8"/>
      <c r="P320" s="8"/>
      <c r="Q320" s="8"/>
      <c r="R320" s="8"/>
    </row>
    <row r="321" spans="10:18" x14ac:dyDescent="0.25">
      <c r="J321" s="11"/>
      <c r="K321" s="8"/>
      <c r="L321" s="8"/>
      <c r="M321" s="8"/>
      <c r="N321" s="8"/>
      <c r="O321" s="8"/>
      <c r="P321" s="8"/>
      <c r="Q321" s="8"/>
      <c r="R321" s="8"/>
    </row>
    <row r="322" spans="10:18" x14ac:dyDescent="0.25">
      <c r="J322" s="12"/>
      <c r="K322" s="8"/>
      <c r="L322" s="8"/>
      <c r="M322" s="8"/>
      <c r="N322" s="8"/>
      <c r="O322" s="8"/>
      <c r="P322" s="8"/>
      <c r="Q322" s="8"/>
      <c r="R322" s="8"/>
    </row>
    <row r="323" spans="10:18" x14ac:dyDescent="0.25">
      <c r="J323" s="11"/>
      <c r="K323" s="8"/>
      <c r="L323" s="8"/>
      <c r="M323" s="8"/>
      <c r="N323" s="8"/>
      <c r="O323" s="8"/>
      <c r="P323" s="8"/>
      <c r="Q323" s="8"/>
      <c r="R323" s="8"/>
    </row>
    <row r="324" spans="10:18" x14ac:dyDescent="0.25">
      <c r="J324" s="12"/>
      <c r="K324" s="8"/>
      <c r="L324" s="8"/>
      <c r="M324" s="8"/>
      <c r="N324" s="8"/>
      <c r="O324" s="8"/>
      <c r="P324" s="8"/>
      <c r="Q324" s="8"/>
      <c r="R324" s="8"/>
    </row>
    <row r="325" spans="10:18" x14ac:dyDescent="0.25">
      <c r="J325" s="11"/>
      <c r="K325" s="8"/>
      <c r="L325" s="8"/>
      <c r="M325" s="8"/>
      <c r="N325" s="8"/>
      <c r="O325" s="8"/>
      <c r="P325" s="8"/>
      <c r="Q325" s="8"/>
      <c r="R325" s="8"/>
    </row>
    <row r="326" spans="10:18" x14ac:dyDescent="0.25">
      <c r="J326" s="12"/>
      <c r="K326" s="8"/>
      <c r="L326" s="8"/>
      <c r="M326" s="8"/>
      <c r="N326" s="8"/>
      <c r="O326" s="8"/>
      <c r="P326" s="8"/>
      <c r="Q326" s="8"/>
      <c r="R326" s="8"/>
    </row>
    <row r="327" spans="10:18" x14ac:dyDescent="0.25">
      <c r="J327" s="11"/>
      <c r="K327" s="8"/>
      <c r="L327" s="8"/>
      <c r="M327" s="8"/>
      <c r="N327" s="8"/>
      <c r="O327" s="8"/>
      <c r="P327" s="8"/>
      <c r="Q327" s="8"/>
      <c r="R327" s="8"/>
    </row>
    <row r="328" spans="10:18" x14ac:dyDescent="0.25">
      <c r="J328" s="12"/>
      <c r="K328" s="8"/>
      <c r="L328" s="8"/>
      <c r="M328" s="8"/>
      <c r="N328" s="8"/>
      <c r="O328" s="8"/>
      <c r="P328" s="8"/>
      <c r="Q328" s="8"/>
      <c r="R328" s="8"/>
    </row>
    <row r="329" spans="10:18" x14ac:dyDescent="0.25">
      <c r="J329" s="11"/>
      <c r="K329" s="8"/>
      <c r="L329" s="8"/>
      <c r="M329" s="8"/>
      <c r="N329" s="8"/>
      <c r="O329" s="8"/>
      <c r="P329" s="8"/>
      <c r="Q329" s="8"/>
      <c r="R329" s="8"/>
    </row>
    <row r="330" spans="10:18" x14ac:dyDescent="0.25">
      <c r="J330" s="12"/>
      <c r="K330" s="8"/>
      <c r="L330" s="8"/>
      <c r="M330" s="8"/>
      <c r="N330" s="8"/>
      <c r="O330" s="8"/>
      <c r="P330" s="8"/>
      <c r="Q330" s="8"/>
      <c r="R330" s="8"/>
    </row>
    <row r="331" spans="10:18" x14ac:dyDescent="0.25">
      <c r="J331" s="12"/>
      <c r="K331" s="8"/>
      <c r="L331" s="8"/>
      <c r="M331" s="8"/>
      <c r="N331" s="8"/>
      <c r="O331" s="8"/>
      <c r="P331" s="8"/>
      <c r="Q331" s="8"/>
      <c r="R331" s="8"/>
    </row>
    <row r="332" spans="10:18" x14ac:dyDescent="0.25">
      <c r="J332" s="12"/>
      <c r="K332" s="8"/>
      <c r="L332" s="8"/>
      <c r="M332" s="8"/>
      <c r="N332" s="8"/>
      <c r="O332" s="8"/>
      <c r="P332" s="8"/>
      <c r="Q332" s="8"/>
      <c r="R332" s="8"/>
    </row>
    <row r="333" spans="10:18" x14ac:dyDescent="0.25">
      <c r="J333" s="11"/>
      <c r="K333" s="8"/>
      <c r="L333" s="8"/>
      <c r="M333" s="8"/>
      <c r="N333" s="8"/>
      <c r="O333" s="8"/>
      <c r="P333" s="8"/>
      <c r="Q333" s="8"/>
      <c r="R333" s="8"/>
    </row>
    <row r="334" spans="10:18" x14ac:dyDescent="0.25">
      <c r="J334" s="12"/>
      <c r="K334" s="8"/>
      <c r="L334" s="8"/>
      <c r="M334" s="8"/>
      <c r="N334" s="8"/>
      <c r="O334" s="8"/>
      <c r="P334" s="8"/>
      <c r="Q334" s="8"/>
      <c r="R334" s="8"/>
    </row>
    <row r="335" spans="10:18" x14ac:dyDescent="0.25">
      <c r="J335" s="11"/>
      <c r="K335" s="8"/>
      <c r="L335" s="8"/>
      <c r="M335" s="8"/>
      <c r="N335" s="8"/>
      <c r="O335" s="8"/>
      <c r="P335" s="8"/>
      <c r="Q335" s="8"/>
      <c r="R335" s="8"/>
    </row>
    <row r="336" spans="10:18" x14ac:dyDescent="0.25">
      <c r="J336" s="12"/>
      <c r="K336" s="8"/>
      <c r="L336" s="8"/>
      <c r="M336" s="8"/>
      <c r="N336" s="8"/>
      <c r="O336" s="8"/>
      <c r="P336" s="8"/>
      <c r="Q336" s="8"/>
      <c r="R336" s="8"/>
    </row>
    <row r="337" spans="10:18" x14ac:dyDescent="0.25">
      <c r="J337" s="12"/>
      <c r="K337" s="8"/>
      <c r="L337" s="8"/>
      <c r="M337" s="8"/>
      <c r="N337" s="8"/>
      <c r="O337" s="8"/>
      <c r="P337" s="8"/>
      <c r="Q337" s="8"/>
      <c r="R337" s="8"/>
    </row>
    <row r="338" spans="10:18" x14ac:dyDescent="0.25">
      <c r="J338" s="11"/>
      <c r="K338" s="8"/>
      <c r="L338" s="8"/>
      <c r="M338" s="8"/>
      <c r="N338" s="8"/>
      <c r="O338" s="8"/>
      <c r="P338" s="8"/>
      <c r="Q338" s="8"/>
      <c r="R338" s="8"/>
    </row>
    <row r="339" spans="10:18" x14ac:dyDescent="0.25">
      <c r="J339" s="12"/>
      <c r="K339" s="8"/>
      <c r="L339" s="8"/>
      <c r="M339" s="8"/>
      <c r="N339" s="8"/>
      <c r="O339" s="8"/>
      <c r="P339" s="8"/>
      <c r="Q339" s="8"/>
      <c r="R339" s="8"/>
    </row>
    <row r="340" spans="10:18" x14ac:dyDescent="0.25">
      <c r="J340" s="11"/>
      <c r="K340" s="8"/>
      <c r="L340" s="8"/>
      <c r="M340" s="8"/>
      <c r="N340" s="8"/>
      <c r="O340" s="8"/>
      <c r="P340" s="8"/>
      <c r="Q340" s="8"/>
      <c r="R340" s="8"/>
    </row>
    <row r="341" spans="10:18" x14ac:dyDescent="0.25">
      <c r="J341" s="12"/>
      <c r="K341" s="8"/>
      <c r="L341" s="8"/>
      <c r="M341" s="8"/>
      <c r="N341" s="8"/>
      <c r="O341" s="8"/>
      <c r="P341" s="8"/>
      <c r="Q341" s="8"/>
      <c r="R341" s="8"/>
    </row>
    <row r="342" spans="10:18" x14ac:dyDescent="0.25">
      <c r="J342" s="11"/>
      <c r="K342" s="8"/>
      <c r="L342" s="8"/>
      <c r="M342" s="8"/>
      <c r="N342" s="8"/>
      <c r="O342" s="8"/>
      <c r="P342" s="8"/>
      <c r="Q342" s="8"/>
      <c r="R342" s="8"/>
    </row>
    <row r="343" spans="10:18" x14ac:dyDescent="0.25">
      <c r="J343" s="12"/>
      <c r="K343" s="8"/>
      <c r="L343" s="8"/>
      <c r="M343" s="8"/>
      <c r="N343" s="8"/>
      <c r="O343" s="8"/>
      <c r="P343" s="8"/>
      <c r="Q343" s="8"/>
      <c r="R343" s="8"/>
    </row>
    <row r="344" spans="10:18" x14ac:dyDescent="0.25">
      <c r="J344" s="12"/>
      <c r="K344" s="8"/>
      <c r="L344" s="8"/>
      <c r="M344" s="8"/>
      <c r="N344" s="8"/>
      <c r="O344" s="8"/>
      <c r="P344" s="8"/>
      <c r="Q344" s="8"/>
      <c r="R344" s="8"/>
    </row>
    <row r="345" spans="10:18" x14ac:dyDescent="0.25">
      <c r="J345" s="11"/>
      <c r="K345" s="8"/>
      <c r="L345" s="8"/>
      <c r="M345" s="8"/>
      <c r="N345" s="8"/>
      <c r="O345" s="8"/>
      <c r="P345" s="8"/>
      <c r="Q345" s="8"/>
      <c r="R345" s="8"/>
    </row>
    <row r="346" spans="10:18" x14ac:dyDescent="0.25">
      <c r="J346" s="12"/>
      <c r="K346" s="8"/>
      <c r="L346" s="8"/>
      <c r="M346" s="8"/>
      <c r="N346" s="8"/>
      <c r="O346" s="8"/>
      <c r="P346" s="8"/>
      <c r="Q346" s="8"/>
      <c r="R346" s="8"/>
    </row>
    <row r="347" spans="10:18" x14ac:dyDescent="0.25">
      <c r="J347" s="12"/>
      <c r="K347" s="8"/>
      <c r="L347" s="8"/>
      <c r="M347" s="8"/>
      <c r="N347" s="8"/>
      <c r="O347" s="8"/>
      <c r="P347" s="8"/>
      <c r="Q347" s="8"/>
      <c r="R347" s="8"/>
    </row>
    <row r="348" spans="10:18" x14ac:dyDescent="0.25">
      <c r="J348" s="11"/>
      <c r="K348" s="8"/>
      <c r="L348" s="8"/>
      <c r="M348" s="8"/>
      <c r="N348" s="8"/>
      <c r="O348" s="8"/>
      <c r="P348" s="8"/>
      <c r="Q348" s="8"/>
      <c r="R348" s="8"/>
    </row>
    <row r="349" spans="10:18" x14ac:dyDescent="0.25">
      <c r="J349" s="12"/>
      <c r="K349" s="8"/>
      <c r="L349" s="8"/>
      <c r="M349" s="8"/>
      <c r="N349" s="8"/>
      <c r="O349" s="8"/>
      <c r="P349" s="8"/>
      <c r="Q349" s="8"/>
      <c r="R349" s="8"/>
    </row>
    <row r="350" spans="10:18" x14ac:dyDescent="0.25">
      <c r="J350" s="11"/>
      <c r="K350" s="8"/>
      <c r="L350" s="8"/>
      <c r="M350" s="8"/>
      <c r="N350" s="8"/>
      <c r="O350" s="8"/>
      <c r="P350" s="8"/>
      <c r="Q350" s="8"/>
      <c r="R350" s="8"/>
    </row>
    <row r="351" spans="10:18" x14ac:dyDescent="0.25">
      <c r="J351" s="12"/>
      <c r="K351" s="8"/>
      <c r="L351" s="8"/>
      <c r="M351" s="8"/>
      <c r="N351" s="8"/>
      <c r="O351" s="8"/>
      <c r="P351" s="8"/>
      <c r="Q351" s="8"/>
      <c r="R351" s="8"/>
    </row>
    <row r="352" spans="10:18" x14ac:dyDescent="0.25">
      <c r="J352" s="11"/>
      <c r="K352" s="8"/>
      <c r="L352" s="8"/>
      <c r="M352" s="8"/>
      <c r="N352" s="8"/>
      <c r="O352" s="8"/>
      <c r="P352" s="8"/>
      <c r="Q352" s="8"/>
      <c r="R352" s="8"/>
    </row>
    <row r="353" spans="10:18" x14ac:dyDescent="0.25">
      <c r="J353" s="12"/>
      <c r="K353" s="8"/>
      <c r="L353" s="8"/>
      <c r="M353" s="8"/>
      <c r="N353" s="8"/>
      <c r="O353" s="8"/>
      <c r="P353" s="8"/>
      <c r="Q353" s="8"/>
      <c r="R353" s="8"/>
    </row>
    <row r="354" spans="10:18" x14ac:dyDescent="0.25">
      <c r="J354" s="12"/>
      <c r="K354" s="8"/>
      <c r="L354" s="8"/>
      <c r="M354" s="8"/>
      <c r="N354" s="8"/>
      <c r="O354" s="8"/>
      <c r="P354" s="8"/>
      <c r="Q354" s="8"/>
      <c r="R354" s="8"/>
    </row>
    <row r="355" spans="10:18" x14ac:dyDescent="0.25">
      <c r="J355" s="11"/>
      <c r="K355" s="8"/>
      <c r="L355" s="8"/>
      <c r="M355" s="8"/>
      <c r="N355" s="8"/>
      <c r="O355" s="8"/>
      <c r="P355" s="8"/>
      <c r="Q355" s="8"/>
      <c r="R355" s="8"/>
    </row>
    <row r="356" spans="10:18" x14ac:dyDescent="0.25">
      <c r="J356" s="12"/>
      <c r="K356" s="8"/>
      <c r="L356" s="8"/>
      <c r="M356" s="8"/>
      <c r="N356" s="8"/>
      <c r="O356" s="8"/>
      <c r="P356" s="8"/>
      <c r="Q356" s="8"/>
      <c r="R356" s="8"/>
    </row>
    <row r="357" spans="10:18" x14ac:dyDescent="0.25">
      <c r="J357" s="11"/>
      <c r="K357" s="8"/>
      <c r="L357" s="8"/>
      <c r="M357" s="8"/>
      <c r="N357" s="8"/>
      <c r="O357" s="8"/>
      <c r="P357" s="8"/>
      <c r="Q357" s="8"/>
      <c r="R357" s="8"/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 Data</vt:lpstr>
      <vt:lpstr>Question</vt:lpstr>
      <vt:lpstr>Sheet3</vt:lpstr>
      <vt:lpstr>ANSsheet1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MERIT</dc:creator>
  <cp:lastModifiedBy>copa</cp:lastModifiedBy>
  <dcterms:created xsi:type="dcterms:W3CDTF">2023-09-25T05:47:58Z</dcterms:created>
  <dcterms:modified xsi:type="dcterms:W3CDTF">2024-09-25T07:52:23Z</dcterms:modified>
</cp:coreProperties>
</file>