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EVEN\AMRC\AMROC Order Records\AMROC Order Records 2021\"/>
    </mc:Choice>
  </mc:AlternateContent>
  <xr:revisionPtr revIDLastSave="0" documentId="13_ncr:1_{C4C785D6-DD14-4A92-B5FA-DA84F22056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O" sheetId="1" r:id="rId1"/>
    <sheet name="Quote" sheetId="3" r:id="rId2"/>
    <sheet name="AA &amp; Account Codes" sheetId="4" state="hidden" r:id="rId3"/>
    <sheet name="Suppplier List" sheetId="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" l="1"/>
  <c r="C16" i="1"/>
  <c r="C21" i="1" l="1"/>
  <c r="C26" i="1" l="1"/>
  <c r="C25" i="1"/>
  <c r="C24" i="1"/>
  <c r="C22" i="1"/>
  <c r="C20" i="1"/>
  <c r="C19" i="1"/>
  <c r="C18" i="1"/>
</calcChain>
</file>

<file path=xl/sharedStrings.xml><?xml version="1.0" encoding="utf-8"?>
<sst xmlns="http://schemas.openxmlformats.org/spreadsheetml/2006/main" count="9247" uniqueCount="6831">
  <si>
    <t>Division</t>
  </si>
  <si>
    <t>Cost Centre</t>
  </si>
  <si>
    <t>AA Number</t>
  </si>
  <si>
    <t>Requested By</t>
  </si>
  <si>
    <t>Ext No</t>
  </si>
  <si>
    <t>Supplier</t>
  </si>
  <si>
    <t>Supplier Address</t>
  </si>
  <si>
    <t>Telephone</t>
  </si>
  <si>
    <t>Date Required</t>
  </si>
  <si>
    <t>Item/Service Description</t>
  </si>
  <si>
    <t>Qty</t>
  </si>
  <si>
    <t>UOM</t>
  </si>
  <si>
    <t>Total</t>
  </si>
  <si>
    <t>Total (Excl VAT)</t>
  </si>
  <si>
    <t>PTC No :</t>
  </si>
  <si>
    <t>Requisition Reason/Comments:</t>
  </si>
  <si>
    <t>For Non Prod Use Only:</t>
  </si>
  <si>
    <t>Account Code</t>
  </si>
  <si>
    <t>Product Number</t>
  </si>
  <si>
    <t>SUP</t>
  </si>
  <si>
    <t>GENPS</t>
  </si>
  <si>
    <t>20-056</t>
  </si>
  <si>
    <t>SRM Precision Engineering</t>
  </si>
  <si>
    <t>Bridgend</t>
  </si>
  <si>
    <t>Contact Person</t>
  </si>
  <si>
    <t>E-mail</t>
  </si>
  <si>
    <t>stevenpickford@hotmail.com</t>
  </si>
  <si>
    <t>Name</t>
  </si>
  <si>
    <t>PO Email</t>
  </si>
  <si>
    <t>Remittance Email</t>
  </si>
  <si>
    <t>Phone</t>
  </si>
  <si>
    <t>Add1</t>
  </si>
  <si>
    <t>Add2</t>
  </si>
  <si>
    <t>Add3</t>
  </si>
  <si>
    <t>Add4</t>
  </si>
  <si>
    <t>City</t>
  </si>
  <si>
    <t>State</t>
  </si>
  <si>
    <t>123 Insight Limited</t>
  </si>
  <si>
    <t>info@123insight.com</t>
  </si>
  <si>
    <t>accounts@123insight.com</t>
  </si>
  <si>
    <t>441489 861209</t>
  </si>
  <si>
    <t>10 Mill Court</t>
  </si>
  <si>
    <t>The Sawmills</t>
  </si>
  <si>
    <t>Durley</t>
  </si>
  <si>
    <t>Southampton</t>
  </si>
  <si>
    <t>United Kingdom</t>
  </si>
  <si>
    <t>sales@3dgbire.com</t>
  </si>
  <si>
    <t>s.maxwell@3dgbire.com</t>
  </si>
  <si>
    <t>Unit 44-45 Drumhead Road</t>
  </si>
  <si>
    <t>Chorley North Industrial Estate</t>
  </si>
  <si>
    <t>Chorley</t>
  </si>
  <si>
    <t>BRIDGEND</t>
  </si>
  <si>
    <t>A &amp; A Plastics Ltd</t>
  </si>
  <si>
    <t>aaplastaccounts@btconnect.com</t>
  </si>
  <si>
    <t>aaplast@aol.com</t>
  </si>
  <si>
    <t>441656 728027</t>
  </si>
  <si>
    <t>1 Attlee</t>
  </si>
  <si>
    <t>Brynmennyn Ind Est</t>
  </si>
  <si>
    <t>Mid Glamorgan</t>
  </si>
  <si>
    <t>CAERPHILLY</t>
  </si>
  <si>
    <t>N/A</t>
  </si>
  <si>
    <t>Caerphilly</t>
  </si>
  <si>
    <t>Mid Glam</t>
  </si>
  <si>
    <t>A J Guttridge Ltd</t>
  </si>
  <si>
    <t>sales@guttridgeflowers.com</t>
  </si>
  <si>
    <t>441656 783519</t>
  </si>
  <si>
    <t>The Vineries</t>
  </si>
  <si>
    <t>263 New Road</t>
  </si>
  <si>
    <t>Porthcawl</t>
  </si>
  <si>
    <t>Bridgend Industrial Estate</t>
  </si>
  <si>
    <t>HIGH WYCOMBE</t>
  </si>
  <si>
    <t>A.M. Transformers Ltd</t>
  </si>
  <si>
    <t>sales@am-transformers.com</t>
  </si>
  <si>
    <t>441494 512668</t>
  </si>
  <si>
    <t>Unit 7</t>
  </si>
  <si>
    <t>Building 1</t>
  </si>
  <si>
    <t>Chiltern Paving Estate</t>
  </si>
  <si>
    <t>Lane End Road, Sands</t>
  </si>
  <si>
    <t>CARDIFF</t>
  </si>
  <si>
    <t>A.McLay and Co. Ltd</t>
  </si>
  <si>
    <t>phewitt@mclays.co.uk</t>
  </si>
  <si>
    <t>wcutlan@mclays.co.uk</t>
  </si>
  <si>
    <t>442920 544159</t>
  </si>
  <si>
    <t>Longwood Drive</t>
  </si>
  <si>
    <t>Forest Farm</t>
  </si>
  <si>
    <t>Cardiff</t>
  </si>
  <si>
    <t>South Glam</t>
  </si>
  <si>
    <t>A.N. Supplies Limited</t>
  </si>
  <si>
    <t>bndsales@ansupplies.co.uk</t>
  </si>
  <si>
    <t>accounts@ansupplies.co.uk</t>
  </si>
  <si>
    <t>441656 667332</t>
  </si>
  <si>
    <t>North Road</t>
  </si>
  <si>
    <t>Bridgend Ind Est,</t>
  </si>
  <si>
    <t>A1 Loo Hire Ltd</t>
  </si>
  <si>
    <t>bridgend@a1groupuk.com</t>
  </si>
  <si>
    <t>accounts@a1groupuk.com</t>
  </si>
  <si>
    <t>441656 665528</t>
  </si>
  <si>
    <t>Litchard Ind Est</t>
  </si>
  <si>
    <t>Brackla</t>
  </si>
  <si>
    <t>ABB LTD</t>
  </si>
  <si>
    <t>gb-customer.service@abb.com</t>
  </si>
  <si>
    <t>credit.control@gb.abb.com</t>
  </si>
  <si>
    <t>441908 350301</t>
  </si>
  <si>
    <t>Auriga House</t>
  </si>
  <si>
    <t>Precedent Drive</t>
  </si>
  <si>
    <t>Rooskley</t>
  </si>
  <si>
    <t>Milton Keynes</t>
  </si>
  <si>
    <t>ACE CONTROLS INTERNATIONAL</t>
  </si>
  <si>
    <t>juliechadwick@ace-controls.co.uk</t>
  </si>
  <si>
    <t>1 Belvedere Road</t>
  </si>
  <si>
    <t>Newton-Le-Willows</t>
  </si>
  <si>
    <t>Merseyside</t>
  </si>
  <si>
    <t>WA12 0JJ</t>
  </si>
  <si>
    <t>ACS INDUSTRIES LIMITED</t>
  </si>
  <si>
    <t>jnewell@acsind.co.uk</t>
  </si>
  <si>
    <t>441403 784046</t>
  </si>
  <si>
    <t>Huffwood Trading Estate</t>
  </si>
  <si>
    <t>Brookers Road</t>
  </si>
  <si>
    <t>Billingshurst</t>
  </si>
  <si>
    <t>West Sussex</t>
  </si>
  <si>
    <t>England</t>
  </si>
  <si>
    <t>SWANSEA</t>
  </si>
  <si>
    <t>ACS Industrial &amp; Mechanical Engineering Services Ltd</t>
  </si>
  <si>
    <t>accounts@acsindustrialservies.co.uk</t>
  </si>
  <si>
    <t>441792 790742</t>
  </si>
  <si>
    <t>UNIT 27</t>
  </si>
  <si>
    <t>Ashmount Business Park</t>
  </si>
  <si>
    <t>Upper Forest Way</t>
  </si>
  <si>
    <t>Swansea Enterprise Park</t>
  </si>
  <si>
    <t>Swansea</t>
  </si>
  <si>
    <t>ACT Reprographics Limited</t>
  </si>
  <si>
    <t>info@actrepro.co.uk</t>
  </si>
  <si>
    <t>44845 0740120</t>
  </si>
  <si>
    <t>F1 APITAL POINT</t>
  </si>
  <si>
    <t>CAPITAL BUSINESS PARK</t>
  </si>
  <si>
    <t>PARKWAY</t>
  </si>
  <si>
    <t>ADS Window Films Ltd</t>
  </si>
  <si>
    <t>8 Stonehouse Street</t>
  </si>
  <si>
    <t>Stonehouse</t>
  </si>
  <si>
    <t>Plymouth</t>
  </si>
  <si>
    <t>BRISTOL</t>
  </si>
  <si>
    <t>AF CONVEYOR BELTING SUPPLIES</t>
  </si>
  <si>
    <t>afbelting@btconnect.com</t>
  </si>
  <si>
    <t>441179 742521</t>
  </si>
  <si>
    <t>Units 21 and 22</t>
  </si>
  <si>
    <t>Bonville Road</t>
  </si>
  <si>
    <t>Brislington</t>
  </si>
  <si>
    <t>Bristol</t>
  </si>
  <si>
    <t>AFD Software Ltd</t>
  </si>
  <si>
    <t>441624 817695</t>
  </si>
  <si>
    <t>Mountain View Innvoation Centre</t>
  </si>
  <si>
    <t>Jurby Road</t>
  </si>
  <si>
    <t>Lezayre</t>
  </si>
  <si>
    <t>Isle Of Man</t>
  </si>
  <si>
    <t>Ramsey</t>
  </si>
  <si>
    <t>BERKS</t>
  </si>
  <si>
    <t>AFG ELECTRONICS</t>
  </si>
  <si>
    <t>441635 268020</t>
  </si>
  <si>
    <t>Fairlight House</t>
  </si>
  <si>
    <t>Goosehill</t>
  </si>
  <si>
    <t>Headley</t>
  </si>
  <si>
    <t>Thatcham</t>
  </si>
  <si>
    <t>Berks</t>
  </si>
  <si>
    <t>BERKSHIRE</t>
  </si>
  <si>
    <t>AGILENT TECHNOLGIES UK LTD</t>
  </si>
  <si>
    <t>contactcenter_uk@agilent.com</t>
  </si>
  <si>
    <t>447004 444555</t>
  </si>
  <si>
    <t>Eskdale Road</t>
  </si>
  <si>
    <t>Winnersh Triangle</t>
  </si>
  <si>
    <t>Wokingham</t>
  </si>
  <si>
    <t>Berkshire</t>
  </si>
  <si>
    <t>AJ Products UK Ltd</t>
  </si>
  <si>
    <t>info@ajproducts.co.uk</t>
  </si>
  <si>
    <t>441252 359769</t>
  </si>
  <si>
    <t>Unit 19 and 20 Nimbus</t>
  </si>
  <si>
    <t>Hercules Way</t>
  </si>
  <si>
    <t>Farnborough</t>
  </si>
  <si>
    <t>ALLENS STATIONERS LIMITED</t>
  </si>
  <si>
    <t>leighton@allensuk.com</t>
  </si>
  <si>
    <t>yvonne@allens.uk.com</t>
  </si>
  <si>
    <t>442920 398395</t>
  </si>
  <si>
    <t>Sloper Rd,</t>
  </si>
  <si>
    <t>South Glamorgan</t>
  </si>
  <si>
    <t>ALS Industrial Services Ltd</t>
  </si>
  <si>
    <t>enquiries@alsindustrial.co.uk</t>
  </si>
  <si>
    <t>2 Canberra Close</t>
  </si>
  <si>
    <t>Wellesbourne</t>
  </si>
  <si>
    <t>HINCKLEY</t>
  </si>
  <si>
    <t>AM SYSTEM (UK) LIMITED</t>
  </si>
  <si>
    <t>caroline. wardle@amsystem.co.uk</t>
  </si>
  <si>
    <t>441455 250072</t>
  </si>
  <si>
    <t>8 WATLING DRIVE</t>
  </si>
  <si>
    <t>LEICESTERSHIRE</t>
  </si>
  <si>
    <t>MIDDLESEX</t>
  </si>
  <si>
    <t>AMC Express Limited</t>
  </si>
  <si>
    <t>0208 9775454</t>
  </si>
  <si>
    <t>Unit 1</t>
  </si>
  <si>
    <t>Teddington Business Park</t>
  </si>
  <si>
    <t>Enterprise Way</t>
  </si>
  <si>
    <t>Station Way</t>
  </si>
  <si>
    <t>AMERICA II EUROPE LIMITED</t>
  </si>
  <si>
    <t>441438 311125</t>
  </si>
  <si>
    <t>Unit 11</t>
  </si>
  <si>
    <t>Wedgewood Court</t>
  </si>
  <si>
    <t>Wedgewood Way</t>
  </si>
  <si>
    <t>Stevenage</t>
  </si>
  <si>
    <t>Hertfordshire</t>
  </si>
  <si>
    <t>AMV Services Ltd</t>
  </si>
  <si>
    <t>matthew.voisey@amv-services.co.uk</t>
  </si>
  <si>
    <t>melanie.voisey@amv-services.co.uk</t>
  </si>
  <si>
    <t>Room 38</t>
  </si>
  <si>
    <t>Pencoed Technology Park</t>
  </si>
  <si>
    <t>Pencoed</t>
  </si>
  <si>
    <t>AOI Systems Limited</t>
  </si>
  <si>
    <t>vinnyc@aoisystems.com</t>
  </si>
  <si>
    <t>accounts@aoisystems.com</t>
  </si>
  <si>
    <t>511 Ritchie Park</t>
  </si>
  <si>
    <t>Johnstone</t>
  </si>
  <si>
    <t>LONDON</t>
  </si>
  <si>
    <t>APL (UK)</t>
  </si>
  <si>
    <t>marissa_hernandez@apl.com</t>
  </si>
  <si>
    <t>44207 5367253</t>
  </si>
  <si>
    <t>6th Floor</t>
  </si>
  <si>
    <t>Wyndham House</t>
  </si>
  <si>
    <t>189 Marsh Wall</t>
  </si>
  <si>
    <t>London</t>
  </si>
  <si>
    <t>APT Ltd</t>
  </si>
  <si>
    <t>sales@apt-icc.co.uk</t>
  </si>
  <si>
    <t>441495 303020</t>
  </si>
  <si>
    <t>Crown House</t>
  </si>
  <si>
    <t>Unit 1f Crown Business Centre</t>
  </si>
  <si>
    <t>Dukestown</t>
  </si>
  <si>
    <t>Tredegar</t>
  </si>
  <si>
    <t>Gwent</t>
  </si>
  <si>
    <t>AR United Kingdom Ltd</t>
  </si>
  <si>
    <t>aclark@arworld.us</t>
  </si>
  <si>
    <t>bstringer@arworld.us</t>
  </si>
  <si>
    <t>441908 288249</t>
  </si>
  <si>
    <t>Unit 8 Madingley Court</t>
  </si>
  <si>
    <t>Chippenham Drive</t>
  </si>
  <si>
    <t>Kingston</t>
  </si>
  <si>
    <t>AS Conveyor Systems</t>
  </si>
  <si>
    <t>info@asconveyorsystems.co.uk</t>
  </si>
  <si>
    <t>448708 386591</t>
  </si>
  <si>
    <t>Rosemary Lane</t>
  </si>
  <si>
    <t>Bartle</t>
  </si>
  <si>
    <t>Preston</t>
  </si>
  <si>
    <t>ASM Assembly Systems Gmbh Co Kg</t>
  </si>
  <si>
    <t>asm-orders.uk@asmpt.com</t>
  </si>
  <si>
    <t>creditcontrol@asmpt.com</t>
  </si>
  <si>
    <t>441305 208298</t>
  </si>
  <si>
    <t>Rupert Mayer Strasse</t>
  </si>
  <si>
    <t>Munich</t>
  </si>
  <si>
    <t>NEATH</t>
  </si>
  <si>
    <t>ATT Engineering Limited</t>
  </si>
  <si>
    <t>sales@attengineering.co.uk</t>
  </si>
  <si>
    <t>Unit 10</t>
  </si>
  <si>
    <t>TRW Site</t>
  </si>
  <si>
    <t>Resolven</t>
  </si>
  <si>
    <t>Neath</t>
  </si>
  <si>
    <t>AUT DIRECT LIMITED</t>
  </si>
  <si>
    <t>sales@autdirect.co.uk</t>
  </si>
  <si>
    <t>441702 382749</t>
  </si>
  <si>
    <t>AUT House</t>
  </si>
  <si>
    <t>Towerfield Close</t>
  </si>
  <si>
    <t>Shoeburyness</t>
  </si>
  <si>
    <t>AV Center Kobenhavn AS</t>
  </si>
  <si>
    <t>Nicklas Kristjansson</t>
  </si>
  <si>
    <t>Sdr Ringvej 39</t>
  </si>
  <si>
    <t>Brondby</t>
  </si>
  <si>
    <t>KENT</t>
  </si>
  <si>
    <t>AXA PPP HEALTHCARE</t>
  </si>
  <si>
    <t>subs.team@axa-ppp.co.uk</t>
  </si>
  <si>
    <t>441892 515143</t>
  </si>
  <si>
    <t>PHILLIPS HOUSE</t>
  </si>
  <si>
    <t>CRESCENT ROAD</t>
  </si>
  <si>
    <t>TUNBRIGE WELLS</t>
  </si>
  <si>
    <t>Abbey Glass (Cardiff) Limited</t>
  </si>
  <si>
    <t>angela.worgan@abbeyglassuk.com</t>
  </si>
  <si>
    <t>finance@abbeyglassuk.com</t>
  </si>
  <si>
    <t>Unit 9B</t>
  </si>
  <si>
    <t>Llantrisant Business Park</t>
  </si>
  <si>
    <t>Llantrisant</t>
  </si>
  <si>
    <t>Finance Department</t>
  </si>
  <si>
    <t>Baglan Energy Park</t>
  </si>
  <si>
    <t>Port Talbot</t>
  </si>
  <si>
    <t>Able Contract Electronics Ltd</t>
  </si>
  <si>
    <t>p.adams@able-electronics.com</t>
  </si>
  <si>
    <t>s.davies@able-electronics.com</t>
  </si>
  <si>
    <t>Unit 6 Old Race House</t>
  </si>
  <si>
    <t>Lanelay Ind Est</t>
  </si>
  <si>
    <t>Talbot Green</t>
  </si>
  <si>
    <t>Pontyclun</t>
  </si>
  <si>
    <t>MILTON KEYNES</t>
  </si>
  <si>
    <t>Acal BFI UK Limted</t>
  </si>
  <si>
    <t>441908 221110</t>
  </si>
  <si>
    <t>Mill Square</t>
  </si>
  <si>
    <t>Wolverton Mill South</t>
  </si>
  <si>
    <t>Acco UK Ltd</t>
  </si>
  <si>
    <t>Halesowen Industrial Estate</t>
  </si>
  <si>
    <t>Hereward Rise</t>
  </si>
  <si>
    <t>Halesowen</t>
  </si>
  <si>
    <t>W. Midlands</t>
  </si>
  <si>
    <t>Birmingham</t>
  </si>
  <si>
    <t>Ace Essential Supplies Ltd</t>
  </si>
  <si>
    <t>aled@aceessentialsupplies.co.uk</t>
  </si>
  <si>
    <t>accounts@aceessentialsupplies.co.uk</t>
  </si>
  <si>
    <t>442920 362555</t>
  </si>
  <si>
    <t>Units 1 and 2</t>
  </si>
  <si>
    <t>Eastgate Business Park</t>
  </si>
  <si>
    <t>Wentloog Avenue</t>
  </si>
  <si>
    <t>Achilles Wendt Agenturen</t>
  </si>
  <si>
    <t>wendt@concepts-ict.nl</t>
  </si>
  <si>
    <t>0031 35689111</t>
  </si>
  <si>
    <t>Wendt Agenturen BV</t>
  </si>
  <si>
    <t>Siriusdreef 17-27</t>
  </si>
  <si>
    <t>2132 WT Hoofddorp</t>
  </si>
  <si>
    <t>Postbus 2046</t>
  </si>
  <si>
    <t>Aclass Technology (UK) Ltd</t>
  </si>
  <si>
    <t>sebdb@aclasstechnology.com</t>
  </si>
  <si>
    <t>zoe@aclasstechnology.com</t>
  </si>
  <si>
    <t>Unit 23</t>
  </si>
  <si>
    <t>Queens Square</t>
  </si>
  <si>
    <t>Huddersfield Road</t>
  </si>
  <si>
    <t>Honley</t>
  </si>
  <si>
    <t>Acorn Industrial Services Limited</t>
  </si>
  <si>
    <t>jsidwick@acorn-ind.co.uk</t>
  </si>
  <si>
    <t>accounts@acorn-ind.co.uk</t>
  </si>
  <si>
    <t>Unit 2</t>
  </si>
  <si>
    <t>Lescren Way</t>
  </si>
  <si>
    <t>Avonmouth</t>
  </si>
  <si>
    <t>NEWPORT</t>
  </si>
  <si>
    <t>Acoustics and Noise Limited</t>
  </si>
  <si>
    <t>441633 850882</t>
  </si>
  <si>
    <t>55 Malpas Road</t>
  </si>
  <si>
    <t>Newport</t>
  </si>
  <si>
    <t>Action Circuits UK</t>
  </si>
  <si>
    <t>paul.mclaughlin@actioncircuits.com</t>
  </si>
  <si>
    <t>accounts@actioncircuits.com</t>
  </si>
  <si>
    <t>441582 412424</t>
  </si>
  <si>
    <t>Unit 5</t>
  </si>
  <si>
    <t>Sovereign Park</t>
  </si>
  <si>
    <t>Laporte Way</t>
  </si>
  <si>
    <t>Luton</t>
  </si>
  <si>
    <t>Bedfordshire</t>
  </si>
  <si>
    <t>Acuity Law Limited</t>
  </si>
  <si>
    <t>info@manda.uk.com</t>
  </si>
  <si>
    <t>442920 495588</t>
  </si>
  <si>
    <t>3 Assembly Square</t>
  </si>
  <si>
    <t>Britannia Quay</t>
  </si>
  <si>
    <t>Cardiff Bay</t>
  </si>
  <si>
    <t>Adamant Kogyo Co Ltd</t>
  </si>
  <si>
    <t>0813 39133434</t>
  </si>
  <si>
    <t>3 8 22 Shinden</t>
  </si>
  <si>
    <t>Adachi-Ku</t>
  </si>
  <si>
    <t>Tokyo</t>
  </si>
  <si>
    <t>Japan</t>
  </si>
  <si>
    <t>Adamtech Ltd</t>
  </si>
  <si>
    <t>sales@adamtech.co.uk</t>
  </si>
  <si>
    <t>accounts@adamtech.co.uk</t>
  </si>
  <si>
    <t>441785 286661</t>
  </si>
  <si>
    <t>7B Whitebridge Industrial Estate</t>
  </si>
  <si>
    <t>Stone</t>
  </si>
  <si>
    <t>Staffordshire</t>
  </si>
  <si>
    <t>Addison Saws Ltd</t>
  </si>
  <si>
    <t>mknight@addisonsaws.co.uk</t>
  </si>
  <si>
    <t>441384 264955</t>
  </si>
  <si>
    <t>Attwood Street</t>
  </si>
  <si>
    <t>Lye</t>
  </si>
  <si>
    <t>Stourbridge</t>
  </si>
  <si>
    <t>HERTS</t>
  </si>
  <si>
    <t>Adecco UK Ltd</t>
  </si>
  <si>
    <t>remittances@adecco.co.uk</t>
  </si>
  <si>
    <t>PO Box 311</t>
  </si>
  <si>
    <t>Elstree Way</t>
  </si>
  <si>
    <t>Borehamwood</t>
  </si>
  <si>
    <t>Herts</t>
  </si>
  <si>
    <t>Adobe Systems Software Ireland Ltd</t>
  </si>
  <si>
    <t>4-6 River Walk</t>
  </si>
  <si>
    <t>Citywest Business Campus</t>
  </si>
  <si>
    <t>Saggart</t>
  </si>
  <si>
    <t>SURREY</t>
  </si>
  <si>
    <t>AdoptSMT UK Ltd</t>
  </si>
  <si>
    <t>greatbritain@adoptsmt.com</t>
  </si>
  <si>
    <t>01293 774632</t>
  </si>
  <si>
    <t>24 Brighton Road</t>
  </si>
  <si>
    <t>Salfords</t>
  </si>
  <si>
    <t>Redhill</t>
  </si>
  <si>
    <t>PONTYPRIDD</t>
  </si>
  <si>
    <t>Advanced Fire Protection Ltd</t>
  </si>
  <si>
    <t>info@advancedfireprotection.co.uk</t>
  </si>
  <si>
    <t>441443 842476</t>
  </si>
  <si>
    <t>Unit E</t>
  </si>
  <si>
    <t>Upper Boat Business Centre</t>
  </si>
  <si>
    <t>Treforest</t>
  </si>
  <si>
    <t>Pontypridd</t>
  </si>
  <si>
    <t>Advanced Manufacturing Services Limited</t>
  </si>
  <si>
    <t>orders@ams-electronics.co.uk</t>
  </si>
  <si>
    <t>accounts@ams-electronics.co.uk</t>
  </si>
  <si>
    <t>448721 116343</t>
  </si>
  <si>
    <t>Unit 8 D Court House Farm</t>
  </si>
  <si>
    <t>Back Lane</t>
  </si>
  <si>
    <t>Brereton</t>
  </si>
  <si>
    <t>Sandbach</t>
  </si>
  <si>
    <t>Advent Plastics Ltd</t>
  </si>
  <si>
    <t>advent.signs@virgin.net</t>
  </si>
  <si>
    <t>441933 272050</t>
  </si>
  <si>
    <t>The Sign Centre</t>
  </si>
  <si>
    <t>Sanders Road</t>
  </si>
  <si>
    <t>Finedon Road Industrial Estate</t>
  </si>
  <si>
    <t>Wellinghborough</t>
  </si>
  <si>
    <t>Aequus Partners Limited</t>
  </si>
  <si>
    <t>nigel@aequuspartners.co.uk</t>
  </si>
  <si>
    <t>86 Henfaes Road</t>
  </si>
  <si>
    <t>Tonna</t>
  </si>
  <si>
    <t>Aerospace Wales Forum Ltd</t>
  </si>
  <si>
    <t>441656 655217</t>
  </si>
  <si>
    <t>Suite A5</t>
  </si>
  <si>
    <t>Waterton Technology Centre</t>
  </si>
  <si>
    <t>Waterton Industrial Estate</t>
  </si>
  <si>
    <t>Airtec Air Systems Ltd</t>
  </si>
  <si>
    <t>info@airtecairsystems.ltd.uk</t>
  </si>
  <si>
    <t>441457 832924</t>
  </si>
  <si>
    <t>Unit 5 Vale Mill</t>
  </si>
  <si>
    <t>Micklehurst Road</t>
  </si>
  <si>
    <t>Mossley</t>
  </si>
  <si>
    <t>Airtech Japan Ltd</t>
  </si>
  <si>
    <t>yuki.w@airtech.co.jp</t>
  </si>
  <si>
    <t>1 14 9 Iriya</t>
  </si>
  <si>
    <t>Taito-Ku</t>
  </si>
  <si>
    <t>JAPAN</t>
  </si>
  <si>
    <t>Airtech Ventilation Ltd</t>
  </si>
  <si>
    <t>gary.crane@airtechventilation.co.uk</t>
  </si>
  <si>
    <t>442920 860730</t>
  </si>
  <si>
    <t>Unit 1B</t>
  </si>
  <si>
    <t>Crossways Park</t>
  </si>
  <si>
    <t>Alan Crawford Consultants Limited</t>
  </si>
  <si>
    <t>acrawford57@hotmail.co.uk</t>
  </si>
  <si>
    <t>9 Glan yr Avon</t>
  </si>
  <si>
    <t>Cwmfelin</t>
  </si>
  <si>
    <t>Maesteg</t>
  </si>
  <si>
    <t>Alan Jones &amp; Associates Ltd</t>
  </si>
  <si>
    <t>surveys@alan-jones.co.uk</t>
  </si>
  <si>
    <t>441600 715521</t>
  </si>
  <si>
    <t>Apex House</t>
  </si>
  <si>
    <t>Wonastow Road</t>
  </si>
  <si>
    <t>Monmouth</t>
  </si>
  <si>
    <t>Albion Workplace Solutions Limited</t>
  </si>
  <si>
    <t>damien@albionworkplacesolutions.co.uk</t>
  </si>
  <si>
    <t>441443 842228</t>
  </si>
  <si>
    <t>Unit 20</t>
  </si>
  <si>
    <t>Aberaman Park Industrial Estate</t>
  </si>
  <si>
    <t>Aberdare</t>
  </si>
  <si>
    <t>Alcumus ISOQAR Ltd</t>
  </si>
  <si>
    <t>accountsreceivable@alcumusgroup.com</t>
  </si>
  <si>
    <t>Cobra Court</t>
  </si>
  <si>
    <t>1 Blackmore Road</t>
  </si>
  <si>
    <t>Stretford</t>
  </si>
  <si>
    <t>Aled John Seys Llewellyn</t>
  </si>
  <si>
    <t>aledllewellyn@hotmail.co.uk</t>
  </si>
  <si>
    <t>Heddfan</t>
  </si>
  <si>
    <t>Ffawyddog</t>
  </si>
  <si>
    <t>Crickhowell</t>
  </si>
  <si>
    <t>Alfred Bagnall and Sons (South Wales) Ltd</t>
  </si>
  <si>
    <t>paul.fowler@bagnalls.co.uk</t>
  </si>
  <si>
    <t>remittances@bagnalls.co.uk</t>
  </si>
  <si>
    <t>442920 483175</t>
  </si>
  <si>
    <t>Southpoint Industrial Estate</t>
  </si>
  <si>
    <t>Foreshore Road</t>
  </si>
  <si>
    <t>Alker Optical Equipment Ltd</t>
  </si>
  <si>
    <t>sales@alker.co.uk</t>
  </si>
  <si>
    <t>karen.chubb@alker.co.uk</t>
  </si>
  <si>
    <t>441342 870981</t>
  </si>
  <si>
    <t>The Oast House</t>
  </si>
  <si>
    <t>Unit 4</t>
  </si>
  <si>
    <t>Ladycross Business Park</t>
  </si>
  <si>
    <t>Hollow Lane</t>
  </si>
  <si>
    <t>Dormansland</t>
  </si>
  <si>
    <t>MANCHESTER</t>
  </si>
  <si>
    <t>Allegion (UK) Ltd</t>
  </si>
  <si>
    <t>jmichelet@irco.com</t>
  </si>
  <si>
    <t>credit.collections@allegion.com</t>
  </si>
  <si>
    <t>44161 8778851</t>
  </si>
  <si>
    <t>26 Brindley Road</t>
  </si>
  <si>
    <t>City Park Business Village</t>
  </si>
  <si>
    <t>Manchester</t>
  </si>
  <si>
    <t>Allied Aerosystems Ltd</t>
  </si>
  <si>
    <t>sales@allied-aerosystems.com</t>
  </si>
  <si>
    <t>stephen.jones@allied-aerosystems.com</t>
  </si>
  <si>
    <t>441443 849988</t>
  </si>
  <si>
    <t>AVOINCS AND METROLGY CENTRE</t>
  </si>
  <si>
    <t>TREFOREST INDUSTRIAL ESTATE</t>
  </si>
  <si>
    <t>MID GLAMORGAN</t>
  </si>
  <si>
    <t>Almond Engineering Ltd Tas Multex Limited</t>
  </si>
  <si>
    <t>info@almond.co.uk</t>
  </si>
  <si>
    <t>441506 460816</t>
  </si>
  <si>
    <t>3A Fleming Road</t>
  </si>
  <si>
    <t>Livingston</t>
  </si>
  <si>
    <t>Alpha Assembly Solutions Netherlands BV</t>
  </si>
  <si>
    <t>nick.keating@macdermidalpha.com</t>
  </si>
  <si>
    <t>paul.gadd@macdermidalpha.com</t>
  </si>
  <si>
    <t>Energiestraat 21</t>
  </si>
  <si>
    <t>Naarden</t>
  </si>
  <si>
    <t>Alps Electric Europe GmbH</t>
  </si>
  <si>
    <t>anke.habermann@alps-europe.com</t>
  </si>
  <si>
    <t>441908 569789</t>
  </si>
  <si>
    <t>Garamonde Drive</t>
  </si>
  <si>
    <t>Wymbush</t>
  </si>
  <si>
    <t>Bucks.</t>
  </si>
  <si>
    <t>Altium UK Limited</t>
  </si>
  <si>
    <t>sales.uk@altium.com</t>
  </si>
  <si>
    <t>operations.uk@altium.com</t>
  </si>
  <si>
    <t>441920 872615</t>
  </si>
  <si>
    <t>4 Millers House (1st Floor)</t>
  </si>
  <si>
    <t>Roydon Road</t>
  </si>
  <si>
    <t>Stanstead Abbotts</t>
  </si>
  <si>
    <t>Amarula Electronics Ltd</t>
  </si>
  <si>
    <t>nigel@amarula-electronics.com</t>
  </si>
  <si>
    <t>UK Technology Centre</t>
  </si>
  <si>
    <t>Amazon Payments Europe SCA</t>
  </si>
  <si>
    <t>ar-uk-businessinvoicing@amazon.co.uk</t>
  </si>
  <si>
    <t>Lockbox 293</t>
  </si>
  <si>
    <t>PO Box 16</t>
  </si>
  <si>
    <t>Sheffield</t>
  </si>
  <si>
    <t>Amber Energy Solutions Ltd</t>
  </si>
  <si>
    <t>One Central Square</t>
  </si>
  <si>
    <t>Anchem Laboratories Ltd</t>
  </si>
  <si>
    <t>tony@anchem.co.uk</t>
  </si>
  <si>
    <t>441792 323236</t>
  </si>
  <si>
    <t>Unit 5a</t>
  </si>
  <si>
    <t>Darcy Business Park</t>
  </si>
  <si>
    <t>Llandarcy</t>
  </si>
  <si>
    <t>West Glamorgan</t>
  </si>
  <si>
    <t>Anchorpoint Group Ltd Tas Exporta</t>
  </si>
  <si>
    <t>sales@exportaglobal.co.uk</t>
  </si>
  <si>
    <t>accounts@exportaglobal.co.uk</t>
  </si>
  <si>
    <t>441592 657409</t>
  </si>
  <si>
    <t>Anchorpoint House</t>
  </si>
  <si>
    <t>Clashburn Close</t>
  </si>
  <si>
    <t>Kinross</t>
  </si>
  <si>
    <t>Treorchy</t>
  </si>
  <si>
    <t>Wolverhampton</t>
  </si>
  <si>
    <t>Ansomat Ltd</t>
  </si>
  <si>
    <t>info@ansomat.co.uk</t>
  </si>
  <si>
    <t>desmet@ansomat.co.uk</t>
  </si>
  <si>
    <t>Evans Business Centre</t>
  </si>
  <si>
    <t>Unit 22 Dunns Close</t>
  </si>
  <si>
    <t>Caldwell Road</t>
  </si>
  <si>
    <t>Nuneaton</t>
  </si>
  <si>
    <t>Antala Ltd</t>
  </si>
  <si>
    <t>sales@antala.co.uk</t>
  </si>
  <si>
    <t>accounts@antala.co.uk</t>
  </si>
  <si>
    <t>44161 4307908</t>
  </si>
  <si>
    <t>Bredbury Park Industrial Estate</t>
  </si>
  <si>
    <t>Cromwell Road</t>
  </si>
  <si>
    <t>Bredbury</t>
  </si>
  <si>
    <t>Stockport</t>
  </si>
  <si>
    <t>Antifriction Components</t>
  </si>
  <si>
    <t>bridgendsales@afc-uk.com</t>
  </si>
  <si>
    <t>carole.phelps@afc-uk.com</t>
  </si>
  <si>
    <t>441656 651620</t>
  </si>
  <si>
    <t>North Point</t>
  </si>
  <si>
    <t>swanseasales@antifriction.co.uk</t>
  </si>
  <si>
    <t>44117 9558138</t>
  </si>
  <si>
    <t>Unit 9, Oxwich Court</t>
  </si>
  <si>
    <t>Fendreod Business Park</t>
  </si>
  <si>
    <t>Valley Way</t>
  </si>
  <si>
    <t>Morriston</t>
  </si>
  <si>
    <t>Antistat</t>
  </si>
  <si>
    <t>info@antistat.co.uk</t>
  </si>
  <si>
    <t>jamesshaw@antistat.co.uk</t>
  </si>
  <si>
    <t>441473 836220</t>
  </si>
  <si>
    <t>Integrity House</t>
  </si>
  <si>
    <t>Easlea Road</t>
  </si>
  <si>
    <t>Bury St Edmunds</t>
  </si>
  <si>
    <t>Aon UK Limited</t>
  </si>
  <si>
    <t>Glebe Road</t>
  </si>
  <si>
    <t>Chelmsford</t>
  </si>
  <si>
    <t>44207 6211511</t>
  </si>
  <si>
    <t>8 Devonshire Square</t>
  </si>
  <si>
    <t>Apex Market Research</t>
  </si>
  <si>
    <t>Blue Bells Society</t>
  </si>
  <si>
    <t>Flat No A 703</t>
  </si>
  <si>
    <t>Gat No 127</t>
  </si>
  <si>
    <t>Moshi</t>
  </si>
  <si>
    <t>Pune</t>
  </si>
  <si>
    <t>Appian Fasteners Limited</t>
  </si>
  <si>
    <t>miriam.finn@appianfasteners.com</t>
  </si>
  <si>
    <t>442890 622794</t>
  </si>
  <si>
    <t>40 The Cutts</t>
  </si>
  <si>
    <t>Derriaghy</t>
  </si>
  <si>
    <t>Dunmurry</t>
  </si>
  <si>
    <t>Belfast</t>
  </si>
  <si>
    <t>Applied Power Services (S. Western) Ltd</t>
  </si>
  <si>
    <t>441443 442889</t>
  </si>
  <si>
    <t>Naval Yard</t>
  </si>
  <si>
    <t>Tylacelyn Road</t>
  </si>
  <si>
    <t>Penygraig</t>
  </si>
  <si>
    <t>Tonypandy</t>
  </si>
  <si>
    <t>Applied Precision sro</t>
  </si>
  <si>
    <t>kosik@appliedp.com</t>
  </si>
  <si>
    <t>Stavitelska 1</t>
  </si>
  <si>
    <t>Bratislava</t>
  </si>
  <si>
    <t>Arco Ltd</t>
  </si>
  <si>
    <t>customer.services@support.arco.co.uk</t>
  </si>
  <si>
    <t>Unit 1A</t>
  </si>
  <si>
    <t>Dominion Way Trading Estate</t>
  </si>
  <si>
    <t>Arena Supplies Limited</t>
  </si>
  <si>
    <t>441443 237707</t>
  </si>
  <si>
    <t>Units 4 and 5</t>
  </si>
  <si>
    <t>Ely Valley Business Park</t>
  </si>
  <si>
    <t>Argosy Components Ltd</t>
  </si>
  <si>
    <t>sales@argosycable.com</t>
  </si>
  <si>
    <t>441844 202025</t>
  </si>
  <si>
    <t>Units 6 and 7 Ridgeway</t>
  </si>
  <si>
    <t>Drakes Drive</t>
  </si>
  <si>
    <t>Long Crendon</t>
  </si>
  <si>
    <t>Arrow Electronics (UK) Ltd</t>
  </si>
  <si>
    <t>vcuccurullo@arroweurope.com</t>
  </si>
  <si>
    <t>emeasalesledger@arroweurope.com</t>
  </si>
  <si>
    <t>441279 455037</t>
  </si>
  <si>
    <t>Edinburgh Way</t>
  </si>
  <si>
    <t>Harlow</t>
  </si>
  <si>
    <t>Arrow Mobile Communications Plc</t>
  </si>
  <si>
    <t>remittance@arrowcommunications.co.uk</t>
  </si>
  <si>
    <t>44208 4002477</t>
  </si>
  <si>
    <t>Europa House</t>
  </si>
  <si>
    <t>Church Street</t>
  </si>
  <si>
    <t>Old Isleworth</t>
  </si>
  <si>
    <t>Art Systems Limited</t>
  </si>
  <si>
    <t>orders@artsystems.co.uk</t>
  </si>
  <si>
    <t>accounts@artsystems.co.uk</t>
  </si>
  <si>
    <t>441159 380381</t>
  </si>
  <si>
    <t>Unit 10 - 12 Glaisdale Point</t>
  </si>
  <si>
    <t>Glaisdale Parkway</t>
  </si>
  <si>
    <t>Nottingham</t>
  </si>
  <si>
    <t>PYLE</t>
  </si>
  <si>
    <t>Artisan Framing</t>
  </si>
  <si>
    <t>parkesfamily.4@tiscali.co.uk</t>
  </si>
  <si>
    <t>Unit 8</t>
  </si>
  <si>
    <t>Plot 50</t>
  </si>
  <si>
    <t>Village Farm Estate</t>
  </si>
  <si>
    <t>Pyle</t>
  </si>
  <si>
    <t>Mid GLam</t>
  </si>
  <si>
    <t>Arts &amp; Business Cymru Trading Ltd</t>
  </si>
  <si>
    <t>16 Museum Place</t>
  </si>
  <si>
    <t>Asaca Corporation</t>
  </si>
  <si>
    <t>8142 5869000</t>
  </si>
  <si>
    <t>3-2-28 Asahigaoka</t>
  </si>
  <si>
    <t>Hino-shi</t>
  </si>
  <si>
    <t>Asana Inc</t>
  </si>
  <si>
    <t>sales@asana.com</t>
  </si>
  <si>
    <t>ar@asana.com</t>
  </si>
  <si>
    <t>1550 Bryant Street Suite 200</t>
  </si>
  <si>
    <t>San Francisco</t>
  </si>
  <si>
    <t>California</t>
  </si>
  <si>
    <t>Ascent Consultancy and Training</t>
  </si>
  <si>
    <t>scott@ascent-ct.com</t>
  </si>
  <si>
    <t>1 Edward Mews</t>
  </si>
  <si>
    <t>118 Kennel Ride</t>
  </si>
  <si>
    <t>Ascot</t>
  </si>
  <si>
    <t>Ascentec Engineering LLC</t>
  </si>
  <si>
    <t>accounting@ascenteceng.com</t>
  </si>
  <si>
    <t>18500 SW 108th Avenue</t>
  </si>
  <si>
    <t>Tualatin</t>
  </si>
  <si>
    <t>OR</t>
  </si>
  <si>
    <t>Ashley Cooper</t>
  </si>
  <si>
    <t>The Old Vicarage Road</t>
  </si>
  <si>
    <t>Church Road</t>
  </si>
  <si>
    <t>Llanblethian</t>
  </si>
  <si>
    <t>Aspect Fixed Line Ltd</t>
  </si>
  <si>
    <t>lisa.hier@aspectmobile.co.uk</t>
  </si>
  <si>
    <t>Room 37a</t>
  </si>
  <si>
    <t>Aspire and Learn Ltd TAs Aspire2Be</t>
  </si>
  <si>
    <t>Unit 29</t>
  </si>
  <si>
    <t>Bocam Park</t>
  </si>
  <si>
    <t>Assembleon Netherlands BV</t>
  </si>
  <si>
    <t>salessmt@assembleon.com</t>
  </si>
  <si>
    <t>assembleon.callcenter.europe@philips.com</t>
  </si>
  <si>
    <t>3140 2723541</t>
  </si>
  <si>
    <t>De Run 1102</t>
  </si>
  <si>
    <t>LA Veldhoven</t>
  </si>
  <si>
    <t>Assicurazioni Generali SpA</t>
  </si>
  <si>
    <t>44207 4813418</t>
  </si>
  <si>
    <t>Generali - UK Branch</t>
  </si>
  <si>
    <t>100 Leman Street</t>
  </si>
  <si>
    <t>Assoc. Cadet Entreprise</t>
  </si>
  <si>
    <t>Lycee Leonard De Vinci</t>
  </si>
  <si>
    <t>Boulevard De Villefontaine</t>
  </si>
  <si>
    <t>Villefontaine</t>
  </si>
  <si>
    <t>Astute Electronics</t>
  </si>
  <si>
    <t>graeme.pressney@astute.global</t>
  </si>
  <si>
    <t>accountspayable@astute.global</t>
  </si>
  <si>
    <t>Astute House</t>
  </si>
  <si>
    <t>Rutheford Close</t>
  </si>
  <si>
    <t>Astutis Ltd</t>
  </si>
  <si>
    <t>6 Charnwood Court</t>
  </si>
  <si>
    <t>Parc Nantgarw</t>
  </si>
  <si>
    <t>Atebion Software Limited</t>
  </si>
  <si>
    <t>sales@atebionsoftware.com</t>
  </si>
  <si>
    <t>2 Clos Collwyn</t>
  </si>
  <si>
    <t>Llantwit Fardre</t>
  </si>
  <si>
    <t>Atlantic Marquees</t>
  </si>
  <si>
    <t>louise@lakesidevenue.co.uk</t>
  </si>
  <si>
    <t>Lakeside Venue</t>
  </si>
  <si>
    <t>Glyn Ogwr</t>
  </si>
  <si>
    <t>Blackmill</t>
  </si>
  <si>
    <t>Atlas Copco Compressors</t>
  </si>
  <si>
    <t>order.process@uk.atlascopco.com</t>
  </si>
  <si>
    <t>carol.ann.harris@uk.atlascopco.com</t>
  </si>
  <si>
    <t>441633 871395</t>
  </si>
  <si>
    <t>PO Box 79</t>
  </si>
  <si>
    <t>Swallowdale Lane</t>
  </si>
  <si>
    <t>Hemel Hempstead</t>
  </si>
  <si>
    <t>USA</t>
  </si>
  <si>
    <t>Audio Precision Inc</t>
  </si>
  <si>
    <t>jamesk@ap.com</t>
  </si>
  <si>
    <t>2750 SW Arctic Drive</t>
  </si>
  <si>
    <t>Beaverton</t>
  </si>
  <si>
    <t>Oregon</t>
  </si>
  <si>
    <t>Audio Video Broadcast</t>
  </si>
  <si>
    <t>robert.schunker@avbs.at</t>
  </si>
  <si>
    <t>Campus 21</t>
  </si>
  <si>
    <t>Businesszentrum wein Sud</t>
  </si>
  <si>
    <t>Liebemannstrasse Fol 102</t>
  </si>
  <si>
    <t>Brunn Am Gebirge</t>
  </si>
  <si>
    <t>Audion Elektro Limited</t>
  </si>
  <si>
    <t>customerserviceuk@audion.com</t>
  </si>
  <si>
    <t>Unit 18 Victoria Way</t>
  </si>
  <si>
    <t>Derby</t>
  </si>
  <si>
    <t>Auspi</t>
  </si>
  <si>
    <t>ioan.emanuel@auspi-europe.com</t>
  </si>
  <si>
    <t>Unit 13</t>
  </si>
  <si>
    <t>St Theodores Way</t>
  </si>
  <si>
    <t>Brynmenyn Industrial Estate</t>
  </si>
  <si>
    <t>Essex</t>
  </si>
  <si>
    <t>NORTHAMPTON</t>
  </si>
  <si>
    <t>Auto Rescue Logistics</t>
  </si>
  <si>
    <t>creditcontrol@autorescuelogistics.net</t>
  </si>
  <si>
    <t>441604 644583</t>
  </si>
  <si>
    <t>Beaufort House</t>
  </si>
  <si>
    <t>7-8 Talavera Court</t>
  </si>
  <si>
    <t>Moulton Park</t>
  </si>
  <si>
    <t>Northampton</t>
  </si>
  <si>
    <t>Automation Components Ltd</t>
  </si>
  <si>
    <t>info@automotioncomponents.co.uk</t>
  </si>
  <si>
    <t>e.sillence@automotioncomponents.co.uk</t>
  </si>
  <si>
    <t>44845 8509941</t>
  </si>
  <si>
    <t>Alexia House</t>
  </si>
  <si>
    <t>Little Mead Ind Est</t>
  </si>
  <si>
    <t>Cranleigh</t>
  </si>
  <si>
    <t>Automation Experts</t>
  </si>
  <si>
    <t>accounts@automationexperts.co.uk</t>
  </si>
  <si>
    <t>Eliot Park Innovation Centre</t>
  </si>
  <si>
    <t>4 Barling Way</t>
  </si>
  <si>
    <t>Avangate BV</t>
  </si>
  <si>
    <t>e.safonova@famatech.com</t>
  </si>
  <si>
    <t>Prins Hendriklaan 26 II</t>
  </si>
  <si>
    <t>Amsterdam</t>
  </si>
  <si>
    <t>Avcom Ltd</t>
  </si>
  <si>
    <t>info@avcom.net</t>
  </si>
  <si>
    <t>9729 7756855</t>
  </si>
  <si>
    <t>8 Hangar St Industrial Zone B</t>
  </si>
  <si>
    <t>Neve Neeman</t>
  </si>
  <si>
    <t>Hod Hasharon</t>
  </si>
  <si>
    <t>Aviation Security Ltd</t>
  </si>
  <si>
    <t>info@aviation-security.co.uk</t>
  </si>
  <si>
    <t>info@aviationsecurity.co.uk</t>
  </si>
  <si>
    <t>Kusala House</t>
  </si>
  <si>
    <t>Churchfoot Lane</t>
  </si>
  <si>
    <t>Hazelbury Bryan</t>
  </si>
  <si>
    <t>Dorset</t>
  </si>
  <si>
    <t>Aviva</t>
  </si>
  <si>
    <t>Pixham End</t>
  </si>
  <si>
    <t>Dorking</t>
  </si>
  <si>
    <t>Surrey</t>
  </si>
  <si>
    <t>stephanie.frankland@avnet.eu</t>
  </si>
  <si>
    <t>sarah.king@avnet.eu</t>
  </si>
  <si>
    <t>Avnet House</t>
  </si>
  <si>
    <t>Rutherford Close</t>
  </si>
  <si>
    <t>Meadway</t>
  </si>
  <si>
    <t>Avnet EMG Ltd</t>
  </si>
  <si>
    <t>441438 788241</t>
  </si>
  <si>
    <t>Avstat T:MI</t>
  </si>
  <si>
    <t>sampsa@2d.fi</t>
  </si>
  <si>
    <t>Von Daehnin Katu 28B</t>
  </si>
  <si>
    <t>Helsinki</t>
  </si>
  <si>
    <t>Axminster Tools &amp; Machinery</t>
  </si>
  <si>
    <t>salesledger@axminster.co.uk</t>
  </si>
  <si>
    <t>Weycroft Avenue</t>
  </si>
  <si>
    <t>Axminster</t>
  </si>
  <si>
    <t>Devon</t>
  </si>
  <si>
    <t>Azule Consulting</t>
  </si>
  <si>
    <t>44845 2602301</t>
  </si>
  <si>
    <t>First Floor</t>
  </si>
  <si>
    <t>2 - 4 High Street</t>
  </si>
  <si>
    <t>Datchet</t>
  </si>
  <si>
    <t>B &amp; B Partition &amp; Storage Systems Ltd</t>
  </si>
  <si>
    <t>info@bandbpartitions.co.uk</t>
  </si>
  <si>
    <t>442920 216672</t>
  </si>
  <si>
    <t>Trebanog House</t>
  </si>
  <si>
    <t>52 Trebanog Crescent</t>
  </si>
  <si>
    <t>B.S.S. LIMITED</t>
  </si>
  <si>
    <t>1280.pc@bssgroup.com</t>
  </si>
  <si>
    <t>reception@bssgroup.com</t>
  </si>
  <si>
    <t>442920 497815</t>
  </si>
  <si>
    <t>Unit 6 Central Trading Estate</t>
  </si>
  <si>
    <t>Herbert Street</t>
  </si>
  <si>
    <t>LEICESTER</t>
  </si>
  <si>
    <t>44116 2567171</t>
  </si>
  <si>
    <t>Sales Ledger Department</t>
  </si>
  <si>
    <t>Fleet House</t>
  </si>
  <si>
    <t>Lee Circle</t>
  </si>
  <si>
    <t>Leicester</t>
  </si>
  <si>
    <t>BDS Company</t>
  </si>
  <si>
    <t>sales@bdspaints.co.uk</t>
  </si>
  <si>
    <t>info@bdspaints.co.uk</t>
  </si>
  <si>
    <t>441656 655453</t>
  </si>
  <si>
    <t>Western Avenue</t>
  </si>
  <si>
    <t>Bridgend Ind Est</t>
  </si>
  <si>
    <t>BEARING POINT CO. LTD.</t>
  </si>
  <si>
    <t>Nissei Building</t>
  </si>
  <si>
    <t>1-18 Ageba-Cho</t>
  </si>
  <si>
    <t>Shinjuku-Ju</t>
  </si>
  <si>
    <t>BEL Technology Solutions Ltd</t>
  </si>
  <si>
    <t>r.lewis@beltechnology.co.uk</t>
  </si>
  <si>
    <t>info@beltechnology.co.uk</t>
  </si>
  <si>
    <t>1 Min Yr Awel</t>
  </si>
  <si>
    <t>Penyfai</t>
  </si>
  <si>
    <t>LANCASHIRE</t>
  </si>
  <si>
    <t>BETA GROUP LTD</t>
  </si>
  <si>
    <t>carol@beta-automotive.com</t>
  </si>
  <si>
    <t>441706 879200</t>
  </si>
  <si>
    <t>Underbank Mill</t>
  </si>
  <si>
    <t>Burnley Road</t>
  </si>
  <si>
    <t>Bacup</t>
  </si>
  <si>
    <t>Lancashire</t>
  </si>
  <si>
    <t>EAST SUSSEX</t>
  </si>
  <si>
    <t>BETE Limited</t>
  </si>
  <si>
    <t>info@beteuk.com</t>
  </si>
  <si>
    <t>441273 401220</t>
  </si>
  <si>
    <t>PO BOX 2748</t>
  </si>
  <si>
    <t>LEWES</t>
  </si>
  <si>
    <t>BIC Innovation</t>
  </si>
  <si>
    <t>accounts@innovation.com</t>
  </si>
  <si>
    <t>BLT Circuit Services Ltd</t>
  </si>
  <si>
    <t>andrea@blt.keme.co.uk</t>
  </si>
  <si>
    <t>andrea@bltcircuitservices.co.uk</t>
  </si>
  <si>
    <t>Brome Industrial Estate</t>
  </si>
  <si>
    <t>Brome</t>
  </si>
  <si>
    <t>Eye</t>
  </si>
  <si>
    <t>BOC Ltd</t>
  </si>
  <si>
    <t>orders@boc.com</t>
  </si>
  <si>
    <t>remit.advice@boc.com</t>
  </si>
  <si>
    <t>44800 111555</t>
  </si>
  <si>
    <t>Longlands Lane,</t>
  </si>
  <si>
    <t>Margam,</t>
  </si>
  <si>
    <t>Port Talbot.</t>
  </si>
  <si>
    <t>BOFA International Ltd</t>
  </si>
  <si>
    <t>sales@bofa.co.uk</t>
  </si>
  <si>
    <t>louisa.rofe@bofa.co.uk</t>
  </si>
  <si>
    <t>441202 699446</t>
  </si>
  <si>
    <t>21/22 Balena Close</t>
  </si>
  <si>
    <t>Creekmoor Industrial Estate</t>
  </si>
  <si>
    <t>Poole</t>
  </si>
  <si>
    <t>GERMANY</t>
  </si>
  <si>
    <t>BONN ELECTRONIK GMBH</t>
  </si>
  <si>
    <t>anita.koenen@bonn-elektronik.com</t>
  </si>
  <si>
    <t>Rudolf - Diesel - Str.18</t>
  </si>
  <si>
    <t>TEL: 0049 .</t>
  </si>
  <si>
    <t>D-85521 Ottobrunn</t>
  </si>
  <si>
    <t>Germany</t>
  </si>
  <si>
    <t>BPI Consultancy Ltd</t>
  </si>
  <si>
    <t>info@bpigroup.co.uk</t>
  </si>
  <si>
    <t>Aberdare Enterprise Centre</t>
  </si>
  <si>
    <t>Depot Road</t>
  </si>
  <si>
    <t>Rhondda Cynon Taff</t>
  </si>
  <si>
    <t>BPP Professional Education Limited</t>
  </si>
  <si>
    <t>44208 740 2240</t>
  </si>
  <si>
    <t>BPP House</t>
  </si>
  <si>
    <t>Aldine Place</t>
  </si>
  <si>
    <t>142-144 Uxbridge Road</t>
  </si>
  <si>
    <t>BRIDGEND OFFICE FURNITURE</t>
  </si>
  <si>
    <t>sales@bof.co.uk</t>
  </si>
  <si>
    <t>accounts@bof.co.uk</t>
  </si>
  <si>
    <t>441656 661684</t>
  </si>
  <si>
    <t>Tower House</t>
  </si>
  <si>
    <t>Tower Close</t>
  </si>
  <si>
    <t>Bridgend.</t>
  </si>
  <si>
    <t>Mid Glamorgan.</t>
  </si>
  <si>
    <t>BSI Standards Ltd</t>
  </si>
  <si>
    <t>cservices@bsigroup.com</t>
  </si>
  <si>
    <t>bsremittances@bsigroup.com</t>
  </si>
  <si>
    <t>44208 9967001</t>
  </si>
  <si>
    <t>389 Chiswick High Road</t>
  </si>
  <si>
    <t>BT Business Direct Ltd</t>
  </si>
  <si>
    <t>gary.myerscough@bt.com</t>
  </si>
  <si>
    <t>gmyerscough@dabs.com</t>
  </si>
  <si>
    <t>44870 4297099</t>
  </si>
  <si>
    <t>SON0021</t>
  </si>
  <si>
    <t>Alpha Beta House</t>
  </si>
  <si>
    <t>Enterprise Park</t>
  </si>
  <si>
    <t>Horwich</t>
  </si>
  <si>
    <t>Bolton</t>
  </si>
  <si>
    <t>OXFORDSHIRE</t>
  </si>
  <si>
    <t>BT Convergent Solutions Ltd</t>
  </si>
  <si>
    <t>sales@btinet.bt.com</t>
  </si>
  <si>
    <t>44870 1916589</t>
  </si>
  <si>
    <t>Cassini House</t>
  </si>
  <si>
    <t>Hanborough Business Park</t>
  </si>
  <si>
    <t>Long Hanborough</t>
  </si>
  <si>
    <t>Oxfordshire</t>
  </si>
  <si>
    <t>BTU EUROPE LTD</t>
  </si>
  <si>
    <t>441252 660011</t>
  </si>
  <si>
    <t>Unit 13 LDL Business Centre</t>
  </si>
  <si>
    <t>Station Road West</t>
  </si>
  <si>
    <t>Ash Vale</t>
  </si>
  <si>
    <t>Surry</t>
  </si>
  <si>
    <t>Vanguard Way</t>
  </si>
  <si>
    <t>Ocean Park</t>
  </si>
  <si>
    <t>BUREAU VERITAS BVQI LTD UK</t>
  </si>
  <si>
    <t>creditcontrolqueries@uk.bureauveritas.com</t>
  </si>
  <si>
    <t>442076 610787</t>
  </si>
  <si>
    <t>PARKLANDS</t>
  </si>
  <si>
    <t>825 WILMSLOW ROAD</t>
  </si>
  <si>
    <t>DIDSBURY</t>
  </si>
  <si>
    <t>Bag and Bale Limited</t>
  </si>
  <si>
    <t>infor@bagandbale.com</t>
  </si>
  <si>
    <t>jackie@bagandbale.com</t>
  </si>
  <si>
    <t>44845 6001062</t>
  </si>
  <si>
    <t>Unit 5A</t>
  </si>
  <si>
    <t>Crown Industrial Estate</t>
  </si>
  <si>
    <t>Crown Road</t>
  </si>
  <si>
    <t>Warmley</t>
  </si>
  <si>
    <t>The Granary</t>
  </si>
  <si>
    <t>LINCOLNSHIRE</t>
  </si>
  <si>
    <t>Balcan Engineering Limited</t>
  </si>
  <si>
    <t>sherryl@balcan.co.uk</t>
  </si>
  <si>
    <t>accounts@balcan.co.uk</t>
  </si>
  <si>
    <t>441507 528527</t>
  </si>
  <si>
    <t>BANOVALLUM COURT</t>
  </si>
  <si>
    <t>BOSTON ROAD INDUSTRIAL ESTATE</t>
  </si>
  <si>
    <t>HORNCASTLE</t>
  </si>
  <si>
    <t>Balluff Ltd</t>
  </si>
  <si>
    <t>accounts.uk@balluff.co.uk</t>
  </si>
  <si>
    <t>4 Oakwater Avenue</t>
  </si>
  <si>
    <t>Cheadle Royal Business Park</t>
  </si>
  <si>
    <t>Cheadle</t>
  </si>
  <si>
    <t>Band Pro Munich GmbH</t>
  </si>
  <si>
    <t>karin@bandpro.de</t>
  </si>
  <si>
    <t>Max-Planck-Str. 6</t>
  </si>
  <si>
    <t>Dornach b.</t>
  </si>
  <si>
    <t>Barcode Connexions</t>
  </si>
  <si>
    <t>wendy@tele-ticket.co.uk</t>
  </si>
  <si>
    <t>info@tele-ticket.co.uk</t>
  </si>
  <si>
    <t>441727 838819</t>
  </si>
  <si>
    <t>18 King Harry Lane</t>
  </si>
  <si>
    <t>St Albans</t>
  </si>
  <si>
    <t>Barcode Specialists Ltd</t>
  </si>
  <si>
    <t>accounts@barcodespecialistsltd.co.uk</t>
  </si>
  <si>
    <t>2 Carrwood Way</t>
  </si>
  <si>
    <t>Walton-le-dale Preston</t>
  </si>
  <si>
    <t>Barn Media Ltd</t>
  </si>
  <si>
    <t>remittance@barnmedia.co.uk</t>
  </si>
  <si>
    <t>Carlton House</t>
  </si>
  <si>
    <t>Carlton Drive</t>
  </si>
  <si>
    <t>Pen-Y-Fan</t>
  </si>
  <si>
    <t>Barnborough Ltd</t>
  </si>
  <si>
    <t>sales@victorfloorcare.com</t>
  </si>
  <si>
    <t>davidcapewell@victorfloorcare.com</t>
  </si>
  <si>
    <t>44121 7081052</t>
  </si>
  <si>
    <t>Unit 15-16 Ace Business Park</t>
  </si>
  <si>
    <t>Mackadown Lane</t>
  </si>
  <si>
    <t>Kitts Green</t>
  </si>
  <si>
    <t>Bassrock Dry Cleaning and Laundry Services</t>
  </si>
  <si>
    <t>devereux@hotmail.co.uk</t>
  </si>
  <si>
    <t>15 Min Y Nant</t>
  </si>
  <si>
    <t>Bay Tree Ltd</t>
  </si>
  <si>
    <t>35A High Street</t>
  </si>
  <si>
    <t>Cowbridge</t>
  </si>
  <si>
    <t>Becker and Partner</t>
  </si>
  <si>
    <t>Neuenhofstrasse 110</t>
  </si>
  <si>
    <t>52078 Aachen</t>
  </si>
  <si>
    <t>Beckhoff</t>
  </si>
  <si>
    <t>sales@beckhoff.co.uk</t>
  </si>
  <si>
    <t>accounts@beckhoff.co.uk</t>
  </si>
  <si>
    <t>441491 577267</t>
  </si>
  <si>
    <t>The Boathouse</t>
  </si>
  <si>
    <t>Station Road</t>
  </si>
  <si>
    <t>Henley on Thames</t>
  </si>
  <si>
    <t>Becktronic GmbH</t>
  </si>
  <si>
    <t>info@becktronic.de</t>
  </si>
  <si>
    <t>49 27434398</t>
  </si>
  <si>
    <t>Bahnhofstrasse 12</t>
  </si>
  <si>
    <t>Weitefeld</t>
  </si>
  <si>
    <t>Keen Road</t>
  </si>
  <si>
    <t>Bell Workwear Ltd</t>
  </si>
  <si>
    <t>info@workwear.com</t>
  </si>
  <si>
    <t>01474 871712</t>
  </si>
  <si>
    <t>IDLEIGH COURT ROAD</t>
  </si>
  <si>
    <t>MEOPHAM</t>
  </si>
  <si>
    <t>Penarth</t>
  </si>
  <si>
    <t>Benchmark Business Training Ltd</t>
  </si>
  <si>
    <t>training@benchmark-group.co.uk</t>
  </si>
  <si>
    <t>23 Hinton Road</t>
  </si>
  <si>
    <t>Bournemouth</t>
  </si>
  <si>
    <t>Bespoke Building Control Ltd</t>
  </si>
  <si>
    <t>gmorgan@bespokebc.co.uk</t>
  </si>
  <si>
    <t>3 Cunningham Close</t>
  </si>
  <si>
    <t>Best Flight Cases Ltd</t>
  </si>
  <si>
    <t>sales@bestflightcases.co.uk</t>
  </si>
  <si>
    <t>Unit 10 Summit Road</t>
  </si>
  <si>
    <t>Potters Bar</t>
  </si>
  <si>
    <t>Bi-Link (Shanghai) Co Ltd</t>
  </si>
  <si>
    <t>iris.cao@bi-linksh.com</t>
  </si>
  <si>
    <t>flora.hu@bi-linksh.com</t>
  </si>
  <si>
    <t>No 869 Shuangbai Road</t>
  </si>
  <si>
    <t>Shanghai</t>
  </si>
  <si>
    <t>China</t>
  </si>
  <si>
    <t>Bid In Group Ltd</t>
  </si>
  <si>
    <t>info@bid-ingroup.com</t>
  </si>
  <si>
    <t>2 Queen Caroline Street</t>
  </si>
  <si>
    <t>Big Dug Limited</t>
  </si>
  <si>
    <t>sales@bigdug.co.uk</t>
  </si>
  <si>
    <t>creditcontrol@bigdug.co.uk</t>
  </si>
  <si>
    <t>Riga Wharf</t>
  </si>
  <si>
    <t>Bristol Road</t>
  </si>
  <si>
    <t>Gloucester</t>
  </si>
  <si>
    <t>BIRMINGHAM</t>
  </si>
  <si>
    <t>Birmingham Specialised Services Ltd</t>
  </si>
  <si>
    <t>info@bss-online.co.uk</t>
  </si>
  <si>
    <t>Unit 3 Ace Business Park</t>
  </si>
  <si>
    <t>Black Cat Business Service (Cables) Ltd</t>
  </si>
  <si>
    <t>01494 711833</t>
  </si>
  <si>
    <t>Unit 14</t>
  </si>
  <si>
    <t>Chiltern Trading Estate</t>
  </si>
  <si>
    <t>Earl Howe Road</t>
  </si>
  <si>
    <t>High Wycombe</t>
  </si>
  <si>
    <t>DORSET</t>
  </si>
  <si>
    <t>Blakell Europlacer Ltd</t>
  </si>
  <si>
    <t>salesadmin@europlacer.co.uk</t>
  </si>
  <si>
    <t>441202 266599</t>
  </si>
  <si>
    <t>30 Factory Road</t>
  </si>
  <si>
    <t>Uption Industrial Estate</t>
  </si>
  <si>
    <t>BluJay Solutions Ltd</t>
  </si>
  <si>
    <t>accounts.receivable@blujaysolutions.com</t>
  </si>
  <si>
    <t>44161 9054611</t>
  </si>
  <si>
    <t>1st Floor</t>
  </si>
  <si>
    <t>4M Building</t>
  </si>
  <si>
    <t>Malaga Avenue</t>
  </si>
  <si>
    <t>Manchester Airport</t>
  </si>
  <si>
    <t>Blue Helix</t>
  </si>
  <si>
    <t>warrend@bluehelix.co.uk</t>
  </si>
  <si>
    <t>accounts@bluehelix.co.uk</t>
  </si>
  <si>
    <t>441293 528890</t>
  </si>
  <si>
    <t>South Corner</t>
  </si>
  <si>
    <t>Old Brighton Road</t>
  </si>
  <si>
    <t>Crawley</t>
  </si>
  <si>
    <t>Blue and Red BV</t>
  </si>
  <si>
    <t>ricardo@tdmsignage.com</t>
  </si>
  <si>
    <t>administratie@blueandred.nl</t>
  </si>
  <si>
    <t>Lavendelheide 6b</t>
  </si>
  <si>
    <t>Drachten</t>
  </si>
  <si>
    <t>Bluestone Fire Consultancy</t>
  </si>
  <si>
    <t>bluestonefire@gmail.com</t>
  </si>
  <si>
    <t>Ty Mentor</t>
  </si>
  <si>
    <t>Parc Navigation</t>
  </si>
  <si>
    <t>Abercynon</t>
  </si>
  <si>
    <t>Blundell Production Equipment</t>
  </si>
  <si>
    <t>paulc@blundell.co.uk</t>
  </si>
  <si>
    <t>fayw@blundell.co.uk</t>
  </si>
  <si>
    <t>Unit C-D</t>
  </si>
  <si>
    <t>Quinn Close</t>
  </si>
  <si>
    <t>Seven Stars Ind Est</t>
  </si>
  <si>
    <t>Coventry</t>
  </si>
  <si>
    <t>WHITCHURCH</t>
  </si>
  <si>
    <t>Bobath Children's Therapy Centre Wales</t>
  </si>
  <si>
    <t>glenyse@bobathwales.org</t>
  </si>
  <si>
    <t>19 PARK ROAD</t>
  </si>
  <si>
    <t>MID GLAM</t>
  </si>
  <si>
    <t>Bolton Gate Services Ltd</t>
  </si>
  <si>
    <t>kevin.evans@boltongate.co.uk</t>
  </si>
  <si>
    <t>bgs.accounts@boltongate.co.uk</t>
  </si>
  <si>
    <t>Unit 5 Aintree Court</t>
  </si>
  <si>
    <t>National Road</t>
  </si>
  <si>
    <t>Hunslet Business Park</t>
  </si>
  <si>
    <t>Leeds</t>
  </si>
  <si>
    <t>Bondline Electronics Ltd</t>
  </si>
  <si>
    <t>sales@bondline.co.uk</t>
  </si>
  <si>
    <t>441793 514142</t>
  </si>
  <si>
    <t>Rivermead Drive</t>
  </si>
  <si>
    <t>Rivermead Industrial Estate</t>
  </si>
  <si>
    <t>Swindon</t>
  </si>
  <si>
    <t>Wiltshire</t>
  </si>
  <si>
    <t>Boxer</t>
  </si>
  <si>
    <t>orders@digi-box.co.uk</t>
  </si>
  <si>
    <t>441582 766892</t>
  </si>
  <si>
    <t>4 Allied Business Centre</t>
  </si>
  <si>
    <t>Cold Harbour Lane</t>
  </si>
  <si>
    <t>Harpenden</t>
  </si>
  <si>
    <t>Hertforshire</t>
  </si>
  <si>
    <t>Brady Corporation Limited</t>
  </si>
  <si>
    <t>bradyuk@bradycorp.com</t>
  </si>
  <si>
    <t>uk_remittances@bradycorp.com</t>
  </si>
  <si>
    <t>441295 228219</t>
  </si>
  <si>
    <t>Wildmere Industrial Estate</t>
  </si>
  <si>
    <t>Banbury</t>
  </si>
  <si>
    <t>Branding Boutique</t>
  </si>
  <si>
    <t>info@brandingboutique.com</t>
  </si>
  <si>
    <t>Wilson Business Park</t>
  </si>
  <si>
    <t>Queen Elizabeth Ave</t>
  </si>
  <si>
    <t>Hillington</t>
  </si>
  <si>
    <t>Glasgow</t>
  </si>
  <si>
    <t>Braun Scandinavia</t>
  </si>
  <si>
    <t>ed@braun-scandinavia.dk</t>
  </si>
  <si>
    <t>Lejrvej 25</t>
  </si>
  <si>
    <t>DK-3500 Vaerlose</t>
  </si>
  <si>
    <t>Bressner (UK) Ltd</t>
  </si>
  <si>
    <t>sales@bressner.co.uk</t>
  </si>
  <si>
    <t>441202 820291</t>
  </si>
  <si>
    <t>Unit 7 Holloways</t>
  </si>
  <si>
    <t>Bessemer Close</t>
  </si>
  <si>
    <t>Ebblake Industrial Estate</t>
  </si>
  <si>
    <t>Verwood</t>
  </si>
  <si>
    <t>Bridge FM Ltd</t>
  </si>
  <si>
    <t>St Hilary Transmitter</t>
  </si>
  <si>
    <t>St Hilary</t>
  </si>
  <si>
    <t>Mid-Glam</t>
  </si>
  <si>
    <t>Brynmenyn</t>
  </si>
  <si>
    <t>Bridgend Welding Supplies Ltd</t>
  </si>
  <si>
    <t>sales@bridgendwelding.co.uk</t>
  </si>
  <si>
    <t>441443 228688</t>
  </si>
  <si>
    <t>Unit 23 Village Court</t>
  </si>
  <si>
    <t>Village Farm Industrial Estate</t>
  </si>
  <si>
    <t>British Academy of Film &amp; Television Arts</t>
  </si>
  <si>
    <t>Chapter Arts Centre</t>
  </si>
  <si>
    <t>Market Road</t>
  </si>
  <si>
    <t>Canton</t>
  </si>
  <si>
    <t>British Telecommunications Plc</t>
  </si>
  <si>
    <t>bacs1.sth@bt.com</t>
  </si>
  <si>
    <t>44161 8309289</t>
  </si>
  <si>
    <t>BT one Bill</t>
  </si>
  <si>
    <t>Newcastle Upon Tyne</t>
  </si>
  <si>
    <t>Broadcast Services Ltd</t>
  </si>
  <si>
    <t>mike@broadcast-services.co.uk</t>
  </si>
  <si>
    <t>441932 570443</t>
  </si>
  <si>
    <t>The Coach House</t>
  </si>
  <si>
    <t>Ruxbury Road</t>
  </si>
  <si>
    <t>Chertsey</t>
  </si>
  <si>
    <t>Broughshire Limited</t>
  </si>
  <si>
    <t>broughshire@aol.com</t>
  </si>
  <si>
    <t>shereen@broughshire.plus.com</t>
  </si>
  <si>
    <t>441656 648767</t>
  </si>
  <si>
    <t>Litchard Industrial Estate</t>
  </si>
  <si>
    <t>Bryant Broadcast &amp; Data Communications</t>
  </si>
  <si>
    <t>sales@bryant-unlimited.co.uk</t>
  </si>
  <si>
    <t>sales@bryant-broadcast.co.uk</t>
  </si>
  <si>
    <t>44208 4044080</t>
  </si>
  <si>
    <t>70B Stafford Road</t>
  </si>
  <si>
    <t>Croydon</t>
  </si>
  <si>
    <t>Buehler (ITW Test &amp; Measurement GmbH)</t>
  </si>
  <si>
    <t>info.eu@buehler.com</t>
  </si>
  <si>
    <t>remittance@buehler.com</t>
  </si>
  <si>
    <t>44800 7076274</t>
  </si>
  <si>
    <t>Saturn Building</t>
  </si>
  <si>
    <t>101 Lockhurst Lane</t>
  </si>
  <si>
    <t>Unit 19</t>
  </si>
  <si>
    <t>Bunzl Cleaning and Hygiene Supplies</t>
  </si>
  <si>
    <t>bristol@bunzlchs.co.uk</t>
  </si>
  <si>
    <t>julie.rivers@bunzlchs.co.uk</t>
  </si>
  <si>
    <t>441753 540958</t>
  </si>
  <si>
    <t>Credit Control</t>
  </si>
  <si>
    <t>Unit P</t>
  </si>
  <si>
    <t>Heron Drive</t>
  </si>
  <si>
    <t>Langley</t>
  </si>
  <si>
    <t>Bunzl Safety and Workwear Solutions</t>
  </si>
  <si>
    <t>441792 355700</t>
  </si>
  <si>
    <t>Courtney Street,</t>
  </si>
  <si>
    <t>Manselton,</t>
  </si>
  <si>
    <t>Swansea,</t>
  </si>
  <si>
    <t>Burnell Associates Limited</t>
  </si>
  <si>
    <t>roger.burnell1@googlemail.com</t>
  </si>
  <si>
    <t>3 Aldenham Road</t>
  </si>
  <si>
    <t>Newton</t>
  </si>
  <si>
    <t>Burns Crystal Glass Ltd</t>
  </si>
  <si>
    <t>sales@burnscrystal.co.uk</t>
  </si>
  <si>
    <t>441290 552610</t>
  </si>
  <si>
    <t>Mauchline</t>
  </si>
  <si>
    <t>Scotland</t>
  </si>
  <si>
    <t>Business Change Consultancy Ltd</t>
  </si>
  <si>
    <t>6 Fortune Way</t>
  </si>
  <si>
    <t>Chippenham</t>
  </si>
  <si>
    <t>Bustin and Co</t>
  </si>
  <si>
    <t>7557 Rambier Road</t>
  </si>
  <si>
    <t>Suite 707</t>
  </si>
  <si>
    <t>Dallas</t>
  </si>
  <si>
    <t>Texas</t>
  </si>
  <si>
    <t>Buzz Publishers Limited</t>
  </si>
  <si>
    <t>accounts@buzzmag.co.uk</t>
  </si>
  <si>
    <t>220c Cowbridge Road East</t>
  </si>
  <si>
    <t>C &amp; K Supplies (UK) Ltd</t>
  </si>
  <si>
    <t>candksupplies@btconnect.com</t>
  </si>
  <si>
    <t>kathryn@ck-supplies.com</t>
  </si>
  <si>
    <t>Unit 3</t>
  </si>
  <si>
    <t>Parklands Trading Estate</t>
  </si>
  <si>
    <t>East Moors Road</t>
  </si>
  <si>
    <t>C &amp; W Specialist Equipment Ltd</t>
  </si>
  <si>
    <t>441547 540412</t>
  </si>
  <si>
    <t>Leintwardline</t>
  </si>
  <si>
    <t>Craven Arms</t>
  </si>
  <si>
    <t>Shropshire</t>
  </si>
  <si>
    <t>SOUTH WALES</t>
  </si>
  <si>
    <t>C J Bird Transport Ltd</t>
  </si>
  <si>
    <t>441443 676335</t>
  </si>
  <si>
    <t>Coedely Service Station</t>
  </si>
  <si>
    <t>Coedely</t>
  </si>
  <si>
    <t>South Wales</t>
  </si>
  <si>
    <t>C and P Engineering Services Ltd</t>
  </si>
  <si>
    <t>bev.davies@cpengineering.co.uk</t>
  </si>
  <si>
    <t>441792 895193</t>
  </si>
  <si>
    <t>Instrumentation And Electrical</t>
  </si>
  <si>
    <t>Gorseinon Rd</t>
  </si>
  <si>
    <t>Gorseinon</t>
  </si>
  <si>
    <t>YSTRAD MYNACH</t>
  </si>
  <si>
    <t>C-Com Design</t>
  </si>
  <si>
    <t>chris_walsh@c-comdesign.co.uk</t>
  </si>
  <si>
    <t>441656 867391</t>
  </si>
  <si>
    <t>18 Bedavere Close</t>
  </si>
  <si>
    <t>Thornhill</t>
  </si>
  <si>
    <t>C.A.P.S.</t>
  </si>
  <si>
    <t>ntonbacs@hmcourts-service.gsi.gov.uk</t>
  </si>
  <si>
    <t>P.O. Box 4</t>
  </si>
  <si>
    <t>CALIBRE UK LTD</t>
  </si>
  <si>
    <t>441274 730960</t>
  </si>
  <si>
    <t>Cornwall House,</t>
  </si>
  <si>
    <t>Cornwall Terrace,</t>
  </si>
  <si>
    <t>Bradford,</t>
  </si>
  <si>
    <t>West Yorkshire</t>
  </si>
  <si>
    <t>CANVAS SYSTEMS UK LIMITED</t>
  </si>
  <si>
    <t>441926 477601</t>
  </si>
  <si>
    <t>6 Titan Business Centre</t>
  </si>
  <si>
    <t>Spartan Close</t>
  </si>
  <si>
    <t>Warwick</t>
  </si>
  <si>
    <t>CBM - Wales Centre for Advanced Batch Manufacture</t>
  </si>
  <si>
    <t>helen.lloyd@cbmwales.co.uk</t>
  </si>
  <si>
    <t>enquiries@cbmwales.co.uk</t>
  </si>
  <si>
    <t>Ethos Building</t>
  </si>
  <si>
    <t>Kings Road</t>
  </si>
  <si>
    <t>CCS Media Limited</t>
  </si>
  <si>
    <t>andrew.green@ccsmedia.com</t>
  </si>
  <si>
    <t>creditcontrol@ccsmedia.com</t>
  </si>
  <si>
    <t>441246 220942</t>
  </si>
  <si>
    <t>Old Birdholme House</t>
  </si>
  <si>
    <t>Derby Road</t>
  </si>
  <si>
    <t>Chesterfield</t>
  </si>
  <si>
    <t>Derbyshire</t>
  </si>
  <si>
    <t>CDW Limited</t>
  </si>
  <si>
    <t>credit@uk.cdw.com</t>
  </si>
  <si>
    <t>10 Fleet Place</t>
  </si>
  <si>
    <t>Birkenhead</t>
  </si>
  <si>
    <t>CIN-ergy BV</t>
  </si>
  <si>
    <t>mario@cin-energy.com</t>
  </si>
  <si>
    <t>admin@cin-energy.com</t>
  </si>
  <si>
    <t>Orionweg 30</t>
  </si>
  <si>
    <t>Leeuwarden</t>
  </si>
  <si>
    <t>The Netherlands</t>
  </si>
  <si>
    <t>CINEMA SCREENS LTD</t>
  </si>
  <si>
    <t>enquiries@cinemaservices.co.uk</t>
  </si>
  <si>
    <t>441234 870011</t>
  </si>
  <si>
    <t>18 Green End</t>
  </si>
  <si>
    <t>Renhold</t>
  </si>
  <si>
    <t>CIPD Enterprises Ltd</t>
  </si>
  <si>
    <t>eventsregistrar@cipd.co.uk</t>
  </si>
  <si>
    <t>44208 6126201</t>
  </si>
  <si>
    <t>151 The Broadway</t>
  </si>
  <si>
    <t>CITY ELECTRICAL FACTORS LTD.</t>
  </si>
  <si>
    <t>nlswaccounts@cef.co.uk</t>
  </si>
  <si>
    <t>Bedwas Business Park</t>
  </si>
  <si>
    <t>sales.caerphilly@cef.co.uk</t>
  </si>
  <si>
    <t>442920 865621</t>
  </si>
  <si>
    <t>LIVERPOOL</t>
  </si>
  <si>
    <t>CMA CGM (UK) LTD</t>
  </si>
  <si>
    <t>lpl.genmbox@cma-cgm.com</t>
  </si>
  <si>
    <t>44151 2271761</t>
  </si>
  <si>
    <t>12 Princess Parade</t>
  </si>
  <si>
    <t>Princes Dock</t>
  </si>
  <si>
    <t>Liverpool</t>
  </si>
  <si>
    <t>CONTAX LIMITED</t>
  </si>
  <si>
    <t>sales@contax.co.uk</t>
  </si>
  <si>
    <t>441489 885553</t>
  </si>
  <si>
    <t>Little Park Farm Road</t>
  </si>
  <si>
    <t>Segensworth West</t>
  </si>
  <si>
    <t>Fareham</t>
  </si>
  <si>
    <t>Hampshire</t>
  </si>
  <si>
    <t>COOKE AND ARKWRIGHT</t>
  </si>
  <si>
    <t>441656 644600</t>
  </si>
  <si>
    <t>One Central Park</t>
  </si>
  <si>
    <t>COS Group Ltd</t>
  </si>
  <si>
    <t>Cardiff Road</t>
  </si>
  <si>
    <t>Barry</t>
  </si>
  <si>
    <t>sales@cosgroup.co.uk</t>
  </si>
  <si>
    <t>accounts@office-essentials.co.uk</t>
  </si>
  <si>
    <t>441446 418009</t>
  </si>
  <si>
    <t>Kirkland House</t>
  </si>
  <si>
    <t>Byron Avenue</t>
  </si>
  <si>
    <t>Lowmoor Business Park</t>
  </si>
  <si>
    <t>Kirkby in Ashfield</t>
  </si>
  <si>
    <t>CP Cases Ltd</t>
  </si>
  <si>
    <t>sales@cpcases.com</t>
  </si>
  <si>
    <t>accounts@cpcases.com</t>
  </si>
  <si>
    <t>44208 5681141</t>
  </si>
  <si>
    <t>Unit 11 Worton Hall Industrial Estate</t>
  </si>
  <si>
    <t>Worton Road</t>
  </si>
  <si>
    <t>Isleworth</t>
  </si>
  <si>
    <t>CPC</t>
  </si>
  <si>
    <t>orders@cpc.co.uk</t>
  </si>
  <si>
    <t>accounts@cpc.co.uk</t>
  </si>
  <si>
    <t>448701 202531</t>
  </si>
  <si>
    <t>Component House</t>
  </si>
  <si>
    <t>Faraday Drive</t>
  </si>
  <si>
    <t>Fulwood Preston</t>
  </si>
  <si>
    <t>Lancs.</t>
  </si>
  <si>
    <t>CRD Precision Engineering Ltd</t>
  </si>
  <si>
    <t>crdprecision@btconnect.com</t>
  </si>
  <si>
    <t>441656 665401</t>
  </si>
  <si>
    <t>Unit 12</t>
  </si>
  <si>
    <t>Ogmore Crescent</t>
  </si>
  <si>
    <t>Bridgend Ind Estate</t>
  </si>
  <si>
    <t>CREFORM Technik GmbH</t>
  </si>
  <si>
    <t>info@creform.de</t>
  </si>
  <si>
    <t>+49561 47596788</t>
  </si>
  <si>
    <t>Wolfsburger Str. 10</t>
  </si>
  <si>
    <t>Baunatal</t>
  </si>
  <si>
    <t>Kassel</t>
  </si>
  <si>
    <t>CRITICAL ENVIRONMENT SOLUTIONS LTD</t>
  </si>
  <si>
    <t>c.pratt@ccs-limited.co.uk</t>
  </si>
  <si>
    <t>a.holbrook@countdowncc.com</t>
  </si>
  <si>
    <t>441793 511994</t>
  </si>
  <si>
    <t>2276 Dunbeath Road</t>
  </si>
  <si>
    <t>Elgin Industrial Estate</t>
  </si>
  <si>
    <t>CT Group Travel</t>
  </si>
  <si>
    <t>Orchard Business Centre</t>
  </si>
  <si>
    <t>North Farm Road</t>
  </si>
  <si>
    <t>Tunbridge Wells</t>
  </si>
  <si>
    <t>Kent</t>
  </si>
  <si>
    <t>CYP UK Limited</t>
  </si>
  <si>
    <t>orders@cypeurope.com</t>
  </si>
  <si>
    <t>vicky@cypeurope.com</t>
  </si>
  <si>
    <t>Unit 7 Shepperton Business Park</t>
  </si>
  <si>
    <t>Shepperton</t>
  </si>
  <si>
    <t>Cache Media Ltd</t>
  </si>
  <si>
    <t>stuart@cache-media.com</t>
  </si>
  <si>
    <t>accounts@cache-media.com</t>
  </si>
  <si>
    <t>Westfield House</t>
  </si>
  <si>
    <t>Westridge</t>
  </si>
  <si>
    <t>Newbury</t>
  </si>
  <si>
    <t>CadSoft Computer GmbH</t>
  </si>
  <si>
    <t>vertrieb@cadsoft.de</t>
  </si>
  <si>
    <t>Pleidolfweg 15</t>
  </si>
  <si>
    <t>Pleiskirchen</t>
  </si>
  <si>
    <t>Cadarn Consulting Ltd</t>
  </si>
  <si>
    <t>34 Plas Y Mynach</t>
  </si>
  <si>
    <t>Radyr</t>
  </si>
  <si>
    <t>Caer Health Services Ltd</t>
  </si>
  <si>
    <t>cohs@btconnect.com</t>
  </si>
  <si>
    <t>info@caerhealth.co.uk</t>
  </si>
  <si>
    <t>442920 864787</t>
  </si>
  <si>
    <t>Penty-Newydd</t>
  </si>
  <si>
    <t>Caerphilly Business Park</t>
  </si>
  <si>
    <t>Van Road</t>
  </si>
  <si>
    <t>Calumet Photographic Ltd</t>
  </si>
  <si>
    <t>valerie.amelcenko@calphoto.co.uk</t>
  </si>
  <si>
    <t>Downing Street Industrial Estate</t>
  </si>
  <si>
    <t>Charlton Place</t>
  </si>
  <si>
    <t>Calzados Robusta SL</t>
  </si>
  <si>
    <t>robusta@robusta.es</t>
  </si>
  <si>
    <t>941 385412</t>
  </si>
  <si>
    <t>Ctra de Prejano 72</t>
  </si>
  <si>
    <t>Apdo Correos 103</t>
  </si>
  <si>
    <t>26580 Arnedo (La Rioja)</t>
  </si>
  <si>
    <t>Spain</t>
  </si>
  <si>
    <t>Cambrian Car Care Ltd</t>
  </si>
  <si>
    <t>cambriancarcare.administration@gmail.com</t>
  </si>
  <si>
    <t>Unit 10 to 11 North Point</t>
  </si>
  <si>
    <t>Cambrian Intelligence Ltd</t>
  </si>
  <si>
    <t>miika@caint.io</t>
  </si>
  <si>
    <t>448458 620760</t>
  </si>
  <si>
    <t>Labs Atrium</t>
  </si>
  <si>
    <t>Stables Market</t>
  </si>
  <si>
    <t>Chalk Farm Road</t>
  </si>
  <si>
    <t>Cambridge Precision Instruments Ltd</t>
  </si>
  <si>
    <t>carly@cambridgeprecision.com</t>
  </si>
  <si>
    <t>nigel@cambridgeprecision.com</t>
  </si>
  <si>
    <t>441480 476723</t>
  </si>
  <si>
    <t>Alington Road</t>
  </si>
  <si>
    <t>Eynesbury</t>
  </si>
  <si>
    <t>St Neots</t>
  </si>
  <si>
    <t>Cambs</t>
  </si>
  <si>
    <t>Cambridge Transformers Ltd</t>
  </si>
  <si>
    <t>mark@cambridgetransformers.co.uk</t>
  </si>
  <si>
    <t>441487 843445</t>
  </si>
  <si>
    <t>Quiet Waters</t>
  </si>
  <si>
    <t>High Street</t>
  </si>
  <si>
    <t>Earith</t>
  </si>
  <si>
    <t>Cambridge's Happy Private Hire</t>
  </si>
  <si>
    <t>karadeniz_74@yahoo.com</t>
  </si>
  <si>
    <t>18 Grandridge Close</t>
  </si>
  <si>
    <t>Fulbourn</t>
  </si>
  <si>
    <t>Cambridgeshire</t>
  </si>
  <si>
    <t>Canada Lake Lodge</t>
  </si>
  <si>
    <t>jayne@canadalodge.co.uk</t>
  </si>
  <si>
    <t>02920 899581</t>
  </si>
  <si>
    <t>Heol Pant Y Gored</t>
  </si>
  <si>
    <t>Creigiau</t>
  </si>
  <si>
    <t>Canada Life</t>
  </si>
  <si>
    <t>mark.weaver@canadalife.co.uk</t>
  </si>
  <si>
    <t>Canada Life Place</t>
  </si>
  <si>
    <t>Canare Europe GmbH</t>
  </si>
  <si>
    <t>stanislaw.mendyk@canare.eu</t>
  </si>
  <si>
    <t>office@canare.eu</t>
  </si>
  <si>
    <t>49211 91734505</t>
  </si>
  <si>
    <t>Hoffeldstrasse 104</t>
  </si>
  <si>
    <t>Dusseldorf</t>
  </si>
  <si>
    <t>Canford Audio Plc</t>
  </si>
  <si>
    <t>sales@canford.co.uk</t>
  </si>
  <si>
    <t>salesledger@canford.co.uk</t>
  </si>
  <si>
    <t>44191 4181001</t>
  </si>
  <si>
    <t>Crowther Road</t>
  </si>
  <si>
    <t>Washington</t>
  </si>
  <si>
    <t>Canon Europa N.V.</t>
  </si>
  <si>
    <t>toshiyuki.suzuki@canon-europe.com</t>
  </si>
  <si>
    <t>003120 5458222</t>
  </si>
  <si>
    <t>BOVENKERKERWEG 59-61</t>
  </si>
  <si>
    <t>PO BOX 2262</t>
  </si>
  <si>
    <t>1180 EG AMSTELVEEN</t>
  </si>
  <si>
    <t>THE NETHERLANDS</t>
  </si>
  <si>
    <t>Canon UK Ltd</t>
  </si>
  <si>
    <t>paul_roberts@cuk.canon.co.uk</t>
  </si>
  <si>
    <t>441737 220599</t>
  </si>
  <si>
    <t>Broadcast Division</t>
  </si>
  <si>
    <t>Cockshot Hill</t>
  </si>
  <si>
    <t>Woodhatch</t>
  </si>
  <si>
    <t>Reigate</t>
  </si>
  <si>
    <t>Capital Asset Exchange &amp; Trading</t>
  </si>
  <si>
    <t>rlee@caeonline.com</t>
  </si>
  <si>
    <t>1600 Seaport Blvd Ste 300</t>
  </si>
  <si>
    <t>Redwood City</t>
  </si>
  <si>
    <t>Cardiff Blues Ltd</t>
  </si>
  <si>
    <t>Cardiff Arms Park</t>
  </si>
  <si>
    <t>Westgate Street</t>
  </si>
  <si>
    <t>Cardiff Business Club</t>
  </si>
  <si>
    <t>office@cardiffbusinessclub.org</t>
  </si>
  <si>
    <t>PO Box 1073</t>
  </si>
  <si>
    <t>Cardiff City Football Club</t>
  </si>
  <si>
    <t>julian@cardiffcityfc.co.uk</t>
  </si>
  <si>
    <t>440845 3651116</t>
  </si>
  <si>
    <t>Cardiff City Stadium</t>
  </si>
  <si>
    <t>Leckwith Road</t>
  </si>
  <si>
    <t>Cardiff County Council</t>
  </si>
  <si>
    <t>income@cardiff.gov.uk</t>
  </si>
  <si>
    <t>442920 872267</t>
  </si>
  <si>
    <t>Director of Financial Services</t>
  </si>
  <si>
    <t>County Hall</t>
  </si>
  <si>
    <t>Cardiff Lock &amp; Safe Company Limited</t>
  </si>
  <si>
    <t>cardifflock.office@gmail.com</t>
  </si>
  <si>
    <t>442920 483558</t>
  </si>
  <si>
    <t>39 Clifton Street</t>
  </si>
  <si>
    <t>Roath</t>
  </si>
  <si>
    <t>Newport Road</t>
  </si>
  <si>
    <t>Cardinal Maritime Limited</t>
  </si>
  <si>
    <t>44870 4604926</t>
  </si>
  <si>
    <t>Leestone Road</t>
  </si>
  <si>
    <t>Sharston Industrial Estate</t>
  </si>
  <si>
    <t>Sharston</t>
  </si>
  <si>
    <t>Catertech Services Limited</t>
  </si>
  <si>
    <t>enq@catertech.com</t>
  </si>
  <si>
    <t>441443 480580</t>
  </si>
  <si>
    <t>Unit 21</t>
  </si>
  <si>
    <t>Albion Industrial Estate</t>
  </si>
  <si>
    <t>Cilfynydd</t>
  </si>
  <si>
    <t>Cazbah Ltd</t>
  </si>
  <si>
    <t>enquiries@cazbah.biz</t>
  </si>
  <si>
    <t>441633 745422</t>
  </si>
  <si>
    <t>PO Box 734</t>
  </si>
  <si>
    <t>OSLO</t>
  </si>
  <si>
    <t>Ceelab AS</t>
  </si>
  <si>
    <t>robert.k@ceelab.com</t>
  </si>
  <si>
    <t>Karenslyst alle 8B</t>
  </si>
  <si>
    <t>N-0278</t>
  </si>
  <si>
    <t>Norway</t>
  </si>
  <si>
    <t>Cellular Mouldings Ltd</t>
  </si>
  <si>
    <t>marie@cellularmouldings.co.uk</t>
  </si>
  <si>
    <t>accounts@cellularmouldings.co.uk</t>
  </si>
  <si>
    <t>18 Cronin Courtyard</t>
  </si>
  <si>
    <t>Weldon South Industrial Estate</t>
  </si>
  <si>
    <t>Corby</t>
  </si>
  <si>
    <t>PONTYCLUN</t>
  </si>
  <si>
    <t>Celtic Tyre Services (Bridgend) Ltd</t>
  </si>
  <si>
    <t>enquiries@celtictyres.co.uk</t>
  </si>
  <si>
    <t>441656 647743</t>
  </si>
  <si>
    <t>Bridgend,</t>
  </si>
  <si>
    <t>Centaur Media</t>
  </si>
  <si>
    <t>michael.maunsell@centaurmedia.com</t>
  </si>
  <si>
    <t>remittances@centaurmedia.com</t>
  </si>
  <si>
    <t>Wells Point</t>
  </si>
  <si>
    <t>79 Wells Street</t>
  </si>
  <si>
    <t>Centregreat Ltd</t>
  </si>
  <si>
    <t>merrick.davies@centregreat.net</t>
  </si>
  <si>
    <t>elaine.mcmeekin@centregreat.net</t>
  </si>
  <si>
    <t>441656 659189</t>
  </si>
  <si>
    <t>Unit 11 to 12 Wyndham Close</t>
  </si>
  <si>
    <t>Brackla Industrial Estate</t>
  </si>
  <si>
    <t>Coity</t>
  </si>
  <si>
    <t>Chambrelan UK Ltd</t>
  </si>
  <si>
    <t>info@chambrelan.co.uk</t>
  </si>
  <si>
    <t>1 The Old Estate</t>
  </si>
  <si>
    <t>Badger</t>
  </si>
  <si>
    <t>West Midlands</t>
  </si>
  <si>
    <t>Chartered Management Institute</t>
  </si>
  <si>
    <t>mark.obrien@managers.org.uk</t>
  </si>
  <si>
    <t>441536 201651</t>
  </si>
  <si>
    <t>Management House</t>
  </si>
  <si>
    <t>Cottingham Road</t>
  </si>
  <si>
    <t>Northants</t>
  </si>
  <si>
    <t>Chemcycle Environmental Management Ltd</t>
  </si>
  <si>
    <t>lyn@chemcycle.co.uk</t>
  </si>
  <si>
    <t>441685 385393</t>
  </si>
  <si>
    <t>Recycle House</t>
  </si>
  <si>
    <t>20, Castell Morlais</t>
  </si>
  <si>
    <t>Pontsticill</t>
  </si>
  <si>
    <t>Merthyr Tydfil</t>
  </si>
  <si>
    <t>Runcorn</t>
  </si>
  <si>
    <t>Mitcheldean</t>
  </si>
  <si>
    <t>China Speed</t>
  </si>
  <si>
    <t>08442 570600</t>
  </si>
  <si>
    <t>8c Rainbow Business Village</t>
  </si>
  <si>
    <t>Trout Road</t>
  </si>
  <si>
    <t>Yiewsley</t>
  </si>
  <si>
    <t>Middlesex</t>
  </si>
  <si>
    <t>Chord Consulting (Oxford) Ltd</t>
  </si>
  <si>
    <t>chordconsulting@gmail.com</t>
  </si>
  <si>
    <t>22 Honey Lane</t>
  </si>
  <si>
    <t>Cholsey</t>
  </si>
  <si>
    <t>Chronos Technology Limited</t>
  </si>
  <si>
    <t>katy.watkins@chronos.co.uk</t>
  </si>
  <si>
    <t>441594 862211</t>
  </si>
  <si>
    <t>Stowfield House</t>
  </si>
  <si>
    <t>Upper Stowfield</t>
  </si>
  <si>
    <t>Lydbrook</t>
  </si>
  <si>
    <t>Gloucestershire</t>
  </si>
  <si>
    <t>Chubb Electronic Security Limited</t>
  </si>
  <si>
    <t>CHUBB ELECTRONIC SECURITY LIMITED</t>
  </si>
  <si>
    <t>ACCOUNTS DEPARTMENT</t>
  </si>
  <si>
    <t>18/19 LIONEL STREET</t>
  </si>
  <si>
    <t>BIRMINNGHAM</t>
  </si>
  <si>
    <t>W. MIDLANDS</t>
  </si>
  <si>
    <t>Cine Plus Media Service GMBH</t>
  </si>
  <si>
    <t>Genthiner Strabe 5</t>
  </si>
  <si>
    <t>Berlin</t>
  </si>
  <si>
    <t>CineMerse Ltd</t>
  </si>
  <si>
    <t>rhiannan@cinemerse.co.uk</t>
  </si>
  <si>
    <t>Circle IT Solutions Limited</t>
  </si>
  <si>
    <t>info@circleit.co.uk</t>
  </si>
  <si>
    <t>44330 3338002</t>
  </si>
  <si>
    <t>Brook House</t>
  </si>
  <si>
    <t>2 Lime Tree Court</t>
  </si>
  <si>
    <t>Mulberry Drive</t>
  </si>
  <si>
    <t>Cardiff Gate Business Park</t>
  </si>
  <si>
    <t>City Link Ltd</t>
  </si>
  <si>
    <t>bernice.scott@city-link.com</t>
  </si>
  <si>
    <t>cashteam-uk@city-link.com</t>
  </si>
  <si>
    <t>441925 247003</t>
  </si>
  <si>
    <t>Business Support</t>
  </si>
  <si>
    <t>Barley Castle Trading Estate</t>
  </si>
  <si>
    <t>Lyncastle Road</t>
  </si>
  <si>
    <t>Warrington</t>
  </si>
  <si>
    <t>CitySprint (UK)</t>
  </si>
  <si>
    <t>lclark@citysprint.co.uk</t>
  </si>
  <si>
    <t>bacs@citysprint.co.uk</t>
  </si>
  <si>
    <t>Ground Floor Red Central</t>
  </si>
  <si>
    <t>60 High Street</t>
  </si>
  <si>
    <t>Clay Shaw Thomas Limited</t>
  </si>
  <si>
    <t>tellmemore@clayshawthomas.com</t>
  </si>
  <si>
    <t>441656 867168</t>
  </si>
  <si>
    <t>2 Oldfield Road</t>
  </si>
  <si>
    <t>ClearTech Live Limited</t>
  </si>
  <si>
    <t>admin@cleartechlive.co.uk</t>
  </si>
  <si>
    <t>Unit C6 South Point Industrial Estate</t>
  </si>
  <si>
    <t>Close Ups</t>
  </si>
  <si>
    <t>enquiries@close-ups.co.uk</t>
  </si>
  <si>
    <t>44118 9773675</t>
  </si>
  <si>
    <t>74 Reading Road</t>
  </si>
  <si>
    <t>Cobalt Conveyors Ltd</t>
  </si>
  <si>
    <t>simon@cobaltconveyors.co.uk</t>
  </si>
  <si>
    <t>accounts@cobaltconveyors.co.uk</t>
  </si>
  <si>
    <t>441704 895958</t>
  </si>
  <si>
    <t>Telletholme Trading Estate</t>
  </si>
  <si>
    <t>Tollgate Road</t>
  </si>
  <si>
    <t>Burscough</t>
  </si>
  <si>
    <t>Cocoa &amp; Co</t>
  </si>
  <si>
    <t>441446 771159</t>
  </si>
  <si>
    <t>Veritys Court</t>
  </si>
  <si>
    <t>Vale of Glamorgan</t>
  </si>
  <si>
    <t>Coda Systems Ltd</t>
  </si>
  <si>
    <t>sales@coda-systems.co.uk</t>
  </si>
  <si>
    <t>helenl@coda-systems.co.uk</t>
  </si>
  <si>
    <t>01787 274194</t>
  </si>
  <si>
    <t>Oak Road</t>
  </si>
  <si>
    <t>Little Maplestead</t>
  </si>
  <si>
    <t>Halstead</t>
  </si>
  <si>
    <t>Coed-Y-Mwstwr Hotel</t>
  </si>
  <si>
    <t>441656 863122</t>
  </si>
  <si>
    <t>Coychurch</t>
  </si>
  <si>
    <t>Near Bridgend</t>
  </si>
  <si>
    <t>Cognex Ireland Ltd</t>
  </si>
  <si>
    <t>cognex.europe.orders@cognex.com</t>
  </si>
  <si>
    <t>areurope@cognex.com</t>
  </si>
  <si>
    <t>Gateway Business Park</t>
  </si>
  <si>
    <t>2008-2014</t>
  </si>
  <si>
    <t>Block 2000</t>
  </si>
  <si>
    <t>Mallow Road</t>
  </si>
  <si>
    <t>Cork</t>
  </si>
  <si>
    <t>Coity Engineering &amp; Site Services Ltd</t>
  </si>
  <si>
    <t>coityengineering@googlemail.com</t>
  </si>
  <si>
    <t>Colbek Systems Limited</t>
  </si>
  <si>
    <t>jean@colbek.co.uk</t>
  </si>
  <si>
    <t>442476 397575</t>
  </si>
  <si>
    <t>Colbek Court</t>
  </si>
  <si>
    <t>Haunchwood Park Drive Galley Common</t>
  </si>
  <si>
    <t>Collard Supply Chain Security</t>
  </si>
  <si>
    <t>7 Brendon Avenue</t>
  </si>
  <si>
    <t>Weston Super Mare</t>
  </si>
  <si>
    <t>North Somerset</t>
  </si>
  <si>
    <t>Color Confidence</t>
  </si>
  <si>
    <t>accounts@colorconfidence.com</t>
  </si>
  <si>
    <t>Spectrum Point</t>
  </si>
  <si>
    <t>164 Clapgate Lane</t>
  </si>
  <si>
    <t>Color by Deluxe</t>
  </si>
  <si>
    <t>File House</t>
  </si>
  <si>
    <t>Colors Enterprises Limited</t>
  </si>
  <si>
    <t>hqewpcb4@hotmail.com</t>
  </si>
  <si>
    <t>Unit 04</t>
  </si>
  <si>
    <t>7F Bright Way Tower</t>
  </si>
  <si>
    <t>No 33 Mong Kok Rd</t>
  </si>
  <si>
    <t>Hong Kong</t>
  </si>
  <si>
    <t>Colt Service Ltd</t>
  </si>
  <si>
    <t>coltservice@uk.coltgroup.com</t>
  </si>
  <si>
    <t>442392 492067</t>
  </si>
  <si>
    <t>New Lane</t>
  </si>
  <si>
    <t>Havant</t>
  </si>
  <si>
    <t>Colwinston Village Hall Association</t>
  </si>
  <si>
    <t>alan@thetlc.co.uk</t>
  </si>
  <si>
    <t>9 Beech park</t>
  </si>
  <si>
    <t>Colwinston</t>
  </si>
  <si>
    <t>Comms Express Ltd</t>
  </si>
  <si>
    <t>sales@comms-express.com</t>
  </si>
  <si>
    <t>accounts@comms-express.com</t>
  </si>
  <si>
    <t>44845 2000257</t>
  </si>
  <si>
    <t>Unit 7 Grafton Place</t>
  </si>
  <si>
    <t>Dukes Park Ind Est</t>
  </si>
  <si>
    <t>CommuniGator</t>
  </si>
  <si>
    <t>The Old Byre</t>
  </si>
  <si>
    <t>Pepter Harow</t>
  </si>
  <si>
    <t>Communicorp UK Ltd</t>
  </si>
  <si>
    <t>Laser House</t>
  </si>
  <si>
    <t>Waterside Quay</t>
  </si>
  <si>
    <t>Salford Quays</t>
  </si>
  <si>
    <t>Salford</t>
  </si>
  <si>
    <t>Computer Remarketing Services</t>
  </si>
  <si>
    <t>peter.douglas@crs-uk.biz</t>
  </si>
  <si>
    <t>32 Clarke Road</t>
  </si>
  <si>
    <t>Mount Farm Industrial Estate</t>
  </si>
  <si>
    <t>Computerworld Systems Ltd</t>
  </si>
  <si>
    <t>anthonyc@computerworld.co.uk</t>
  </si>
  <si>
    <t>creditcontrol@computerworld.co.uk</t>
  </si>
  <si>
    <t>441454 338325</t>
  </si>
  <si>
    <t>Turner Drive</t>
  </si>
  <si>
    <t>Westerleigh Business Park</t>
  </si>
  <si>
    <t>Yate</t>
  </si>
  <si>
    <t>Comtec Cable Accessories Ltd</t>
  </si>
  <si>
    <t>enewman@comtec-comms.com</t>
  </si>
  <si>
    <t>creditcontrol@comtec-comms.com</t>
  </si>
  <si>
    <t>441480 454724</t>
  </si>
  <si>
    <t>Cardinal Way</t>
  </si>
  <si>
    <t>Cardinal Distribution Park</t>
  </si>
  <si>
    <t>Gofmanchester</t>
  </si>
  <si>
    <t>Huntingdon</t>
  </si>
  <si>
    <t>Connectix Ltd</t>
  </si>
  <si>
    <t>sales@cablemonkey.co.uk</t>
  </si>
  <si>
    <t>marion.taylor@connectix.co.uk</t>
  </si>
  <si>
    <t>441376 346620</t>
  </si>
  <si>
    <t>500 Avenue West</t>
  </si>
  <si>
    <t>Skyline 120</t>
  </si>
  <si>
    <t>Braintree</t>
  </si>
  <si>
    <t>Connector Solutions Ltd</t>
  </si>
  <si>
    <t>sales@connectorsolutions.co.uk</t>
  </si>
  <si>
    <t>accounts@connectorsolutions.co.uk</t>
  </si>
  <si>
    <t>19 Links Road</t>
  </si>
  <si>
    <t>Flackwell Heath</t>
  </si>
  <si>
    <t>Contact Packaging Ltd</t>
  </si>
  <si>
    <t>sales@contact-packaging.co.uk</t>
  </si>
  <si>
    <t>441772 314516</t>
  </si>
  <si>
    <t>Old Mill Industrial Estate</t>
  </si>
  <si>
    <t>Bamber Bridge</t>
  </si>
  <si>
    <t>Control Gear Group Ltd</t>
  </si>
  <si>
    <t>orders@control-gear.com</t>
  </si>
  <si>
    <t>remits@control-gear.com</t>
  </si>
  <si>
    <t>441443 841821</t>
  </si>
  <si>
    <t>Heol Groesfaen</t>
  </si>
  <si>
    <t>Treforest Industrial Estate</t>
  </si>
  <si>
    <t>Conveyor Units Limited</t>
  </si>
  <si>
    <t>441299 877921</t>
  </si>
  <si>
    <t>Sandy Lane</t>
  </si>
  <si>
    <t>Titton</t>
  </si>
  <si>
    <t>Stourport On Severn</t>
  </si>
  <si>
    <t>Worcs</t>
  </si>
  <si>
    <t>Cool Components Limited</t>
  </si>
  <si>
    <t>sales@coolcomponents.co.uk</t>
  </si>
  <si>
    <t>Crest House</t>
  </si>
  <si>
    <t>Middle Wallop</t>
  </si>
  <si>
    <t>Stockbridge</t>
  </si>
  <si>
    <t>Coolcare Technical Services Ltd</t>
  </si>
  <si>
    <t>phillip.niering@outlook.com</t>
  </si>
  <si>
    <t>442920 655297</t>
  </si>
  <si>
    <t>32 Saffron Drive</t>
  </si>
  <si>
    <t>St Mellons</t>
  </si>
  <si>
    <t>Cooper Rason Ltd</t>
  </si>
  <si>
    <t>sales@cooper-rason.co.uk</t>
  </si>
  <si>
    <t>accounts@cooper-rason.co.uk</t>
  </si>
  <si>
    <t>14-15 Williams Way</t>
  </si>
  <si>
    <t>Wollaston Park Industrial Estate</t>
  </si>
  <si>
    <t>Wollaston</t>
  </si>
  <si>
    <t>CopyPrint (Wales) Ltd</t>
  </si>
  <si>
    <t>Units 37-38 Business Development Centre</t>
  </si>
  <si>
    <t>Main Avenue</t>
  </si>
  <si>
    <t>Cordon CMS</t>
  </si>
  <si>
    <t>francois.manevy@cordonweb.com</t>
  </si>
  <si>
    <t>Za du Muehlbach</t>
  </si>
  <si>
    <t>BP 80075</t>
  </si>
  <si>
    <t>Ribeauville</t>
  </si>
  <si>
    <t>Cornelius Electronics Limited</t>
  </si>
  <si>
    <t>sales@cornelius-electronics.co.uk</t>
  </si>
  <si>
    <t>accounts@cornelius-electronic.co.uk</t>
  </si>
  <si>
    <t>Purcell Avenue</t>
  </si>
  <si>
    <t>Coroplast Fritz Muller Gmbh &amp; Co.KG</t>
  </si>
  <si>
    <t>j.wolny@coroplast.de</t>
  </si>
  <si>
    <t>Wittener Strasse 271</t>
  </si>
  <si>
    <t>42279 Wuppertal</t>
  </si>
  <si>
    <t>Corporate Consult (M and E) Services</t>
  </si>
  <si>
    <t>consultservices1@aol.com</t>
  </si>
  <si>
    <t>29 Old Meadow Hill</t>
  </si>
  <si>
    <t>Cosco Shipping Lines (UK) Limited</t>
  </si>
  <si>
    <t>creditcontrol@coscon.co.uk</t>
  </si>
  <si>
    <t>Cosco House</t>
  </si>
  <si>
    <t>Vicarage Drive</t>
  </si>
  <si>
    <t>Barking</t>
  </si>
  <si>
    <t>Cotswold Packaging Group Ltd</t>
  </si>
  <si>
    <t>creditcontrol@cpkgg.com</t>
  </si>
  <si>
    <t>441793 616941</t>
  </si>
  <si>
    <t>Westmead Drive</t>
  </si>
  <si>
    <t>Westmead Industrial Estate</t>
  </si>
  <si>
    <t>County Scales Limited</t>
  </si>
  <si>
    <t>office@csgonline.co.uk</t>
  </si>
  <si>
    <t>441773 763222</t>
  </si>
  <si>
    <t>Langley Business Park</t>
  </si>
  <si>
    <t>Langley Mill</t>
  </si>
  <si>
    <t>Court Colman Manor</t>
  </si>
  <si>
    <t>experience@court-colman-manor.com</t>
  </si>
  <si>
    <t>441656 724544</t>
  </si>
  <si>
    <t>Pen-y-Fai</t>
  </si>
  <si>
    <t>Craig Bellamy Foundation</t>
  </si>
  <si>
    <t>Pier 64</t>
  </si>
  <si>
    <t>The Boatyard</t>
  </si>
  <si>
    <t>Penarth Marina</t>
  </si>
  <si>
    <t>BEDFORD</t>
  </si>
  <si>
    <t>Cranfield Management Development Ltd</t>
  </si>
  <si>
    <t>payments@cranfield.ac.uk</t>
  </si>
  <si>
    <t>Cranfield</t>
  </si>
  <si>
    <t>Bedford</t>
  </si>
  <si>
    <t>Creative Solutions Direct</t>
  </si>
  <si>
    <t>quotes@creative-solutions-direct.co.uk</t>
  </si>
  <si>
    <t>Unit 8C</t>
  </si>
  <si>
    <t>Millwey Rise Industrial Estate</t>
  </si>
  <si>
    <t>Creative Video Productions Ltd</t>
  </si>
  <si>
    <t>tim.green@cvp.com</t>
  </si>
  <si>
    <t>creditcontrol@cvp.co.uk</t>
  </si>
  <si>
    <t>441527 857666</t>
  </si>
  <si>
    <t>Priory Mill</t>
  </si>
  <si>
    <t>Castle Road</t>
  </si>
  <si>
    <t>Studley</t>
  </si>
  <si>
    <t>Warwickshire</t>
  </si>
  <si>
    <t>Creditsafe Business Solutions Ltd</t>
  </si>
  <si>
    <t>442920 856545</t>
  </si>
  <si>
    <t>Cromwell Tools</t>
  </si>
  <si>
    <t>cardiff@cromwell.co.uk</t>
  </si>
  <si>
    <t>442920 345777</t>
  </si>
  <si>
    <t>3/4 Tollgate Close</t>
  </si>
  <si>
    <t>Penarth Rd</t>
  </si>
  <si>
    <t>Cupboards Direct (2018) Ltd</t>
  </si>
  <si>
    <t>sales@cupboardsdirect.co.uk</t>
  </si>
  <si>
    <t>accounts@cupboardsdirect.co.uk</t>
  </si>
  <si>
    <t>0800 1698127</t>
  </si>
  <si>
    <t>Timmis Road</t>
  </si>
  <si>
    <t>Stourbrige</t>
  </si>
  <si>
    <t>Curvature Solutions Ltd</t>
  </si>
  <si>
    <t>jhomatas@curvature.com</t>
  </si>
  <si>
    <t>abeek@curvature.com</t>
  </si>
  <si>
    <t>The Broadgate Tower</t>
  </si>
  <si>
    <t>Third Floor</t>
  </si>
  <si>
    <t>20 Primrose Street</t>
  </si>
  <si>
    <t>Custom Consoles Ltd</t>
  </si>
  <si>
    <t>sales@customconsoles.co.uk</t>
  </si>
  <si>
    <t>Leedon House</t>
  </si>
  <si>
    <t>Billington Road</t>
  </si>
  <si>
    <t>Leighton Buzzard</t>
  </si>
  <si>
    <t>Customark Labels</t>
  </si>
  <si>
    <t>sales@customark.co.uk</t>
  </si>
  <si>
    <t>kelly.steventon@customark.co.uk</t>
  </si>
  <si>
    <t>44870 7773644</t>
  </si>
  <si>
    <t>UNIT 2</t>
  </si>
  <si>
    <t>HAYES TRADING ESTATE</t>
  </si>
  <si>
    <t>FOLKES ROAD</t>
  </si>
  <si>
    <t>LYE</t>
  </si>
  <si>
    <t>WEST MIDLANDS</t>
  </si>
  <si>
    <t>Customised Sheet Metal Ltd</t>
  </si>
  <si>
    <t>malcolmpearce@btconnect.com</t>
  </si>
  <si>
    <t>michelle.pearce@btconnect.com</t>
  </si>
  <si>
    <t>441656 668484</t>
  </si>
  <si>
    <t>Unit 3 Garth Road</t>
  </si>
  <si>
    <t>Bath</t>
  </si>
  <si>
    <t>Avon</t>
  </si>
  <si>
    <t>Cyden Limited</t>
  </si>
  <si>
    <t>441792 485524</t>
  </si>
  <si>
    <t>Technium 1</t>
  </si>
  <si>
    <t>Cymraeg Crystal</t>
  </si>
  <si>
    <t>441443 835223</t>
  </si>
  <si>
    <t>Unit J4</t>
  </si>
  <si>
    <t>Britannia Enterprise Park</t>
  </si>
  <si>
    <t>Pengam</t>
  </si>
  <si>
    <t>D-Drill (Master Drillers) Ltd</t>
  </si>
  <si>
    <t>lionelwhittemore@d-drill.co.uk</t>
  </si>
  <si>
    <t>carolhawthorn@d-drill.co.uk</t>
  </si>
  <si>
    <t>440247 6615424</t>
  </si>
  <si>
    <t>Shilton Industrial Estate</t>
  </si>
  <si>
    <t>Bulkington Road</t>
  </si>
  <si>
    <t>Shilton</t>
  </si>
  <si>
    <t>D.A.T.E. Electronic Supplies</t>
  </si>
  <si>
    <t>alwyn.treharne@pavecost.com</t>
  </si>
  <si>
    <t>441633 266939</t>
  </si>
  <si>
    <t>Lilleshall Street,</t>
  </si>
  <si>
    <t>Newport,</t>
  </si>
  <si>
    <t>Gwent.</t>
  </si>
  <si>
    <t>New Inn</t>
  </si>
  <si>
    <t>Pontypool</t>
  </si>
  <si>
    <t>Aberkenfig</t>
  </si>
  <si>
    <t>Switzerland</t>
  </si>
  <si>
    <t>Ontario</t>
  </si>
  <si>
    <t>Slough</t>
  </si>
  <si>
    <t>Cargo Terminal</t>
  </si>
  <si>
    <t>DI Design &amp; Creative Limited</t>
  </si>
  <si>
    <t>office@displayone.co.uk</t>
  </si>
  <si>
    <t>steph@displyone.co.uk</t>
  </si>
  <si>
    <t>0871 7143471</t>
  </si>
  <si>
    <t>Unit 3 Bridge Road</t>
  </si>
  <si>
    <t>Riverside Park</t>
  </si>
  <si>
    <t>DLP Chartered Surveyors</t>
  </si>
  <si>
    <t>martin@dlpsurveyors.co.uk</t>
  </si>
  <si>
    <t>441656 768115</t>
  </si>
  <si>
    <t>3 Merthyr Mawr Road</t>
  </si>
  <si>
    <t>DLT Training Ltd</t>
  </si>
  <si>
    <t>sales@dlt-training.com</t>
  </si>
  <si>
    <t>441656 649889</t>
  </si>
  <si>
    <t>Ogmore House</t>
  </si>
  <si>
    <t>DM Thomas Foundation For Young People</t>
  </si>
  <si>
    <t>finance@dmtfyp.org</t>
  </si>
  <si>
    <t>179 to 199 Holland Park Avenue</t>
  </si>
  <si>
    <t>DPD Logistics Solutions</t>
  </si>
  <si>
    <t>james.mackreth@dpd.co.uk</t>
  </si>
  <si>
    <t>44844 8240523</t>
  </si>
  <si>
    <t>15th Floor</t>
  </si>
  <si>
    <t>Castlemead</t>
  </si>
  <si>
    <t>Lower Castle Street</t>
  </si>
  <si>
    <t>DRAKE AUDIO VISUAL LTD</t>
  </si>
  <si>
    <t>442920 554909</t>
  </si>
  <si>
    <t>Drake Group, St Fagans Road</t>
  </si>
  <si>
    <t>Fairwater</t>
  </si>
  <si>
    <t>DS Smith Rhondda</t>
  </si>
  <si>
    <t>dean.lewis@dssp.com</t>
  </si>
  <si>
    <t>ssc.remittances@dssmith.com</t>
  </si>
  <si>
    <t>441443 685856</t>
  </si>
  <si>
    <t>Ynyshir Road</t>
  </si>
  <si>
    <t>Porth</t>
  </si>
  <si>
    <t>Rhondda</t>
  </si>
  <si>
    <t>michelle.thomas@dssmith.com</t>
  </si>
  <si>
    <t>441639 646853</t>
  </si>
  <si>
    <t>DC Griffiths Way</t>
  </si>
  <si>
    <t>Daiichi Industrial Company Ltd</t>
  </si>
  <si>
    <t>sales@d1hk.com</t>
  </si>
  <si>
    <t>wellcome@d1hk.com</t>
  </si>
  <si>
    <t>Flat 36</t>
  </si>
  <si>
    <t>5/F Block B</t>
  </si>
  <si>
    <t>Cambridge Plazza</t>
  </si>
  <si>
    <t>188 San Wan Road</t>
  </si>
  <si>
    <t>PORTSMOUTH</t>
  </si>
  <si>
    <t>Dalkia Energy and Technical Services Ltd</t>
  </si>
  <si>
    <t>controls@dalkia.co.uk</t>
  </si>
  <si>
    <t>cashier@dalkiaets.co.uk</t>
  </si>
  <si>
    <t>442392 629663</t>
  </si>
  <si>
    <t>The Connect Centre</t>
  </si>
  <si>
    <t>Kingston Crescent</t>
  </si>
  <si>
    <t>Danebay Ltd T/A Ashco</t>
  </si>
  <si>
    <t>alan@esdchairs.co.uk</t>
  </si>
  <si>
    <t>Trinity House</t>
  </si>
  <si>
    <t>Trinity Road</t>
  </si>
  <si>
    <t>Kingsbury</t>
  </si>
  <si>
    <t>Dash Computer Products LLP</t>
  </si>
  <si>
    <t>orders@dashcomputer.co.uk</t>
  </si>
  <si>
    <t>accounts@dashcomputer.co.uk</t>
  </si>
  <si>
    <t>441200 440250</t>
  </si>
  <si>
    <t>Horrocksford Offices</t>
  </si>
  <si>
    <t>Chatburn</t>
  </si>
  <si>
    <t>Clitheroe</t>
  </si>
  <si>
    <t>Data Display Solution Gmbh and Co Kg</t>
  </si>
  <si>
    <t>ober@distec.de</t>
  </si>
  <si>
    <t>0049 36918939830</t>
  </si>
  <si>
    <t>Lauchergasse 6-12</t>
  </si>
  <si>
    <t>Eisench</t>
  </si>
  <si>
    <t>Thuringen</t>
  </si>
  <si>
    <t>Data Powertools Ltd</t>
  </si>
  <si>
    <t>441656 767584</t>
  </si>
  <si>
    <t>Cemtery Road</t>
  </si>
  <si>
    <t>Datatrade Limted</t>
  </si>
  <si>
    <t>a.clarke@datatrade.co.uk</t>
  </si>
  <si>
    <t>441604 768666</t>
  </si>
  <si>
    <t>Cornwall Business Park</t>
  </si>
  <si>
    <t>Sathouse Road</t>
  </si>
  <si>
    <t>Brackmills</t>
  </si>
  <si>
    <t>David and Snape Solicitors</t>
  </si>
  <si>
    <t>dj@davidandsnape.com</t>
  </si>
  <si>
    <t>441656 663138</t>
  </si>
  <si>
    <t>Old Castle Offices</t>
  </si>
  <si>
    <t>South Street</t>
  </si>
  <si>
    <t>Davies Turner</t>
  </si>
  <si>
    <t>Dartforrd Freight Terminal</t>
  </si>
  <si>
    <t>Edisons park</t>
  </si>
  <si>
    <t>Crossways</t>
  </si>
  <si>
    <t>Dartford</t>
  </si>
  <si>
    <t>Davis Langdon</t>
  </si>
  <si>
    <t>accounts.receivable.europe@aecom.com</t>
  </si>
  <si>
    <t>44121 7101398</t>
  </si>
  <si>
    <t>Colmore Plaza</t>
  </si>
  <si>
    <t>Colmore Circus Queensway</t>
  </si>
  <si>
    <t>Daymark Ltd</t>
  </si>
  <si>
    <t>jjb@labelsonline.co.uk</t>
  </si>
  <si>
    <t>emma@labelsonline.co.uk</t>
  </si>
  <si>
    <t>70 Hartlebury Trading Estate</t>
  </si>
  <si>
    <t>Kidderminster</t>
  </si>
  <si>
    <t>DeVine Personalised Gifts</t>
  </si>
  <si>
    <t>info@devine-online.co.uk</t>
  </si>
  <si>
    <t>Salem Chapel</t>
  </si>
  <si>
    <t>Gwaelod-y-Garth</t>
  </si>
  <si>
    <t>Deltec International Courier Ltd</t>
  </si>
  <si>
    <t>daniel.evans@deltec-international.com</t>
  </si>
  <si>
    <t>442920 490450</t>
  </si>
  <si>
    <t>Unit 9</t>
  </si>
  <si>
    <t>Driscoll Workshop</t>
  </si>
  <si>
    <t>Ellen Street</t>
  </si>
  <si>
    <t>Denham Technical Services Ltd</t>
  </si>
  <si>
    <t>441895 237203</t>
  </si>
  <si>
    <t>56-60 Oxford Road</t>
  </si>
  <si>
    <t>Denham</t>
  </si>
  <si>
    <t>Uxbridge</t>
  </si>
  <si>
    <t>Denios UK</t>
  </si>
  <si>
    <t>sales@denios.co.uk</t>
  </si>
  <si>
    <t>mel@denios.co.uk</t>
  </si>
  <si>
    <t>1 - 3 Nova House</t>
  </si>
  <si>
    <t>Audley Avenue Enterprise Park</t>
  </si>
  <si>
    <t>Denis Rawlins Ltd</t>
  </si>
  <si>
    <t>sales@rawlins.co.uk</t>
  </si>
  <si>
    <t>44121 3511991</t>
  </si>
  <si>
    <t>17 Maybrook Road</t>
  </si>
  <si>
    <t>Minworth</t>
  </si>
  <si>
    <t>Sutton Coldfield</t>
  </si>
  <si>
    <t>Department for Work &amp; Pensions</t>
  </si>
  <si>
    <t>Debt Management</t>
  </si>
  <si>
    <t>PO Box 171</t>
  </si>
  <si>
    <t>Dezire Flooring</t>
  </si>
  <si>
    <t>zire2@hotmail.co.uk</t>
  </si>
  <si>
    <t>19 Cadwgan Road</t>
  </si>
  <si>
    <t>Craig Cefn Parc</t>
  </si>
  <si>
    <t>Clydach</t>
  </si>
  <si>
    <t>DiCon Fiberoptics, Inc.</t>
  </si>
  <si>
    <t>sales@diconfiberoptics.com</t>
  </si>
  <si>
    <t>ar@diconfiber.com</t>
  </si>
  <si>
    <t>510 6204102</t>
  </si>
  <si>
    <t>1689 Regatta Blvd</t>
  </si>
  <si>
    <t>Richmond</t>
  </si>
  <si>
    <t>CA</t>
  </si>
  <si>
    <t>Dickies Work Wear</t>
  </si>
  <si>
    <t>dickiesworkwear@vfc.com</t>
  </si>
  <si>
    <t>Williamson-Dickie Europe Ltd</t>
  </si>
  <si>
    <t>Second Avenue</t>
  </si>
  <si>
    <t>Westfield Trading Estate</t>
  </si>
  <si>
    <t>Midsomer Norton</t>
  </si>
  <si>
    <t>Digi-Key Corporation</t>
  </si>
  <si>
    <t>jamie.hendrum@digikey.com</t>
  </si>
  <si>
    <t>intlcurrency.wt@digikey.com</t>
  </si>
  <si>
    <t>001 2186813380</t>
  </si>
  <si>
    <t>701 Brooks Ave South</t>
  </si>
  <si>
    <t>Thief River Falls</t>
  </si>
  <si>
    <t>MN 56701-0677</t>
  </si>
  <si>
    <t>Digital Catapult Services Limited</t>
  </si>
  <si>
    <t>Level 9</t>
  </si>
  <si>
    <t>101 Euston Road</t>
  </si>
  <si>
    <t>Digital ID</t>
  </si>
  <si>
    <t>orders@digitalid.co.uk</t>
  </si>
  <si>
    <t>accounts@digitalid.co.uk</t>
  </si>
  <si>
    <t>44161 2614732</t>
  </si>
  <si>
    <t>Crown Royal</t>
  </si>
  <si>
    <t>Unity Way</t>
  </si>
  <si>
    <t>Cheshire</t>
  </si>
  <si>
    <t>Dingle Star Ltd</t>
  </si>
  <si>
    <t>tim@dsvideo.tv</t>
  </si>
  <si>
    <t>Unit 27 Metro Centre</t>
  </si>
  <si>
    <t>Britannia Way</t>
  </si>
  <si>
    <t>Coronation Road</t>
  </si>
  <si>
    <t>Dino PC Ltd</t>
  </si>
  <si>
    <t>enquiries@dinopc.com</t>
  </si>
  <si>
    <t>contact@dinopc.com</t>
  </si>
  <si>
    <t>1 Rutland Studios</t>
  </si>
  <si>
    <t>Scrubs Lane</t>
  </si>
  <si>
    <t>Dipec Plastics</t>
  </si>
  <si>
    <t>andrea.callow@dipec.co.uk</t>
  </si>
  <si>
    <t>442920 597872</t>
  </si>
  <si>
    <t>Unit 23 and 24</t>
  </si>
  <si>
    <t>Argyle Way,</t>
  </si>
  <si>
    <t>Ely Distribution Centre</t>
  </si>
  <si>
    <t>Ely,</t>
  </si>
  <si>
    <t>Cardiff.</t>
  </si>
  <si>
    <t>Dischromatics Ltd</t>
  </si>
  <si>
    <t>441495 243777</t>
  </si>
  <si>
    <t>Abercarn Industrial Estate</t>
  </si>
  <si>
    <t>Bridge Street</t>
  </si>
  <si>
    <t>Abercarn</t>
  </si>
  <si>
    <t>Discover XT Ltd Tas Orangeworks</t>
  </si>
  <si>
    <t>Finance Dept</t>
  </si>
  <si>
    <t>Unit B5</t>
  </si>
  <si>
    <t>Swords Enterprise Park</t>
  </si>
  <si>
    <t>Feltrim Road, Swords</t>
  </si>
  <si>
    <t>Unit 5B Swords Enterprise Park</t>
  </si>
  <si>
    <t>Feltrim Road</t>
  </si>
  <si>
    <t>Swords</t>
  </si>
  <si>
    <t>Display Technology</t>
  </si>
  <si>
    <t>hutchins@displaytechnology.co.uk</t>
  </si>
  <si>
    <t>5 The Oaks Business Village</t>
  </si>
  <si>
    <t>Revenge Road</t>
  </si>
  <si>
    <t>Lordswood</t>
  </si>
  <si>
    <t>Chatham</t>
  </si>
  <si>
    <t>Distance Learning College &amp; Training</t>
  </si>
  <si>
    <t>info@dlctraining.co.uk</t>
  </si>
  <si>
    <t>44191 3783269</t>
  </si>
  <si>
    <t>Units 18 19 and 20</t>
  </si>
  <si>
    <t>City West Business Park</t>
  </si>
  <si>
    <t>St John's Road</t>
  </si>
  <si>
    <t>Meadowfield</t>
  </si>
  <si>
    <t>Distec GmbH</t>
  </si>
  <si>
    <t>0049 894363</t>
  </si>
  <si>
    <t>Augsburger Strasse 2b</t>
  </si>
  <si>
    <t>Germering</t>
  </si>
  <si>
    <t>Bavaria</t>
  </si>
  <si>
    <t>Dobeter Electronics (Suzhou) Co Ltd</t>
  </si>
  <si>
    <t>edward@smt-spare-parts.com</t>
  </si>
  <si>
    <t>86 51262511032</t>
  </si>
  <si>
    <t>Room 502 Fenghua Masion No 658</t>
  </si>
  <si>
    <t>Donghuan Road</t>
  </si>
  <si>
    <t>Suzhou</t>
  </si>
  <si>
    <t>DonXtra Ltd Tas SMTXtra</t>
  </si>
  <si>
    <t>richard@smtxtra.com</t>
  </si>
  <si>
    <t>info@smtxtra.com</t>
  </si>
  <si>
    <t>Shaw Wood Way</t>
  </si>
  <si>
    <t>Doncaster</t>
  </si>
  <si>
    <t>Donaldson Filtration (GB) Limited</t>
  </si>
  <si>
    <t>iaf-uk@donaldson.com</t>
  </si>
  <si>
    <t>hasmita.shah@donaldson.com</t>
  </si>
  <si>
    <t>44116 2696454</t>
  </si>
  <si>
    <t>Humberstone Lane</t>
  </si>
  <si>
    <t>Thurmaston</t>
  </si>
  <si>
    <t>Dorian Davies</t>
  </si>
  <si>
    <t>110 Swansea</t>
  </si>
  <si>
    <t>Garden Village</t>
  </si>
  <si>
    <t>Dragon Laser Ltd</t>
  </si>
  <si>
    <t>enquiries@dragonlaser.co.uk</t>
  </si>
  <si>
    <t>accounts@dragonlaser.co.uk</t>
  </si>
  <si>
    <t>441656 665000</t>
  </si>
  <si>
    <t>DragonFly Aviation Services Ltd</t>
  </si>
  <si>
    <t>info@dragonflyac.com</t>
  </si>
  <si>
    <t>The White Building</t>
  </si>
  <si>
    <t>Southside</t>
  </si>
  <si>
    <t>Cardiff Airport</t>
  </si>
  <si>
    <t>Rhoose</t>
  </si>
  <si>
    <t>Dycem Limited</t>
  </si>
  <si>
    <t>uk@dycem.com</t>
  </si>
  <si>
    <t>44117 9541194</t>
  </si>
  <si>
    <t>Ashley Trading Estate</t>
  </si>
  <si>
    <t>Dyfi Distillery Ltd</t>
  </si>
  <si>
    <t>Unit 5 Corris Craft Centre</t>
  </si>
  <si>
    <t>Corris</t>
  </si>
  <si>
    <t>Machynlleth</t>
  </si>
  <si>
    <t>Dynamic International Freight Services Ltd</t>
  </si>
  <si>
    <t>Trident Industrial Estate</t>
  </si>
  <si>
    <t>Blackthorne Road</t>
  </si>
  <si>
    <t>Colnbrook</t>
  </si>
  <si>
    <t>E J BROOKS (EUROPE) LTD</t>
  </si>
  <si>
    <t>enquiry@tydenbrooks.eu</t>
  </si>
  <si>
    <t>debbie.bramhall@tydenbrooks.eu</t>
  </si>
  <si>
    <t>441886 812243</t>
  </si>
  <si>
    <t>Homme Castle</t>
  </si>
  <si>
    <t>Shelsley Walsh</t>
  </si>
  <si>
    <t>Worcester</t>
  </si>
  <si>
    <t>E THOMAS AND WILLIAMS LTD</t>
  </si>
  <si>
    <t>01685 881319</t>
  </si>
  <si>
    <t>Cambrian Lamp Works</t>
  </si>
  <si>
    <t>Robertstown Industrial Estate</t>
  </si>
  <si>
    <t>E.M.S. Cargo Ltd</t>
  </si>
  <si>
    <t>ihr@ems-cargo.co.uk</t>
  </si>
  <si>
    <t>441784 244733</t>
  </si>
  <si>
    <t>Ashford House</t>
  </si>
  <si>
    <t>41-45 Church Road</t>
  </si>
  <si>
    <t>Ashford</t>
  </si>
  <si>
    <t>E.W.S LTD</t>
  </si>
  <si>
    <t>ewssalesteam@btconnect.com</t>
  </si>
  <si>
    <t>accounts@ewssales.co.uk</t>
  </si>
  <si>
    <t>441656 749957</t>
  </si>
  <si>
    <t>12A MARCHFIELD AVENUE</t>
  </si>
  <si>
    <t>EDAC (Europe) Ltd</t>
  </si>
  <si>
    <t>kmccue@eu.edac.net</t>
  </si>
  <si>
    <t>gwoods@eu.edac.net</t>
  </si>
  <si>
    <t>441933 400183</t>
  </si>
  <si>
    <t>12 Fleming Close</t>
  </si>
  <si>
    <t>Park Farm</t>
  </si>
  <si>
    <t>Wellingborough</t>
  </si>
  <si>
    <t>EEF Limited Tas MakeUK</t>
  </si>
  <si>
    <t>bristol.info@eef.org.uk</t>
  </si>
  <si>
    <t>bacs@makeuk.org</t>
  </si>
  <si>
    <t>44117 9744288</t>
  </si>
  <si>
    <t>Engineers House</t>
  </si>
  <si>
    <t>The Promenade</t>
  </si>
  <si>
    <t>Clifton Down</t>
  </si>
  <si>
    <t>EKEY Solutions Ltd</t>
  </si>
  <si>
    <t>caroline@ekey-solutions.com</t>
  </si>
  <si>
    <t>Unit 324 Springvale Industrial Estate</t>
  </si>
  <si>
    <t>Cwmbran</t>
  </si>
  <si>
    <t>WALSALL</t>
  </si>
  <si>
    <t>ELECTRONIC IMAGING SOLUTIONS</t>
  </si>
  <si>
    <t>consumables.orders@toshiba-eis.com</t>
  </si>
  <si>
    <t>441922 642142</t>
  </si>
  <si>
    <t>4TH FLOOR</t>
  </si>
  <si>
    <t>TAMEWAY TOWER</t>
  </si>
  <si>
    <t>EMCTLA</t>
  </si>
  <si>
    <t>d_imeson@btconnect.com</t>
  </si>
  <si>
    <t>441794 324152</t>
  </si>
  <si>
    <t>PO Box 129</t>
  </si>
  <si>
    <t>Romsey</t>
  </si>
  <si>
    <t>Hants</t>
  </si>
  <si>
    <t>EMSS Ltd</t>
  </si>
  <si>
    <t>myra@emssltd.com</t>
  </si>
  <si>
    <t>Unit 11b</t>
  </si>
  <si>
    <t>Vale Business Park</t>
  </si>
  <si>
    <t>Llandow</t>
  </si>
  <si>
    <t>EPOS Systems Ltd</t>
  </si>
  <si>
    <t>441792 873018</t>
  </si>
  <si>
    <t>Tanglewood House</t>
  </si>
  <si>
    <t>1 Gowerton Road</t>
  </si>
  <si>
    <t>Three Crosses</t>
  </si>
  <si>
    <t>ERIKS Industrial Services</t>
  </si>
  <si>
    <t>cardiff@eriks.co.uk</t>
  </si>
  <si>
    <t>sales.ledger@eriks.co.uk</t>
  </si>
  <si>
    <t>44121 5086155</t>
  </si>
  <si>
    <t>Finance Team</t>
  </si>
  <si>
    <t>Ambery Way</t>
  </si>
  <si>
    <t>ESTnet</t>
  </si>
  <si>
    <t>finance@estnet.uk.net</t>
  </si>
  <si>
    <t>Llys y Ddraig</t>
  </si>
  <si>
    <t>Penllergaer Business Park</t>
  </si>
  <si>
    <t>EU Japan Centre for Industrial Cooperation</t>
  </si>
  <si>
    <t>d.lula@eu-japan.eu</t>
  </si>
  <si>
    <t>52 Rue Marie de Bourgogne</t>
  </si>
  <si>
    <t>Brussels</t>
  </si>
  <si>
    <t>Belgium</t>
  </si>
  <si>
    <t>EVERSHEDS LLP</t>
  </si>
  <si>
    <t>remittanceadvice@eversheds.com</t>
  </si>
  <si>
    <t>442920 477521</t>
  </si>
  <si>
    <t>1 Callaghan Square</t>
  </si>
  <si>
    <t>Eagle - SMT Ltd</t>
  </si>
  <si>
    <t>john.bond1@ntlworld.com</t>
  </si>
  <si>
    <t>55 Elizabeth Way</t>
  </si>
  <si>
    <t>Seaton Carew</t>
  </si>
  <si>
    <t>Hartlepool</t>
  </si>
  <si>
    <t>Eagle Cargo Service Limited</t>
  </si>
  <si>
    <t>5 Town Quay Wharf</t>
  </si>
  <si>
    <t>Abbey Road</t>
  </si>
  <si>
    <t>Eastwood (Sound and Vision) Ltd</t>
  </si>
  <si>
    <t>info@eastwoodsoundandvision.com</t>
  </si>
  <si>
    <t>accounts@eastwoodsoundandvision.com</t>
  </si>
  <si>
    <t>44203 1372902</t>
  </si>
  <si>
    <t>PO Box 3510</t>
  </si>
  <si>
    <t>Barnet</t>
  </si>
  <si>
    <t>Easysoft Limited</t>
  </si>
  <si>
    <t>441937 860001</t>
  </si>
  <si>
    <t>Thorp Arch Grange</t>
  </si>
  <si>
    <t>Thorp Arch</t>
  </si>
  <si>
    <t>Wetherby</t>
  </si>
  <si>
    <t>Easyway Minibus Hire Ltd</t>
  </si>
  <si>
    <t>easywayminibus@aol.com</t>
  </si>
  <si>
    <t>441656 647777</t>
  </si>
  <si>
    <t>Kent Road</t>
  </si>
  <si>
    <t>Eccel Technology Ltd</t>
  </si>
  <si>
    <t>sales@eccel.co.uk</t>
  </si>
  <si>
    <t>16B Fir Tree Lane</t>
  </si>
  <si>
    <t>Groby</t>
  </si>
  <si>
    <t>Eckold Limited</t>
  </si>
  <si>
    <t>nick.sawyer@eckold.co.uk</t>
  </si>
  <si>
    <t>15 Lifford Way</t>
  </si>
  <si>
    <t>Binley Ind Est</t>
  </si>
  <si>
    <t>Ecohz AS</t>
  </si>
  <si>
    <t>economy@ecohz.com</t>
  </si>
  <si>
    <t>Radhusgt 23</t>
  </si>
  <si>
    <t>Oslo</t>
  </si>
  <si>
    <t>GLOUCESTER</t>
  </si>
  <si>
    <t>Ecotricity (Next Generation) Ltd</t>
  </si>
  <si>
    <t>Unicorn House</t>
  </si>
  <si>
    <t>7 Russell Street</t>
  </si>
  <si>
    <t>Stroud</t>
  </si>
  <si>
    <t>Ecpad et Commun Prod Audio Def</t>
  </si>
  <si>
    <t>thierry.bozec@ecpad.fr</t>
  </si>
  <si>
    <t>Agency Comptable</t>
  </si>
  <si>
    <t>2 - 8 Route Du Fort</t>
  </si>
  <si>
    <t>Ivry Sur Seine</t>
  </si>
  <si>
    <t>Cedex</t>
  </si>
  <si>
    <t>Edmundson Electrical Ltd</t>
  </si>
  <si>
    <t>bridgend.221@eel.co.uk</t>
  </si>
  <si>
    <t>wwrco@eel.co.uk</t>
  </si>
  <si>
    <t>441656 656117</t>
  </si>
  <si>
    <t>Unit 2000</t>
  </si>
  <si>
    <t>Central Park</t>
  </si>
  <si>
    <t>Edson Electronics</t>
  </si>
  <si>
    <t>sales@stencilrolls.com</t>
  </si>
  <si>
    <t>441665 711021</t>
  </si>
  <si>
    <t>Amble Industrial Estate</t>
  </si>
  <si>
    <t>Amble</t>
  </si>
  <si>
    <t>Northumberland</t>
  </si>
  <si>
    <t>Newtown Industrial Estate</t>
  </si>
  <si>
    <t>Edwards Ltd</t>
  </si>
  <si>
    <t>Innovation Drive</t>
  </si>
  <si>
    <t>Burgess Hill</t>
  </si>
  <si>
    <t>Electron-X Ltd</t>
  </si>
  <si>
    <t>accounts@electroni-x.co.uk</t>
  </si>
  <si>
    <t>3 Centurion Court</t>
  </si>
  <si>
    <t>Brick Close</t>
  </si>
  <si>
    <t>Kiln Farm</t>
  </si>
  <si>
    <t>Electronic Assembly Services Limited</t>
  </si>
  <si>
    <t>maria@rapidassembly.co.uk</t>
  </si>
  <si>
    <t>nicolah@express-circuits.co.uk</t>
  </si>
  <si>
    <t>24 Tournament Way</t>
  </si>
  <si>
    <t>Ivanhoe Industrial Estate</t>
  </si>
  <si>
    <t>Ashby De la Zouch</t>
  </si>
  <si>
    <t>CWMBRAN</t>
  </si>
  <si>
    <t>Electroservices (Instruments) Ltd</t>
  </si>
  <si>
    <t>karen.hill@electro-services.com</t>
  </si>
  <si>
    <t>stephen.tranter@electro-services.com</t>
  </si>
  <si>
    <t>441952 204960</t>
  </si>
  <si>
    <t>William Brown Close</t>
  </si>
  <si>
    <t>Llantarnam Park</t>
  </si>
  <si>
    <t>Elink Distribution AG</t>
  </si>
  <si>
    <t>marcel.czarnowski@elink-distribution.com</t>
  </si>
  <si>
    <t>Grosse Elbstrasse 49</t>
  </si>
  <si>
    <t>Haburg</t>
  </si>
  <si>
    <t>Elis Cleanroom</t>
  </si>
  <si>
    <t>consumables@micronclean.biz</t>
  </si>
  <si>
    <t>accounts@berendsen.uk</t>
  </si>
  <si>
    <t>441635 234052</t>
  </si>
  <si>
    <t>Elis Cleanroon</t>
  </si>
  <si>
    <t>C1 Faraday Road</t>
  </si>
  <si>
    <t>Elite Circuits Ltd</t>
  </si>
  <si>
    <t>bill@elitecircuits.com</t>
  </si>
  <si>
    <t>wepegram@btconnect.com</t>
  </si>
  <si>
    <t>441580 715084</t>
  </si>
  <si>
    <t>Courtlands Ind Est</t>
  </si>
  <si>
    <t>Turnden Lane</t>
  </si>
  <si>
    <t>Cranbrook  Kent</t>
  </si>
  <si>
    <t>Elite Signs &amp; Graphics Ltd</t>
  </si>
  <si>
    <t>info@signsinsouthwales.co.uk</t>
  </si>
  <si>
    <t>accounts@elite-signs.co.uk</t>
  </si>
  <si>
    <t>441656 662747</t>
  </si>
  <si>
    <t>New Street</t>
  </si>
  <si>
    <t>Elprotronic Inc</t>
  </si>
  <si>
    <t>gregory@elprotronic.com</t>
  </si>
  <si>
    <t>905 5390474</t>
  </si>
  <si>
    <t>35 Austin Rumble Crt</t>
  </si>
  <si>
    <t>King City</t>
  </si>
  <si>
    <t>Emme Esse M.S. SRL A Socio Unico</t>
  </si>
  <si>
    <t>gisella.sala@emme-esse.com</t>
  </si>
  <si>
    <t>Via Giuba 11</t>
  </si>
  <si>
    <t>Milan</t>
  </si>
  <si>
    <t>Empire Supplies Ltd</t>
  </si>
  <si>
    <t>sales@empiresupplies.co.uk</t>
  </si>
  <si>
    <t>River View Business Park</t>
  </si>
  <si>
    <t>Shore Wood Road</t>
  </si>
  <si>
    <t>Bromborough</t>
  </si>
  <si>
    <t>Wirral</t>
  </si>
  <si>
    <t>Engage Sport LLP</t>
  </si>
  <si>
    <t>Vale of Glamorgan Hotel Ltd</t>
  </si>
  <si>
    <t>Henson Park</t>
  </si>
  <si>
    <t>Hensol</t>
  </si>
  <si>
    <t>Cyncoed</t>
  </si>
  <si>
    <t>Engineering and Design Plastics Ltd</t>
  </si>
  <si>
    <t>sales@edplastics.co.uk</t>
  </si>
  <si>
    <t>441223 411803</t>
  </si>
  <si>
    <t>84 High Street</t>
  </si>
  <si>
    <t>Cherry Hinton</t>
  </si>
  <si>
    <t>Cambridge</t>
  </si>
  <si>
    <t>Engmatec GmbH</t>
  </si>
  <si>
    <t>stephanie.schuster@engmatec.de</t>
  </si>
  <si>
    <t>Fritz-Reichle-Ring 5</t>
  </si>
  <si>
    <t>Radolfzell</t>
  </si>
  <si>
    <t>Ensinger Precision Engineering Limited</t>
  </si>
  <si>
    <t>samantha.maclaren-brown@ensingerplastic.com</t>
  </si>
  <si>
    <t>liz.thomas@ensingerplastic.com</t>
  </si>
  <si>
    <t>Wilfried Way</t>
  </si>
  <si>
    <t>Tonyrefail</t>
  </si>
  <si>
    <t>Envelopes Ltd</t>
  </si>
  <si>
    <t>sales@envelopes.co.uk</t>
  </si>
  <si>
    <t>accounts@envelopes.co.uk</t>
  </si>
  <si>
    <t>Unit 2A</t>
  </si>
  <si>
    <t>Knaves Beech Industrial Estate</t>
  </si>
  <si>
    <t>Loudwater</t>
  </si>
  <si>
    <t>Epak Electronics Ltd</t>
  </si>
  <si>
    <t>sales@epakelectronics.com</t>
  </si>
  <si>
    <t>441460 67833</t>
  </si>
  <si>
    <t>Millfield Estate</t>
  </si>
  <si>
    <t>Chard</t>
  </si>
  <si>
    <t>Equinox Technologies UK Ltd</t>
  </si>
  <si>
    <t>sales@equinox-tech.com</t>
  </si>
  <si>
    <t>accounts@equinox-tech.com</t>
  </si>
  <si>
    <t>441942 844181</t>
  </si>
  <si>
    <t>Equinox House</t>
  </si>
  <si>
    <t>217 Church Street</t>
  </si>
  <si>
    <t>Westhoughton</t>
  </si>
  <si>
    <t>Equinox Training Solutions Ltd</t>
  </si>
  <si>
    <t>Darwin House</t>
  </si>
  <si>
    <t>Corby Gate Business Park</t>
  </si>
  <si>
    <t>Priors Haw Road</t>
  </si>
  <si>
    <t>Eric Houde</t>
  </si>
  <si>
    <t>21 Rue Notre Dame</t>
  </si>
  <si>
    <t>Orange</t>
  </si>
  <si>
    <t>Erudus Ltd</t>
  </si>
  <si>
    <t>SCDIM</t>
  </si>
  <si>
    <t>Etek Europe</t>
  </si>
  <si>
    <t>sales@etek-europe.com</t>
  </si>
  <si>
    <t>acowie@etek-europe.com</t>
  </si>
  <si>
    <t>441292 475244</t>
  </si>
  <si>
    <t>Etek Technology Centre</t>
  </si>
  <si>
    <t>1 Dow Road</t>
  </si>
  <si>
    <t>Prestwick Aerospace Park</t>
  </si>
  <si>
    <t>Prestwick</t>
  </si>
  <si>
    <t>Euchner UK Ltd</t>
  </si>
  <si>
    <t>sales@euchner.co.uk</t>
  </si>
  <si>
    <t>44114 2425333</t>
  </si>
  <si>
    <t>Petre Drive</t>
  </si>
  <si>
    <t>TELFORD</t>
  </si>
  <si>
    <t>Eurofilms Extrusion Ltd</t>
  </si>
  <si>
    <t>sales@eurofilms.com</t>
  </si>
  <si>
    <t>441952 606635</t>
  </si>
  <si>
    <t>HORTONPARK INDUSTRIAL ESTATE</t>
  </si>
  <si>
    <t>HORTONWOOD 7</t>
  </si>
  <si>
    <t>Eurofins York Ltd</t>
  </si>
  <si>
    <t>didier.bozec@yorkemc.co.uk</t>
  </si>
  <si>
    <t>margaret.lee@yorkemc.co.uk</t>
  </si>
  <si>
    <t>01454 326930</t>
  </si>
  <si>
    <t>46 Waverly Road</t>
  </si>
  <si>
    <t>Beeches Industrial Estate</t>
  </si>
  <si>
    <t>Eurologo (Wales) Ltd</t>
  </si>
  <si>
    <t>sales@eurologo.co.uk</t>
  </si>
  <si>
    <t>European Automation</t>
  </si>
  <si>
    <t>neil.ballinger@euautomation.com</t>
  </si>
  <si>
    <t>accounts@euautomation.com</t>
  </si>
  <si>
    <t>44845 5213089</t>
  </si>
  <si>
    <t>3 Parker Court</t>
  </si>
  <si>
    <t>Staffordshire Technology Park</t>
  </si>
  <si>
    <t>Stafford</t>
  </si>
  <si>
    <t>HAMPSHIRE</t>
  </si>
  <si>
    <t>European Background Ltd</t>
  </si>
  <si>
    <t>info@europeanbackground.com</t>
  </si>
  <si>
    <t>441730 829202</t>
  </si>
  <si>
    <t>The Old Post Office</t>
  </si>
  <si>
    <t>West Meon</t>
  </si>
  <si>
    <t>Eurotek Engineering (S) PTE Ltd</t>
  </si>
  <si>
    <t>dan@eurotek.com.sg</t>
  </si>
  <si>
    <t>0065 64553031</t>
  </si>
  <si>
    <t>222 Tagore Lane</t>
  </si>
  <si>
    <t>01-05 TG Building</t>
  </si>
  <si>
    <t>Singapore</t>
  </si>
  <si>
    <t>Evans Cycles</t>
  </si>
  <si>
    <t>accounts.receivables@evanscycles.com</t>
  </si>
  <si>
    <t>441293 574901</t>
  </si>
  <si>
    <t>Camino Park</t>
  </si>
  <si>
    <t>James Watt Way</t>
  </si>
  <si>
    <t>Event Exhibition &amp; Design Ltd</t>
  </si>
  <si>
    <t>01672 513999</t>
  </si>
  <si>
    <t>The Wagon Yard</t>
  </si>
  <si>
    <t>Marlborough</t>
  </si>
  <si>
    <t>Eventure UK Ltd</t>
  </si>
  <si>
    <t>info@eventureuk.com</t>
  </si>
  <si>
    <t>Temple Court</t>
  </si>
  <si>
    <t>Cathedral Road</t>
  </si>
  <si>
    <t>Evergreen Supplies Ltd</t>
  </si>
  <si>
    <t>sales@evergreensupplies.co.uk</t>
  </si>
  <si>
    <t>kerry@evergreensupplies.co.uk</t>
  </si>
  <si>
    <t>Unit 15 Polo Grounds Industrial Estate</t>
  </si>
  <si>
    <t>Ewenny Garden Centre</t>
  </si>
  <si>
    <t>Executive Cars Wales</t>
  </si>
  <si>
    <t>dave@executivecarswales.co.uk</t>
  </si>
  <si>
    <t>441656 663995</t>
  </si>
  <si>
    <t>Oakridge</t>
  </si>
  <si>
    <t>Exertis Micro-P</t>
  </si>
  <si>
    <t>kelvin.hendry@exertis.co.uk</t>
  </si>
  <si>
    <t>accounts@exertismicro-p.co.uk</t>
  </si>
  <si>
    <t>441282 770001</t>
  </si>
  <si>
    <t>Technology House</t>
  </si>
  <si>
    <t>Magnesium Way</t>
  </si>
  <si>
    <t>Hapton</t>
  </si>
  <si>
    <t>Burnley</t>
  </si>
  <si>
    <t>Exhibition Plinths Ltd</t>
  </si>
  <si>
    <t>2 Greystone Yard</t>
  </si>
  <si>
    <t>Notting Hill Way</t>
  </si>
  <si>
    <t>Axbridge</t>
  </si>
  <si>
    <t>Somerset</t>
  </si>
  <si>
    <t>Expert Monitoring Systems</t>
  </si>
  <si>
    <t>kengale1@yahoo.co.uk</t>
  </si>
  <si>
    <t>442920 837409</t>
  </si>
  <si>
    <t>18 Howells Crescent</t>
  </si>
  <si>
    <t>Llandaff</t>
  </si>
  <si>
    <t>Explorer UK Limited</t>
  </si>
  <si>
    <t>accounts@explorer.uk.com</t>
  </si>
  <si>
    <t>44113 2899471</t>
  </si>
  <si>
    <t>WIRA House</t>
  </si>
  <si>
    <t>West Park Ring Road</t>
  </si>
  <si>
    <t>Exposure 2000 Ltd</t>
  </si>
  <si>
    <t>27, High Street</t>
  </si>
  <si>
    <t>Exterity Ltd</t>
  </si>
  <si>
    <t>jeff.loadman@exterity.com</t>
  </si>
  <si>
    <t>01383 824905</t>
  </si>
  <si>
    <t>RIDGE WAY</t>
  </si>
  <si>
    <t>HILLEND INDUSTRIAL PARK</t>
  </si>
  <si>
    <t>DALGETY BAY</t>
  </si>
  <si>
    <t>F Parr Ltd</t>
  </si>
  <si>
    <t>sales@parrs.co.uk</t>
  </si>
  <si>
    <t>441527 405700</t>
  </si>
  <si>
    <t>Merse Road</t>
  </si>
  <si>
    <t>North Moons Moat</t>
  </si>
  <si>
    <t>Redditch</t>
  </si>
  <si>
    <t>F S Cables</t>
  </si>
  <si>
    <t>sales@fscables.com</t>
  </si>
  <si>
    <t>cashier@fscables.com</t>
  </si>
  <si>
    <t>441727 840842</t>
  </si>
  <si>
    <t>Alban Point</t>
  </si>
  <si>
    <t>Alban Park</t>
  </si>
  <si>
    <t>Hatfield Road</t>
  </si>
  <si>
    <t>FAW Football in the Community Ltd Tas Welsh Football Trust</t>
  </si>
  <si>
    <t>info@fawtrust.cymru</t>
  </si>
  <si>
    <t>441633 278815</t>
  </si>
  <si>
    <t>Dragon Park</t>
  </si>
  <si>
    <t>Newport International Sports Villate</t>
  </si>
  <si>
    <t>Spytty Park</t>
  </si>
  <si>
    <t>SOLIHULL</t>
  </si>
  <si>
    <t>Solihull</t>
  </si>
  <si>
    <t>FMC</t>
  </si>
  <si>
    <t>44121 4575120</t>
  </si>
  <si>
    <t>Accounts Receivable Department</t>
  </si>
  <si>
    <t>Parkland Court</t>
  </si>
  <si>
    <t>24 Parklands</t>
  </si>
  <si>
    <t>Birmingham Great Park</t>
  </si>
  <si>
    <t>Rubery, Birmingham</t>
  </si>
  <si>
    <t>East Side</t>
  </si>
  <si>
    <t>Cambrian Industrial Estate</t>
  </si>
  <si>
    <t>FS Elektronik GmbH</t>
  </si>
  <si>
    <t>info@kabelmeister.de</t>
  </si>
  <si>
    <t>496806 3082702</t>
  </si>
  <si>
    <t>Kollertalstrasse 139</t>
  </si>
  <si>
    <t>Puttlingen</t>
  </si>
  <si>
    <t>FS.com</t>
  </si>
  <si>
    <t>tiffany.wang@fs.com</t>
  </si>
  <si>
    <t>Room 2702</t>
  </si>
  <si>
    <t>27 Floor</t>
  </si>
  <si>
    <t>Yisibo Software Building</t>
  </si>
  <si>
    <t>Haitian Second Road</t>
  </si>
  <si>
    <t>Yuehai Street</t>
  </si>
  <si>
    <t>Shenzhen</t>
  </si>
  <si>
    <t>FTM Materials Handling Ltd</t>
  </si>
  <si>
    <t>admin@ftmbridgend.co.uk</t>
  </si>
  <si>
    <t>441656 767976</t>
  </si>
  <si>
    <t>7 North Road</t>
  </si>
  <si>
    <t>Fabrizio Fichera</t>
  </si>
  <si>
    <t>fabrizio@fikera.it</t>
  </si>
  <si>
    <t>Avenue De Broqueville 133</t>
  </si>
  <si>
    <t>Farnell</t>
  </si>
  <si>
    <t>sales@farnell.com</t>
  </si>
  <si>
    <t>accountsreceivable@farnell.com</t>
  </si>
  <si>
    <t>448701 200201</t>
  </si>
  <si>
    <t>Limited,</t>
  </si>
  <si>
    <t>Canal Rd,</t>
  </si>
  <si>
    <t>Leeds.</t>
  </si>
  <si>
    <t>Yorks</t>
  </si>
  <si>
    <t>Fasteners and Engineering Supplies Ltd</t>
  </si>
  <si>
    <t>nathan@f-e-s.co.uk</t>
  </si>
  <si>
    <t>441446 773778</t>
  </si>
  <si>
    <t>Unit 39d</t>
  </si>
  <si>
    <t>Vales Business Park</t>
  </si>
  <si>
    <t>Nr Cowbridge</t>
  </si>
  <si>
    <t>Bury</t>
  </si>
  <si>
    <t>Felix Lubbert</t>
  </si>
  <si>
    <t>post@felixluebbert.com</t>
  </si>
  <si>
    <t>Bismarckstrasse 88</t>
  </si>
  <si>
    <t>Hamburg</t>
  </si>
  <si>
    <t>Fernleigh Desgin Limited</t>
  </si>
  <si>
    <t>sales@fernleighdesign.co.uk</t>
  </si>
  <si>
    <t>442920 763525</t>
  </si>
  <si>
    <t>UNIT 5</t>
  </si>
  <si>
    <t>PARC-TY-GLAS</t>
  </si>
  <si>
    <t>LLANISHEN</t>
  </si>
  <si>
    <t>Ferretti International SRL</t>
  </si>
  <si>
    <t>info@ferretti.simulator.it</t>
  </si>
  <si>
    <t>Strada Statale 63 N 118</t>
  </si>
  <si>
    <t>Reggio Emilia</t>
  </si>
  <si>
    <t>Gualtieri</t>
  </si>
  <si>
    <t>Fibre Components Ltd</t>
  </si>
  <si>
    <t>emily@fibrecomponents.co.uk</t>
  </si>
  <si>
    <t>441443 841281</t>
  </si>
  <si>
    <t>Factory B26</t>
  </si>
  <si>
    <t>Ford Road</t>
  </si>
  <si>
    <t>Fieg Access Systems Ltd</t>
  </si>
  <si>
    <t>sales@fasltd.co.uk</t>
  </si>
  <si>
    <t>Unit 6 Station Road Ind Est</t>
  </si>
  <si>
    <t>Madeley</t>
  </si>
  <si>
    <t>Findlay Media Ltd</t>
  </si>
  <si>
    <t>creditcontrol@findlay.co.uk</t>
  </si>
  <si>
    <t>441322 421537</t>
  </si>
  <si>
    <t>Hawley Mill</t>
  </si>
  <si>
    <t>Hawley Road</t>
  </si>
  <si>
    <t>FineCal (Cymru)</t>
  </si>
  <si>
    <t>penny.coleman@finecal.co.uk</t>
  </si>
  <si>
    <t>mary.pyke@finecal.co.uk</t>
  </si>
  <si>
    <t>442920 484522</t>
  </si>
  <si>
    <t>3 Rhymney River</t>
  </si>
  <si>
    <t>Bridge Road</t>
  </si>
  <si>
    <t>Rhymney</t>
  </si>
  <si>
    <t>Fineline VAR Ltd</t>
  </si>
  <si>
    <t>uk-orders@fineline-global.com</t>
  </si>
  <si>
    <t>amanda.bidmead@fineline-global.com</t>
  </si>
  <si>
    <t>Unit L2 Redman Road</t>
  </si>
  <si>
    <t>Porte Marsh Ind. Estate</t>
  </si>
  <si>
    <t>Calne</t>
  </si>
  <si>
    <t>Fireshield Sprinklers</t>
  </si>
  <si>
    <t>infofireshield@aol.com</t>
  </si>
  <si>
    <t>ian@fireshieldsprinklers.co.uk</t>
  </si>
  <si>
    <t>Unit 5 Roundabout Court</t>
  </si>
  <si>
    <t>Bedwas House Industrial Estate</t>
  </si>
  <si>
    <t>First Aid Computers UK</t>
  </si>
  <si>
    <t>23 Westbury Way</t>
  </si>
  <si>
    <t>Blandford Forum</t>
  </si>
  <si>
    <t>Flashbay Ltd</t>
  </si>
  <si>
    <t>adam@flashbay.com</t>
  </si>
  <si>
    <t>accounts@flashbay.com</t>
  </si>
  <si>
    <t>44870 1325835</t>
  </si>
  <si>
    <t>6 The Fountain Centre</t>
  </si>
  <si>
    <t>Imperial Wharf</t>
  </si>
  <si>
    <t>Flocon Valves and Fittings Ltd</t>
  </si>
  <si>
    <t>sales@flocon.co.uk</t>
  </si>
  <si>
    <t>liam@flocon.co.uk</t>
  </si>
  <si>
    <t>441443 841461</t>
  </si>
  <si>
    <t>Unit D8.3</t>
  </si>
  <si>
    <t>Flowstore Systems</t>
  </si>
  <si>
    <t>sales@flowstore.co.uk</t>
  </si>
  <si>
    <t>zita.mahmood@flowstore.co.uk</t>
  </si>
  <si>
    <t>44845 2703643</t>
  </si>
  <si>
    <t>Fairview Business Centre</t>
  </si>
  <si>
    <t>29-31 Clayton Road</t>
  </si>
  <si>
    <t>Hayes</t>
  </si>
  <si>
    <t>Fluke UK Limited</t>
  </si>
  <si>
    <t>scs.uk@fluke.com</t>
  </si>
  <si>
    <t>credit.control.uk@fluke.nl</t>
  </si>
  <si>
    <t>52 Hurricane Way</t>
  </si>
  <si>
    <t>Norwich</t>
  </si>
  <si>
    <t>Focused Recruitment (Perms) Limited</t>
  </si>
  <si>
    <t>Tredomen Business and Technology Centre</t>
  </si>
  <si>
    <t>Tredomen Park</t>
  </si>
  <si>
    <t>Ystrad Mynach</t>
  </si>
  <si>
    <t>Hengoed</t>
  </si>
  <si>
    <t>Follion UK Ltd</t>
  </si>
  <si>
    <t>info@follionuk.com</t>
  </si>
  <si>
    <t>41 Brownhill Crescent</t>
  </si>
  <si>
    <t>Formagrind Limited</t>
  </si>
  <si>
    <t>sales@formagrind.co.uk</t>
  </si>
  <si>
    <t>jen@formagrind.com</t>
  </si>
  <si>
    <t>441792 321708</t>
  </si>
  <si>
    <t>Milland Road Industrial Estate</t>
  </si>
  <si>
    <t>West Glam.</t>
  </si>
  <si>
    <t>Forward Waste Management</t>
  </si>
  <si>
    <t>julie@forwardwaste.co.uk</t>
  </si>
  <si>
    <t>accounts@forwardwaste.co.uk</t>
  </si>
  <si>
    <t>Anchor Industrial Estate</t>
  </si>
  <si>
    <t>Dubmalls Road</t>
  </si>
  <si>
    <t>Franklin Industries NV</t>
  </si>
  <si>
    <t>003215 430085</t>
  </si>
  <si>
    <t>Industriepark 62</t>
  </si>
  <si>
    <t>2235 Hulshout</t>
  </si>
  <si>
    <t>Freight Movers International Ltd</t>
  </si>
  <si>
    <t>imports@daygard.com</t>
  </si>
  <si>
    <t>Unit B1/B2</t>
  </si>
  <si>
    <t>J31 Park</t>
  </si>
  <si>
    <t>Motherwell Way</t>
  </si>
  <si>
    <t>West Thurrock</t>
  </si>
  <si>
    <t>Freightport Logistics Ltd</t>
  </si>
  <si>
    <t>accounts@freightport.co.uk</t>
  </si>
  <si>
    <t>Chantry House</t>
  </si>
  <si>
    <t>Coleshill</t>
  </si>
  <si>
    <t>Freshwater Consultancy Ltd</t>
  </si>
  <si>
    <t>perksrm@gmail.com</t>
  </si>
  <si>
    <t>richard.perks@freshwaterconsultancy.co.uk</t>
  </si>
  <si>
    <t>46 Cae Lewis</t>
  </si>
  <si>
    <t>Tongwynlais</t>
  </si>
  <si>
    <t>Fuji Europe Corporation GmbH</t>
  </si>
  <si>
    <t>spares@isl-uk.co.uk</t>
  </si>
  <si>
    <t>accountins@isl-uk.co.uk</t>
  </si>
  <si>
    <t>Fujiallee 4</t>
  </si>
  <si>
    <t>Kelsterbach</t>
  </si>
  <si>
    <t>accounts@isl-uk.co.uk</t>
  </si>
  <si>
    <t>FujiFilm Optical Devices Europe GmbH</t>
  </si>
  <si>
    <t>tvlens-order_eu@fujifilm.com</t>
  </si>
  <si>
    <t>fen-fin-credit-control@fujifilm.eu</t>
  </si>
  <si>
    <t>49282 17115-200</t>
  </si>
  <si>
    <t>Fujist. 1</t>
  </si>
  <si>
    <t>Kleve</t>
  </si>
  <si>
    <t>Fujifilm UK Limited</t>
  </si>
  <si>
    <t>ian.oconnor@fujifilm.com</t>
  </si>
  <si>
    <t>accts_receivables_uk@fujifilmcom</t>
  </si>
  <si>
    <t>St Martins Way</t>
  </si>
  <si>
    <t>Fujitsu Semiconductor Europe GmbH</t>
  </si>
  <si>
    <t>jutta.brettschneider@de.fujitsu.com</t>
  </si>
  <si>
    <t>lydia.waiter@de.fujitsu.com</t>
  </si>
  <si>
    <t>49 6103690122</t>
  </si>
  <si>
    <t>Pittlerstrasse 47</t>
  </si>
  <si>
    <t>63225 Langen</t>
  </si>
  <si>
    <t>Fusion Embroidery Ltd</t>
  </si>
  <si>
    <t>sales@fusionembroidery.co.uk</t>
  </si>
  <si>
    <t>Pyle Enterprise Centre</t>
  </si>
  <si>
    <t>18 Village Farm Road</t>
  </si>
  <si>
    <t>Future Electronics Ltd</t>
  </si>
  <si>
    <t>victoria.hewitt@futureelectronics.com</t>
  </si>
  <si>
    <t>tonya.patel@futureelectronics.com</t>
  </si>
  <si>
    <t>44117 9253777</t>
  </si>
  <si>
    <t>Future House</t>
  </si>
  <si>
    <t>Poyle Road</t>
  </si>
  <si>
    <t>G and B Projects Company</t>
  </si>
  <si>
    <t>sales@gandbprojects.co.uk</t>
  </si>
  <si>
    <t>info@gandbprojects.co.uk</t>
  </si>
  <si>
    <t>Barnards Green</t>
  </si>
  <si>
    <t>Malvern</t>
  </si>
  <si>
    <t>Worcestershire</t>
  </si>
  <si>
    <t>GC Components</t>
  </si>
  <si>
    <t>gareth@gccomponents.co.uk</t>
  </si>
  <si>
    <t>sales@gccomponents.co.uk</t>
  </si>
  <si>
    <t>57 Commercial Street</t>
  </si>
  <si>
    <t>GE Capital Solutions Limited</t>
  </si>
  <si>
    <t>bacsremits.bristol@ge.com</t>
  </si>
  <si>
    <t>2630 The Quadrant</t>
  </si>
  <si>
    <t>Aztec West</t>
  </si>
  <si>
    <t>GE Support Ltd</t>
  </si>
  <si>
    <t>david.green@gesupport.co.uk</t>
  </si>
  <si>
    <t>ra@hitachicapital.co.uk</t>
  </si>
  <si>
    <t>Coity Crescent</t>
  </si>
  <si>
    <t>GENALOG LIMITED</t>
  </si>
  <si>
    <t>sue@genalog.com</t>
  </si>
  <si>
    <t>441580 752979</t>
  </si>
  <si>
    <t>Gills Green Oast</t>
  </si>
  <si>
    <t>Gills Green</t>
  </si>
  <si>
    <t>Hawkhurst</t>
  </si>
  <si>
    <t>GEORGE TAYLOR</t>
  </si>
  <si>
    <t>441179 662380</t>
  </si>
  <si>
    <t>137 Parson Street</t>
  </si>
  <si>
    <t>Bristol.</t>
  </si>
  <si>
    <t>GOWER CHEMICALS LIMITED</t>
  </si>
  <si>
    <t>ops-swansea@gowerchemicals.ltd.uk</t>
  </si>
  <si>
    <t>marka@gowerchemicals.ltd.uk</t>
  </si>
  <si>
    <t>441792 456578</t>
  </si>
  <si>
    <t>Crymlyn Burrows,</t>
  </si>
  <si>
    <t>Swansea.</t>
  </si>
  <si>
    <t>GRAHAM FITZGERALD</t>
  </si>
  <si>
    <t>graham.g.gitzgerald@virgin.net</t>
  </si>
  <si>
    <t>13 RIDGEWAY AVENUE</t>
  </si>
  <si>
    <t>GSP - High Tech Saws s.r.o</t>
  </si>
  <si>
    <t>gilik@gsp.info</t>
  </si>
  <si>
    <t>420 573369234</t>
  </si>
  <si>
    <t>Hlavni 438</t>
  </si>
  <si>
    <t>Zborovice</t>
  </si>
  <si>
    <t>GSPK Circuits Limited</t>
  </si>
  <si>
    <t>441423 798761</t>
  </si>
  <si>
    <t>Knaresborough Technology Park</t>
  </si>
  <si>
    <t>Manse Lane</t>
  </si>
  <si>
    <t>Knaresborough</t>
  </si>
  <si>
    <t>THETFORD</t>
  </si>
  <si>
    <t>GUARDLINE TECHNOLOGY LIMITED</t>
  </si>
  <si>
    <t>k.green@guardline.co.uk</t>
  </si>
  <si>
    <t>d.green@guardline.co.uk</t>
  </si>
  <si>
    <t>441842 820300</t>
  </si>
  <si>
    <t>GUARDLINE HOUSE</t>
  </si>
  <si>
    <t>5 BRUNEL WAY</t>
  </si>
  <si>
    <t>Gainspeed Ltd</t>
  </si>
  <si>
    <t>jimmy@gainspeed.co.uk</t>
  </si>
  <si>
    <t>33 Springfield Gardens</t>
  </si>
  <si>
    <t>Gardner &amp; Scardifield Ltd</t>
  </si>
  <si>
    <t>keith@gardnerandscardifield.co.uk</t>
  </si>
  <si>
    <t>441903 768411</t>
  </si>
  <si>
    <t>2-16 Penhill Road</t>
  </si>
  <si>
    <t>Lancing</t>
  </si>
  <si>
    <t>Garland Service Company</t>
  </si>
  <si>
    <t>rramirez@gscusa.net</t>
  </si>
  <si>
    <t>lstoebig@gscusa.net</t>
  </si>
  <si>
    <t>001972 2760972</t>
  </si>
  <si>
    <t>714 Shepherd Drive</t>
  </si>
  <si>
    <t>Garland</t>
  </si>
  <si>
    <t>Gary Lloyd Testimonial</t>
  </si>
  <si>
    <t>73 Bryn Elli</t>
  </si>
  <si>
    <t>LLanelli</t>
  </si>
  <si>
    <t>Gauss Kft.</t>
  </si>
  <si>
    <t>gauss@gauss.hu</t>
  </si>
  <si>
    <t>36 27314668</t>
  </si>
  <si>
    <t>VAC</t>
  </si>
  <si>
    <t>Naszaly ut 18</t>
  </si>
  <si>
    <t>Hungary</t>
  </si>
  <si>
    <t>Gedore Torque Ltd</t>
  </si>
  <si>
    <t>salesandrepairs@gedore-torque.com</t>
  </si>
  <si>
    <t>peter.king@gedore-torque.com</t>
  </si>
  <si>
    <t>441483 898536</t>
  </si>
  <si>
    <t>Tannery Lane</t>
  </si>
  <si>
    <t>Gosden Common</t>
  </si>
  <si>
    <t>Bramley</t>
  </si>
  <si>
    <t>Guildford</t>
  </si>
  <si>
    <t>Gemini Tec Ltd</t>
  </si>
  <si>
    <t>sales@geminitec.co.uk</t>
  </si>
  <si>
    <t>accounts@geminitec.co.uk</t>
  </si>
  <si>
    <t>441252 333474</t>
  </si>
  <si>
    <t>1 The Brook Trading Estate</t>
  </si>
  <si>
    <t>Deadbrook Lane</t>
  </si>
  <si>
    <t>Aldershot</t>
  </si>
  <si>
    <t>Hampshire.</t>
  </si>
  <si>
    <t>General Vending Services Ltd</t>
  </si>
  <si>
    <t>sales@generalvending.co.uk</t>
  </si>
  <si>
    <t>creditcontrol@generalvending.co.uk</t>
  </si>
  <si>
    <t>441342 843779</t>
  </si>
  <si>
    <t>Plough Road</t>
  </si>
  <si>
    <t>Smallfield</t>
  </si>
  <si>
    <t>Horley</t>
  </si>
  <si>
    <t>BARRY</t>
  </si>
  <si>
    <t>Genero Productions Ltd</t>
  </si>
  <si>
    <t>Ty Verlon Industrial Estate</t>
  </si>
  <si>
    <t>Geoff Swain Golf Unplugged</t>
  </si>
  <si>
    <t>geoff@geoffswaingolfunplugged.com</t>
  </si>
  <si>
    <t>The Bedford Golf Club</t>
  </si>
  <si>
    <t>Carnoustie Drive</t>
  </si>
  <si>
    <t>Great Denham</t>
  </si>
  <si>
    <t>Glacon Limited</t>
  </si>
  <si>
    <t>intro@glacon.co.uk</t>
  </si>
  <si>
    <t>Unit 12B</t>
  </si>
  <si>
    <t>Prince of Wales Business Park</t>
  </si>
  <si>
    <t>Darren Drive</t>
  </si>
  <si>
    <t>Glamorgan Handling Ltd</t>
  </si>
  <si>
    <t>jonredbo@aol.com</t>
  </si>
  <si>
    <t>bacs.rems@ltsbcf.co.uk</t>
  </si>
  <si>
    <t>441656 767564</t>
  </si>
  <si>
    <t>5A Ewenny Industrial Estate</t>
  </si>
  <si>
    <t>Glenmarc Industries Inc</t>
  </si>
  <si>
    <t>info@glenmarc.com</t>
  </si>
  <si>
    <t>accounting@glenmarc.com</t>
  </si>
  <si>
    <t>001312 2434670</t>
  </si>
  <si>
    <t>2001 S Blue Island Ave</t>
  </si>
  <si>
    <t>Chicago</t>
  </si>
  <si>
    <t>Global Robots Ltd</t>
  </si>
  <si>
    <t>info@globalrobots.com</t>
  </si>
  <si>
    <t>nikki@globalrobots.com</t>
  </si>
  <si>
    <t>441234 766400</t>
  </si>
  <si>
    <t>Beancroft Road</t>
  </si>
  <si>
    <t>Marston Moretaine</t>
  </si>
  <si>
    <t>Good Hand UK Ltd</t>
  </si>
  <si>
    <t>sales@goodhanduk.co.uk</t>
  </si>
  <si>
    <t>accounts@goodhanduk.co.uk</t>
  </si>
  <si>
    <t>441908 225515</t>
  </si>
  <si>
    <t>Unit 16</t>
  </si>
  <si>
    <t>Twizel Close</t>
  </si>
  <si>
    <t>Stonebridge</t>
  </si>
  <si>
    <t>Gower College Swansea</t>
  </si>
  <si>
    <t>christel.gallagher@gowercollegeswansea.ac.uk</t>
  </si>
  <si>
    <t>441792 284074</t>
  </si>
  <si>
    <t>GCS Training</t>
  </si>
  <si>
    <t>1a Sandringham Park</t>
  </si>
  <si>
    <t>Llansamlet</t>
  </si>
  <si>
    <t>West Glam</t>
  </si>
  <si>
    <t>Gozu</t>
  </si>
  <si>
    <t>johnny@vex.se</t>
  </si>
  <si>
    <t>Wollmar Yxkullsgatan 10</t>
  </si>
  <si>
    <t>Stockholm</t>
  </si>
  <si>
    <t>Graeme John Limted</t>
  </si>
  <si>
    <t>cparsons@graemejohn.co.uk</t>
  </si>
  <si>
    <t>441685 881227</t>
  </si>
  <si>
    <t>1 Victoria Square</t>
  </si>
  <si>
    <t>Grange Marketing</t>
  </si>
  <si>
    <t>grangemarketing@msn.com</t>
  </si>
  <si>
    <t>441600 861879</t>
  </si>
  <si>
    <t>Hillside House</t>
  </si>
  <si>
    <t>Cwmcarvan</t>
  </si>
  <si>
    <t>Great Medical</t>
  </si>
  <si>
    <t>sale.greatmedical@gmail.com</t>
  </si>
  <si>
    <t>Jl Prof Dr Satrio Mal Ambasador Bl I/1-2 Ltd Dasar</t>
  </si>
  <si>
    <t>Karet Kuningan</t>
  </si>
  <si>
    <t>Setia Budi</t>
  </si>
  <si>
    <t>Jakarta</t>
  </si>
  <si>
    <t>Green Star Carriers Ltd</t>
  </si>
  <si>
    <t>greenstarcarriers@btinternet.com</t>
  </si>
  <si>
    <t>441443 228826</t>
  </si>
  <si>
    <t>Coedcae Lane</t>
  </si>
  <si>
    <t>Greenbuild Consult Ltd</t>
  </si>
  <si>
    <t>enquiries@greenbuildconsult.co.uk</t>
  </si>
  <si>
    <t>lisa.williams@greenbuildconsult.co.uk</t>
  </si>
  <si>
    <t>29 Bocam Park</t>
  </si>
  <si>
    <t>Oldfield Road</t>
  </si>
  <si>
    <t>Greenham Trading Ltd</t>
  </si>
  <si>
    <t>cardiff.sales@greenham.co.uk</t>
  </si>
  <si>
    <t>441443 842577</t>
  </si>
  <si>
    <t>Units A1 - A2</t>
  </si>
  <si>
    <t>Gellihirion Industrial Estate</t>
  </si>
  <si>
    <t>Grosvenor Associates Corporation Ltd</t>
  </si>
  <si>
    <t>sales@grosvenor-group.com</t>
  </si>
  <si>
    <t>rossh@grosvenor-group.com</t>
  </si>
  <si>
    <t>441482 627328</t>
  </si>
  <si>
    <t>Priory Tech Park</t>
  </si>
  <si>
    <t>Saxon Way</t>
  </si>
  <si>
    <t>Hessle</t>
  </si>
  <si>
    <t>East Yorkshire</t>
  </si>
  <si>
    <t>Grosvenor International Systems Ltd</t>
  </si>
  <si>
    <t>441689 818267</t>
  </si>
  <si>
    <t>Mega House</t>
  </si>
  <si>
    <t>Crest View Drive</t>
  </si>
  <si>
    <t>Petts Wood</t>
  </si>
  <si>
    <t>Guard Tech Ltd</t>
  </si>
  <si>
    <t>accounts@guardtechsecurity.com</t>
  </si>
  <si>
    <t>Unit 24</t>
  </si>
  <si>
    <t>Venture Wales</t>
  </si>
  <si>
    <t>Gumstix Inc</t>
  </si>
  <si>
    <t>3130 Alpine Road</t>
  </si>
  <si>
    <t>Suite 288-606</t>
  </si>
  <si>
    <t>Portola Valley</t>
  </si>
  <si>
    <t>Guyson International Limited</t>
  </si>
  <si>
    <t>info@guyson.co.uk</t>
  </si>
  <si>
    <t>acr@guyson.co.uk</t>
  </si>
  <si>
    <t>441756 790213</t>
  </si>
  <si>
    <t>Snaygill Industrial Estate</t>
  </si>
  <si>
    <t>Keighley Road</t>
  </si>
  <si>
    <t>Skipton</t>
  </si>
  <si>
    <t>Gwent Cables Ltd</t>
  </si>
  <si>
    <t>hmoran@gwentcables.co.uk</t>
  </si>
  <si>
    <t>ygibbons@gwentcables.co.uk</t>
  </si>
  <si>
    <t>441633 645990</t>
  </si>
  <si>
    <t>Torfean Business Centre</t>
  </si>
  <si>
    <t>Penteg Way</t>
  </si>
  <si>
    <t>Gwyn Jones and Son Ltd</t>
  </si>
  <si>
    <t>admin@gwynjonescoaches.wales</t>
  </si>
  <si>
    <t>441656 725632</t>
  </si>
  <si>
    <t>Whitecroft Garage</t>
  </si>
  <si>
    <t>Bryncethin</t>
  </si>
  <si>
    <t>H K Wentworth Group</t>
  </si>
  <si>
    <t>hakkosales@hkwentworth.co.uk</t>
  </si>
  <si>
    <t>janette.clarke@hkw.co.uk</t>
  </si>
  <si>
    <t>441530 416640</t>
  </si>
  <si>
    <t>Ashby Park</t>
  </si>
  <si>
    <t>Coalfield Way</t>
  </si>
  <si>
    <t>Ashby de la Zouch</t>
  </si>
  <si>
    <t>H S Systems</t>
  </si>
  <si>
    <t>9 Manor Chase</t>
  </si>
  <si>
    <t>Beddau</t>
  </si>
  <si>
    <t>H Tempest Ltd</t>
  </si>
  <si>
    <t>s.webb@htempest.co.uk</t>
  </si>
  <si>
    <t>50 Staunton Road</t>
  </si>
  <si>
    <t>Headington</t>
  </si>
  <si>
    <t>Oxford</t>
  </si>
  <si>
    <t>STAFFORD</t>
  </si>
  <si>
    <t>HARMONIC DRIVE UK LTD</t>
  </si>
  <si>
    <t>info@harmonicdrive.co.uk</t>
  </si>
  <si>
    <t>441785 240126</t>
  </si>
  <si>
    <t>UNIT 36 WOLSEY COURT</t>
  </si>
  <si>
    <t>STAFFORDSHIRE TECHNOLOGY PARK</t>
  </si>
  <si>
    <t>HARTLEY AND SUGDEN</t>
  </si>
  <si>
    <t>441422 359636</t>
  </si>
  <si>
    <t>Atlas boiler works</t>
  </si>
  <si>
    <t>Gibet street</t>
  </si>
  <si>
    <t>Halifax</t>
  </si>
  <si>
    <t>HAYDEN COMMUNICATIONS</t>
  </si>
  <si>
    <t>441656 731773</t>
  </si>
  <si>
    <t>20 Commercial Street</t>
  </si>
  <si>
    <t>HDS Express Transport</t>
  </si>
  <si>
    <t>christopher.hudson@virginmedia.com</t>
  </si>
  <si>
    <t>01635 871133</t>
  </si>
  <si>
    <t>1 Mamkle Marsh</t>
  </si>
  <si>
    <t>BURTON-ON-TRENT</t>
  </si>
  <si>
    <t>HI-LINE INDUSTRIES LTD</t>
  </si>
  <si>
    <t>enquiries@hilineindustries.com</t>
  </si>
  <si>
    <t>441283 533367</t>
  </si>
  <si>
    <t>5 CROWN INDUSTRIAL ESTATE</t>
  </si>
  <si>
    <t>OXFORD STREET</t>
  </si>
  <si>
    <t>HL Audio Vertrieb GmbH</t>
  </si>
  <si>
    <t>piltz@hlaudio.de</t>
  </si>
  <si>
    <t>Matthias Piltz</t>
  </si>
  <si>
    <t>Urbanstr. 116</t>
  </si>
  <si>
    <t>HMCTS Wales Enforcement Office</t>
  </si>
  <si>
    <t>Code 3359</t>
  </si>
  <si>
    <t>HMCTS NCES</t>
  </si>
  <si>
    <t>PO Box 3674</t>
  </si>
  <si>
    <t>HMRC Duty Deferment</t>
  </si>
  <si>
    <t>441702 366091</t>
  </si>
  <si>
    <t>A and CGs Branch 6</t>
  </si>
  <si>
    <t>Central Deferment Office</t>
  </si>
  <si>
    <t>10th Floor SE</t>
  </si>
  <si>
    <t>Alexander House</t>
  </si>
  <si>
    <t>South End on Sea</t>
  </si>
  <si>
    <t>HMRC Salford Chief Accounting</t>
  </si>
  <si>
    <t>DMB 515</t>
  </si>
  <si>
    <t>FARNBOROUGH</t>
  </si>
  <si>
    <t>HOGG ROBINSON TRAVEL LIMITED</t>
  </si>
  <si>
    <t>emma.glanville@hrgworldwide.com</t>
  </si>
  <si>
    <t>441252 371065</t>
  </si>
  <si>
    <t>CREDIT CONTROL DEPT</t>
  </si>
  <si>
    <t>ABBEY HOUSE</t>
  </si>
  <si>
    <t>282 FARNBOROUGH ROAD</t>
  </si>
  <si>
    <t>HON HAI PRECISION IND.CO.LTD</t>
  </si>
  <si>
    <t>tina.simms@eu.son.com</t>
  </si>
  <si>
    <t>1-11F</t>
  </si>
  <si>
    <t>NO.32 JI-HU ROAD</t>
  </si>
  <si>
    <t>NEI-HU ROAD</t>
  </si>
  <si>
    <t>NEI HU</t>
  </si>
  <si>
    <t>TAIPEI</t>
  </si>
  <si>
    <t>HOT GLASS DESIGN</t>
  </si>
  <si>
    <t>rod@hotglassdesign.co.uk</t>
  </si>
  <si>
    <t>01656 659884</t>
  </si>
  <si>
    <t>Crosby Yard Industrial Estate</t>
  </si>
  <si>
    <t>HOWEL RICHARDS TRANSPORT LTD</t>
  </si>
  <si>
    <t>441656 648665</t>
  </si>
  <si>
    <t>Summerfield</t>
  </si>
  <si>
    <t>Tair Cross</t>
  </si>
  <si>
    <t>Ewenny</t>
  </si>
  <si>
    <t>Nr. Bridgend</t>
  </si>
  <si>
    <t>HP Inc. UK Limited</t>
  </si>
  <si>
    <t>comsony@hp.com</t>
  </si>
  <si>
    <t>uk-ireland.remits@hp.com</t>
  </si>
  <si>
    <t>Cain Road</t>
  </si>
  <si>
    <t>Amen Corner</t>
  </si>
  <si>
    <t>Bracknell</t>
  </si>
  <si>
    <t>HRD &amp; Payroll Solutions</t>
  </si>
  <si>
    <t>bookings@learnpayroll.co/uk</t>
  </si>
  <si>
    <t>441295 268973</t>
  </si>
  <si>
    <t>Freepost OF873</t>
  </si>
  <si>
    <t>Oxon</t>
  </si>
  <si>
    <t>HURSLEY EMC SERVICES</t>
  </si>
  <si>
    <t>4423 80271144</t>
  </si>
  <si>
    <t>Brickfield Lane</t>
  </si>
  <si>
    <t>Chandlers Ford</t>
  </si>
  <si>
    <t>Eastleigh</t>
  </si>
  <si>
    <t>HVDS AIR FILTERS</t>
  </si>
  <si>
    <t>sales@hvdsfilters.com</t>
  </si>
  <si>
    <t>441785 245662</t>
  </si>
  <si>
    <t>ST ALBANS ROAD</t>
  </si>
  <si>
    <t>HW Powder Coating Ltd</t>
  </si>
  <si>
    <t>hwpcl@btconnect.com</t>
  </si>
  <si>
    <t>Penwwyngwent Industrial Estate</t>
  </si>
  <si>
    <t>Ogmore Vale</t>
  </si>
  <si>
    <t>Haas Automation Ltd</t>
  </si>
  <si>
    <t>sales@haas.co.uk</t>
  </si>
  <si>
    <t>accounts@haas.co.uk</t>
  </si>
  <si>
    <t>Convent Road</t>
  </si>
  <si>
    <t>Habasit GB Ltd</t>
  </si>
  <si>
    <t>sales.uk@habasitrossi.com</t>
  </si>
  <si>
    <t>44870 8359669</t>
  </si>
  <si>
    <t>Habegger House</t>
  </si>
  <si>
    <t>Silsden</t>
  </si>
  <si>
    <t>Keighley</t>
  </si>
  <si>
    <t>West Yorks</t>
  </si>
  <si>
    <t>Broad Street</t>
  </si>
  <si>
    <t>Hammer PLC</t>
  </si>
  <si>
    <t>davech@hammerplc.com</t>
  </si>
  <si>
    <t>441256 844123</t>
  </si>
  <si>
    <t>Intec 1</t>
  </si>
  <si>
    <t>Intec Business Park</t>
  </si>
  <si>
    <t>Wade Road</t>
  </si>
  <si>
    <t>Basingstoke</t>
  </si>
  <si>
    <t>Hammond Manufacturing</t>
  </si>
  <si>
    <t>sales@hammond-electronics.co.uk</t>
  </si>
  <si>
    <t>441256 332249</t>
  </si>
  <si>
    <t>1 Onslow Close</t>
  </si>
  <si>
    <t>Kingsland Business Park</t>
  </si>
  <si>
    <t>Harlow Group Limited</t>
  </si>
  <si>
    <t>t_clear@harlow-group.co.uk</t>
  </si>
  <si>
    <t>m_madell@harlow-group.co.uk</t>
  </si>
  <si>
    <t>442127 635192</t>
  </si>
  <si>
    <t>Allen House</t>
  </si>
  <si>
    <t>Harris Printers</t>
  </si>
  <si>
    <t>danharrisprinters@gmail.com</t>
  </si>
  <si>
    <t>accounts@harrisprinters.co.uk</t>
  </si>
  <si>
    <t>441656 785017</t>
  </si>
  <si>
    <t>16-18 Mary Street</t>
  </si>
  <si>
    <t>Harrison Thompson &amp; Co Ltd</t>
  </si>
  <si>
    <t>orders@yeomanshield.com</t>
  </si>
  <si>
    <t>remittances@yeomanshield.com</t>
  </si>
  <si>
    <t>44113 2310406</t>
  </si>
  <si>
    <t>Yeoman House</t>
  </si>
  <si>
    <t>Whitehall Estate</t>
  </si>
  <si>
    <t>Whitehall Road</t>
  </si>
  <si>
    <t>Hart Door Systems Ltd</t>
  </si>
  <si>
    <t>julian@speedor.com</t>
  </si>
  <si>
    <t>kathleen@speedor.com</t>
  </si>
  <si>
    <t>440191 2711611</t>
  </si>
  <si>
    <t>Redburn Road</t>
  </si>
  <si>
    <t>Westerhope Ind Est</t>
  </si>
  <si>
    <t>Hawk Associates</t>
  </si>
  <si>
    <t>Garreg Wen</t>
  </si>
  <si>
    <t>Golden Grove</t>
  </si>
  <si>
    <t>Llanarthney</t>
  </si>
  <si>
    <t>Carmarthenshire</t>
  </si>
  <si>
    <t>Haworth Castings Ltd</t>
  </si>
  <si>
    <t>dave@haworthcastings.co.uk</t>
  </si>
  <si>
    <t>alison@haworthcastings.co.uk</t>
  </si>
  <si>
    <t>Budds Lane Industrial Estate</t>
  </si>
  <si>
    <t>Hayakawa International UK Ltd</t>
  </si>
  <si>
    <t>rdavies@hayakawa.co.uk</t>
  </si>
  <si>
    <t>hazelp@hayakawa.co.uk</t>
  </si>
  <si>
    <t>441978 856637</t>
  </si>
  <si>
    <t>Units 4 and 5 Pinfold Lane</t>
  </si>
  <si>
    <t>Llay Industrial Estate</t>
  </si>
  <si>
    <t>Wrexham</t>
  </si>
  <si>
    <t>Haydon Kerk Motion Solutions Inc</t>
  </si>
  <si>
    <t>nadine.durand@ametek.com</t>
  </si>
  <si>
    <t>1500 Meriden Road</t>
  </si>
  <si>
    <t>Waterbury</t>
  </si>
  <si>
    <t>CT</t>
  </si>
  <si>
    <t>Haymarket Media Group Limited</t>
  </si>
  <si>
    <t>ccqueries@haymarket.com</t>
  </si>
  <si>
    <t>Bridge House</t>
  </si>
  <si>
    <t>69 London Road</t>
  </si>
  <si>
    <t>Twickenham</t>
  </si>
  <si>
    <t>Hays Specialist Recruitment Ltd</t>
  </si>
  <si>
    <t>remit@hays.com</t>
  </si>
  <si>
    <t>44208 6051832</t>
  </si>
  <si>
    <t>250 Euston Road</t>
  </si>
  <si>
    <t>Heads &amp; All Threads Ltd</t>
  </si>
  <si>
    <t>maria@head.co.uk</t>
  </si>
  <si>
    <t>44121 5066301</t>
  </si>
  <si>
    <t>Kettles Wood Drive</t>
  </si>
  <si>
    <t>Woodgate Business Park</t>
  </si>
  <si>
    <t>Woodgate Valley</t>
  </si>
  <si>
    <t>Heath Marketing Limited</t>
  </si>
  <si>
    <t>carmengray@heathmarketing.co.uk</t>
  </si>
  <si>
    <t>JR House</t>
  </si>
  <si>
    <t>Hellmann Worldwide Logistics Limited</t>
  </si>
  <si>
    <t>info@hellmann.com</t>
  </si>
  <si>
    <t>karen.jackson@hellmann.com</t>
  </si>
  <si>
    <t>Kuhlmann House</t>
  </si>
  <si>
    <t>Lancaster Way</t>
  </si>
  <si>
    <t>Fradley Park</t>
  </si>
  <si>
    <t>Lichfield</t>
  </si>
  <si>
    <t>Henkel UK Ltd</t>
  </si>
  <si>
    <t>jeremy.thatcher@henkel.com</t>
  </si>
  <si>
    <t>uk.otc@henkel.com</t>
  </si>
  <si>
    <t>Wood Lane End</t>
  </si>
  <si>
    <t>Hennik Research Ltd</t>
  </si>
  <si>
    <t>accounts@hennikgroup.com</t>
  </si>
  <si>
    <t>Elizabeth House</t>
  </si>
  <si>
    <t>39 York Road</t>
  </si>
  <si>
    <t>Herbert Geissler GmbH</t>
  </si>
  <si>
    <t>info@geissler-service.de</t>
  </si>
  <si>
    <t>Lichtensteinstr. 75</t>
  </si>
  <si>
    <t>Reutlingen</t>
  </si>
  <si>
    <t>Hibu (UK) Limited</t>
  </si>
  <si>
    <t>service@yellgroup.com</t>
  </si>
  <si>
    <t>accounts@yellglobal.com</t>
  </si>
  <si>
    <t>441753 691148</t>
  </si>
  <si>
    <t>One Reading Central</t>
  </si>
  <si>
    <t>Forbury Road</t>
  </si>
  <si>
    <t>Reading</t>
  </si>
  <si>
    <t>Hideki Makino</t>
  </si>
  <si>
    <t>hideki.makino@sony.com</t>
  </si>
  <si>
    <t>SUBAI</t>
  </si>
  <si>
    <t>High Sheriff's Musical Extravaganza</t>
  </si>
  <si>
    <t>highsheriffmusicalextravaganza@gmail.com</t>
  </si>
  <si>
    <t>34 Woodland View</t>
  </si>
  <si>
    <t>Church Village</t>
  </si>
  <si>
    <t>Hirose Electric Europe BV (UK Branch)</t>
  </si>
  <si>
    <t>carole.austin.2h@hirose-gl.com</t>
  </si>
  <si>
    <t>finance@hiroseeurope.eu</t>
  </si>
  <si>
    <t>441908 202058</t>
  </si>
  <si>
    <t>4 Newton Court</t>
  </si>
  <si>
    <t>Kelvin Drive</t>
  </si>
  <si>
    <t>Knowhill</t>
  </si>
  <si>
    <t>Hitek Electronic Materials Ltd</t>
  </si>
  <si>
    <t>sales@hitek-ltd.co.uk</t>
  </si>
  <si>
    <t>441724 280586</t>
  </si>
  <si>
    <t>15 Wentworth Road</t>
  </si>
  <si>
    <t>South Park Industrial Estate</t>
  </si>
  <si>
    <t>Scunthorpe</t>
  </si>
  <si>
    <t>North Lincolnshire</t>
  </si>
  <si>
    <t>Holdan Limited</t>
  </si>
  <si>
    <t>sales@holdan.co.uk</t>
  </si>
  <si>
    <t>441457 850964</t>
  </si>
  <si>
    <t>Unit 2 Waterside Business Park</t>
  </si>
  <si>
    <t>Hadfield</t>
  </si>
  <si>
    <t>Glossop</t>
  </si>
  <si>
    <t>Home Counties Storage Systems Ltd</t>
  </si>
  <si>
    <t>sales@hcss.co.uk</t>
  </si>
  <si>
    <t>philj@hcss.co.uk</t>
  </si>
  <si>
    <t>441753 874364</t>
  </si>
  <si>
    <t>248 Argyll Avenue</t>
  </si>
  <si>
    <t>Slough Trading Estate</t>
  </si>
  <si>
    <t>Hoop Recruitment Ltd</t>
  </si>
  <si>
    <t>14 - 18 City Road</t>
  </si>
  <si>
    <t>Horizon International Cargo Ltd</t>
  </si>
  <si>
    <t>donna.jones@hicargo.com,sue.thomas@hicargo.com</t>
  </si>
  <si>
    <t>accounts@hicargo.com</t>
  </si>
  <si>
    <t>441753 689980/1</t>
  </si>
  <si>
    <t>Unit 6</t>
  </si>
  <si>
    <t>Blackthorne Crescent</t>
  </si>
  <si>
    <t>Hospital Innovations</t>
  </si>
  <si>
    <t>accounts@hospitalinnovations.co.uk</t>
  </si>
  <si>
    <t>441443 719560</t>
  </si>
  <si>
    <t>Concept House</t>
  </si>
  <si>
    <t>1 Heol Y Twyn</t>
  </si>
  <si>
    <t>Talbot Green Business Park</t>
  </si>
  <si>
    <t>Hotel Indigo Cardiff</t>
  </si>
  <si>
    <t>accounts@incardiff.com</t>
  </si>
  <si>
    <t>442920 102714</t>
  </si>
  <si>
    <t>Dominions Arcade</t>
  </si>
  <si>
    <t>Dominions House</t>
  </si>
  <si>
    <t>Queen Street</t>
  </si>
  <si>
    <t>Howdens Joinery</t>
  </si>
  <si>
    <t>bridgend@howdens.com</t>
  </si>
  <si>
    <t>441656 767392</t>
  </si>
  <si>
    <t>Unit 11C Western Avenue</t>
  </si>
  <si>
    <t>Howells Solicitors</t>
  </si>
  <si>
    <t>Fitzalan House</t>
  </si>
  <si>
    <t>Fitzalan Court</t>
  </si>
  <si>
    <t>Fitzalan Road</t>
  </si>
  <si>
    <t>Huber &amp; Suhner UK Ltd</t>
  </si>
  <si>
    <t>441869 249046</t>
  </si>
  <si>
    <t>Telford Rd</t>
  </si>
  <si>
    <t>Bicester</t>
  </si>
  <si>
    <t>Hugh James</t>
  </si>
  <si>
    <t>joanne.edwards@hughjames.com</t>
  </si>
  <si>
    <t>442920 388222</t>
  </si>
  <si>
    <t>Solicitors</t>
  </si>
  <si>
    <t>Hodge House</t>
  </si>
  <si>
    <t>114-116 St Mary Street</t>
  </si>
  <si>
    <t>S Glam</t>
  </si>
  <si>
    <t>Hughes Water Coolers Ltd</t>
  </si>
  <si>
    <t>sales@hughes-water-coolers.co.uk</t>
  </si>
  <si>
    <t>441799 524914</t>
  </si>
  <si>
    <t>Veerman park</t>
  </si>
  <si>
    <t>Thaxted Road</t>
  </si>
  <si>
    <t>Saffron Walden</t>
  </si>
  <si>
    <t>Hunt Construction Ltd</t>
  </si>
  <si>
    <t>ehunt51844@aol.com</t>
  </si>
  <si>
    <t>441656 667197</t>
  </si>
  <si>
    <t>9 Neville Road</t>
  </si>
  <si>
    <t>Hunter Selection Ltd</t>
  </si>
  <si>
    <t>info@hunterselection.co.uk</t>
  </si>
  <si>
    <t>Leigh Court Business Centre</t>
  </si>
  <si>
    <t>Abbots Leigh</t>
  </si>
  <si>
    <t>Hutchinson Thomas</t>
  </si>
  <si>
    <t>441639 646792</t>
  </si>
  <si>
    <t>Pendrill Court</t>
  </si>
  <si>
    <t>119 London Road</t>
  </si>
  <si>
    <t>Huw Davies</t>
  </si>
  <si>
    <t>opusmail@onetel.com</t>
  </si>
  <si>
    <t>441656 782271</t>
  </si>
  <si>
    <t>15 Tythegston Close</t>
  </si>
  <si>
    <t>Nottage</t>
  </si>
  <si>
    <t>Huw Evans Picture Agency Ltd</t>
  </si>
  <si>
    <t>info@huwevansagency.co.uk</t>
  </si>
  <si>
    <t>accounts@huwevansagency.co.uk</t>
  </si>
  <si>
    <t>442920 747698</t>
  </si>
  <si>
    <t>1 Hollybush Road</t>
  </si>
  <si>
    <t>Huw John</t>
  </si>
  <si>
    <t>mail@huwjohn.com</t>
  </si>
  <si>
    <t>3 Towy Road</t>
  </si>
  <si>
    <t>Llanishen</t>
  </si>
  <si>
    <t>I J Griffiths Building Contractors</t>
  </si>
  <si>
    <t>ieuangriffiths@hotmail.com</t>
  </si>
  <si>
    <t>441994 240112</t>
  </si>
  <si>
    <t>Wernddu</t>
  </si>
  <si>
    <t>King Edward St</t>
  </si>
  <si>
    <t>Whitland</t>
  </si>
  <si>
    <t>I O SYSTEMS</t>
  </si>
  <si>
    <t>441522 576688</t>
  </si>
  <si>
    <t>Greetwell Place</t>
  </si>
  <si>
    <t>2 Limekiln Way</t>
  </si>
  <si>
    <t>Greetwell Road</t>
  </si>
  <si>
    <t>ICP Division Of Steatite Ltd</t>
  </si>
  <si>
    <t>jemmah@wordsworth.co.uk</t>
  </si>
  <si>
    <t>441527 406899</t>
  </si>
  <si>
    <t>Unit 10 Colemeadow Road</t>
  </si>
  <si>
    <t>IFM Electronic Ltd</t>
  </si>
  <si>
    <t>orders.gb@ifm.com</t>
  </si>
  <si>
    <t>accounts.gb@ifm.com</t>
  </si>
  <si>
    <t>44208 2130001</t>
  </si>
  <si>
    <t>Efector House</t>
  </si>
  <si>
    <t>Kingsway Business Park</t>
  </si>
  <si>
    <t>Hampton</t>
  </si>
  <si>
    <t>IFM QUALITY SERVICES</t>
  </si>
  <si>
    <t>0061 296183355</t>
  </si>
  <si>
    <t>58 Stennett Road</t>
  </si>
  <si>
    <t>Ingleburn</t>
  </si>
  <si>
    <t>NSW</t>
  </si>
  <si>
    <t>ILSC Ltd</t>
  </si>
  <si>
    <t>9 Wellesley Road</t>
  </si>
  <si>
    <t>Andover</t>
  </si>
  <si>
    <t>ING. Robert Schunker</t>
  </si>
  <si>
    <t>robert@schunker.at</t>
  </si>
  <si>
    <t>Gewerbegasse 13</t>
  </si>
  <si>
    <t>Kaltenleutgeben</t>
  </si>
  <si>
    <t>INLAND REVENUE</t>
  </si>
  <si>
    <t>Inland revenue</t>
  </si>
  <si>
    <t>CIS Payment</t>
  </si>
  <si>
    <t>Our Reference 225PA81079</t>
  </si>
  <si>
    <t>INLAND REVENUE 120PK01810214</t>
  </si>
  <si>
    <t>val.dooley@hmrc.gsi.gov.uk</t>
  </si>
  <si>
    <t>441656 641653</t>
  </si>
  <si>
    <t>Wyndham Street</t>
  </si>
  <si>
    <t>CF31 1EW</t>
  </si>
  <si>
    <t>IOSH</t>
  </si>
  <si>
    <t>membership@iosh.co.uk</t>
  </si>
  <si>
    <t>44116 2573101</t>
  </si>
  <si>
    <t>The Grange</t>
  </si>
  <si>
    <t>Highfield Drive</t>
  </si>
  <si>
    <t>Wigston</t>
  </si>
  <si>
    <t>IPRS Ltd</t>
  </si>
  <si>
    <t>invoices@iprsgroup.com</t>
  </si>
  <si>
    <t>44870 7564020</t>
  </si>
  <si>
    <t>Suffolk House</t>
  </si>
  <si>
    <t>Bramford Road</t>
  </si>
  <si>
    <t>Little Blakenham</t>
  </si>
  <si>
    <t>IQE Plc</t>
  </si>
  <si>
    <t>Pascal Close</t>
  </si>
  <si>
    <t>ITCS (UK) Ltd</t>
  </si>
  <si>
    <t>orders@itcs.co.uk</t>
  </si>
  <si>
    <t>441656 660016</t>
  </si>
  <si>
    <t>1 North Road</t>
  </si>
  <si>
    <t>Icon Creative Design</t>
  </si>
  <si>
    <t>karen@iconcreativedesign.com</t>
  </si>
  <si>
    <t>The Chapel</t>
  </si>
  <si>
    <t>91 Caerphilly Road</t>
  </si>
  <si>
    <t>Bassaleg</t>
  </si>
  <si>
    <t>Identimark Ltd</t>
  </si>
  <si>
    <t>sales@identimark.co.uk</t>
  </si>
  <si>
    <t>441275 875965</t>
  </si>
  <si>
    <t>Kimberley Road</t>
  </si>
  <si>
    <t>Clevedon</t>
  </si>
  <si>
    <t>Ammanford</t>
  </si>
  <si>
    <t>If-Development</t>
  </si>
  <si>
    <t>allyson@if-dev.co.uk</t>
  </si>
  <si>
    <t>441873 890511</t>
  </si>
  <si>
    <t>15 Whitehall Gardens</t>
  </si>
  <si>
    <t>Caldicot</t>
  </si>
  <si>
    <t>Monmouthshire</t>
  </si>
  <si>
    <t>NP26 3EW</t>
  </si>
  <si>
    <t>Igus UK Limited</t>
  </si>
  <si>
    <t>sales@igus.co.uk</t>
  </si>
  <si>
    <t>finance@igus.co.uk</t>
  </si>
  <si>
    <t>441604 744480</t>
  </si>
  <si>
    <t>51a Cawell Road</t>
  </si>
  <si>
    <t>Image Engineering GmbH &amp; Co Kg</t>
  </si>
  <si>
    <t>info@image-eingeering.de</t>
  </si>
  <si>
    <t>Augustinusstrasse 9d</t>
  </si>
  <si>
    <t>Frechen</t>
  </si>
  <si>
    <t>Image Group</t>
  </si>
  <si>
    <t>accounts@imagegroup.com</t>
  </si>
  <si>
    <t>44161 707898</t>
  </si>
  <si>
    <t>Barton Hall</t>
  </si>
  <si>
    <t>Hardy Street</t>
  </si>
  <si>
    <t>Peel Green</t>
  </si>
  <si>
    <t>Images At Work Ltd</t>
  </si>
  <si>
    <t>debbieh@iaw.co.uk</t>
  </si>
  <si>
    <t>441722 711019</t>
  </si>
  <si>
    <t>Whaddon Business Park</t>
  </si>
  <si>
    <t>Whaddon</t>
  </si>
  <si>
    <t>Salisbury</t>
  </si>
  <si>
    <t>Immediate Solutions</t>
  </si>
  <si>
    <t>info@immediatesolutions.co.uk</t>
  </si>
  <si>
    <t>441422 365550</t>
  </si>
  <si>
    <t>Dean Clough</t>
  </si>
  <si>
    <t>Impact Centre for Training and Staffing</t>
  </si>
  <si>
    <t>s.langdon@ipcts.com</t>
  </si>
  <si>
    <t>r.bowden@ipcts.com</t>
  </si>
  <si>
    <t>Unit 22 Woodfieldside Business Park</t>
  </si>
  <si>
    <t>Blackwood</t>
  </si>
  <si>
    <t>Impulse Corporation Limited</t>
  </si>
  <si>
    <t>grant.shelley@impulse-corp.co.uk</t>
  </si>
  <si>
    <t>01782 337801</t>
  </si>
  <si>
    <t>Unit 15</t>
  </si>
  <si>
    <t>Galveston Grove</t>
  </si>
  <si>
    <t>Oldfield Business Park</t>
  </si>
  <si>
    <t>Fenton</t>
  </si>
  <si>
    <t>Stoke-on-Trent</t>
  </si>
  <si>
    <t>Impulse Embedded Limited</t>
  </si>
  <si>
    <t>sales@impulse-corp.co.uk</t>
  </si>
  <si>
    <t>accounts@impulse-corp.co.uk</t>
  </si>
  <si>
    <t>441782 337801</t>
  </si>
  <si>
    <t>Stoke on Trent</t>
  </si>
  <si>
    <t>In2Print Part of Commercial Group Ltd</t>
  </si>
  <si>
    <t>mike@in2print.com</t>
  </si>
  <si>
    <t>Phoenix House</t>
  </si>
  <si>
    <t>Stoke Road</t>
  </si>
  <si>
    <t>Elmstone Hardwicke</t>
  </si>
  <si>
    <t>Cheltenham</t>
  </si>
  <si>
    <t>Industrial Cooling Services</t>
  </si>
  <si>
    <t>service.contracts@icstemp.com</t>
  </si>
  <si>
    <t>remit@icstemp.com</t>
  </si>
  <si>
    <t>442380 428366</t>
  </si>
  <si>
    <t>ICS House</t>
  </si>
  <si>
    <t>Stephenson Road</t>
  </si>
  <si>
    <t>Calmore Industrial Estate</t>
  </si>
  <si>
    <t>Totton, Southampton</t>
  </si>
  <si>
    <t>Industrial Production Processes (IPP) Ltd</t>
  </si>
  <si>
    <t>lelsworth@ippgroupltd.com</t>
  </si>
  <si>
    <t>441527 578156</t>
  </si>
  <si>
    <t>Saxon Business Park</t>
  </si>
  <si>
    <t>Hanbury Road</t>
  </si>
  <si>
    <t>Stoke Prior</t>
  </si>
  <si>
    <t>Bromsgrove</t>
  </si>
  <si>
    <t>Ingersoll-Rand Limited</t>
  </si>
  <si>
    <t>jeff_hamlett@trane.com</t>
  </si>
  <si>
    <t>accounts.uk@trane.com</t>
  </si>
  <si>
    <t>Trane UK South</t>
  </si>
  <si>
    <t>Harrow House</t>
  </si>
  <si>
    <t>Bessemer Road</t>
  </si>
  <si>
    <t>Ingun (UK) Limited</t>
  </si>
  <si>
    <t>probe@ingun.co.uk</t>
  </si>
  <si>
    <t>441189 693504</t>
  </si>
  <si>
    <t>Second Floor</t>
  </si>
  <si>
    <t>61 to 63 Crockhamwell Road</t>
  </si>
  <si>
    <t>Woodley</t>
  </si>
  <si>
    <t>Initial Washroom Hygiene</t>
  </si>
  <si>
    <t>nick.hartland@rentokil-initial.com</t>
  </si>
  <si>
    <t>rpc-credman-uk@rentokil-initial.com</t>
  </si>
  <si>
    <t>Unit 334 Woodside Way</t>
  </si>
  <si>
    <t>Springvale Industrial Estate</t>
  </si>
  <si>
    <t>Torfaen</t>
  </si>
  <si>
    <t>Inmation Software GmbH</t>
  </si>
  <si>
    <t>info@inmation.com</t>
  </si>
  <si>
    <t>Zollstockgurtel 57</t>
  </si>
  <si>
    <t>Koln</t>
  </si>
  <si>
    <t>Innova-Systems</t>
  </si>
  <si>
    <t>jayne@innova-systems.co.uk</t>
  </si>
  <si>
    <t>441223 237021</t>
  </si>
  <si>
    <t>1 Pioneer Court</t>
  </si>
  <si>
    <t>Chivers Way</t>
  </si>
  <si>
    <t>Histon</t>
  </si>
  <si>
    <t>Innovative SMT Ltd</t>
  </si>
  <si>
    <t>441424 858295</t>
  </si>
  <si>
    <t>Innovation Centre</t>
  </si>
  <si>
    <t>East Sussex</t>
  </si>
  <si>
    <t>Inscale Ltd</t>
  </si>
  <si>
    <t>sales@inscale.co.uk</t>
  </si>
  <si>
    <t>accounts@inscale.co.uk</t>
  </si>
  <si>
    <t>441908 722472</t>
  </si>
  <si>
    <t>Maidstone Road</t>
  </si>
  <si>
    <t>Inside Office Ltd</t>
  </si>
  <si>
    <t>sean@insideoffice.co.uk</t>
  </si>
  <si>
    <t>63 High Street</t>
  </si>
  <si>
    <t>Hartley Wintney</t>
  </si>
  <si>
    <t>Insight Direct (UK) Ltd</t>
  </si>
  <si>
    <t>james.justice@insight.com</t>
  </si>
  <si>
    <t>44114 2012059</t>
  </si>
  <si>
    <t>5th Floor Alperton House</t>
  </si>
  <si>
    <t>Bridgewater Road</t>
  </si>
  <si>
    <t>Wembley</t>
  </si>
  <si>
    <t>20 Park Place</t>
  </si>
  <si>
    <t>Lincoln</t>
  </si>
  <si>
    <t>Interlock Adhesives</t>
  </si>
  <si>
    <t>sales@interlock-adhesives.co.uk</t>
  </si>
  <si>
    <t>accounts@interlock-adhesives.co.uk</t>
  </si>
  <si>
    <t>441724 870066</t>
  </si>
  <si>
    <t>6 Ashley Estate</t>
  </si>
  <si>
    <t>Exmoor Avenue</t>
  </si>
  <si>
    <t>Skippingdale Industrial Estate</t>
  </si>
  <si>
    <t>Intertek Testing &amp; Certification Ltd</t>
  </si>
  <si>
    <t>cashapps.uk@intertek.com</t>
  </si>
  <si>
    <t>441372 370999</t>
  </si>
  <si>
    <t>Intertek House</t>
  </si>
  <si>
    <t>Cleeve Road</t>
  </si>
  <si>
    <t>Leatherhead</t>
  </si>
  <si>
    <t>Intertronics</t>
  </si>
  <si>
    <t>orders@intertronics.co.uk</t>
  </si>
  <si>
    <t>441865 842172</t>
  </si>
  <si>
    <t>UNIT 17</t>
  </si>
  <si>
    <t>STATION FIELD IND EST</t>
  </si>
  <si>
    <t>KIDDLINGTON</t>
  </si>
  <si>
    <t>Ironmongery Direct</t>
  </si>
  <si>
    <t>sales@ironmongerydirect.com</t>
  </si>
  <si>
    <t>remittances@ironmongerydirect.com</t>
  </si>
  <si>
    <t>44808 1682929</t>
  </si>
  <si>
    <t>Unit 3 to 4 Scimitar Park</t>
  </si>
  <si>
    <t>Courtuald Road</t>
  </si>
  <si>
    <t>Basildon</t>
  </si>
  <si>
    <t>It's My Shout Productions Ltd</t>
  </si>
  <si>
    <t>roger@itsmyshout.co.uk</t>
  </si>
  <si>
    <t>J &amp; K Weighing Systems Ltd</t>
  </si>
  <si>
    <t>info@jkweighingsystems.co.uk</t>
  </si>
  <si>
    <t>Capel Road Workshops</t>
  </si>
  <si>
    <t>J A Hughes</t>
  </si>
  <si>
    <t>7 Bradenham Place</t>
  </si>
  <si>
    <t>J AND B ELECTRIC POWER TOOL CO LTD</t>
  </si>
  <si>
    <t>441204 364735</t>
  </si>
  <si>
    <t>Dorset House</t>
  </si>
  <si>
    <t>Manchester Road</t>
  </si>
  <si>
    <t>J H APSEE AND SONS</t>
  </si>
  <si>
    <t>441656 654032</t>
  </si>
  <si>
    <t>Penybont Industrial Estate</t>
  </si>
  <si>
    <t>Coity Road</t>
  </si>
  <si>
    <t>J T Sawyer and Co Ltd</t>
  </si>
  <si>
    <t>mark@sawyersboxes.co.uk</t>
  </si>
  <si>
    <t>joan@sawyersboxes.co.uk</t>
  </si>
  <si>
    <t>44161 4809201</t>
  </si>
  <si>
    <t>18 to 22 Mottram Street</t>
  </si>
  <si>
    <t>Middle Hillgate</t>
  </si>
  <si>
    <t>J2 Global Ireland Ltd</t>
  </si>
  <si>
    <t>liz@efax.co.uk</t>
  </si>
  <si>
    <t>44845 4582846</t>
  </si>
  <si>
    <t>PO Box 60</t>
  </si>
  <si>
    <t>Harrogate</t>
  </si>
  <si>
    <t>JAM Entertainment</t>
  </si>
  <si>
    <t>Suite 116</t>
  </si>
  <si>
    <t>Reaver House</t>
  </si>
  <si>
    <t>12 East Street</t>
  </si>
  <si>
    <t>Epsom</t>
  </si>
  <si>
    <t>JAM Recruitment Ltd</t>
  </si>
  <si>
    <t>finance@jamrecruitment.co.uk</t>
  </si>
  <si>
    <t>Marsland House</t>
  </si>
  <si>
    <t>Marsland Road</t>
  </si>
  <si>
    <t>Sale</t>
  </si>
  <si>
    <t>JANOME INDUSTRIAL EQUIPMENT EUROPE GMBH</t>
  </si>
  <si>
    <t>maruta@janomeie-europe.de</t>
  </si>
  <si>
    <t>Opelstrabe 20-22</t>
  </si>
  <si>
    <t>D-64546</t>
  </si>
  <si>
    <t>Morfelden-Walldorf</t>
  </si>
  <si>
    <t>JB Consultancy Porthcawl Ltd</t>
  </si>
  <si>
    <t>john@jbconsultancy.co.uk</t>
  </si>
  <si>
    <t>441656 773027</t>
  </si>
  <si>
    <t>1 Elder Drive</t>
  </si>
  <si>
    <t>JLT Specialty Limited</t>
  </si>
  <si>
    <t>44207 5284500</t>
  </si>
  <si>
    <t>The St Botolph Building</t>
  </si>
  <si>
    <t>138 Houndsditch</t>
  </si>
  <si>
    <t>JM Medical</t>
  </si>
  <si>
    <t>sales@jmmedical.co.uk</t>
  </si>
  <si>
    <t>0044191 5674593</t>
  </si>
  <si>
    <t>Unit 1 Wheatsheaf Colliery School Yard</t>
  </si>
  <si>
    <t>Southwick Road</t>
  </si>
  <si>
    <t>Sunderland</t>
  </si>
  <si>
    <t>JST UK Ltd</t>
  </si>
  <si>
    <t>lucy.keeble@jst.co.uk</t>
  </si>
  <si>
    <t>jenny.moore@jst.co.uk</t>
  </si>
  <si>
    <t>441986 875091</t>
  </si>
  <si>
    <t>Blyth Rd</t>
  </si>
  <si>
    <t>Halesworth</t>
  </si>
  <si>
    <t>Suffolk</t>
  </si>
  <si>
    <t>JTAG TECHNOLOGIES B.V.</t>
  </si>
  <si>
    <t>donna@jtag.co.uk</t>
  </si>
  <si>
    <t>01234 831616</t>
  </si>
  <si>
    <t>UNIT 2 HOME FARM BUSINESS CENTRE</t>
  </si>
  <si>
    <t>CARDINGTON</t>
  </si>
  <si>
    <t>Jackson Cabs Ltd</t>
  </si>
  <si>
    <t>30-32 Nolton Street</t>
  </si>
  <si>
    <t>Jaguar Mailing Systems Ltd</t>
  </si>
  <si>
    <t>george_accounts@btconnect.com</t>
  </si>
  <si>
    <t>44151 7094658</t>
  </si>
  <si>
    <t>302 Third Floor</t>
  </si>
  <si>
    <t>Mariners House</t>
  </si>
  <si>
    <t>Queens Dock Commercial Centre</t>
  </si>
  <si>
    <t>67-83 Norfolk Street</t>
  </si>
  <si>
    <t>James Went</t>
  </si>
  <si>
    <t>info@jameswent.co.uk</t>
  </si>
  <si>
    <t>19 Ezel Court</t>
  </si>
  <si>
    <t>Century Wharf</t>
  </si>
  <si>
    <t>Jamjar PR Limited</t>
  </si>
  <si>
    <t>info@jamjar-pr.co.uk</t>
  </si>
  <si>
    <t>finance@jamjar-pr.co.uk</t>
  </si>
  <si>
    <t>39 High Street</t>
  </si>
  <si>
    <t>Janet L Jordan &amp; Co</t>
  </si>
  <si>
    <t>Elliot Buildings</t>
  </si>
  <si>
    <t>23 Cardiff Road</t>
  </si>
  <si>
    <t>Taffs Well</t>
  </si>
  <si>
    <t>Jaspa Products</t>
  </si>
  <si>
    <t>sales@jaspadigitalprint.co.uk</t>
  </si>
  <si>
    <t>13 The Dell</t>
  </si>
  <si>
    <t>Laleston</t>
  </si>
  <si>
    <t>Mobile No 07944 538171</t>
  </si>
  <si>
    <t>Jennifer Griffiths Recruitment &amp; Training Limited</t>
  </si>
  <si>
    <t>accounts@jgr.co.uk</t>
  </si>
  <si>
    <t>441656 658981</t>
  </si>
  <si>
    <t>60 Nolton Street</t>
  </si>
  <si>
    <t>Jetway Computer B.V.</t>
  </si>
  <si>
    <t>jennifer.chu@jetway.com.tw</t>
  </si>
  <si>
    <t>Van der Helm</t>
  </si>
  <si>
    <t>Hudig</t>
  </si>
  <si>
    <t>Orionweg 6</t>
  </si>
  <si>
    <t>Moerdijk</t>
  </si>
  <si>
    <t>NOTTINGHAM</t>
  </si>
  <si>
    <t>Jigsaw 24 Ltd</t>
  </si>
  <si>
    <t>katie@jigsaw24.com</t>
  </si>
  <si>
    <t>accounts@jigsaw24.com</t>
  </si>
  <si>
    <t>44115 9165581</t>
  </si>
  <si>
    <t>The Old Mill</t>
  </si>
  <si>
    <t>High Church Street</t>
  </si>
  <si>
    <t>JobServe Events Ltd</t>
  </si>
  <si>
    <t>finance@jobserveevents.com</t>
  </si>
  <si>
    <t>441823 251990</t>
  </si>
  <si>
    <t>Chartfield House</t>
  </si>
  <si>
    <t>Castle Street</t>
  </si>
  <si>
    <t>Taunton</t>
  </si>
  <si>
    <t>John Davey Builders Merchants Ltd</t>
  </si>
  <si>
    <t>info@johndaveydiy.co.uk</t>
  </si>
  <si>
    <t>johndavey515@hotmail.com</t>
  </si>
  <si>
    <t>441656 863337</t>
  </si>
  <si>
    <t>Hendre Rd</t>
  </si>
  <si>
    <t>John Liscombe Ltd</t>
  </si>
  <si>
    <t>trichards@liscombe.co.uk</t>
  </si>
  <si>
    <t>ksharratt@liscombe.co.uk</t>
  </si>
  <si>
    <t>441633 284125</t>
  </si>
  <si>
    <t>Mariner Way</t>
  </si>
  <si>
    <t>Felnex Trading Est</t>
  </si>
  <si>
    <t>Johnsons Apparelmaster UK Ltd</t>
  </si>
  <si>
    <t>treforest@jsg.com</t>
  </si>
  <si>
    <t>441443 314933</t>
  </si>
  <si>
    <t>Factory A14</t>
  </si>
  <si>
    <t>Jomau Ltd</t>
  </si>
  <si>
    <t>mcaresimo@gmail.com</t>
  </si>
  <si>
    <t>1 Amberheart Drive</t>
  </si>
  <si>
    <t>Jonathan Lee Recruitment Limited</t>
  </si>
  <si>
    <t>The Maltings</t>
  </si>
  <si>
    <t>Mount Road</t>
  </si>
  <si>
    <t>Jonathan Reardon</t>
  </si>
  <si>
    <t>Employee</t>
  </si>
  <si>
    <t>Jones Lang LaSalle Limited</t>
  </si>
  <si>
    <t>jonathan.churchill@eu.jll.com</t>
  </si>
  <si>
    <t>One Kingsway</t>
  </si>
  <si>
    <t>cathy.mccrudden@eu.sony.com</t>
  </si>
  <si>
    <t>Jtech Inc</t>
  </si>
  <si>
    <t>oku@japantools.jp</t>
  </si>
  <si>
    <t>81 776312207</t>
  </si>
  <si>
    <t>2 6 4, Showa</t>
  </si>
  <si>
    <t>Tsuruga</t>
  </si>
  <si>
    <t>Fukui</t>
  </si>
  <si>
    <t>Judgement Index</t>
  </si>
  <si>
    <t>26 Compton</t>
  </si>
  <si>
    <t>Enford</t>
  </si>
  <si>
    <t>Juki Automation Systems GmbH</t>
  </si>
  <si>
    <t>spareparts@jas-smt.com</t>
  </si>
  <si>
    <t>441293 804572</t>
  </si>
  <si>
    <t>The Beehive</t>
  </si>
  <si>
    <t>Beehive Ring Road</t>
  </si>
  <si>
    <t>Gatwick Airport</t>
  </si>
  <si>
    <t>K.N.M. Ltd</t>
  </si>
  <si>
    <t>knm_ltd@outlook.com</t>
  </si>
  <si>
    <t>Plot 9</t>
  </si>
  <si>
    <t>Heol Mostyn</t>
  </si>
  <si>
    <t>Village Farm Ind Est</t>
  </si>
  <si>
    <t>K1 Logistics Ltd</t>
  </si>
  <si>
    <t>traffic@k1logistics.co.uk</t>
  </si>
  <si>
    <t>9 Llantrisant Business Park</t>
  </si>
  <si>
    <t>KCE Europe</t>
  </si>
  <si>
    <t>smetcalfe@kce-europe.com</t>
  </si>
  <si>
    <t>accounts@kce-europe.com</t>
  </si>
  <si>
    <t>Ashcombe House</t>
  </si>
  <si>
    <t>Godalming</t>
  </si>
  <si>
    <t>KD Optics Design &amp; Engineering Ltd</t>
  </si>
  <si>
    <t>kdsales@kdoptics.com</t>
  </si>
  <si>
    <t>maggie.drumey@kdoptics.com</t>
  </si>
  <si>
    <t>441937 587002</t>
  </si>
  <si>
    <t>New Forest Farm</t>
  </si>
  <si>
    <t>Walshford</t>
  </si>
  <si>
    <t>KFC Company</t>
  </si>
  <si>
    <t>service@kfcco.com</t>
  </si>
  <si>
    <t>441594 822195</t>
  </si>
  <si>
    <t>PO Box 55</t>
  </si>
  <si>
    <t>Cinderford</t>
  </si>
  <si>
    <t>KIDDE FIRE PROTECTION SERVICES</t>
  </si>
  <si>
    <t>clairepearce@kiddefps.com</t>
  </si>
  <si>
    <t>441792 584986</t>
  </si>
  <si>
    <t>Head Office</t>
  </si>
  <si>
    <t>400 Dallow Road</t>
  </si>
  <si>
    <t>Garngoch Industrial Estate</t>
  </si>
  <si>
    <t>KITCHEN CARE</t>
  </si>
  <si>
    <t>kitchencareltd@aol.com</t>
  </si>
  <si>
    <t>442920 866303</t>
  </si>
  <si>
    <t>1 Heol Tyddyn</t>
  </si>
  <si>
    <t>Castle Gardens</t>
  </si>
  <si>
    <t>Castle View</t>
  </si>
  <si>
    <t>KJN Ltd</t>
  </si>
  <si>
    <t>sales@kjnltd.co.uk</t>
  </si>
  <si>
    <t>karen.nelsey@kjnltd.co.uk</t>
  </si>
  <si>
    <t>441455 828186</t>
  </si>
  <si>
    <t>PECKLETON LANE BUSINESS PARK</t>
  </si>
  <si>
    <t>PECKLETON COMMON</t>
  </si>
  <si>
    <t>PECKLERON</t>
  </si>
  <si>
    <t>KJP Marketing</t>
  </si>
  <si>
    <t>james@kjpmarketing.com</t>
  </si>
  <si>
    <t>21 Groves Road</t>
  </si>
  <si>
    <t>KONICA MINOLTA SENSING EUROPE BV</t>
  </si>
  <si>
    <t>info.uk@seu.konicaminolta.eu</t>
  </si>
  <si>
    <t>donny.mensen@bpe.konicaminolta.nl</t>
  </si>
  <si>
    <t>441925 711143</t>
  </si>
  <si>
    <t>UK BRANCH OFFICE</t>
  </si>
  <si>
    <t>9 Webster Court</t>
  </si>
  <si>
    <t>Westbrook Crescent</t>
  </si>
  <si>
    <t>Gemini Business Park</t>
  </si>
  <si>
    <t>Kaisertech Limited</t>
  </si>
  <si>
    <t>dball@kaisertech.co.uk</t>
  </si>
  <si>
    <t>accounts@kaisertech.co.uk</t>
  </si>
  <si>
    <t>442380 650060</t>
  </si>
  <si>
    <t>Unit 12 M3 Trade Park</t>
  </si>
  <si>
    <t>Manor Way</t>
  </si>
  <si>
    <t>HENGOED</t>
  </si>
  <si>
    <t>Kane Mailing Systems Ltd</t>
  </si>
  <si>
    <t>consumables@kanemailing.com</t>
  </si>
  <si>
    <t>info@kanemailing.com</t>
  </si>
  <si>
    <t>441443 813587</t>
  </si>
  <si>
    <t>GLAMORGAN HOUSE</t>
  </si>
  <si>
    <t>Kardex Systems (UK) Ltd</t>
  </si>
  <si>
    <t>deborah.adams@kardex.com</t>
  </si>
  <si>
    <t>creditcontrol.remstar.uk@kardex.com</t>
  </si>
  <si>
    <t>Stag House</t>
  </si>
  <si>
    <t>Old London Road</t>
  </si>
  <si>
    <t>Hertford</t>
  </si>
  <si>
    <t>Kathcal Industrial Electronic Repairs Ltd</t>
  </si>
  <si>
    <t>sales@kathcal-ier.co.uk</t>
  </si>
  <si>
    <t>Unit 5 Lambourne Crescent</t>
  </si>
  <si>
    <t>Cardiff Business Park</t>
  </si>
  <si>
    <t>Lanishen</t>
  </si>
  <si>
    <t>Kays Publishing Limited</t>
  </si>
  <si>
    <t>accounts@kays.co.uk</t>
  </si>
  <si>
    <t>Pinewood Studios</t>
  </si>
  <si>
    <t>Pinewood Road</t>
  </si>
  <si>
    <t>Iver Heath</t>
  </si>
  <si>
    <t>Keeping Faith Productions Ltd</t>
  </si>
  <si>
    <t>clivewaldron@mail.com</t>
  </si>
  <si>
    <t>Tudor House</t>
  </si>
  <si>
    <t>16 Cathedral Road</t>
  </si>
  <si>
    <t>Keith Priddle</t>
  </si>
  <si>
    <t>keithpriddle04@aol.com</t>
  </si>
  <si>
    <t>12 George Street</t>
  </si>
  <si>
    <t>Keith Prowse</t>
  </si>
  <si>
    <t>david.hewstone@keithprowse.co.uk</t>
  </si>
  <si>
    <t>rems@compass-group.co.uk</t>
  </si>
  <si>
    <t>Webb Ellis House</t>
  </si>
  <si>
    <t>Rugby Road</t>
  </si>
  <si>
    <t>Keithley Instruments Ltd</t>
  </si>
  <si>
    <t>44118 9297519</t>
  </si>
  <si>
    <t>2 Commerce Park</t>
  </si>
  <si>
    <t>Brunel Road</t>
  </si>
  <si>
    <t>Theale</t>
  </si>
  <si>
    <t>Kelgray Products Ltd</t>
  </si>
  <si>
    <t>orders@codered.co.uk</t>
  </si>
  <si>
    <t>accounts@kelgray.co.uk</t>
  </si>
  <si>
    <t>441293 518803</t>
  </si>
  <si>
    <t>Kelgray House</t>
  </si>
  <si>
    <t>Spindle Way</t>
  </si>
  <si>
    <t>Kelway UK Limited</t>
  </si>
  <si>
    <t>t.erangey@kelway.co.uk</t>
  </si>
  <si>
    <t>442070 70556345</t>
  </si>
  <si>
    <t>Building 1000</t>
  </si>
  <si>
    <t>Dockside Road</t>
  </si>
  <si>
    <t>Kemyvision</t>
  </si>
  <si>
    <t>daniel.kempter@kemyvision.ch</t>
  </si>
  <si>
    <t>Bergstrasse 17</t>
  </si>
  <si>
    <t>9043 Trogen</t>
  </si>
  <si>
    <t>Kepner Tregoe Limited</t>
  </si>
  <si>
    <t>accounts@kepner-tregoe.com</t>
  </si>
  <si>
    <t>441628 587856</t>
  </si>
  <si>
    <t>Moorbridge Court</t>
  </si>
  <si>
    <t>Moorbridge Road</t>
  </si>
  <si>
    <t>Maidenhead</t>
  </si>
  <si>
    <t>Kestronics Ltd</t>
  </si>
  <si>
    <t>orders@kestronics.co.uk</t>
  </si>
  <si>
    <t>accounts@kestronics.co.uk</t>
  </si>
  <si>
    <t>Unit 26</t>
  </si>
  <si>
    <t>North Orbital Commercial Park</t>
  </si>
  <si>
    <t>Napsbury Lane</t>
  </si>
  <si>
    <t>Kevin Lane &amp; Company</t>
  </si>
  <si>
    <t>441639 893744</t>
  </si>
  <si>
    <t>11 Courtland Place</t>
  </si>
  <si>
    <t>Key Production Equipment Ltd</t>
  </si>
  <si>
    <t>kpeltd@gmx.co.uk</t>
  </si>
  <si>
    <t>paul@kpeltd.co.uk</t>
  </si>
  <si>
    <t>442380 454675</t>
  </si>
  <si>
    <t>Sidings Industrial Estate</t>
  </si>
  <si>
    <t>Hound Road</t>
  </si>
  <si>
    <t>Netley Abbey</t>
  </si>
  <si>
    <t>Keyence UK Ltd</t>
  </si>
  <si>
    <t>purchase@keyence.co.uk</t>
  </si>
  <si>
    <t>finance@keyence.co.uk</t>
  </si>
  <si>
    <t>441908 696777</t>
  </si>
  <si>
    <t>Avebury House</t>
  </si>
  <si>
    <t>219-225 Avebury Boulevard</t>
  </si>
  <si>
    <t>Keyrus UK</t>
  </si>
  <si>
    <t>accountsreceivable.uk@bipb.com</t>
  </si>
  <si>
    <t>201 Borough High Street</t>
  </si>
  <si>
    <t>Kintetsu World Express UK Ltd</t>
  </si>
  <si>
    <t>441753 682054</t>
  </si>
  <si>
    <t>Unit 2, Poyle 14,</t>
  </si>
  <si>
    <t>Newlands Drive,</t>
  </si>
  <si>
    <t>Slough.</t>
  </si>
  <si>
    <t>Berkshire.</t>
  </si>
  <si>
    <t>Kite Packaging Ltd</t>
  </si>
  <si>
    <t>sales@kitepackaging.co.uk</t>
  </si>
  <si>
    <t>accounts@kitepackaging.co.uk</t>
  </si>
  <si>
    <t>4424 76420089</t>
  </si>
  <si>
    <t>186 Torrington Avenue</t>
  </si>
  <si>
    <t>Tile Hill</t>
  </si>
  <si>
    <t>Knowledge Tree Training Ltd</t>
  </si>
  <si>
    <t>35 Montagu Sq</t>
  </si>
  <si>
    <t>Marylebone</t>
  </si>
  <si>
    <t>Kohler Uninterruptible Power Ltd</t>
  </si>
  <si>
    <t>uksales.ups@kohler.com</t>
  </si>
  <si>
    <t>kupuk.credit@kohler.com</t>
  </si>
  <si>
    <t>441256 386701</t>
  </si>
  <si>
    <t>BACCHUS HOUSE</t>
  </si>
  <si>
    <t>CALLEVA PARK</t>
  </si>
  <si>
    <t>ALDERMASTON</t>
  </si>
  <si>
    <t>Konica Minolta Business Solutions (UK) Ltd</t>
  </si>
  <si>
    <t>craig.morgan@konicaminolta.co.uk</t>
  </si>
  <si>
    <t>credit.control@konicaminolta.co.uk</t>
  </si>
  <si>
    <t>441792 795660</t>
  </si>
  <si>
    <t>Axis 2</t>
  </si>
  <si>
    <t>Axis Court</t>
  </si>
  <si>
    <t>Mallard Way</t>
  </si>
  <si>
    <t>Riverside Business Park</t>
  </si>
  <si>
    <t>Konrad Sokolowski</t>
  </si>
  <si>
    <t>konrad.sokolowski@sony.com</t>
  </si>
  <si>
    <t>PQA</t>
  </si>
  <si>
    <t>Kontroltek Ltd</t>
  </si>
  <si>
    <t>sales@kontroltek.co.uk</t>
  </si>
  <si>
    <t>accounts@kontroltek.co.uk</t>
  </si>
  <si>
    <t>44845 0268557</t>
  </si>
  <si>
    <t>Horsefair Road</t>
  </si>
  <si>
    <t>Waterston Industrial Estate</t>
  </si>
  <si>
    <t>Kwintessential Consulting Ltd</t>
  </si>
  <si>
    <t>Crewkerne Business Park</t>
  </si>
  <si>
    <t>Northern Way</t>
  </si>
  <si>
    <t>Cropmead</t>
  </si>
  <si>
    <t>Crewkerne</t>
  </si>
  <si>
    <t>L AND J ENGINEERING</t>
  </si>
  <si>
    <t>lj.engineering@btconnect.com</t>
  </si>
  <si>
    <t>441633 489916</t>
  </si>
  <si>
    <t>Unit 5b Lakeside Park</t>
  </si>
  <si>
    <t>Lakeside</t>
  </si>
  <si>
    <t>L D Fortnam</t>
  </si>
  <si>
    <t>lee.fortnam@gmail.com</t>
  </si>
  <si>
    <t>REFUND</t>
  </si>
  <si>
    <t>LABELNEEDS LTD</t>
  </si>
  <si>
    <t>enquiries@labelneeds.co.uk</t>
  </si>
  <si>
    <t>442920 575788</t>
  </si>
  <si>
    <t>Ely Bridge Industrial Estate</t>
  </si>
  <si>
    <t>LANGSTONE</t>
  </si>
  <si>
    <t>sales@langstone.co.uk</t>
  </si>
  <si>
    <t>angela@langstone.co.uk</t>
  </si>
  <si>
    <t>441792 535519</t>
  </si>
  <si>
    <t>1 St Johns Court</t>
  </si>
  <si>
    <t>Swansea Ent Prk</t>
  </si>
  <si>
    <t>LDP Services</t>
  </si>
  <si>
    <t>info@idp-services.co.uk</t>
  </si>
  <si>
    <t>Timber Yard Industrial Estate</t>
  </si>
  <si>
    <t>Eastmoors Road</t>
  </si>
  <si>
    <t>LEASAMETRIC</t>
  </si>
  <si>
    <t>7 avenue du Hoggar</t>
  </si>
  <si>
    <t>ZA de Courtaboeuf</t>
  </si>
  <si>
    <t>Les Ulis</t>
  </si>
  <si>
    <t>LED Roadway Lighting Ltd</t>
  </si>
  <si>
    <t>mmorrow@ledroadwaylighting.com</t>
  </si>
  <si>
    <t>tbrown@cvision.ca</t>
  </si>
  <si>
    <t>1902 6671218</t>
  </si>
  <si>
    <t>21 Tantramar Crescent</t>
  </si>
  <si>
    <t>Amherst</t>
  </si>
  <si>
    <t>LINK HAMSON LTD</t>
  </si>
  <si>
    <t>sales@linkhamson.com</t>
  </si>
  <si>
    <t>pcluer@linkhamson.com</t>
  </si>
  <si>
    <t>441494 526222</t>
  </si>
  <si>
    <t>5 The Gateway Centre</t>
  </si>
  <si>
    <t>Cressex Business Park</t>
  </si>
  <si>
    <t>Bucks</t>
  </si>
  <si>
    <t>GDANSK</t>
  </si>
  <si>
    <t>LOKOMOTION</t>
  </si>
  <si>
    <t>tomaszdega@wp.pl</t>
  </si>
  <si>
    <t>PIASTOWSKA 96I 3</t>
  </si>
  <si>
    <t>LONDON IRYO CENTRE</t>
  </si>
  <si>
    <t>yhirai@iryo.com</t>
  </si>
  <si>
    <t>44208 202 6222</t>
  </si>
  <si>
    <t>234-236 Hendon Way</t>
  </si>
  <si>
    <t>Hendon Central</t>
  </si>
  <si>
    <t>PFULLINGEN</t>
  </si>
  <si>
    <t>LPP GmbH</t>
  </si>
  <si>
    <t>simone.kerber@lpp-pfullingen.de</t>
  </si>
  <si>
    <t>kundenservice@bibbyfinancialservices.de</t>
  </si>
  <si>
    <t>00497121 700433</t>
  </si>
  <si>
    <t>Sandwiesenstrasse 3</t>
  </si>
  <si>
    <t>Pfullingen</t>
  </si>
  <si>
    <t>LUX-IEC Ltd</t>
  </si>
  <si>
    <t>gareth.jones@lux-iec.com</t>
  </si>
  <si>
    <t>Label Needs Limited</t>
  </si>
  <si>
    <t>orders@labelneeds.co.uk</t>
  </si>
  <si>
    <t>accounts@labelneeds.co.uk</t>
  </si>
  <si>
    <t>Ely</t>
  </si>
  <si>
    <t>Lambda Photometrics Ltd</t>
  </si>
  <si>
    <t>anthony.holland@lambdaphoto.co.uk</t>
  </si>
  <si>
    <t>accounts@lambdaphoto.co.uk</t>
  </si>
  <si>
    <t>441582 712084</t>
  </si>
  <si>
    <t>Lambda House</t>
  </si>
  <si>
    <t>Batford Mill</t>
  </si>
  <si>
    <t>Lamerholm Electronics Ltd</t>
  </si>
  <si>
    <t>sales@lemerholm.com</t>
  </si>
  <si>
    <t>448448 156229</t>
  </si>
  <si>
    <t>Pendle House</t>
  </si>
  <si>
    <t>Jubilee Road</t>
  </si>
  <si>
    <t>Letchworth</t>
  </si>
  <si>
    <t>Laptops Direct</t>
  </si>
  <si>
    <t>Unit A</t>
  </si>
  <si>
    <t>Trident Business Park</t>
  </si>
  <si>
    <t>Neptune Way</t>
  </si>
  <si>
    <t>Off Leeds Road</t>
  </si>
  <si>
    <t>Laser 2000 (UK) Ltd</t>
  </si>
  <si>
    <t>siand@laser2000.co.uk</t>
  </si>
  <si>
    <t>accounts@laser2000.co.uk</t>
  </si>
  <si>
    <t>441933 461699</t>
  </si>
  <si>
    <t>Unit 9 Avro Courtt</t>
  </si>
  <si>
    <t>Ermine Business Park</t>
  </si>
  <si>
    <t>Laser Prototypes (Europe) Ltd</t>
  </si>
  <si>
    <t>sales@laserproto.com</t>
  </si>
  <si>
    <t>4 Prince Regent Road</t>
  </si>
  <si>
    <t>Antrim</t>
  </si>
  <si>
    <t>Lasermet Limited</t>
  </si>
  <si>
    <t>office@lasermet.com</t>
  </si>
  <si>
    <t>441202 770730</t>
  </si>
  <si>
    <t>Lasermet House</t>
  </si>
  <si>
    <t>137 Hankinson Road</t>
  </si>
  <si>
    <t>Lasers Are Us Limited</t>
  </si>
  <si>
    <t>Unit B</t>
  </si>
  <si>
    <t>Kenfig Industrial Estate</t>
  </si>
  <si>
    <t>Margam</t>
  </si>
  <si>
    <t>Laura Lleision-Jones</t>
  </si>
  <si>
    <t>lc@cardiffhigh.cardiff.sch.uk</t>
  </si>
  <si>
    <t>26 Pen y Fai Road</t>
  </si>
  <si>
    <t>Leader Electronics Corp</t>
  </si>
  <si>
    <t>aya@leader.co.jp</t>
  </si>
  <si>
    <t>8145 5412823</t>
  </si>
  <si>
    <t>2-6-33 Tsunashima-Higashi</t>
  </si>
  <si>
    <t>Kohoku-ku</t>
  </si>
  <si>
    <t>Yokohama</t>
  </si>
  <si>
    <t>East Tyndall Street</t>
  </si>
  <si>
    <t>Leaderway Industrial Co Ltd</t>
  </si>
  <si>
    <t>alyssa@leadersmt.com</t>
  </si>
  <si>
    <t>The Fifth Floor</t>
  </si>
  <si>
    <t>Building 26</t>
  </si>
  <si>
    <t>The First Industry Village</t>
  </si>
  <si>
    <t>Fu Young Town</t>
  </si>
  <si>
    <t>Shenzhen City</t>
  </si>
  <si>
    <t>Leadmaker Services Ltd</t>
  </si>
  <si>
    <t>sales@leadmaker.co.uk</t>
  </si>
  <si>
    <t>louise@leadmaker.co.uk</t>
  </si>
  <si>
    <t>44870 4603348</t>
  </si>
  <si>
    <t>Spring Cottage</t>
  </si>
  <si>
    <t>Biddenfield Land</t>
  </si>
  <si>
    <t>Shedfield</t>
  </si>
  <si>
    <t>Lee Filters</t>
  </si>
  <si>
    <t>sales@leefilters.com</t>
  </si>
  <si>
    <t>441264 355058</t>
  </si>
  <si>
    <t>Central Way</t>
  </si>
  <si>
    <t>Walworth Industrial Estate</t>
  </si>
  <si>
    <t>Lee Products Ltd</t>
  </si>
  <si>
    <t>sandrahughesdon@leeproducts.co.uk</t>
  </si>
  <si>
    <t>ianflint@leeproducts.co.uk</t>
  </si>
  <si>
    <t>441753 889588</t>
  </si>
  <si>
    <t>3 High Street</t>
  </si>
  <si>
    <t>Chalfont St Peter</t>
  </si>
  <si>
    <t>Gerrards Cross</t>
  </si>
  <si>
    <t>Lektropacks Ltd</t>
  </si>
  <si>
    <t>orders@lektropacks.co.uk</t>
  </si>
  <si>
    <t>sales@lektropacks.co.uk</t>
  </si>
  <si>
    <t>Shepperton Business Park</t>
  </si>
  <si>
    <t>Govett Acenue</t>
  </si>
  <si>
    <t>Lemo UK Ltd</t>
  </si>
  <si>
    <t>kbarnard@lemo.com</t>
  </si>
  <si>
    <t>jgodward@lemo.com</t>
  </si>
  <si>
    <t>441903 206231</t>
  </si>
  <si>
    <t>12 North Street</t>
  </si>
  <si>
    <t>WORTHING</t>
  </si>
  <si>
    <t>Lester Aldridge LLP</t>
  </si>
  <si>
    <t>441202 786110</t>
  </si>
  <si>
    <t>Russell House</t>
  </si>
  <si>
    <t>Oxford House</t>
  </si>
  <si>
    <t>Level Developments Ltd</t>
  </si>
  <si>
    <t>sales@leveldevelopments.com</t>
  </si>
  <si>
    <t>accounts@leveldevelopments.com</t>
  </si>
  <si>
    <t>Spencer Place</t>
  </si>
  <si>
    <t>97 - 99 Gloucester Road</t>
  </si>
  <si>
    <t>Life Sciences Hub Wales Limited</t>
  </si>
  <si>
    <t>Lifting Gear &amp; Safety Limited</t>
  </si>
  <si>
    <t>neil.ashwin@lgsgroup.co.uk</t>
  </si>
  <si>
    <t>Doyles Transport Yard</t>
  </si>
  <si>
    <t>Llewellyns Quay</t>
  </si>
  <si>
    <t>Lightem Systems Ltd</t>
  </si>
  <si>
    <t>alvinchau@lightem.com</t>
  </si>
  <si>
    <t>Rm K</t>
  </si>
  <si>
    <t>4/F Haribest Industrial Building</t>
  </si>
  <si>
    <t>45-47 Au Pui Wan St</t>
  </si>
  <si>
    <t>FoTan</t>
  </si>
  <si>
    <t>Shatin</t>
  </si>
  <si>
    <t>Lighthouse (UK) Ltd</t>
  </si>
  <si>
    <t>sales@lighthouse.uk.com</t>
  </si>
  <si>
    <t>accounts@lighthouse.uk.com</t>
  </si>
  <si>
    <t>441509 264480</t>
  </si>
  <si>
    <t>Charnwood Business Park</t>
  </si>
  <si>
    <t>Loughborough</t>
  </si>
  <si>
    <t>Lights Camera Action Ltd</t>
  </si>
  <si>
    <t>sales@lcauk.com</t>
  </si>
  <si>
    <t>4420 85758219</t>
  </si>
  <si>
    <t>UNIT 30</t>
  </si>
  <si>
    <t>8 TAUNTON ROAD</t>
  </si>
  <si>
    <t>METROPOLITAN CENTRE</t>
  </si>
  <si>
    <t>GREENFORD</t>
  </si>
  <si>
    <t>MIDDLSEX</t>
  </si>
  <si>
    <t>Limble Solutions LLC</t>
  </si>
  <si>
    <t>accounting@limblecmms.com</t>
  </si>
  <si>
    <t>3290 W Mayflower Way</t>
  </si>
  <si>
    <t>Lehi</t>
  </si>
  <si>
    <t>Utah</t>
  </si>
  <si>
    <t>Linde Severnside Ltd</t>
  </si>
  <si>
    <t>sarah.john@linde-severnside.co.uk</t>
  </si>
  <si>
    <t>441656 648668</t>
  </si>
  <si>
    <t>Unit C7</t>
  </si>
  <si>
    <t>Bridgend Industral Estate</t>
  </si>
  <si>
    <t>Lindsay Associates</t>
  </si>
  <si>
    <t>ian.lindsay@make-a-difference.co.uk</t>
  </si>
  <si>
    <t>447092 372479</t>
  </si>
  <si>
    <t>16 Ash Close</t>
  </si>
  <si>
    <t>Charlton Kings</t>
  </si>
  <si>
    <t>Lindy Electronics Ltd</t>
  </si>
  <si>
    <t>postmaster@lindy.co.uk</t>
  </si>
  <si>
    <t>accounts@lindy.co.uk</t>
  </si>
  <si>
    <t>441642 765274</t>
  </si>
  <si>
    <t>Sadler Forster Way</t>
  </si>
  <si>
    <t>Teeside Industrial Estate</t>
  </si>
  <si>
    <t>Thornaby</t>
  </si>
  <si>
    <t>Stockton-On-Tees</t>
  </si>
  <si>
    <t>Linea Resourcing Ltd</t>
  </si>
  <si>
    <t>info@linearesourcing.co.uk</t>
  </si>
  <si>
    <t>Building 3</t>
  </si>
  <si>
    <t>Eastern Business Park</t>
  </si>
  <si>
    <t>Linx Printing Technologies Ltd</t>
  </si>
  <si>
    <t>orders@linxglobal.com</t>
  </si>
  <si>
    <t>krose@linxglobal.com</t>
  </si>
  <si>
    <t>441480 302116</t>
  </si>
  <si>
    <t>8 Stocks Bridge Way</t>
  </si>
  <si>
    <t>Compass Point Business Park St Ives</t>
  </si>
  <si>
    <t>Lockton Companies LLP</t>
  </si>
  <si>
    <t>terence.kinsella@uk.lockton.com</t>
  </si>
  <si>
    <t>0207 9330815</t>
  </si>
  <si>
    <t>Logicalis UK Ltd</t>
  </si>
  <si>
    <t>bacs.advices@uk.logicalis.com</t>
  </si>
  <si>
    <t>441753 777203</t>
  </si>
  <si>
    <t>110 Buckingham Avenue</t>
  </si>
  <si>
    <t>Longford Europe NV</t>
  </si>
  <si>
    <t>grahamc@longfordint.com</t>
  </si>
  <si>
    <t>carinas@longfordint.com</t>
  </si>
  <si>
    <t>3211 284032</t>
  </si>
  <si>
    <t>Ceselaren 7</t>
  </si>
  <si>
    <t>Wellen</t>
  </si>
  <si>
    <t>Love 2 Reward</t>
  </si>
  <si>
    <t>orders@love2shop.co.uk</t>
  </si>
  <si>
    <t>remittances@love2shop.co.uk</t>
  </si>
  <si>
    <t>Acc No 33833110</t>
  </si>
  <si>
    <t>Valley Road</t>
  </si>
  <si>
    <t>Lovetc.uk</t>
  </si>
  <si>
    <t>ceri@lovetc.uk</t>
  </si>
  <si>
    <t>7 St Johns Place</t>
  </si>
  <si>
    <t>Loxit Limited</t>
  </si>
  <si>
    <t>sales@loxit.com</t>
  </si>
  <si>
    <t>44845 5195192</t>
  </si>
  <si>
    <t>First Avenue</t>
  </si>
  <si>
    <t>Poynton Industrial Estate</t>
  </si>
  <si>
    <t>Poynton</t>
  </si>
  <si>
    <t>Luminati Waycon Ltd</t>
  </si>
  <si>
    <t>fiona@luminati.co.uk</t>
  </si>
  <si>
    <t>441752 698116</t>
  </si>
  <si>
    <t>The Display Works</t>
  </si>
  <si>
    <t>East Way</t>
  </si>
  <si>
    <t>Lee Mill Industrial Estate</t>
  </si>
  <si>
    <t>Ivy Bridge</t>
  </si>
  <si>
    <t>Luxshare Precision Ltd</t>
  </si>
  <si>
    <t>dawn.stephen@luxshare-ict.com</t>
  </si>
  <si>
    <t>Unit 2018 Shatin Galleria</t>
  </si>
  <si>
    <t>18-24 Shan Mei Street</t>
  </si>
  <si>
    <t>Fotan</t>
  </si>
  <si>
    <t>Lynbond 2000</t>
  </si>
  <si>
    <t>solutions@lynbond2000.com</t>
  </si>
  <si>
    <t>441707 259997</t>
  </si>
  <si>
    <t>8 Blenheim Court</t>
  </si>
  <si>
    <t>Brownfields</t>
  </si>
  <si>
    <t>Welwyn Garden City</t>
  </si>
  <si>
    <t>Lynweb Documentation Services</t>
  </si>
  <si>
    <t>lynn.price1@talktalk.net</t>
  </si>
  <si>
    <t>3 St Stephends Ave</t>
  </si>
  <si>
    <t>Pentre</t>
  </si>
  <si>
    <t>Lyons Den Promotions Ltd</t>
  </si>
  <si>
    <t>The Grove</t>
  </si>
  <si>
    <t>Bailey Street</t>
  </si>
  <si>
    <t>Wattstown</t>
  </si>
  <si>
    <t>M A Hartley Roofing Contractors Ltd</t>
  </si>
  <si>
    <t>info@hartleyroofing.co.uk</t>
  </si>
  <si>
    <t>kellie@hartleyroofing.co.uk</t>
  </si>
  <si>
    <t>Phoenix Way</t>
  </si>
  <si>
    <t>M and S Coachworks</t>
  </si>
  <si>
    <t>mike_eveleigh1@hotmail.com</t>
  </si>
  <si>
    <t>441656 655333</t>
  </si>
  <si>
    <t>Princes Way</t>
  </si>
  <si>
    <t>MA Business Limited</t>
  </si>
  <si>
    <t>creditcontrol@markallengroup.com</t>
  </si>
  <si>
    <t>MA CONSULTING INTERNATIONAL LTD</t>
  </si>
  <si>
    <t>01656 785932</t>
  </si>
  <si>
    <t>Westcroft House</t>
  </si>
  <si>
    <t>Ewenny Road</t>
  </si>
  <si>
    <t>MAG JLT Spa</t>
  </si>
  <si>
    <t>milan@magjlt.com</t>
  </si>
  <si>
    <t>3902 62711777</t>
  </si>
  <si>
    <t>Via della Moscova 3</t>
  </si>
  <si>
    <t>Milano</t>
  </si>
  <si>
    <t>MANPOWER PLC</t>
  </si>
  <si>
    <t>remittances@manpower.co.uk</t>
  </si>
  <si>
    <t>441895 205201</t>
  </si>
  <si>
    <t>Manpower House</t>
  </si>
  <si>
    <t>272 High Street</t>
  </si>
  <si>
    <t>MAPLIN ELECTRONICS LIMITED</t>
  </si>
  <si>
    <t>business@maplin.co.uk</t>
  </si>
  <si>
    <t>441709 774057</t>
  </si>
  <si>
    <t>PO Box 401</t>
  </si>
  <si>
    <t>Wombwell</t>
  </si>
  <si>
    <t>Barnsley</t>
  </si>
  <si>
    <t>MATCH Accommodation</t>
  </si>
  <si>
    <t>Brooks Driv</t>
  </si>
  <si>
    <t>MBF Filmtechnik GmbH</t>
  </si>
  <si>
    <t>jd@mbf.de</t>
  </si>
  <si>
    <t>Westerbachstrasse 164</t>
  </si>
  <si>
    <t>Frankfurt</t>
  </si>
  <si>
    <t>MBL (Seminars) Limited</t>
  </si>
  <si>
    <t>information@mblseminars.co.uk</t>
  </si>
  <si>
    <t>44161 7288139</t>
  </si>
  <si>
    <t>The Mill House</t>
  </si>
  <si>
    <t>Mill Brow Entrance</t>
  </si>
  <si>
    <t>6 Worsley Road</t>
  </si>
  <si>
    <t>Worsley</t>
  </si>
  <si>
    <t>MBMT Messtechnik</t>
  </si>
  <si>
    <t>sales@mbmt.com</t>
  </si>
  <si>
    <t>0049 4241932030</t>
  </si>
  <si>
    <t>Manfred Bormann e.K</t>
  </si>
  <si>
    <t>Inhaberin Ursula Bormann</t>
  </si>
  <si>
    <t>Carl-Zeiss Strasse 5</t>
  </si>
  <si>
    <t>27211 Basum/Germany</t>
  </si>
  <si>
    <t>MCD Home and Garden UK Ltd</t>
  </si>
  <si>
    <t>sales@mcdhomeandgarden.co.uk</t>
  </si>
  <si>
    <t>Carlton Industrial Estate</t>
  </si>
  <si>
    <t>Albion Road</t>
  </si>
  <si>
    <t>MCS Test Equipment Ltd</t>
  </si>
  <si>
    <t>sales@mcs-cymru.co.uk</t>
  </si>
  <si>
    <t>448453 623616</t>
  </si>
  <si>
    <t>New Vision Business Park</t>
  </si>
  <si>
    <t>Glascoed Road</t>
  </si>
  <si>
    <t>St Asaph</t>
  </si>
  <si>
    <t>MDS Battery Ltd</t>
  </si>
  <si>
    <t>sales@mdsbattery.co.uk</t>
  </si>
  <si>
    <t>accounts@mdsbattery.co.uk</t>
  </si>
  <si>
    <t>441992 707031</t>
  </si>
  <si>
    <t>1 Riverwalk Business Park</t>
  </si>
  <si>
    <t>Jefferys Road</t>
  </si>
  <si>
    <t>Enfield</t>
  </si>
  <si>
    <t>MEDIA 4 CREATIVE LTD</t>
  </si>
  <si>
    <t>442920 702777</t>
  </si>
  <si>
    <t>UNIT 7</t>
  </si>
  <si>
    <t>LINK TRADE PARK</t>
  </si>
  <si>
    <t>PENARTH ROAD</t>
  </si>
  <si>
    <t>MEGATRON LTD</t>
  </si>
  <si>
    <t>admin@megatron.co.uk</t>
  </si>
  <si>
    <t>4420 88086186</t>
  </si>
  <si>
    <t>Unit 24F1</t>
  </si>
  <si>
    <t>N17 Studios</t>
  </si>
  <si>
    <t>784-788 High Road</t>
  </si>
  <si>
    <t>Tottenham</t>
  </si>
  <si>
    <t>MFC the SOFA Store</t>
  </si>
  <si>
    <t>mfcleather@hotmail.co.uk</t>
  </si>
  <si>
    <t>15a Mannesman Close</t>
  </si>
  <si>
    <t>MISCO UK Limited</t>
  </si>
  <si>
    <t>dsua@misco.co.uk</t>
  </si>
  <si>
    <t>remittance@misco.co.uk</t>
  </si>
  <si>
    <t>10 - 14 Darby Close</t>
  </si>
  <si>
    <t>Park Farm Industrial Estate</t>
  </si>
  <si>
    <t>MITUTOYO (UK) LTD</t>
  </si>
  <si>
    <t>sales@mitutoyo.co.uk</t>
  </si>
  <si>
    <t>441264 354883</t>
  </si>
  <si>
    <t>West Point Business Park</t>
  </si>
  <si>
    <t>Hamphire</t>
  </si>
  <si>
    <t>MJ Duncan and Sons Ltd</t>
  </si>
  <si>
    <t>5 Beaumont Cottages</t>
  </si>
  <si>
    <t>Newcastle Road</t>
  </si>
  <si>
    <t>MJB Laser Services</t>
  </si>
  <si>
    <t>2 The Hollies</t>
  </si>
  <si>
    <t>Rugby</t>
  </si>
  <si>
    <t>CHESHIRE</t>
  </si>
  <si>
    <t>MOORFIELD ASSOCIATES</t>
  </si>
  <si>
    <t>441565 722758</t>
  </si>
  <si>
    <t>MOORFIELD HOUSE</t>
  </si>
  <si>
    <t>PLUMLEY MOOR ROAD</t>
  </si>
  <si>
    <t>PLUMLEY</t>
  </si>
  <si>
    <t>MOTION CONTROL PRODUCTS</t>
  </si>
  <si>
    <t>441202 599955</t>
  </si>
  <si>
    <t>Factory 512</t>
  </si>
  <si>
    <t>Wallisdown Rd</t>
  </si>
  <si>
    <t>MSC Industrial Supply Co</t>
  </si>
  <si>
    <t>sales@mscjlindustrial.co.uk</t>
  </si>
  <si>
    <t>remittance@mscdirect.co.uk</t>
  </si>
  <si>
    <t>44800 580058</t>
  </si>
  <si>
    <t>7 Pacific Avenue</t>
  </si>
  <si>
    <t>Wednesbury</t>
  </si>
  <si>
    <t>MT Consultancy</t>
  </si>
  <si>
    <t>mike@flocointernational.co.uk</t>
  </si>
  <si>
    <t>191 Caerphilly Road</t>
  </si>
  <si>
    <t>MV2B</t>
  </si>
  <si>
    <t>christophe@mv2b.fr</t>
  </si>
  <si>
    <t>13 Rue De La Rochefoucauld</t>
  </si>
  <si>
    <t>Bouloge Billancourt</t>
  </si>
  <si>
    <t>MacInnes Tooling Ltd</t>
  </si>
  <si>
    <t>sales@macinnes.co.uk</t>
  </si>
  <si>
    <t>bacs.rems@lloydsbankcf.co.uk</t>
  </si>
  <si>
    <t>441436 678877</t>
  </si>
  <si>
    <t>Thistle House</t>
  </si>
  <si>
    <t>Adelaide Street</t>
  </si>
  <si>
    <t>Helensburgh</t>
  </si>
  <si>
    <t>Macfarlane Group</t>
  </si>
  <si>
    <t>bristolsales@macfarlanepackaging.com</t>
  </si>
  <si>
    <t>covcash@macfarlanegroup.net</t>
  </si>
  <si>
    <t>44844 7701402</t>
  </si>
  <si>
    <t>WESTERN APPROACH DISTRIBUTION PARK</t>
  </si>
  <si>
    <t>SEVERN BEACH</t>
  </si>
  <si>
    <t>YORK</t>
  </si>
  <si>
    <t>Machine Automation Robotic Systems Ltd</t>
  </si>
  <si>
    <t>sales@mars.gb.net</t>
  </si>
  <si>
    <t>Stamford Bridge Road</t>
  </si>
  <si>
    <t>Dunnington</t>
  </si>
  <si>
    <t>York</t>
  </si>
  <si>
    <t>Machine Mart Limited</t>
  </si>
  <si>
    <t>sales@machinemart.co.uk</t>
  </si>
  <si>
    <t>salesledger@machinemart.co.uk</t>
  </si>
  <si>
    <t>44115 8406202</t>
  </si>
  <si>
    <t>211 Lower Parliment Street</t>
  </si>
  <si>
    <t>Notts</t>
  </si>
  <si>
    <t>Macron Store Cardiff</t>
  </si>
  <si>
    <t>sales@macronstorecardiff.com</t>
  </si>
  <si>
    <t>Mad About Willow</t>
  </si>
  <si>
    <t>9 Lan Park Road</t>
  </si>
  <si>
    <t>RCT</t>
  </si>
  <si>
    <t>Maesteg and District Male Voice Choir</t>
  </si>
  <si>
    <t>cormaesteg@talktalk.net</t>
  </si>
  <si>
    <t>3 Fairmeadows</t>
  </si>
  <si>
    <t>Maggies London</t>
  </si>
  <si>
    <t>20 St James Street</t>
  </si>
  <si>
    <t>Maka Mobile Valeting</t>
  </si>
  <si>
    <t>katie804griffiths@btinternet.com</t>
  </si>
  <si>
    <t>52 Litchard Cross</t>
  </si>
  <si>
    <t>March May Ltd</t>
  </si>
  <si>
    <t>sales@marchmay.co.uk</t>
  </si>
  <si>
    <t>441480 405336</t>
  </si>
  <si>
    <t>Howard Road</t>
  </si>
  <si>
    <t>Eaton Socon</t>
  </si>
  <si>
    <t>Marler Haley Limited</t>
  </si>
  <si>
    <t>laura.hart@marlerhaley.co.uk</t>
  </si>
  <si>
    <t>jo@nimlok.co.uk</t>
  </si>
  <si>
    <t>441933 674549</t>
  </si>
  <si>
    <t>45 Booth Drive</t>
  </si>
  <si>
    <t>Martin Hopkins Partnership Ltd</t>
  </si>
  <si>
    <t>info@martinhopkins.co.uk</t>
  </si>
  <si>
    <t>442920 497208</t>
  </si>
  <si>
    <t>Matthews Print Services</t>
  </si>
  <si>
    <t>441443 685000</t>
  </si>
  <si>
    <t>3 Porth Street</t>
  </si>
  <si>
    <t>Maturo GmbH</t>
  </si>
  <si>
    <t>info@maturo-gmbh.de</t>
  </si>
  <si>
    <t>0049 960692391329</t>
  </si>
  <si>
    <t>Bahnhofstrasse 26</t>
  </si>
  <si>
    <t>92536 Pfreimd</t>
  </si>
  <si>
    <t>Mayfair Vehicle Services</t>
  </si>
  <si>
    <t>27 The Chase</t>
  </si>
  <si>
    <t>Maymax Engineering Ltd</t>
  </si>
  <si>
    <t>dean@maymax.co.uk</t>
  </si>
  <si>
    <t>01656 767877</t>
  </si>
  <si>
    <t>6 Garth Drive</t>
  </si>
  <si>
    <t>McLennan Servo Supplies Ltd</t>
  </si>
  <si>
    <t>sales@mclennan.co.uk</t>
  </si>
  <si>
    <t>448707 700699</t>
  </si>
  <si>
    <t>The Royston Centre</t>
  </si>
  <si>
    <t>Lynchford Road</t>
  </si>
  <si>
    <t>McPherson Manufacturing Corp. SealCraft Corporation</t>
  </si>
  <si>
    <t>ssmith@mcphersonmfg.com</t>
  </si>
  <si>
    <t>sperry@mcphersonmfg.com</t>
  </si>
  <si>
    <t>PO Box 1777</t>
  </si>
  <si>
    <t>Hazlehurst</t>
  </si>
  <si>
    <t>GA</t>
  </si>
  <si>
    <t>MediWales</t>
  </si>
  <si>
    <t>7 Schooner Way</t>
  </si>
  <si>
    <t>Atlantic Wharf</t>
  </si>
  <si>
    <t>Media Wales Ltd</t>
  </si>
  <si>
    <t>greg.hardy@mediawales.co.uk</t>
  </si>
  <si>
    <t>Six Park Street</t>
  </si>
  <si>
    <t>Media Zoo Ltd</t>
  </si>
  <si>
    <t>accounts@mediazoo.tv</t>
  </si>
  <si>
    <t>8 The Boulevard</t>
  </si>
  <si>
    <t>MeeCreative Ltd</t>
  </si>
  <si>
    <t>liam@mee-creative.com</t>
  </si>
  <si>
    <t>Quantum Innovation Hub</t>
  </si>
  <si>
    <t>25 Commerical Road</t>
  </si>
  <si>
    <t>Taibach</t>
  </si>
  <si>
    <t>Meltwater News UK Ltd</t>
  </si>
  <si>
    <t>invoice.uk@meltwater.com</t>
  </si>
  <si>
    <t>44207 1837096</t>
  </si>
  <si>
    <t>4th Floor</t>
  </si>
  <si>
    <t>140 Aldersgate Street</t>
  </si>
  <si>
    <t>Mercateo UK Limited</t>
  </si>
  <si>
    <t>service@mercateo.co.uk</t>
  </si>
  <si>
    <t>16 Great Queen Street</t>
  </si>
  <si>
    <t>Mere Insight Consulting</t>
  </si>
  <si>
    <t>Astor House</t>
  </si>
  <si>
    <t>27 Craven Hill Gardens</t>
  </si>
  <si>
    <t>Merlin Circuit Technology Ltd</t>
  </si>
  <si>
    <t>441244 520721</t>
  </si>
  <si>
    <t>sales@merlinpcb.com</t>
  </si>
  <si>
    <t>vikki.jones@merlincircuits.co.uk</t>
  </si>
  <si>
    <t>Hawarden Industrial Park</t>
  </si>
  <si>
    <t>Manor Lane</t>
  </si>
  <si>
    <t>Deeside</t>
  </si>
  <si>
    <t>Flintshire</t>
  </si>
  <si>
    <t>Mervyn Watkins Associates Ltd</t>
  </si>
  <si>
    <t>hugh@mervynwatkins.co.uk</t>
  </si>
  <si>
    <t>14 Ruperra Close</t>
  </si>
  <si>
    <t>Old St Mellons</t>
  </si>
  <si>
    <t>Metal Goods (Wales) Ltd</t>
  </si>
  <si>
    <t>sales@metalgoods.co.uk</t>
  </si>
  <si>
    <t>mary@metalgoods.co.uk</t>
  </si>
  <si>
    <t>441656 647744</t>
  </si>
  <si>
    <t>Unit 1-4 North Court</t>
  </si>
  <si>
    <t>Metech Recycling (UK) Ltd</t>
  </si>
  <si>
    <t>hannah.whitney@metechrecycling.uk.com</t>
  </si>
  <si>
    <t>Unit 49</t>
  </si>
  <si>
    <t>Hirwaun Industrial Estate</t>
  </si>
  <si>
    <t>3rd Floor</t>
  </si>
  <si>
    <t>Micro Epsilon UK Ltd</t>
  </si>
  <si>
    <t>orders@micro-epsilon.co.uk</t>
  </si>
  <si>
    <t>0151 3550675</t>
  </si>
  <si>
    <t>No 1 Shorelines Building</t>
  </si>
  <si>
    <t>Shore Road</t>
  </si>
  <si>
    <t>Micro Peripherals Limited</t>
  </si>
  <si>
    <t>susanr@micro-p.com</t>
  </si>
  <si>
    <t>441282 858816</t>
  </si>
  <si>
    <t>Shorten Brook Way</t>
  </si>
  <si>
    <t>Altham Business Park</t>
  </si>
  <si>
    <t>Altham</t>
  </si>
  <si>
    <t>Accrington</t>
  </si>
  <si>
    <t>Microchip Technology Ireland Ltd</t>
  </si>
  <si>
    <t>magdalena.barbantan@microchip.com</t>
  </si>
  <si>
    <t>ar@microchip.com</t>
  </si>
  <si>
    <t>441189 215820</t>
  </si>
  <si>
    <t>Microchip House</t>
  </si>
  <si>
    <t>720 Wharfedale Road</t>
  </si>
  <si>
    <t>Microdream Limited</t>
  </si>
  <si>
    <t>7 Brixham Enterprise Estate</t>
  </si>
  <si>
    <t>Rea Barn Road</t>
  </si>
  <si>
    <t>Brixham</t>
  </si>
  <si>
    <t>Microlease PLC</t>
  </si>
  <si>
    <t>info@microlease.com</t>
  </si>
  <si>
    <t>440208 4200299</t>
  </si>
  <si>
    <t>Forbes House</t>
  </si>
  <si>
    <t>Whitefriars Estate</t>
  </si>
  <si>
    <t>Tudor Road</t>
  </si>
  <si>
    <t>Harrow</t>
  </si>
  <si>
    <t>Microlin Cooper</t>
  </si>
  <si>
    <t>orders@microlincooper.co.uk</t>
  </si>
  <si>
    <t>441442 252912</t>
  </si>
  <si>
    <t>Bourne End Mills Industrial Estate</t>
  </si>
  <si>
    <t>Upper Bourne End Land</t>
  </si>
  <si>
    <t>Mid Glamorgan Education Business Partnership</t>
  </si>
  <si>
    <t>15 Centre Court</t>
  </si>
  <si>
    <t>CF37 4YR</t>
  </si>
  <si>
    <t>Mid-Glam Packing Supplies</t>
  </si>
  <si>
    <t>rhi@midglam-packing.co.uk</t>
  </si>
  <si>
    <t>leeann@midglam-packing.co.uk</t>
  </si>
  <si>
    <t>441495 200876</t>
  </si>
  <si>
    <t>Unit 30, Advance Factory 23,</t>
  </si>
  <si>
    <t>Nine Mile Point Ind Est</t>
  </si>
  <si>
    <t>Cwmfelinfach,</t>
  </si>
  <si>
    <t>Cross Keys  Gwent.</t>
  </si>
  <si>
    <t>Midas People Management LLP</t>
  </si>
  <si>
    <t>slummis@manda.uk.com</t>
  </si>
  <si>
    <t>442920 665798</t>
  </si>
  <si>
    <t>Kenneth Pollard House</t>
  </si>
  <si>
    <t>5-19 Cowbridge Road East</t>
  </si>
  <si>
    <t>Midlands IT Recycling Ltd</t>
  </si>
  <si>
    <t>midlandsit@hotmail.com</t>
  </si>
  <si>
    <t>Gainsborough Trading Estate</t>
  </si>
  <si>
    <t>Rufford Road</t>
  </si>
  <si>
    <t>Midori Pritchard</t>
  </si>
  <si>
    <t>midorip07@gmail.com</t>
  </si>
  <si>
    <t>Rose Cottage</t>
  </si>
  <si>
    <t>71 Dunraven Place</t>
  </si>
  <si>
    <t>Mike Burton Corporate Hospitality</t>
  </si>
  <si>
    <t>accounts@mikeburton.com</t>
  </si>
  <si>
    <t>Carter Court</t>
  </si>
  <si>
    <t>8 Davy Way</t>
  </si>
  <si>
    <t>Quedgeley</t>
  </si>
  <si>
    <t>Mills Limited</t>
  </si>
  <si>
    <t>sales@millsltd.com</t>
  </si>
  <si>
    <t>manjit.lotay@millsltd.com</t>
  </si>
  <si>
    <t>44208 8332600</t>
  </si>
  <si>
    <t>13 Fairway Drive</t>
  </si>
  <si>
    <t>Fairway Industrial Estate</t>
  </si>
  <si>
    <t>Greenford</t>
  </si>
  <si>
    <t>Mindful Space</t>
  </si>
  <si>
    <t>vicki@mindfulspace.co.uk</t>
  </si>
  <si>
    <t>19 Ffordd-y-Capel</t>
  </si>
  <si>
    <t>Efail Isaf</t>
  </si>
  <si>
    <t>Minton Treharne and Davies Ltd</t>
  </si>
  <si>
    <t>john.robinson@minton.co.uk</t>
  </si>
  <si>
    <t>paul.tucker@minton.co.uk</t>
  </si>
  <si>
    <t>Merton House</t>
  </si>
  <si>
    <t>Croescadarn Close</t>
  </si>
  <si>
    <t>Misumi Europa GmbH</t>
  </si>
  <si>
    <t>sales@misumi-europe.com</t>
  </si>
  <si>
    <t>49 61967746360</t>
  </si>
  <si>
    <t>Katharina Paulus Strasse 6</t>
  </si>
  <si>
    <t>Schwalbach</t>
  </si>
  <si>
    <t>Mitsui-soko (Europe) B.V organizacni solzka</t>
  </si>
  <si>
    <t>420 242419001</t>
  </si>
  <si>
    <t>Veselska 699</t>
  </si>
  <si>
    <t>199 00 Praha 9</t>
  </si>
  <si>
    <t>Mobile Data Collection Ltd</t>
  </si>
  <si>
    <t>david.h@mdc-ltd.com</t>
  </si>
  <si>
    <t>info@mdc-ltd.com</t>
  </si>
  <si>
    <t>44118 9888882</t>
  </si>
  <si>
    <t>Unit A1</t>
  </si>
  <si>
    <t>Lambs Farm Business Park</t>
  </si>
  <si>
    <t>Basingstoke Road</t>
  </si>
  <si>
    <t>Swallowfield</t>
  </si>
  <si>
    <t>Mobylife AB</t>
  </si>
  <si>
    <t>faktura@mobylife.se</t>
  </si>
  <si>
    <t>okonomi@mobylife.com</t>
  </si>
  <si>
    <t>04043 4242</t>
  </si>
  <si>
    <t>Bruksvagen 2</t>
  </si>
  <si>
    <t>Akarp</t>
  </si>
  <si>
    <t>Mode-AL Ltd</t>
  </si>
  <si>
    <t>sales-uk@mode-al.com</t>
  </si>
  <si>
    <t>0044870 13589413</t>
  </si>
  <si>
    <t>Unit 32</t>
  </si>
  <si>
    <t>Riverside Way</t>
  </si>
  <si>
    <t>Middx</t>
  </si>
  <si>
    <t>Morgan LaRoche</t>
  </si>
  <si>
    <t>info@morganlaroche.com</t>
  </si>
  <si>
    <t>441792 776777</t>
  </si>
  <si>
    <t>PO Box 176</t>
  </si>
  <si>
    <t>Bay House</t>
  </si>
  <si>
    <t>Morgans Consult</t>
  </si>
  <si>
    <t>james.marshall@morgansconsult.com</t>
  </si>
  <si>
    <t>285 Cowbridge Road</t>
  </si>
  <si>
    <t>Morris Line Engineering Ltd Tas Morris Churchfield</t>
  </si>
  <si>
    <t>info@jwmorris.co.uk</t>
  </si>
  <si>
    <t>441656 767187</t>
  </si>
  <si>
    <t>Morris House</t>
  </si>
  <si>
    <t>South Road</t>
  </si>
  <si>
    <t>Motivates Inc Limited</t>
  </si>
  <si>
    <t>peter.dando@redletterdays.co.uk</t>
  </si>
  <si>
    <t>accounts@motivates.co.uk</t>
  </si>
  <si>
    <t>44208 4446720</t>
  </si>
  <si>
    <t>100 High Street</t>
  </si>
  <si>
    <t>Southgate</t>
  </si>
  <si>
    <t>Motor Technology Ltd</t>
  </si>
  <si>
    <t>ben@motec.co.uk</t>
  </si>
  <si>
    <t>44161 2177101</t>
  </si>
  <si>
    <t>Motec House</t>
  </si>
  <si>
    <t>Chadkirk Business Park</t>
  </si>
  <si>
    <t>Romiley</t>
  </si>
  <si>
    <t>Moulded Foams</t>
  </si>
  <si>
    <t>rh@mouldedfoams.com</t>
  </si>
  <si>
    <t>accounts@mouldedfoams.com</t>
  </si>
  <si>
    <t>Hawtin Park</t>
  </si>
  <si>
    <t>Gellihaf</t>
  </si>
  <si>
    <t>sa@mouldedfoams.com</t>
  </si>
  <si>
    <t>441443 441453</t>
  </si>
  <si>
    <t>Mouser Electronics Inc</t>
  </si>
  <si>
    <t>uk@mouser.com</t>
  </si>
  <si>
    <t>emea.remit@mouser.com</t>
  </si>
  <si>
    <t>Suite C First Floor</t>
  </si>
  <si>
    <t>Artisan Buildings</t>
  </si>
  <si>
    <t>Hillbottom Boad</t>
  </si>
  <si>
    <t>Refund</t>
  </si>
  <si>
    <t>Multi-Contact (UK) Ltd</t>
  </si>
  <si>
    <t>441908 262080</t>
  </si>
  <si>
    <t>3 Presley Way</t>
  </si>
  <si>
    <t>Crownhill</t>
  </si>
  <si>
    <t>Multipix Imaging Components Ltd</t>
  </si>
  <si>
    <t>accounts@multipix.com</t>
  </si>
  <si>
    <t>Enterprise House</t>
  </si>
  <si>
    <t>1 Ridgeway Office Park</t>
  </si>
  <si>
    <t>Petersfield</t>
  </si>
  <si>
    <t>sales@multipix.com</t>
  </si>
  <si>
    <t>441730 231062</t>
  </si>
  <si>
    <t>Beford Road</t>
  </si>
  <si>
    <t>Murata Electronics Europe BV</t>
  </si>
  <si>
    <t>thood@murata.com</t>
  </si>
  <si>
    <t>finance-europe@murata.com</t>
  </si>
  <si>
    <t>441252 772005</t>
  </si>
  <si>
    <t>Wegalaan 2</t>
  </si>
  <si>
    <t>JC Hoofdorp</t>
  </si>
  <si>
    <t>Music Headquarters Ltd</t>
  </si>
  <si>
    <t>The Beacon Centre for Enterprise</t>
  </si>
  <si>
    <t>Dafen</t>
  </si>
  <si>
    <t>Llanelli</t>
  </si>
  <si>
    <t>N K Ives</t>
  </si>
  <si>
    <t>kevin.ives@nhs.net</t>
  </si>
  <si>
    <t>NAT WEST CORPORATE CARD</t>
  </si>
  <si>
    <t>sian.thomas@eu.sony.com</t>
  </si>
  <si>
    <t>135 BISHOPSGATE</t>
  </si>
  <si>
    <t>NATIONAL PHYSICAL LABORATORY</t>
  </si>
  <si>
    <t>44208 89436730</t>
  </si>
  <si>
    <t>Teddington</t>
  </si>
  <si>
    <t>NDC Certification Services Ltd</t>
  </si>
  <si>
    <t>info@ndcmanagement.co.uk</t>
  </si>
  <si>
    <t>Heyward House</t>
  </si>
  <si>
    <t>Westbury</t>
  </si>
  <si>
    <t>NEP Norway AS</t>
  </si>
  <si>
    <t>Outside Broadcast</t>
  </si>
  <si>
    <t>NIGEL MORRIS DECORATORS</t>
  </si>
  <si>
    <t>nmorris0600@aol.com</t>
  </si>
  <si>
    <t>57 HARLE STREET</t>
  </si>
  <si>
    <t>WEST GLAMORGAN</t>
  </si>
  <si>
    <t>NORTHGATE PWA EMPOWER LIMITED</t>
  </si>
  <si>
    <t>441442 273348</t>
  </si>
  <si>
    <t>BOUNDARY WAY</t>
  </si>
  <si>
    <t>HEMEL HEMPSTEAD</t>
  </si>
  <si>
    <t>NPI SOLUTIONS LTD</t>
  </si>
  <si>
    <t>sales@npi-solutions.com</t>
  </si>
  <si>
    <t>441294 316991</t>
  </si>
  <si>
    <t>Unit 32A, D and E</t>
  </si>
  <si>
    <t>20 Kyle Road</t>
  </si>
  <si>
    <t>Irvine</t>
  </si>
  <si>
    <t>Ayrshire</t>
  </si>
  <si>
    <t>NT Security Ltd</t>
  </si>
  <si>
    <t>s.hubbard@ntsecurity.co.uk</t>
  </si>
  <si>
    <t>Lincoln House</t>
  </si>
  <si>
    <t>Waterside Court</t>
  </si>
  <si>
    <t>Neptune Close</t>
  </si>
  <si>
    <t>Medway City Estate</t>
  </si>
  <si>
    <t>Rochester</t>
  </si>
  <si>
    <t>Narbeths Mechanical Services Ltd</t>
  </si>
  <si>
    <t>glen@narbeths.com</t>
  </si>
  <si>
    <t>441656 669995</t>
  </si>
  <si>
    <t>49 Main Avenue</t>
  </si>
  <si>
    <t>National Instruments Corp UK Ltd</t>
  </si>
  <si>
    <t>orders.uk@ni.com</t>
  </si>
  <si>
    <t>441635 523154</t>
  </si>
  <si>
    <t>21 Kingfisher Court</t>
  </si>
  <si>
    <t>Hambridge Rd</t>
  </si>
  <si>
    <t>Network Distribution Ltd TAs Stillagenet</t>
  </si>
  <si>
    <t>steve@stillage.net</t>
  </si>
  <si>
    <t>accounts@stillage.net</t>
  </si>
  <si>
    <t>Vine Street Chambers</t>
  </si>
  <si>
    <t>16 Vine Street</t>
  </si>
  <si>
    <t>St Helier</t>
  </si>
  <si>
    <t>Network Hardware Resale</t>
  </si>
  <si>
    <t>2nd Floor Castle Yard House</t>
  </si>
  <si>
    <t>2 Castle Yard</t>
  </si>
  <si>
    <t>Richmond-upon-Thames</t>
  </si>
  <si>
    <t>Neutrik (UK) Ltd</t>
  </si>
  <si>
    <t>sales@neutrik.co.uk</t>
  </si>
  <si>
    <t>accounts@neutrik.co.uk</t>
  </si>
  <si>
    <t>441983 813754</t>
  </si>
  <si>
    <t>Westridge Business Park</t>
  </si>
  <si>
    <t>Cothey Way</t>
  </si>
  <si>
    <t>Ryde</t>
  </si>
  <si>
    <t>Isle of Wight</t>
  </si>
  <si>
    <t>Nevada Surplus</t>
  </si>
  <si>
    <t>wilderauctions@gmail.com</t>
  </si>
  <si>
    <t>870 Steneri Way</t>
  </si>
  <si>
    <t>STE101</t>
  </si>
  <si>
    <t>Sparks</t>
  </si>
  <si>
    <t>Nevada</t>
  </si>
  <si>
    <t>Newlec Assemblies Ltd</t>
  </si>
  <si>
    <t>bethan.williams@newlecassemblies.co.uk</t>
  </si>
  <si>
    <t>info@newlecassemblies.co.uk</t>
  </si>
  <si>
    <t>441656 729096</t>
  </si>
  <si>
    <t>Brynmenyn Business Centre</t>
  </si>
  <si>
    <t>Brynmenyn Ind Est</t>
  </si>
  <si>
    <t>Newsco Insider Ltd</t>
  </si>
  <si>
    <t>Boulton House</t>
  </si>
  <si>
    <t>17-21 Chorlton Street</t>
  </si>
  <si>
    <t>CAMBERLEY</t>
  </si>
  <si>
    <t>Nichicon (Austria) GmbH</t>
  </si>
  <si>
    <t>e.mach@nichicon.co.uk</t>
  </si>
  <si>
    <t>j.crowhurst@nichicon.co.uk</t>
  </si>
  <si>
    <t>441276 686531</t>
  </si>
  <si>
    <t>Coliseum Business Centre</t>
  </si>
  <si>
    <t>Camberley</t>
  </si>
  <si>
    <t>Nikkei Europe Ltd</t>
  </si>
  <si>
    <t>sub.invoice@eur.nikkei.com</t>
  </si>
  <si>
    <t>Subscriptions Department</t>
  </si>
  <si>
    <t>Bracken House</t>
  </si>
  <si>
    <t>1 Friday Street</t>
  </si>
  <si>
    <t>Nikon Metrology Europe NV</t>
  </si>
  <si>
    <t>nm-eu@nikon.com</t>
  </si>
  <si>
    <t>Geldenaaksebaan 329</t>
  </si>
  <si>
    <t>3001 Leuven</t>
  </si>
  <si>
    <t>Nippon Express (UK) Ltd</t>
  </si>
  <si>
    <t>shelley.ibbs@neeur.com</t>
  </si>
  <si>
    <t>receivables.uk@neeur.com</t>
  </si>
  <si>
    <t>Heathrow 360</t>
  </si>
  <si>
    <t>2 Millington Road</t>
  </si>
  <si>
    <t>Nisbets Plc</t>
  </si>
  <si>
    <t>remittance@nisbets.co.uk</t>
  </si>
  <si>
    <t>0845 1462607</t>
  </si>
  <si>
    <t>Fourth Way</t>
  </si>
  <si>
    <t>Nissho Hungary Precision Ltd</t>
  </si>
  <si>
    <t>farkas.veronika@nissho.hu</t>
  </si>
  <si>
    <t>surman.anett@nissho.nistem.hu</t>
  </si>
  <si>
    <t>003629 572112</t>
  </si>
  <si>
    <t>PO Box 17</t>
  </si>
  <si>
    <t>Japan Fasor 5</t>
  </si>
  <si>
    <t>2367 Ujhartyan</t>
  </si>
  <si>
    <t>Nitto Kohki Europe GmbH UK Branch</t>
  </si>
  <si>
    <t>info@nitto-europe.com</t>
  </si>
  <si>
    <t>accounts@nitto-europe.com</t>
  </si>
  <si>
    <t>441332 978273</t>
  </si>
  <si>
    <t>Langham Park Ind Estate</t>
  </si>
  <si>
    <t>Maple Road</t>
  </si>
  <si>
    <t>Castle Donnington</t>
  </si>
  <si>
    <t>Nivo Schweitzer</t>
  </si>
  <si>
    <t>info@nivo-schweitzer.nl</t>
  </si>
  <si>
    <t>Haarlemmerdijk 114</t>
  </si>
  <si>
    <t>Nordson (UK) Ltd</t>
  </si>
  <si>
    <t>esc-uk@nordson.com</t>
  </si>
  <si>
    <t>ssc-europe-remittance@nordson.com</t>
  </si>
  <si>
    <t>25 Faraday Road</t>
  </si>
  <si>
    <t>Rabans Lane Industrial Area</t>
  </si>
  <si>
    <t>Aylesbury</t>
  </si>
  <si>
    <t>Norprint Ltd</t>
  </si>
  <si>
    <t>alisonc@norprint.co.uk</t>
  </si>
  <si>
    <t>accounts@norprint.co.uk</t>
  </si>
  <si>
    <t>441205 591043</t>
  </si>
  <si>
    <t>Horncastle Road</t>
  </si>
  <si>
    <t>Boston</t>
  </si>
  <si>
    <t>Lincolnshire</t>
  </si>
  <si>
    <t>Northern Flight UK Ltd</t>
  </si>
  <si>
    <t>Poachers View</t>
  </si>
  <si>
    <t>Alton Road</t>
  </si>
  <si>
    <t>South Warnborough</t>
  </si>
  <si>
    <t>Hook</t>
  </si>
  <si>
    <t>Novotel</t>
  </si>
  <si>
    <t>hotels@tschotels.co.uk</t>
  </si>
  <si>
    <t>44161 2352210</t>
  </si>
  <si>
    <t>Novotel Manchester Centre</t>
  </si>
  <si>
    <t>21 Dickinson Street</t>
  </si>
  <si>
    <t>Nukey Countplace Ltd</t>
  </si>
  <si>
    <t>sales@nukey.co.uk</t>
  </si>
  <si>
    <t>441903 715896</t>
  </si>
  <si>
    <t>25C Western Road</t>
  </si>
  <si>
    <t>Littlehampton</t>
  </si>
  <si>
    <t>Number One Systems</t>
  </si>
  <si>
    <t>sales@numberone.com</t>
  </si>
  <si>
    <t>441684 773664</t>
  </si>
  <si>
    <t>Oak Lane</t>
  </si>
  <si>
    <t>Bredon</t>
  </si>
  <si>
    <t>Tewkesbury</t>
  </si>
  <si>
    <t>Nutek UK Ltd</t>
  </si>
  <si>
    <t>info@nutek-uk.com</t>
  </si>
  <si>
    <t>441206 233539</t>
  </si>
  <si>
    <t>Lodge Park</t>
  </si>
  <si>
    <t>Lodge Lane</t>
  </si>
  <si>
    <t>Langham</t>
  </si>
  <si>
    <t>Colchester</t>
  </si>
  <si>
    <t>O'Connors Repair Centre</t>
  </si>
  <si>
    <t>johnangel2@yahoo.co.uk</t>
  </si>
  <si>
    <t>26 Mulvoy Business Park</t>
  </si>
  <si>
    <t>Mulvoy Road</t>
  </si>
  <si>
    <t>Galway</t>
  </si>
  <si>
    <t>ODell Rework Solutions Ltd</t>
  </si>
  <si>
    <t>jason@odellrework.co.uk</t>
  </si>
  <si>
    <t>445603 449927</t>
  </si>
  <si>
    <t>5 House Lane</t>
  </si>
  <si>
    <t>Church End</t>
  </si>
  <si>
    <t>Arlesey</t>
  </si>
  <si>
    <t>OEM Automatic Ltd</t>
  </si>
  <si>
    <t>orders@oem.co.uk</t>
  </si>
  <si>
    <t>accountsuk@oem.co.uk</t>
  </si>
  <si>
    <t>44116 2841721</t>
  </si>
  <si>
    <t>Whiteacres</t>
  </si>
  <si>
    <t>Whetstone</t>
  </si>
  <si>
    <t>OK INTERNATIONAL LIMITED</t>
  </si>
  <si>
    <t>sbenzey@okinternational.com</t>
  </si>
  <si>
    <t>dsaunders@okinternational.com</t>
  </si>
  <si>
    <t>442380 489039</t>
  </si>
  <si>
    <t>Eagle Close</t>
  </si>
  <si>
    <t>OMRON ELECTRONICS</t>
  </si>
  <si>
    <t>oeeuk_sales@eu.omron.com</t>
  </si>
  <si>
    <t>jenni.curl@eu.omron.com</t>
  </si>
  <si>
    <t>44870 7520862</t>
  </si>
  <si>
    <t>Opal Drive</t>
  </si>
  <si>
    <t>Fox Milne</t>
  </si>
  <si>
    <t>OTM UK Ltd</t>
  </si>
  <si>
    <t>lindseytottle@otmcreate.com</t>
  </si>
  <si>
    <t>financeteam@otmcreate.com</t>
  </si>
  <si>
    <t>44203 0316069</t>
  </si>
  <si>
    <t>45 - 51 Whitfield Street</t>
  </si>
  <si>
    <t>Ocean Designs</t>
  </si>
  <si>
    <t>info@oceangroup.gb.com</t>
  </si>
  <si>
    <t>441562 750991</t>
  </si>
  <si>
    <t>Edwin Avenue</t>
  </si>
  <si>
    <t>Hoo Farm Industrial Estate</t>
  </si>
  <si>
    <t>Office Furniture Online</t>
  </si>
  <si>
    <t>Jubliee House</t>
  </si>
  <si>
    <t>Dumfries Enterprise Park</t>
  </si>
  <si>
    <t>Tinwald Downs Road</t>
  </si>
  <si>
    <t>Heathall</t>
  </si>
  <si>
    <t>Office Image ltd</t>
  </si>
  <si>
    <t>johnp@officeimageltd.co.uk</t>
  </si>
  <si>
    <t>lisa@officeimageltd.co.uk</t>
  </si>
  <si>
    <t>The Courtyard</t>
  </si>
  <si>
    <t>Ty Glas Avenue</t>
  </si>
  <si>
    <t>Office Visions (Wales) Limited</t>
  </si>
  <si>
    <t>info@ovwl.co.uk</t>
  </si>
  <si>
    <t>melissa@ovwl.co.uk</t>
  </si>
  <si>
    <t>442920 330360</t>
  </si>
  <si>
    <t>Vision Court</t>
  </si>
  <si>
    <t>Caxton Place</t>
  </si>
  <si>
    <t>Pentwyn</t>
  </si>
  <si>
    <t>Offtek Ltd</t>
  </si>
  <si>
    <t>sales@offtek.co.uk</t>
  </si>
  <si>
    <t>441564 743087</t>
  </si>
  <si>
    <t>CLAREMONT HOUSE</t>
  </si>
  <si>
    <t>BROAD LANE</t>
  </si>
  <si>
    <t>TANWORTH-IN-ARDEN</t>
  </si>
  <si>
    <t>Ogmore Constituency Labour Party</t>
  </si>
  <si>
    <t>Labour Party Office</t>
  </si>
  <si>
    <t>112-113 Commercial Street</t>
  </si>
  <si>
    <t>Masteg</t>
  </si>
  <si>
    <t>Olympic Country Co Ltd</t>
  </si>
  <si>
    <t>sony@olympicpcb.com</t>
  </si>
  <si>
    <t>alan.cheung@olympicpcb.com</t>
  </si>
  <si>
    <t>Flat 804 8/F</t>
  </si>
  <si>
    <t>Hewlett Centre</t>
  </si>
  <si>
    <t>No 54 Hoi Yuen Road</t>
  </si>
  <si>
    <t>Kwun Tong</t>
  </si>
  <si>
    <t>Olympus Polska Sp zoo</t>
  </si>
  <si>
    <t>Serwis Centralny</t>
  </si>
  <si>
    <t>ul Jagiellonska 103</t>
  </si>
  <si>
    <t>Bydgoszcz</t>
  </si>
  <si>
    <t>Omnitek</t>
  </si>
  <si>
    <t>rob.arnold@omnitek.tv</t>
  </si>
  <si>
    <t>441256 345901</t>
  </si>
  <si>
    <t>Intec 3, Level 1</t>
  </si>
  <si>
    <t>One Nine Design Limited</t>
  </si>
  <si>
    <t>gemma@oneninedesign.co.uk</t>
  </si>
  <si>
    <t>jenson@jndesigns.co.uk</t>
  </si>
  <si>
    <t>Wales</t>
  </si>
  <si>
    <t>OneCNC UK Ltd</t>
  </si>
  <si>
    <t>sales@onecnc.co.uk</t>
  </si>
  <si>
    <t>payments@onecnc.co.uk</t>
  </si>
  <si>
    <t>James House</t>
  </si>
  <si>
    <t>Albrighton</t>
  </si>
  <si>
    <t>Ophir-Spiricon Europe GmbH</t>
  </si>
  <si>
    <t>stuart.thomson@eu.ophiropt.com</t>
  </si>
  <si>
    <t>Guerickeweg 7</t>
  </si>
  <si>
    <t>Darmstadt</t>
  </si>
  <si>
    <t>Opia Limited</t>
  </si>
  <si>
    <t>accounts@opia-sp.com</t>
  </si>
  <si>
    <t>15 London Street</t>
  </si>
  <si>
    <t>Optical Test and Calibration</t>
  </si>
  <si>
    <t>sales@otc.co.uk</t>
  </si>
  <si>
    <t>showes@otc.co.uk</t>
  </si>
  <si>
    <t>441274 393336</t>
  </si>
  <si>
    <t>Listerhills Science Park</t>
  </si>
  <si>
    <t>19 - 23 Campus Road</t>
  </si>
  <si>
    <t>Bradford</t>
  </si>
  <si>
    <t>Optimum Freight Solutions Ltd</t>
  </si>
  <si>
    <t>jarrod@optfs.com</t>
  </si>
  <si>
    <t>44161 8553819</t>
  </si>
  <si>
    <t>5 Brooklands Place</t>
  </si>
  <si>
    <t>Sales</t>
  </si>
  <si>
    <t>Oriental Motor (UK) Ltd</t>
  </si>
  <si>
    <t>stinton@oriental-motor.co.uk</t>
  </si>
  <si>
    <t>441256 347099</t>
  </si>
  <si>
    <t>Unit 5 Faraday Office Park</t>
  </si>
  <si>
    <t>Rankine Road</t>
  </si>
  <si>
    <t>Orion Pumps and AIP Equipment Ltd</t>
  </si>
  <si>
    <t>sales@orionpumps.co.uk</t>
  </si>
  <si>
    <t>Undercliff Boathouse</t>
  </si>
  <si>
    <t>Bishops Way</t>
  </si>
  <si>
    <t>Maidstone</t>
  </si>
  <si>
    <t>Ormonvine Ltd Tas M and M Catering</t>
  </si>
  <si>
    <t>steve@mmcatering.co.uk</t>
  </si>
  <si>
    <t>accounts@mmcatering.co.uk</t>
  </si>
  <si>
    <t>New Units</t>
  </si>
  <si>
    <t>Heol Ffaldau</t>
  </si>
  <si>
    <t>Owen Fuels</t>
  </si>
  <si>
    <t>paul.creed@owenfuels.co.uk</t>
  </si>
  <si>
    <t>441446 739299</t>
  </si>
  <si>
    <t>Atlantic Way</t>
  </si>
  <si>
    <t>Vale Of Glamorgan</t>
  </si>
  <si>
    <t>PACE EUROPE</t>
  </si>
  <si>
    <t>scassidy@paceworldwide.com</t>
  </si>
  <si>
    <t>441908 277777</t>
  </si>
  <si>
    <t>Technology Centre</t>
  </si>
  <si>
    <t>Knowlhill</t>
  </si>
  <si>
    <t>PAF Systems</t>
  </si>
  <si>
    <t>nt@pafsystems.com</t>
  </si>
  <si>
    <t>441933 403888</t>
  </si>
  <si>
    <t>Brunel Close</t>
  </si>
  <si>
    <t>Park Farm North</t>
  </si>
  <si>
    <t>Wellingbourgh</t>
  </si>
  <si>
    <t>PANALPINA WORLD TRANSPORT LTD</t>
  </si>
  <si>
    <t>michelle.watkins@eu.sony.com</t>
  </si>
  <si>
    <t>44208 5879202</t>
  </si>
  <si>
    <t>Unit 2035 The Crescent</t>
  </si>
  <si>
    <t>Solihull   Parkway</t>
  </si>
  <si>
    <t>Birmingham Business Park</t>
  </si>
  <si>
    <t>PARAMOUNT ENGINEERING LTD</t>
  </si>
  <si>
    <t>paramount@dial.pipex.com</t>
  </si>
  <si>
    <t>441443 741897</t>
  </si>
  <si>
    <t>Pontyclun Industrial Estate,</t>
  </si>
  <si>
    <t>PAS Ltd</t>
  </si>
  <si>
    <t>office@p11dorganiser.co.uk</t>
  </si>
  <si>
    <t>0161 2329910</t>
  </si>
  <si>
    <t>Manchester Science Park</t>
  </si>
  <si>
    <t>PASS (Portable Appliance Safety Services) Ltd</t>
  </si>
  <si>
    <t>steve@pass.co.uk</t>
  </si>
  <si>
    <t>creditcontrol@pass.co.uk</t>
  </si>
  <si>
    <t>441642 603858</t>
  </si>
  <si>
    <t>1 Wilson Street</t>
  </si>
  <si>
    <t>PC World Business</t>
  </si>
  <si>
    <t>448701 664665</t>
  </si>
  <si>
    <t>Waterfold Park</t>
  </si>
  <si>
    <t>Rochdale Road</t>
  </si>
  <si>
    <t>PDU Online</t>
  </si>
  <si>
    <t>sales@pduonline.co.uk</t>
  </si>
  <si>
    <t>Unit 48 Pipers Road</t>
  </si>
  <si>
    <t>PGA European Tour</t>
  </si>
  <si>
    <t>tickets@europeantour.com</t>
  </si>
  <si>
    <t>Wentworth Drive</t>
  </si>
  <si>
    <t>Virginia Water</t>
  </si>
  <si>
    <t>PHIHONG TECHNOLOGY CO LTD</t>
  </si>
  <si>
    <t>shine_liu@phihong.com.tw</t>
  </si>
  <si>
    <t>886 33185999</t>
  </si>
  <si>
    <t>No 568 Fu Xing San Rd</t>
  </si>
  <si>
    <t>Gui Shan</t>
  </si>
  <si>
    <t>Tao Yuan Hsien</t>
  </si>
  <si>
    <t>PIKS</t>
  </si>
  <si>
    <t>info@piks.co.uk</t>
  </si>
  <si>
    <t>99208 8770394</t>
  </si>
  <si>
    <t>Earlsfield Business Centre</t>
  </si>
  <si>
    <t>9 Lydden Road</t>
  </si>
  <si>
    <t>PIPEWORK MECHANICS</t>
  </si>
  <si>
    <t>enquiries@pipemech.co.uk</t>
  </si>
  <si>
    <t>441656 746555</t>
  </si>
  <si>
    <t>UNIT 36</t>
  </si>
  <si>
    <t>VILLAGE FARM INDUSTRIAL ESTATE</t>
  </si>
  <si>
    <t>PITNEY BOWES FINANCE PLC</t>
  </si>
  <si>
    <t>448702 415248</t>
  </si>
  <si>
    <t>PO Box 6569</t>
  </si>
  <si>
    <t>PJ Ten 21 Testimonial</t>
  </si>
  <si>
    <t>Miskin Manor Business Centre</t>
  </si>
  <si>
    <t>Miskin Manor</t>
  </si>
  <si>
    <t>PLUMB CENTRE</t>
  </si>
  <si>
    <t>kg.bridgend@wolseley.co.uk</t>
  </si>
  <si>
    <t>441656 669743</t>
  </si>
  <si>
    <t>Wolseley Centers</t>
  </si>
  <si>
    <t>PO Box 68</t>
  </si>
  <si>
    <t>Boroughbridge Road</t>
  </si>
  <si>
    <t>Rippon</t>
  </si>
  <si>
    <t>North Yorkshire</t>
  </si>
  <si>
    <t>PMTECH (Anglia) Ltd</t>
  </si>
  <si>
    <t>sales@pmtech.co.uk</t>
  </si>
  <si>
    <t>accounts@pmtech.co.uk</t>
  </si>
  <si>
    <t>448721 113024</t>
  </si>
  <si>
    <t>Mason Road</t>
  </si>
  <si>
    <t>Cowdray Centre</t>
  </si>
  <si>
    <t>PP Productions</t>
  </si>
  <si>
    <t>info@ppproducties.nl</t>
  </si>
  <si>
    <t>Van Limburg Stirumstraat 27</t>
  </si>
  <si>
    <t>Utrecht</t>
  </si>
  <si>
    <t>PPE Ltd</t>
  </si>
  <si>
    <t>lorraine.harrison@ppe.co.uk</t>
  </si>
  <si>
    <t>441279 207237</t>
  </si>
  <si>
    <t>1 - 2 Horsecroft Road</t>
  </si>
  <si>
    <t>The Pinnacles</t>
  </si>
  <si>
    <t>PPL PRS Ltd</t>
  </si>
  <si>
    <t>info@pplprs.co.uk</t>
  </si>
  <si>
    <t>Mecury Place</t>
  </si>
  <si>
    <t>St George Stree</t>
  </si>
  <si>
    <t>PRITCHARD SECURITY SYSTEMS</t>
  </si>
  <si>
    <t>sales@pritchardsecurity.co.uk</t>
  </si>
  <si>
    <t>441446 771122</t>
  </si>
  <si>
    <t>The Old Barn</t>
  </si>
  <si>
    <t>Penllyn Estate</t>
  </si>
  <si>
    <t>PROCTER MACHINERY GUARDING</t>
  </si>
  <si>
    <t xml:space="preserve"> .</t>
  </si>
  <si>
    <t>Pantglas Ind Est,</t>
  </si>
  <si>
    <t>Bedwas,</t>
  </si>
  <si>
    <t>PRODUCTIVITY PARTNER LTD</t>
  </si>
  <si>
    <t>spares@productivitypartner.com</t>
  </si>
  <si>
    <t>441892 704125</t>
  </si>
  <si>
    <t>Calverley House</t>
  </si>
  <si>
    <t>55 Calverley Road</t>
  </si>
  <si>
    <t>Packstat Ltd</t>
  </si>
  <si>
    <t>gemma@packstat.co.uk</t>
  </si>
  <si>
    <t>enquiries@packstat.co.uk</t>
  </si>
  <si>
    <t>441443 224086</t>
  </si>
  <si>
    <t>UNIT 20</t>
  </si>
  <si>
    <t>ELY VALLEY BUSINESS PARK</t>
  </si>
  <si>
    <t>Paessler AG</t>
  </si>
  <si>
    <t>sales@paessler.com</t>
  </si>
  <si>
    <t>49 91193775409</t>
  </si>
  <si>
    <t>Bucher Strasse 79a</t>
  </si>
  <si>
    <t>Nuremberg</t>
  </si>
  <si>
    <t>Panasonic Industry Europe GmbH</t>
  </si>
  <si>
    <t>shane.morgan@eu.panasonic.com</t>
  </si>
  <si>
    <t>paiseu-ar@eu.panasonic.com</t>
  </si>
  <si>
    <t>Caroline-Herschel-Str. 100</t>
  </si>
  <si>
    <t>Ottobrunn</t>
  </si>
  <si>
    <t>Panasonic Manufacturing UK Ltd</t>
  </si>
  <si>
    <t>carole.burgess@eu.panasonic.com</t>
  </si>
  <si>
    <t>442920 735741</t>
  </si>
  <si>
    <t>Pentwyn Industrial Estate</t>
  </si>
  <si>
    <t>Paramount Doors Ltd</t>
  </si>
  <si>
    <t>enquiries@paramountdoors.co.uk</t>
  </si>
  <si>
    <t>441443 842090</t>
  </si>
  <si>
    <t>Paramount House</t>
  </si>
  <si>
    <t>Taffs Mead Road</t>
  </si>
  <si>
    <t>Paramount Office Interiors Ltd</t>
  </si>
  <si>
    <t>shane.kugler@paramountinteriors.com</t>
  </si>
  <si>
    <t>finance@paramountinteriors.com</t>
  </si>
  <si>
    <t>442920 839801</t>
  </si>
  <si>
    <t>Summers House</t>
  </si>
  <si>
    <t>Park House Restaurant</t>
  </si>
  <si>
    <t>Parker Hannifin Ltd</t>
  </si>
  <si>
    <t>adam.hall@parker.com</t>
  </si>
  <si>
    <t>pflorio@parker.com</t>
  </si>
  <si>
    <t>44191 4971215</t>
  </si>
  <si>
    <t>Dukesway</t>
  </si>
  <si>
    <t>Team Valley Trading Estate</t>
  </si>
  <si>
    <t>Gateshead</t>
  </si>
  <si>
    <t>Tyne &amp; Wear</t>
  </si>
  <si>
    <t>gail-ann.balcombe@parker.com</t>
  </si>
  <si>
    <t>441494 455466</t>
  </si>
  <si>
    <t>Seal Group</t>
  </si>
  <si>
    <t>Chomerics Division Europe</t>
  </si>
  <si>
    <t>Unit 6 Century Point</t>
  </si>
  <si>
    <t>Halifax Road,  High Wycombe</t>
  </si>
  <si>
    <t>Parkheath Ltd</t>
  </si>
  <si>
    <t>danielle@parkheath.co.uk</t>
  </si>
  <si>
    <t>odette@parkheath.co.uk</t>
  </si>
  <si>
    <t>442920 464246</t>
  </si>
  <si>
    <t>East Moors Business Park</t>
  </si>
  <si>
    <t>Parmley Graham Ltd</t>
  </si>
  <si>
    <t>swansea@parmley-graham.co.uk</t>
  </si>
  <si>
    <t>hq@parmley-graham.co.uk</t>
  </si>
  <si>
    <t>441792 823792</t>
  </si>
  <si>
    <t>6 Tawe Business Village</t>
  </si>
  <si>
    <t>Particle Measuring Technique Ltd</t>
  </si>
  <si>
    <t>info@pmtgb.com</t>
  </si>
  <si>
    <t>441684 312969</t>
  </si>
  <si>
    <t>Willow End Park</t>
  </si>
  <si>
    <t>PayPro Global Inc</t>
  </si>
  <si>
    <t>1416 9817818</t>
  </si>
  <si>
    <t>225 The East Mall</t>
  </si>
  <si>
    <t>Suite 1117</t>
  </si>
  <si>
    <t>Toronto</t>
  </si>
  <si>
    <t>Peak Test Services Ltd</t>
  </si>
  <si>
    <t>r.liddle@thepeakgroup.com</t>
  </si>
  <si>
    <t>peak.test@thepeakgroup.com</t>
  </si>
  <si>
    <t>44191 3871994</t>
  </si>
  <si>
    <t>152A Front Street</t>
  </si>
  <si>
    <t>Chester-Le-Street</t>
  </si>
  <si>
    <t>Peli Products (UK) Ltd</t>
  </si>
  <si>
    <t>sales@peliproducts.co.uk</t>
  </si>
  <si>
    <t>maria@peliproducts.co.uk</t>
  </si>
  <si>
    <t>441457 869966</t>
  </si>
  <si>
    <t>Peli House</t>
  </si>
  <si>
    <t>Peakdale Road</t>
  </si>
  <si>
    <t>Brookfield</t>
  </si>
  <si>
    <t>Pen Mobile Solutions Ltd</t>
  </si>
  <si>
    <t>dan.wilson@penmobile.co.uk</t>
  </si>
  <si>
    <t>sharon.smith@penmobile.co.uk</t>
  </si>
  <si>
    <t>Court Farm</t>
  </si>
  <si>
    <t>Moor Road</t>
  </si>
  <si>
    <t>Banwell</t>
  </si>
  <si>
    <t>Penarth Management</t>
  </si>
  <si>
    <t>jodie@penarth.co.uk</t>
  </si>
  <si>
    <t>442920 700013</t>
  </si>
  <si>
    <t>Regus House</t>
  </si>
  <si>
    <t>Malthouse Avenue</t>
  </si>
  <si>
    <t>Penn Elcom Online</t>
  </si>
  <si>
    <t>sales@proaudiostash.co.uk</t>
  </si>
  <si>
    <t>Philips House</t>
  </si>
  <si>
    <t>Drury Lane</t>
  </si>
  <si>
    <t>St Leonards On Sea</t>
  </si>
  <si>
    <t>Penna Plc</t>
  </si>
  <si>
    <t>invoices@penna.com</t>
  </si>
  <si>
    <t>44207 1605377</t>
  </si>
  <si>
    <t>5 Fleet Place</t>
  </si>
  <si>
    <t>Pentagon Design Ltd</t>
  </si>
  <si>
    <t>rob@pentagondesign.co.uk</t>
  </si>
  <si>
    <t>admin@pentagondesign.co.uk</t>
  </si>
  <si>
    <t>No 3 Waterton Park</t>
  </si>
  <si>
    <t>BUCKS</t>
  </si>
  <si>
    <t>Percipio Consulting</t>
  </si>
  <si>
    <t>rachel@percipioconsulting.co.uk</t>
  </si>
  <si>
    <t>The Old Tythe Barn</t>
  </si>
  <si>
    <t>Church Way</t>
  </si>
  <si>
    <t>East Claydon</t>
  </si>
  <si>
    <t>Performance Cycling Limited Tas Tredz Wheelies</t>
  </si>
  <si>
    <t>441792 583838</t>
  </si>
  <si>
    <t>Castell Close</t>
  </si>
  <si>
    <t>Peter Lynn and Partners</t>
  </si>
  <si>
    <t>2nd Floor Langdon House</t>
  </si>
  <si>
    <t>Langdon Road</t>
  </si>
  <si>
    <t>Phil Boorman Photography</t>
  </si>
  <si>
    <t>studio@philboorman.co.uk</t>
  </si>
  <si>
    <t>Unit 12 Willowbrook Technology Park</t>
  </si>
  <si>
    <t>Crickhowell Road</t>
  </si>
  <si>
    <t>Photofabrication Limited</t>
  </si>
  <si>
    <t>claire.chappell@photofab.co.uk</t>
  </si>
  <si>
    <t>accounts@photofab.co.uk</t>
  </si>
  <si>
    <t>14 Cromwell Road</t>
  </si>
  <si>
    <t>Piccadilly AV Limited</t>
  </si>
  <si>
    <t>accounts@picc.co.uk</t>
  </si>
  <si>
    <t>442920 480807</t>
  </si>
  <si>
    <t>13 Consul Road</t>
  </si>
  <si>
    <t>Pimoroni Ltd</t>
  </si>
  <si>
    <t>wholesale@pimoroni.com</t>
  </si>
  <si>
    <t>accounts@pimoroni.com</t>
  </si>
  <si>
    <t>2 Manton Street</t>
  </si>
  <si>
    <t>Pinewood Label Systems Limited</t>
  </si>
  <si>
    <t>sales@pinewoodlabels.com</t>
  </si>
  <si>
    <t>441932 246632</t>
  </si>
  <si>
    <t>Terminal House</t>
  </si>
  <si>
    <t>Station Approach</t>
  </si>
  <si>
    <t>Shpperton</t>
  </si>
  <si>
    <t>Pink Panther Digital Solutions Ltd</t>
  </si>
  <si>
    <t>lee.brockway@pinkpantherdigital.com</t>
  </si>
  <si>
    <t>442920 861441</t>
  </si>
  <si>
    <t>Trecenydd Business Park</t>
  </si>
  <si>
    <t>St Cenydd Road</t>
  </si>
  <si>
    <t>Plant-It Eco</t>
  </si>
  <si>
    <t>angela.williams@sony.com</t>
  </si>
  <si>
    <t>8 Llwyn Y Groes</t>
  </si>
  <si>
    <t>Broadlands</t>
  </si>
  <si>
    <t>Plastic Mouldings Northern Ltd</t>
  </si>
  <si>
    <t>chris@pmn-ltd.co.uk</t>
  </si>
  <si>
    <t>janice@pmn-ltd.co.uk</t>
  </si>
  <si>
    <t>Unit 4 Longfield Road</t>
  </si>
  <si>
    <t>Bishop Auckland</t>
  </si>
  <si>
    <t>Co Durham</t>
  </si>
  <si>
    <t>Plastor Limited</t>
  </si>
  <si>
    <t>Process House</t>
  </si>
  <si>
    <t>Smithfield Road</t>
  </si>
  <si>
    <t>Plinths and Pedestals Ltd</t>
  </si>
  <si>
    <t>St Helena Farm</t>
  </si>
  <si>
    <t>St Helena Lane</t>
  </si>
  <si>
    <t>Plumpton Green</t>
  </si>
  <si>
    <t>Polyco Healthline Ltd</t>
  </si>
  <si>
    <t>sales@polyco.co.uk</t>
  </si>
  <si>
    <t>accounts@polycohealthline.com</t>
  </si>
  <si>
    <t>441733 230030</t>
  </si>
  <si>
    <t>Positive Reframe Limited</t>
  </si>
  <si>
    <t>Birchwood House</t>
  </si>
  <si>
    <t>High Oak Road</t>
  </si>
  <si>
    <t>Wicklewood</t>
  </si>
  <si>
    <t>Wymondham</t>
  </si>
  <si>
    <t>Postmen</t>
  </si>
  <si>
    <t>jan@postmen.tv</t>
  </si>
  <si>
    <t>0031 651520999</t>
  </si>
  <si>
    <t>Tennesseedreef 10G</t>
  </si>
  <si>
    <t>Power-A-Door</t>
  </si>
  <si>
    <t>448452 262744</t>
  </si>
  <si>
    <t>Old Cider Mill Estate, Station Road</t>
  </si>
  <si>
    <t>Wickwar,</t>
  </si>
  <si>
    <t>Wooton Under Edge</t>
  </si>
  <si>
    <t>Powersport Fitness Ltd</t>
  </si>
  <si>
    <t>info@powersportfitness.co.uk</t>
  </si>
  <si>
    <t>441656 656142</t>
  </si>
  <si>
    <t>Premiertec Consulting Limited t/a Claremont</t>
  </si>
  <si>
    <t>carol.connolly@claremont.co.uk</t>
  </si>
  <si>
    <t>Rotterdam House</t>
  </si>
  <si>
    <t>116 Quayside</t>
  </si>
  <si>
    <t>Newcastle upon Tyne</t>
  </si>
  <si>
    <t>Pressrite Engineering Ltd</t>
  </si>
  <si>
    <t>pressrite@yahoo.co.uk</t>
  </si>
  <si>
    <t>13 Careg Llwyd</t>
  </si>
  <si>
    <t>CROWBOROUGH</t>
  </si>
  <si>
    <t>Pressure Vacuum Level Limited</t>
  </si>
  <si>
    <t>info@pvl.co.uk</t>
  </si>
  <si>
    <t>sarah@pvl.co.uk</t>
  </si>
  <si>
    <t>441892 663690</t>
  </si>
  <si>
    <t>Unit 8 and 9</t>
  </si>
  <si>
    <t>Lexden Lodge Industrial Estate</t>
  </si>
  <si>
    <t>Javis Brook</t>
  </si>
  <si>
    <t>Prestige Entertainment and Race Nights</t>
  </si>
  <si>
    <t>tony02041965@yahoo.co.uk</t>
  </si>
  <si>
    <t>6 Elton Road</t>
  </si>
  <si>
    <t>Worle</t>
  </si>
  <si>
    <t>Weston-Super-Mare</t>
  </si>
  <si>
    <t>PrimeTools Limited</t>
  </si>
  <si>
    <t>sales@primetools.co.uk</t>
  </si>
  <si>
    <t>St Barnabus Works</t>
  </si>
  <si>
    <t>Radstock Road</t>
  </si>
  <si>
    <t>Printwell (UK) Ltd</t>
  </si>
  <si>
    <t>Windsor House</t>
  </si>
  <si>
    <t>26 Willow Lane</t>
  </si>
  <si>
    <t>Mitcham</t>
  </si>
  <si>
    <t>Proactive UK Limited</t>
  </si>
  <si>
    <t>Eastman Way</t>
  </si>
  <si>
    <t>Probe RTS.com Ltd</t>
  </si>
  <si>
    <t>lynn@probe-rts.com</t>
  </si>
  <si>
    <t>4407092 874742</t>
  </si>
  <si>
    <t>Unit 3 New Tarran Workshops</t>
  </si>
  <si>
    <t>Dunraven Business Park</t>
  </si>
  <si>
    <t>Process Support Products Ltd</t>
  </si>
  <si>
    <t>peter@process-support.co.uk</t>
  </si>
  <si>
    <t>info@process-support.co.uk</t>
  </si>
  <si>
    <t>441308 424930</t>
  </si>
  <si>
    <t>UNIT 21 HIGHACRES</t>
  </si>
  <si>
    <t>LODERS</t>
  </si>
  <si>
    <t>BRIDPORT</t>
  </si>
  <si>
    <t>Product Engineering Limited</t>
  </si>
  <si>
    <t>admin@prod-eng.co.uk</t>
  </si>
  <si>
    <t>Cross Hands Business Workshops</t>
  </si>
  <si>
    <t>Cross Hands</t>
  </si>
  <si>
    <t>Professional Presentations</t>
  </si>
  <si>
    <t>damjan@popcomms.com</t>
  </si>
  <si>
    <t>51 Hampton Park</t>
  </si>
  <si>
    <t>Promor Flooring Ltd</t>
  </si>
  <si>
    <t>promorflooring@btconnect.com</t>
  </si>
  <si>
    <t>441446 748842</t>
  </si>
  <si>
    <t>3 Romilly Buildings</t>
  </si>
  <si>
    <t>Propeller GB Limited</t>
  </si>
  <si>
    <t>claire.prudhoe@propellergb.co.uk</t>
  </si>
  <si>
    <t>david.sampson@propellergb.co.uk</t>
  </si>
  <si>
    <t>44191 5182718</t>
  </si>
  <si>
    <t>362b Dukesway</t>
  </si>
  <si>
    <t>Property Building Maintenance (Wales) Ltd</t>
  </si>
  <si>
    <t>info@pbmwales.co.uk</t>
  </si>
  <si>
    <t>hayleyjames@pbmwales.co.uk</t>
  </si>
  <si>
    <t>441656 860262</t>
  </si>
  <si>
    <t>Islawen Farm</t>
  </si>
  <si>
    <t>Proto Labs Ltd</t>
  </si>
  <si>
    <t>customerservice@protolabs.co.uk</t>
  </si>
  <si>
    <t>creditcontrol@protolabs.co.uk</t>
  </si>
  <si>
    <t>Halesfield 8</t>
  </si>
  <si>
    <t>Telford</t>
  </si>
  <si>
    <t>Purchasing Management Services Ltd</t>
  </si>
  <si>
    <t>training@pmslimited.co.uk</t>
  </si>
  <si>
    <t>19 Headingley Close</t>
  </si>
  <si>
    <t>Kirk Sandall</t>
  </si>
  <si>
    <t>Pyle Garden Centre</t>
  </si>
  <si>
    <t>2 Heol Mostyn</t>
  </si>
  <si>
    <t>QDL Contractors Ltd</t>
  </si>
  <si>
    <t>q-dloffice@btconnect.com</t>
  </si>
  <si>
    <t>julia.lewis@qdlcontractors.co.uk</t>
  </si>
  <si>
    <t>441443 411181</t>
  </si>
  <si>
    <t>Unit F - Rainbow House</t>
  </si>
  <si>
    <t>Merthy Industrial Park</t>
  </si>
  <si>
    <t>Pentrebach</t>
  </si>
  <si>
    <t>QUEST SOFTWARE (UK) LTD</t>
  </si>
  <si>
    <t>karen.powell@quest.com</t>
  </si>
  <si>
    <t>441628 822815</t>
  </si>
  <si>
    <t>Ascot House</t>
  </si>
  <si>
    <t>Maidenhead Office Park</t>
  </si>
  <si>
    <t>Westacott Way</t>
  </si>
  <si>
    <t>Littlewick Green</t>
  </si>
  <si>
    <t>Qvest Media GmbH</t>
  </si>
  <si>
    <t>finance@qvestmedia.com</t>
  </si>
  <si>
    <t>Mathias-Bruggen Str 65A</t>
  </si>
  <si>
    <t>Cologne</t>
  </si>
  <si>
    <t>R &amp; M Williams LTD</t>
  </si>
  <si>
    <t>brian@randmwilliams.co.uk</t>
  </si>
  <si>
    <t>West Point Ind Est</t>
  </si>
  <si>
    <t>Penarth Road</t>
  </si>
  <si>
    <t>R J C Chumley Tas Ground Maintenance</t>
  </si>
  <si>
    <t>r.chumley@sky.com</t>
  </si>
  <si>
    <t>62 Ewenny Road</t>
  </si>
  <si>
    <t>RAVEN EXPRESS</t>
  </si>
  <si>
    <t>441446 711848</t>
  </si>
  <si>
    <t>Cardiff Int Airport</t>
  </si>
  <si>
    <t>RFL Logistics Ltd</t>
  </si>
  <si>
    <t>Unit 2 Withey Dyffryn Court</t>
  </si>
  <si>
    <t>RITTAL LIMITED</t>
  </si>
  <si>
    <t>rebecca.holderness@rittal.co.uk</t>
  </si>
  <si>
    <t>441709 701217</t>
  </si>
  <si>
    <t>Oriana Way</t>
  </si>
  <si>
    <t>Nursling Ind Est</t>
  </si>
  <si>
    <t>Sussex</t>
  </si>
  <si>
    <t>RIVERMEAD SUPPLIES LIMITED</t>
  </si>
  <si>
    <t>441932 787866</t>
  </si>
  <si>
    <t>Hellerman House</t>
  </si>
  <si>
    <t>Windmill Road</t>
  </si>
  <si>
    <t>Harris Way</t>
  </si>
  <si>
    <t>Sunbury-on-Thames</t>
  </si>
  <si>
    <t>RNA Automation Ltd</t>
  </si>
  <si>
    <t>sales@rna-uk.com</t>
  </si>
  <si>
    <t>janea@rna-uk.com</t>
  </si>
  <si>
    <t>44121 7496217</t>
  </si>
  <si>
    <t>Unit 13 Hayward Industrial Park</t>
  </si>
  <si>
    <t>ROCHLING ENGINEERING PLASTICS UK LTD</t>
  </si>
  <si>
    <t>kate.hine@roechling-plastics.co.uk</t>
  </si>
  <si>
    <t>sue.little@roechling-plastics.co.uk</t>
  </si>
  <si>
    <t>441452 728056</t>
  </si>
  <si>
    <t>Waterwells Business Park</t>
  </si>
  <si>
    <t>Waterwells Drive</t>
  </si>
  <si>
    <t>ROHDE AND SCHWARZ UK LIMITED</t>
  </si>
  <si>
    <t>service@rsuk.rohde-schwarz.com</t>
  </si>
  <si>
    <t>441252 811447</t>
  </si>
  <si>
    <t>Ancells Business Park,</t>
  </si>
  <si>
    <t>Fleet,</t>
  </si>
  <si>
    <t>RS Components Ltd</t>
  </si>
  <si>
    <t>swtc@rs-components.com</t>
  </si>
  <si>
    <t>remits@rs-components.com</t>
  </si>
  <si>
    <t>441536 445946</t>
  </si>
  <si>
    <t>Dee Gilsenan</t>
  </si>
  <si>
    <t>P.O. Box 99,</t>
  </si>
  <si>
    <t>Corby,</t>
  </si>
  <si>
    <t>Northants.</t>
  </si>
  <si>
    <t>RTI UK Ltd</t>
  </si>
  <si>
    <t>c.cas@rtiuk.co.uk</t>
  </si>
  <si>
    <t>441895 252192</t>
  </si>
  <si>
    <t>Unit 6 Swan Wharf</t>
  </si>
  <si>
    <t>Waterloo Road</t>
  </si>
  <si>
    <t>RTL Consultants</t>
  </si>
  <si>
    <t>441283 763319</t>
  </si>
  <si>
    <t>2 Acresford View</t>
  </si>
  <si>
    <t>Off Moira Road</t>
  </si>
  <si>
    <t>Overseal</t>
  </si>
  <si>
    <t>Swadlincote</t>
  </si>
  <si>
    <t>RUWEL AG</t>
  </si>
  <si>
    <t>simone.kerber@ruwel-pfullingen.de</t>
  </si>
  <si>
    <t>drosd@ruwel-pfullingen.de</t>
  </si>
  <si>
    <t>+49 7121700321</t>
  </si>
  <si>
    <t>SANDWIESENSTRASSE 3</t>
  </si>
  <si>
    <t>D72793</t>
  </si>
  <si>
    <t>Rack and Shelf Labels UK Ltd</t>
  </si>
  <si>
    <t>sue@rackandshelflabels.co.uk</t>
  </si>
  <si>
    <t>Suite 005 Lovell House</t>
  </si>
  <si>
    <t>Birchwood Park</t>
  </si>
  <si>
    <t>Birchwood</t>
  </si>
  <si>
    <t>Racking Inspection Services</t>
  </si>
  <si>
    <t>inspections@rackinginspections.co.uk</t>
  </si>
  <si>
    <t>accounts@rackinginspection.co.uk</t>
  </si>
  <si>
    <t>1 Orchard Lane</t>
  </si>
  <si>
    <t>Ironbridge</t>
  </si>
  <si>
    <t>Radio Teilifis Eireann</t>
  </si>
  <si>
    <t>cathy.kinsella@rte.ie</t>
  </si>
  <si>
    <t>Dunny Brook</t>
  </si>
  <si>
    <t>Dublin 4</t>
  </si>
  <si>
    <t>Rakon Limited</t>
  </si>
  <si>
    <t>azeez.ashiru@rakon.com</t>
  </si>
  <si>
    <t>receivables@rakon.com</t>
  </si>
  <si>
    <t>8 Sylvia Park Road</t>
  </si>
  <si>
    <t>Auckland</t>
  </si>
  <si>
    <t>Raspberry Pi (Trading) Limited</t>
  </si>
  <si>
    <t>emma@raspberrypi.org</t>
  </si>
  <si>
    <t>Mount Pleasant</t>
  </si>
  <si>
    <t>anthony.morton@raspberrypi.com</t>
  </si>
  <si>
    <t>Maurice Wilkes Building</t>
  </si>
  <si>
    <t>St John's Innovation Park</t>
  </si>
  <si>
    <t>Cowley Road</t>
  </si>
  <si>
    <t>RathmoreRyan Aviation Ltd</t>
  </si>
  <si>
    <t>rathmoreryan@sky.com</t>
  </si>
  <si>
    <t>6 Deans Road</t>
  </si>
  <si>
    <t>Hanwell</t>
  </si>
  <si>
    <t>Red Dragon Flagmakers</t>
  </si>
  <si>
    <t>stewart@reddragonflagmakers.co.uk</t>
  </si>
  <si>
    <t>accounts@reddragonflagmakers.co.uk</t>
  </si>
  <si>
    <t>Jesmond House</t>
  </si>
  <si>
    <t>75 Walter Road</t>
  </si>
  <si>
    <t>Uplands</t>
  </si>
  <si>
    <t>Red Island Consulting Ltd</t>
  </si>
  <si>
    <t>4420 73751525</t>
  </si>
  <si>
    <t>St Marys Court</t>
  </si>
  <si>
    <t>20 St Mary at Hill</t>
  </si>
  <si>
    <t>Reeco Automation Ltd</t>
  </si>
  <si>
    <t>lel.rees@reeco.co.uk</t>
  </si>
  <si>
    <t>accounts@reeco.co.uk</t>
  </si>
  <si>
    <t>Unit 45 Mochdre</t>
  </si>
  <si>
    <t>Reed Specialist Recruitment Ltd</t>
  </si>
  <si>
    <t>cash.allocation@reedglobal.com</t>
  </si>
  <si>
    <t>120 Coombe Lane</t>
  </si>
  <si>
    <t>Reel Label Solutions</t>
  </si>
  <si>
    <t>sales@reellabelsolutions.co.uk</t>
  </si>
  <si>
    <t>01443 238335</t>
  </si>
  <si>
    <t>Reel Service Limited</t>
  </si>
  <si>
    <t>smccolgan@reelserviceltd.com</t>
  </si>
  <si>
    <t>hkelly@reelserviceltd.com</t>
  </si>
  <si>
    <t>441592 774696</t>
  </si>
  <si>
    <t>55 Nasmyth Road</t>
  </si>
  <si>
    <t>Southfield Industrial Estate</t>
  </si>
  <si>
    <t>Glenrothes</t>
  </si>
  <si>
    <t>Refurbished And Excess Technology (UK) Ltd</t>
  </si>
  <si>
    <t>jon@retuk.com</t>
  </si>
  <si>
    <t>441722 341134</t>
  </si>
  <si>
    <t>Unit 7 The Woodford Centre</t>
  </si>
  <si>
    <t>Lysander Way</t>
  </si>
  <si>
    <t>Old Sarum</t>
  </si>
  <si>
    <t>Relex Software (Europe) Ltd</t>
  </si>
  <si>
    <t>448450 176278</t>
  </si>
  <si>
    <t>Venture Point</t>
  </si>
  <si>
    <t>Towers Business Park</t>
  </si>
  <si>
    <t>Rugeley</t>
  </si>
  <si>
    <t>Reliance Security Services Limited</t>
  </si>
  <si>
    <t>01454 616438</t>
  </si>
  <si>
    <t>Broadway House</t>
  </si>
  <si>
    <t>Almondsbury Buisness Centre</t>
  </si>
  <si>
    <t>Woodlands</t>
  </si>
  <si>
    <t>Bradley Stoke</t>
  </si>
  <si>
    <t>RentalSpec Products Ltd</t>
  </si>
  <si>
    <t>sales@rentalspec.com</t>
  </si>
  <si>
    <t>442920 487907</t>
  </si>
  <si>
    <t>Unit 1 Alexandra Estate</t>
  </si>
  <si>
    <t>Rumney</t>
  </si>
  <si>
    <t>Rentokil Initial UK Ltd</t>
  </si>
  <si>
    <t>jason.draper@rentokil-initial.com</t>
  </si>
  <si>
    <t>Eldon Wall Industrial Estate</t>
  </si>
  <si>
    <t>Eldon Way</t>
  </si>
  <si>
    <t>Whitby Road</t>
  </si>
  <si>
    <t>Repton Computer Products Ltd</t>
  </si>
  <si>
    <t>rebecca.west@repton.co.uk</t>
  </si>
  <si>
    <t>44208 8934954</t>
  </si>
  <si>
    <t>Swan House</t>
  </si>
  <si>
    <t>203 Swan Road</t>
  </si>
  <si>
    <t>Hanworth</t>
  </si>
  <si>
    <t>Resolven Recycling Ltd</t>
  </si>
  <si>
    <t>Neath Business Park</t>
  </si>
  <si>
    <t>Nr Neath</t>
  </si>
  <si>
    <t>Retronix Ltd</t>
  </si>
  <si>
    <t>linda.randall@retronix.com</t>
  </si>
  <si>
    <t>441236 433434</t>
  </si>
  <si>
    <t>North Caldeen Road</t>
  </si>
  <si>
    <t>Coatbridge</t>
  </si>
  <si>
    <t>Richard Bosworth Ltd</t>
  </si>
  <si>
    <t>r.bosworth@btinternet.com</t>
  </si>
  <si>
    <t>20 ST ALBAN AVENUE</t>
  </si>
  <si>
    <t>HEATH</t>
  </si>
  <si>
    <t>Richard Parks TAs 737 Challenge Ltd</t>
  </si>
  <si>
    <t>info@richardparks.co.uk</t>
  </si>
  <si>
    <t>IS Coed</t>
  </si>
  <si>
    <t>68 The Coldra</t>
  </si>
  <si>
    <t>Richards Thomas Solicitors</t>
  </si>
  <si>
    <t>37 Bethcar Street</t>
  </si>
  <si>
    <t>Ebbw Vale</t>
  </si>
  <si>
    <t>Ridgemount Technologies Ltd</t>
  </si>
  <si>
    <t>sales@ridgemount.com</t>
  </si>
  <si>
    <t>accounts@ridgemount.com</t>
  </si>
  <si>
    <t>441869 277233</t>
  </si>
  <si>
    <t>Unit 5A Field Farm Business Centre</t>
  </si>
  <si>
    <t>Launton</t>
  </si>
  <si>
    <t>Riverside Hardware &amp; Engineers Supplies</t>
  </si>
  <si>
    <t>ryan@riversidehardware.co.uk</t>
  </si>
  <si>
    <t>info@riversidehardware.co.uk</t>
  </si>
  <si>
    <t>441656 768375</t>
  </si>
  <si>
    <t>Unit 3C</t>
  </si>
  <si>
    <t>Riverside Industrial Euipment Ltd</t>
  </si>
  <si>
    <t>info@riverside.co.uk</t>
  </si>
  <si>
    <t>emma@riverequip.co.uk</t>
  </si>
  <si>
    <t>441656 662077</t>
  </si>
  <si>
    <t>Trews Field Ind Est,</t>
  </si>
  <si>
    <t>Tondu Rd,</t>
  </si>
  <si>
    <t>Rockwell Automation Limited</t>
  </si>
  <si>
    <t>lianne.jones@lektronix.co.uk</t>
  </si>
  <si>
    <t>escar@ra.rockwell.com</t>
  </si>
  <si>
    <t>441656 723732</t>
  </si>
  <si>
    <t>Unit 3 and 4 York Park</t>
  </si>
  <si>
    <t>York Road</t>
  </si>
  <si>
    <t>Rohlig Logistics</t>
  </si>
  <si>
    <t>Unit 620</t>
  </si>
  <si>
    <t>Solar Park</t>
  </si>
  <si>
    <t>Highlands Road</t>
  </si>
  <si>
    <t>Rompa Holding BV</t>
  </si>
  <si>
    <t>chloe.lee@rompachina.com</t>
  </si>
  <si>
    <t>rob.kraan@rompa.nl</t>
  </si>
  <si>
    <t>Saal van Zwanenbergweg 23</t>
  </si>
  <si>
    <t>Tilburg</t>
  </si>
  <si>
    <t>LOUGHBOROUGH</t>
  </si>
  <si>
    <t>Rotary Equipment Services Ltd</t>
  </si>
  <si>
    <t>sales@reslimited.com</t>
  </si>
  <si>
    <t>jane.mullins@reslimited.com</t>
  </si>
  <si>
    <t>441291 430165</t>
  </si>
  <si>
    <t>2 Cotton Way</t>
  </si>
  <si>
    <t>Leicestershire</t>
  </si>
  <si>
    <t>Rowse Electrical Wholesalers Ltd</t>
  </si>
  <si>
    <t>norman@rowse.co.uk</t>
  </si>
  <si>
    <t>441752 776500</t>
  </si>
  <si>
    <t>Unit 5 and 6</t>
  </si>
  <si>
    <t>Drake Mill Business Park</t>
  </si>
  <si>
    <t>Estover</t>
  </si>
  <si>
    <t>Rubytech</t>
  </si>
  <si>
    <t>joris@robijn.net</t>
  </si>
  <si>
    <t>Warande 34</t>
  </si>
  <si>
    <t>Eindhoven</t>
  </si>
  <si>
    <t>Rutronik UK Ltd</t>
  </si>
  <si>
    <t>lee.carey@rutronik.com</t>
  </si>
  <si>
    <t>jacqui.skrypnik@rutronik.com</t>
  </si>
  <si>
    <t>441204 367550</t>
  </si>
  <si>
    <t>1-3 The Courtyard</t>
  </si>
  <si>
    <t>Calvin Street</t>
  </si>
  <si>
    <t>The Valley</t>
  </si>
  <si>
    <t>Rydon Technology Limited</t>
  </si>
  <si>
    <t>mark@rydontechnology.com</t>
  </si>
  <si>
    <t>66 Upper Headland Park Road</t>
  </si>
  <si>
    <t>Paignton</t>
  </si>
  <si>
    <t>Ryze Group Limited</t>
  </si>
  <si>
    <t>Attention Mr M Church</t>
  </si>
  <si>
    <t>S Wood Products Ltd</t>
  </si>
  <si>
    <t>info@swoodproducts.co.uk</t>
  </si>
  <si>
    <t>Old Gee's Yard</t>
  </si>
  <si>
    <t>Coychurch Road</t>
  </si>
  <si>
    <t>S&amp;F Motors Ltd</t>
  </si>
  <si>
    <t>bodyshop@sfmotorsltd.co.uk</t>
  </si>
  <si>
    <t>Pontypridd Road</t>
  </si>
  <si>
    <t>SA Partners</t>
  </si>
  <si>
    <t>finance@sapartners.com</t>
  </si>
  <si>
    <t>442920 888261</t>
  </si>
  <si>
    <t>Y Borth</t>
  </si>
  <si>
    <t>13 Beddau Way</t>
  </si>
  <si>
    <t>Castlegate Business Park</t>
  </si>
  <si>
    <t>SAICA Pack UK Limited</t>
  </si>
  <si>
    <t>exeter.salesoffice@saica.com</t>
  </si>
  <si>
    <t>creditcontrol.uk@saica.com</t>
  </si>
  <si>
    <t>441633 776106</t>
  </si>
  <si>
    <t>Units 19-22</t>
  </si>
  <si>
    <t>Lavenham Road</t>
  </si>
  <si>
    <t>Bristrol</t>
  </si>
  <si>
    <t>SAVILLE AUDIO VISUAL</t>
  </si>
  <si>
    <t>441904 789715</t>
  </si>
  <si>
    <t>MILLFIELD LANE INDUSTRIAL ESTATE</t>
  </si>
  <si>
    <t>NETHER POPPLETON</t>
  </si>
  <si>
    <t>SBE Limited</t>
  </si>
  <si>
    <t>slebriez@sbe-ltd.co.uk</t>
  </si>
  <si>
    <t>Stourside Plac</t>
  </si>
  <si>
    <t>SBW Advertising Bristol</t>
  </si>
  <si>
    <t>44117 9349169</t>
  </si>
  <si>
    <t>12th Floor Colston Tower</t>
  </si>
  <si>
    <t>Colston Avenue</t>
  </si>
  <si>
    <t>SCHENKER</t>
  </si>
  <si>
    <t>44208 8187474</t>
  </si>
  <si>
    <t>SCHENKER HOUSE</t>
  </si>
  <si>
    <t>GREAT SOUTH WEST ROAD</t>
  </si>
  <si>
    <t>FELTENHAM</t>
  </si>
  <si>
    <t>SD Worx UK Ltd</t>
  </si>
  <si>
    <t>julie.chalk@ceridian.com</t>
  </si>
  <si>
    <t>creditcontrol@ceridian.com</t>
  </si>
  <si>
    <t>44870 9033438</t>
  </si>
  <si>
    <t>100 Longwater Avenue</t>
  </si>
  <si>
    <t>GreenPark</t>
  </si>
  <si>
    <t>SDL Fit Out Ltd</t>
  </si>
  <si>
    <t>phil@sdlinteriors.co.uk</t>
  </si>
  <si>
    <t>441656 767674</t>
  </si>
  <si>
    <t>SEMAPHORE (CARDIFF) LIMITED</t>
  </si>
  <si>
    <t>ian@semaphoredisplay.co.uk</t>
  </si>
  <si>
    <t>4429 2022 5401</t>
  </si>
  <si>
    <t>SENSORS UK LTD</t>
  </si>
  <si>
    <t>dwhite@sensorsuk.com</t>
  </si>
  <si>
    <t>441727 844272</t>
  </si>
  <si>
    <t>135 Hatfield Rd,</t>
  </si>
  <si>
    <t>St. Albans,</t>
  </si>
  <si>
    <t>Hertfordshire.</t>
  </si>
  <si>
    <t>SETON LIMITED</t>
  </si>
  <si>
    <t>accounts@seton.co.uk</t>
  </si>
  <si>
    <t>44800 526861</t>
  </si>
  <si>
    <t>Canada Close,</t>
  </si>
  <si>
    <t>Banbury,</t>
  </si>
  <si>
    <t>Oxon.</t>
  </si>
  <si>
    <t>SGD SECURITY LIMITED</t>
  </si>
  <si>
    <t>l.duprey@sgdsecurity.co.uk</t>
  </si>
  <si>
    <t>442920 839941</t>
  </si>
  <si>
    <t>UNIT 5,</t>
  </si>
  <si>
    <t>MELVYN MAIR BUSINESS CENTRE</t>
  </si>
  <si>
    <t>WENTLOOG AVENUE</t>
  </si>
  <si>
    <t>SGS Engineering UK Ltd</t>
  </si>
  <si>
    <t>support@sgs-engineering.com</t>
  </si>
  <si>
    <t>accounts@sgs-engineering.com</t>
  </si>
  <si>
    <t>441332 753068</t>
  </si>
  <si>
    <t>2 West Side Park</t>
  </si>
  <si>
    <t>Belmore Way</t>
  </si>
  <si>
    <t>SGS United Kingdom Ltd</t>
  </si>
  <si>
    <t>44151 3506670</t>
  </si>
  <si>
    <t>Finance Division</t>
  </si>
  <si>
    <t>Rossmore Business Park</t>
  </si>
  <si>
    <t>Ellesmere Port</t>
  </si>
  <si>
    <t>SHANGHAI SUOGUANG VISUAL PRODUCTS CO LTD -</t>
  </si>
  <si>
    <t>0086 2158380515</t>
  </si>
  <si>
    <t>CHUAN SHA LU 3777</t>
  </si>
  <si>
    <t>PUDONG NEW AREA</t>
  </si>
  <si>
    <t>SHANGHI</t>
  </si>
  <si>
    <t>SHI International Corp</t>
  </si>
  <si>
    <t>teampk@shi.com</t>
  </si>
  <si>
    <t>4401908 394756</t>
  </si>
  <si>
    <t>201-249 Avebury Blvd</t>
  </si>
  <si>
    <t>SHIMADZU UK LTD</t>
  </si>
  <si>
    <t>448708 375211</t>
  </si>
  <si>
    <t>Millcourt</t>
  </si>
  <si>
    <t>Featherstone Road</t>
  </si>
  <si>
    <t>SIGN SERVICES (WALES) LIMITED</t>
  </si>
  <si>
    <t>info@signserviceswalesltd.co.uk</t>
  </si>
  <si>
    <t>442920 645330</t>
  </si>
  <si>
    <t>UNIT 8</t>
  </si>
  <si>
    <t>BESSEMER CLOSE</t>
  </si>
  <si>
    <t>LECKWITH</t>
  </si>
  <si>
    <t>SIMUL8 Corporation Ltd</t>
  </si>
  <si>
    <t>sales@simul8.com</t>
  </si>
  <si>
    <t>accounts@simul8.com</t>
  </si>
  <si>
    <t>44141 5532331</t>
  </si>
  <si>
    <t>Cochrane House</t>
  </si>
  <si>
    <t>29 Cochrance Street</t>
  </si>
  <si>
    <t>SJJ System Services Ltd</t>
  </si>
  <si>
    <t>catheryn@sjjsystemservices.com</t>
  </si>
  <si>
    <t>Unit 20 Heads of the Valleys Industrial Estate</t>
  </si>
  <si>
    <t>Heol Klockner</t>
  </si>
  <si>
    <t>SJM EUROSTAT (UK) LIMITED</t>
  </si>
  <si>
    <t>kay@sjmeurostat.co.uk</t>
  </si>
  <si>
    <t>44161 4566089</t>
  </si>
  <si>
    <t>Unit 4B</t>
  </si>
  <si>
    <t>Bramhall Moor Industrial Park</t>
  </si>
  <si>
    <t>Pepper Road</t>
  </si>
  <si>
    <t>Hazel Grove</t>
  </si>
  <si>
    <t>orderentry@smcpneumatics.co.uk</t>
  </si>
  <si>
    <t>accounts@smcpneumatics.co.uk</t>
  </si>
  <si>
    <t>441179 522186</t>
  </si>
  <si>
    <t>Vincent Avenue</t>
  </si>
  <si>
    <t>SME UK</t>
  </si>
  <si>
    <t>tina@surfacemountengineering.com</t>
  </si>
  <si>
    <t>64 Welton Road</t>
  </si>
  <si>
    <t>East Ayrshire</t>
  </si>
  <si>
    <t>SMITH STONE WALTERS</t>
  </si>
  <si>
    <t>info@smithstonewalters.com</t>
  </si>
  <si>
    <t>44208 4616661</t>
  </si>
  <si>
    <t>Title House</t>
  </si>
  <si>
    <t>33 to 39 Elmfield Road</t>
  </si>
  <si>
    <t>Bromley</t>
  </si>
  <si>
    <t>SPITZENBERGER AND SPIES GMBH AND CO. KG</t>
  </si>
  <si>
    <t>sales@spitzenberger.de</t>
  </si>
  <si>
    <t>0049 9942902077</t>
  </si>
  <si>
    <t>Schmidstrasse 32-34</t>
  </si>
  <si>
    <t>94234 Viechtach</t>
  </si>
  <si>
    <t>SPORTTRAIN</t>
  </si>
  <si>
    <t>g.holohan@sporttrain.net</t>
  </si>
  <si>
    <t>01792 475241</t>
  </si>
  <si>
    <t>148 ST HELENS ROAD</t>
  </si>
  <si>
    <t>SPS Tools Limited</t>
  </si>
  <si>
    <t>sales@spstools.com</t>
  </si>
  <si>
    <t>441656 720524</t>
  </si>
  <si>
    <t>2 Attlee Street</t>
  </si>
  <si>
    <t>441656 659888</t>
  </si>
  <si>
    <t>Crosby Yard</t>
  </si>
  <si>
    <t>Wildmill</t>
  </si>
  <si>
    <t>SSE Contracting</t>
  </si>
  <si>
    <t>lee.jones4@sse.com</t>
  </si>
  <si>
    <t>credit.control@ssecontracting.com</t>
  </si>
  <si>
    <t>Unit G15</t>
  </si>
  <si>
    <t>Main Ave</t>
  </si>
  <si>
    <t>STI Gustav Stabernack GmbH</t>
  </si>
  <si>
    <t>nina.eiselt@sti-group.com</t>
  </si>
  <si>
    <t>ole.wolf@sti-group.com</t>
  </si>
  <si>
    <t>Richard Stabernack Strasse</t>
  </si>
  <si>
    <t>Lauerbach</t>
  </si>
  <si>
    <t>Hesse</t>
  </si>
  <si>
    <t>STMICROELECTRONICS</t>
  </si>
  <si>
    <t>441628 89627</t>
  </si>
  <si>
    <t>Planar House</t>
  </si>
  <si>
    <t>Park Way</t>
  </si>
  <si>
    <t>Globe Park</t>
  </si>
  <si>
    <t>Marlow</t>
  </si>
  <si>
    <t>SWISSVAC (GB) LIMITED</t>
  </si>
  <si>
    <t>441753 585564</t>
  </si>
  <si>
    <t>Marish Wharf</t>
  </si>
  <si>
    <t>St Marys Road</t>
  </si>
  <si>
    <t>SYSTEMS MICROWAVE</t>
  </si>
  <si>
    <t>systems.microwave@lineone.net</t>
  </si>
  <si>
    <t>441276 692803</t>
  </si>
  <si>
    <t>WATCHMOOR PARK IND.ESTATE</t>
  </si>
  <si>
    <t>WATCHMOOR ROAD</t>
  </si>
  <si>
    <t>Safetycare (UK) Ltd</t>
  </si>
  <si>
    <t>safety@safetycare.co.uk</t>
  </si>
  <si>
    <t>442085 473773</t>
  </si>
  <si>
    <t>GREENCOAT HOUSE</t>
  </si>
  <si>
    <t>183 CLARENCE STREET</t>
  </si>
  <si>
    <t>KINGSTON-ON-THAMES</t>
  </si>
  <si>
    <t>Safire Associates</t>
  </si>
  <si>
    <t>Unit 13 Saxon Wharf</t>
  </si>
  <si>
    <t>Lower York Street</t>
  </si>
  <si>
    <t>Northam</t>
  </si>
  <si>
    <t>Sahara Presentation Systems Plc</t>
  </si>
  <si>
    <t>brett.stallard@saharaplc.com</t>
  </si>
  <si>
    <t>accts@saharaplc.com</t>
  </si>
  <si>
    <t>44208 3197783</t>
  </si>
  <si>
    <t>Williams House</t>
  </si>
  <si>
    <t>Hailey Road</t>
  </si>
  <si>
    <t>Erith</t>
  </si>
  <si>
    <t>Salesforce.com Sarl</t>
  </si>
  <si>
    <t>janderson@salesforce.com</t>
  </si>
  <si>
    <t>4121 6953701</t>
  </si>
  <si>
    <t>Rue Saint-Louis 2</t>
  </si>
  <si>
    <t>1110 Morges</t>
  </si>
  <si>
    <t>Salesknowledge</t>
  </si>
  <si>
    <t>kit@salesknowledge.co.uk</t>
  </si>
  <si>
    <t>57 Austin Avenue</t>
  </si>
  <si>
    <t>Salford Professional Development</t>
  </si>
  <si>
    <t>cpd@salford.ac.uk</t>
  </si>
  <si>
    <t>Adephi House</t>
  </si>
  <si>
    <t>University of Salford</t>
  </si>
  <si>
    <t>The Crescent</t>
  </si>
  <si>
    <t>Sato UK Ltd</t>
  </si>
  <si>
    <t>dss@satouk.com</t>
  </si>
  <si>
    <t>Dovecourt</t>
  </si>
  <si>
    <t>Harwich</t>
  </si>
  <si>
    <t>Sax Lift A/S</t>
  </si>
  <si>
    <t>saxlift@saxlift.dk</t>
  </si>
  <si>
    <t>444575 88625</t>
  </si>
  <si>
    <t>Dorbar House</t>
  </si>
  <si>
    <t>12 Cockerel's Roost</t>
  </si>
  <si>
    <t>Newton on Trent</t>
  </si>
  <si>
    <t>Scan Computers International Ltd</t>
  </si>
  <si>
    <t>ryan@scan.co.uk</t>
  </si>
  <si>
    <t>bacs@scan.co.uk</t>
  </si>
  <si>
    <t>441204 474727</t>
  </si>
  <si>
    <t>25-28 Enterprise Park</t>
  </si>
  <si>
    <t>Middlebrook</t>
  </si>
  <si>
    <t>Scandinavian Photo</t>
  </si>
  <si>
    <t>Box 194</t>
  </si>
  <si>
    <t>Bankeryd</t>
  </si>
  <si>
    <t>maria.eriksson@scandinavianphoto.se</t>
  </si>
  <si>
    <t>Schofield Publishing Ltd</t>
  </si>
  <si>
    <t>Cringleford Business Centre</t>
  </si>
  <si>
    <t>Intwood Road</t>
  </si>
  <si>
    <t>Cringleford</t>
  </si>
  <si>
    <t>Schunk Intec Limited</t>
  </si>
  <si>
    <t>jackie.harper@gb.schunk.com</t>
  </si>
  <si>
    <t>liz.purcell@gb.schunk.com</t>
  </si>
  <si>
    <t>441908 615525</t>
  </si>
  <si>
    <t>Cromwell Business Centre</t>
  </si>
  <si>
    <t>10 Howard Way</t>
  </si>
  <si>
    <t>Interchange Park</t>
  </si>
  <si>
    <t>Newport Pagnell</t>
  </si>
  <si>
    <t>Scorpion Vision Ltd</t>
  </si>
  <si>
    <t>orders@scorpionvision.co.uk</t>
  </si>
  <si>
    <t>accounts@scorpionvision.co.uk</t>
  </si>
  <si>
    <t>44870 6224092</t>
  </si>
  <si>
    <t>Efford Park</t>
  </si>
  <si>
    <t>Milford Road</t>
  </si>
  <si>
    <t>Lymington</t>
  </si>
  <si>
    <t>ScreenTec</t>
  </si>
  <si>
    <t>Maerdy Road Industrial Estate</t>
  </si>
  <si>
    <t>Ferndale</t>
  </si>
  <si>
    <t>Screwfix Direct</t>
  </si>
  <si>
    <t>key.accounts@screwfix.com</t>
  </si>
  <si>
    <t>tradeukremits@credit.trade.co.uk</t>
  </si>
  <si>
    <t>441935 401663</t>
  </si>
  <si>
    <t>Mead Avenue</t>
  </si>
  <si>
    <t>Houndstone Business Park</t>
  </si>
  <si>
    <t>Yeovil</t>
  </si>
  <si>
    <t>Sealed Air Ltd</t>
  </si>
  <si>
    <t>css.orders.uk@sealedair.com</t>
  </si>
  <si>
    <t>441536 315706</t>
  </si>
  <si>
    <t>Clifton House</t>
  </si>
  <si>
    <t>1 Marston Road</t>
  </si>
  <si>
    <t>Secondhandracking.com Ltd</t>
  </si>
  <si>
    <t>lavender House</t>
  </si>
  <si>
    <t>West End Approach</t>
  </si>
  <si>
    <t>Morley</t>
  </si>
  <si>
    <t>ASCOT</t>
  </si>
  <si>
    <t>Securipack Ltd</t>
  </si>
  <si>
    <t>01344 872533</t>
  </si>
  <si>
    <t>KINGSWOOD HOUSE</t>
  </si>
  <si>
    <t>2 PRINCE ALBERT DRIVE</t>
  </si>
  <si>
    <t>Seer Computing Limited</t>
  </si>
  <si>
    <t>enquiries@seercomputing.com</t>
  </si>
  <si>
    <t>Seer House</t>
  </si>
  <si>
    <t>142 Walter Road</t>
  </si>
  <si>
    <t>Senju Manufacturing (Europe) Ltd</t>
  </si>
  <si>
    <t>brozanska@senju.com</t>
  </si>
  <si>
    <t>hshah@senju.com</t>
  </si>
  <si>
    <t>5, THE GATEWAY CENTRE</t>
  </si>
  <si>
    <t>CORONATION ROAD</t>
  </si>
  <si>
    <t>CRESSEX BUSINESS PARK</t>
  </si>
  <si>
    <t>Senju Metal Europe GmbH</t>
  </si>
  <si>
    <t>anoll@senju.com</t>
  </si>
  <si>
    <t>mmiyashita@senju.com</t>
  </si>
  <si>
    <t>Kirchnerstr. 6 8</t>
  </si>
  <si>
    <t>Frankfurt am Main</t>
  </si>
  <si>
    <t>Sentinel Computer Systems Ltd</t>
  </si>
  <si>
    <t>ecreek@sentinel-ltd.co.uk</t>
  </si>
  <si>
    <t>72 - 73 Bartholomew Street</t>
  </si>
  <si>
    <t>Seratel Ltd</t>
  </si>
  <si>
    <t>admin@seratel.ie</t>
  </si>
  <si>
    <t>353 9836024</t>
  </si>
  <si>
    <t>Mulraney</t>
  </si>
  <si>
    <t>Westport</t>
  </si>
  <si>
    <t>Co Mayo</t>
  </si>
  <si>
    <t>Seren Photonics Ltd</t>
  </si>
  <si>
    <t>alison.shepher@serenphotonics.com</t>
  </si>
  <si>
    <t>TOTTON</t>
  </si>
  <si>
    <t>Series 4 Ltd</t>
  </si>
  <si>
    <t>debbie@series4.co.uk</t>
  </si>
  <si>
    <t>info@series4.co.uk</t>
  </si>
  <si>
    <t>4423 80866323</t>
  </si>
  <si>
    <t>UNIT 9</t>
  </si>
  <si>
    <t>WESTWOOD COURT</t>
  </si>
  <si>
    <t>CALMOREE INDUSTRIAL ESTATE</t>
  </si>
  <si>
    <t>Sertronics GmbH</t>
  </si>
  <si>
    <t>AM Studio 20d</t>
  </si>
  <si>
    <t>enquiries@servicecontrol.co.uk</t>
  </si>
  <si>
    <t>441656 655422</t>
  </si>
  <si>
    <t>12 Marshfield Avenue</t>
  </si>
  <si>
    <t>Shachihata Europe Ltd</t>
  </si>
  <si>
    <t>sales@artline-xstamper.eu</t>
  </si>
  <si>
    <t>elaine.petersen@artline-xstamper.eu</t>
  </si>
  <si>
    <t>0871 2005006</t>
  </si>
  <si>
    <t>Artline Point</t>
  </si>
  <si>
    <t>Ashville Way</t>
  </si>
  <si>
    <t>Sutton Weaver</t>
  </si>
  <si>
    <t>Shanghai Leenol Industrial Co Ltd</t>
  </si>
  <si>
    <t>sales@leenol.com</t>
  </si>
  <si>
    <t>8621 36030089816</t>
  </si>
  <si>
    <t>Liziyuan Plaza</t>
  </si>
  <si>
    <t>No 4711</t>
  </si>
  <si>
    <t>Jiaotong Road</t>
  </si>
  <si>
    <t>Shanghai Suoguang Visual Products Co Ltd</t>
  </si>
  <si>
    <t>yan.zhao@sony.com.cn</t>
  </si>
  <si>
    <t>xinye.wang@sony.com.cn</t>
  </si>
  <si>
    <t>930 Jian Chuan Road</t>
  </si>
  <si>
    <t>Ming Hang</t>
  </si>
  <si>
    <t>Shawline Asset Manager Limited</t>
  </si>
  <si>
    <t>sales@shawline.co.uk</t>
  </si>
  <si>
    <t>accounts@shawline.co.uk</t>
  </si>
  <si>
    <t>441305 459346</t>
  </si>
  <si>
    <t>Unit 13 Maritime Business Centre</t>
  </si>
  <si>
    <t>Mereside</t>
  </si>
  <si>
    <t>Portland</t>
  </si>
  <si>
    <t>ShenZhen J-wide Electronics Equipment Co Ltd</t>
  </si>
  <si>
    <t>sales@jwide-smt.com</t>
  </si>
  <si>
    <t>No 46 DaTian Road</t>
  </si>
  <si>
    <t>BuChong Market</t>
  </si>
  <si>
    <t>ShaJing Town</t>
  </si>
  <si>
    <t>Bao'an District</t>
  </si>
  <si>
    <t>ShenZhen City</t>
  </si>
  <si>
    <t>Shenzhen Zhongchen Electronics Co Ltd</t>
  </si>
  <si>
    <t>86 75521635196</t>
  </si>
  <si>
    <t>921 Honglong Square</t>
  </si>
  <si>
    <t>80th District</t>
  </si>
  <si>
    <t>Baoan district</t>
  </si>
  <si>
    <t>ShibaSoku Co Ltd</t>
  </si>
  <si>
    <t>848 Wakamatsu Cho</t>
  </si>
  <si>
    <t>Tokorozawa</t>
  </si>
  <si>
    <t>Saitma</t>
  </si>
  <si>
    <t>Shredder Development Services</t>
  </si>
  <si>
    <t>davidspurgeon@yahoo.com</t>
  </si>
  <si>
    <t>Fairmead</t>
  </si>
  <si>
    <t>2 Litchard Bungalows</t>
  </si>
  <si>
    <t>Sigma Manufacturing Ltd</t>
  </si>
  <si>
    <t>linda@iotasigma.co.uk</t>
  </si>
  <si>
    <t>Crosskeys</t>
  </si>
  <si>
    <t>SignDezign</t>
  </si>
  <si>
    <t>accounts@signdezign.co.uk</t>
  </si>
  <si>
    <t>Unit 15E Boxer Place</t>
  </si>
  <si>
    <t>Moss Side Ind Est</t>
  </si>
  <si>
    <t>Leyland</t>
  </si>
  <si>
    <t>Signode Industrial Group</t>
  </si>
  <si>
    <t>sales.uk@sigpse.com</t>
  </si>
  <si>
    <t>accounts.uk@sigpse.com</t>
  </si>
  <si>
    <t>PSE UK and Ireland</t>
  </si>
  <si>
    <t>Unit 51 Empire Industrial Park</t>
  </si>
  <si>
    <t>Aldridg</t>
  </si>
  <si>
    <t>Walsall</t>
  </si>
  <si>
    <t>Sil-Mid Limited</t>
  </si>
  <si>
    <t>info@silmid.com</t>
  </si>
  <si>
    <t>creditcontrol@silmid.co.uk</t>
  </si>
  <si>
    <t>441675 432870</t>
  </si>
  <si>
    <t>Units 1 and 2 Roman Park</t>
  </si>
  <si>
    <t>Roman Way</t>
  </si>
  <si>
    <t>SiliconExpert Technologies, Inc</t>
  </si>
  <si>
    <t>aheath@siliconexpert.com</t>
  </si>
  <si>
    <t>accounting@siliconexpert.com</t>
  </si>
  <si>
    <t>1408 3307511</t>
  </si>
  <si>
    <t>245 Main Street</t>
  </si>
  <si>
    <t>MA</t>
  </si>
  <si>
    <t>Silver Service Singers</t>
  </si>
  <si>
    <t>4 The Old Smithy</t>
  </si>
  <si>
    <t>Rainford</t>
  </si>
  <si>
    <t>SilverDoor Limited</t>
  </si>
  <si>
    <t>4402086 307300</t>
  </si>
  <si>
    <t>3 Dukes Gate</t>
  </si>
  <si>
    <t>Chiswick</t>
  </si>
  <si>
    <t>Simple Solutions</t>
  </si>
  <si>
    <t>441539 736619</t>
  </si>
  <si>
    <t>10 Kendal Business Park</t>
  </si>
  <si>
    <t>Appleby Road</t>
  </si>
  <si>
    <t>Kendal</t>
  </si>
  <si>
    <t>Cumbria</t>
  </si>
  <si>
    <t>Sinel Systems SA</t>
  </si>
  <si>
    <t>mllongueras@sinel.com</t>
  </si>
  <si>
    <t>0034 937452119</t>
  </si>
  <si>
    <t>Av Castell de Barbera</t>
  </si>
  <si>
    <t>08210 Barbera del Valles</t>
  </si>
  <si>
    <t>Barcelona</t>
  </si>
  <si>
    <t>Six Sigma Products Group</t>
  </si>
  <si>
    <t>drucker@airacad.com</t>
  </si>
  <si>
    <t>001719 7856758</t>
  </si>
  <si>
    <t>1650 Telstar Drive</t>
  </si>
  <si>
    <t>Suite 110</t>
  </si>
  <si>
    <t>Colorado Springs</t>
  </si>
  <si>
    <t>Skins Teamwear Limited</t>
  </si>
  <si>
    <t>susan.rowlands@skinsteamwear.net</t>
  </si>
  <si>
    <t>Lake House</t>
  </si>
  <si>
    <t>Lake View</t>
  </si>
  <si>
    <t>Llantarnam Industrial Estate</t>
  </si>
  <si>
    <t>Skylike Benninghoff Nix GbR</t>
  </si>
  <si>
    <t>info@weareskylike.de</t>
  </si>
  <si>
    <t>Fleher Str 242a</t>
  </si>
  <si>
    <t>Smart Group Ltd</t>
  </si>
  <si>
    <t>info@smartgroup.org</t>
  </si>
  <si>
    <t>77 Mill Road</t>
  </si>
  <si>
    <t>Husborne Crawley</t>
  </si>
  <si>
    <t>Smart Print and Labelling</t>
  </si>
  <si>
    <t>Plovers Moss Lodge</t>
  </si>
  <si>
    <t>Oamere</t>
  </si>
  <si>
    <t>Smurfit Kappa UK Ltd</t>
  </si>
  <si>
    <t>becky.wiltshire@smurfitkappa.co.us</t>
  </si>
  <si>
    <t>victoria.poulsom@smurfitkappa.co.uk</t>
  </si>
  <si>
    <t>441495 241386</t>
  </si>
  <si>
    <t>Prince Of Wales Ind Estate</t>
  </si>
  <si>
    <t>Soft Sell Computers</t>
  </si>
  <si>
    <t>info@soft-sell.co.uk</t>
  </si>
  <si>
    <t>74 Darwen Street</t>
  </si>
  <si>
    <t>Blackburn</t>
  </si>
  <si>
    <t>Lancs</t>
  </si>
  <si>
    <t>Solar Plants Ltd</t>
  </si>
  <si>
    <t>paul.peters@solarplants.org.uk</t>
  </si>
  <si>
    <t>Unit 11 Mardon Park</t>
  </si>
  <si>
    <t>Solar Sunshades Ltd</t>
  </si>
  <si>
    <t>sales@solarsunshades.co.uk</t>
  </si>
  <si>
    <t>441656 645457</t>
  </si>
  <si>
    <t>Solder Connection Ltd</t>
  </si>
  <si>
    <t>sales@solderconnection.co.uk</t>
  </si>
  <si>
    <t>accounts@solderconnection.co.uk</t>
  </si>
  <si>
    <t>441291 627700</t>
  </si>
  <si>
    <t>Severn Link Distribution Centre</t>
  </si>
  <si>
    <t>Chepstow</t>
  </si>
  <si>
    <t>SolderStar Ltd</t>
  </si>
  <si>
    <t>keithb@solderstar.com</t>
  </si>
  <si>
    <t>Unit C2</t>
  </si>
  <si>
    <t>Castle Park Industrial Estate</t>
  </si>
  <si>
    <t>Bower Street</t>
  </si>
  <si>
    <t>Oldham</t>
  </si>
  <si>
    <t>Soldo</t>
  </si>
  <si>
    <t>Co WeWork</t>
  </si>
  <si>
    <t>119 Marylebone Road</t>
  </si>
  <si>
    <t>Solid State Supplies Ltd</t>
  </si>
  <si>
    <t>julian.lawrence@sssltd.com</t>
  </si>
  <si>
    <t>accounts@sssltd.com</t>
  </si>
  <si>
    <t>441527 830801</t>
  </si>
  <si>
    <t>Ravensbank Business Park</t>
  </si>
  <si>
    <t>Hedera Road</t>
  </si>
  <si>
    <t>Solwise Ltd</t>
  </si>
  <si>
    <t>accounts@solowise.co.uk</t>
  </si>
  <si>
    <t>17 Priory Tec Park</t>
  </si>
  <si>
    <t>Sonic &amp; Thermal Technologies Inc</t>
  </si>
  <si>
    <t>DBA Sonitek Corp</t>
  </si>
  <si>
    <t>84 Research Drive</t>
  </si>
  <si>
    <t>Milfrod</t>
  </si>
  <si>
    <t>Soumac Assembly Services Ltd</t>
  </si>
  <si>
    <t>joanne.merritt@soumac.co.uk</t>
  </si>
  <si>
    <t>Kiln Road</t>
  </si>
  <si>
    <t>Portsmouth</t>
  </si>
  <si>
    <t>Sound Associates</t>
  </si>
  <si>
    <t>442089 395901</t>
  </si>
  <si>
    <t>Keeble House</t>
  </si>
  <si>
    <t>81 Island Farm Road</t>
  </si>
  <si>
    <t>West Molesey</t>
  </si>
  <si>
    <t>South Wales Industrial Equipment Ltd</t>
  </si>
  <si>
    <t>marko@swie.co.uk</t>
  </si>
  <si>
    <t>saraf@swie.co.uk</t>
  </si>
  <si>
    <t>441639 850555</t>
  </si>
  <si>
    <t>Unit 23, Mardon Estate</t>
  </si>
  <si>
    <t>South Wales Metal Finishing Ltd</t>
  </si>
  <si>
    <t>metalfinishing@btconnect.com</t>
  </si>
  <si>
    <t>Caer Mawr Industrial Estate</t>
  </si>
  <si>
    <t>South Wales Wood Recycling Ltd</t>
  </si>
  <si>
    <t>kevin.burke@swwr.co.uk</t>
  </si>
  <si>
    <t>441656 863894</t>
  </si>
  <si>
    <t>Locks Yard</t>
  </si>
  <si>
    <t>Heol Llan</t>
  </si>
  <si>
    <t>Speciality Oxygen Service Ltd</t>
  </si>
  <si>
    <t>44208 3322386</t>
  </si>
  <si>
    <t>The Barley Mow Centre</t>
  </si>
  <si>
    <t>10 Barley Mow Passage</t>
  </si>
  <si>
    <t>Spectrum Displays</t>
  </si>
  <si>
    <t>spectrumdisplays@btconnect.com</t>
  </si>
  <si>
    <t>ra@hsbc.com</t>
  </si>
  <si>
    <t>441446 749696</t>
  </si>
  <si>
    <t>15 Woodham Road</t>
  </si>
  <si>
    <t>The Waterfront</t>
  </si>
  <si>
    <t>Speedy Lifting Ltd</t>
  </si>
  <si>
    <t>kevin.lowry@lgh.co.uk</t>
  </si>
  <si>
    <t>441942 898010</t>
  </si>
  <si>
    <t>The Docks</t>
  </si>
  <si>
    <t>Sphere Office Solutions</t>
  </si>
  <si>
    <t>gareth@sphereinteriors.co.uk</t>
  </si>
  <si>
    <t>44870 2643041</t>
  </si>
  <si>
    <t>34 Bettws Y Coed Road</t>
  </si>
  <si>
    <t>Spindogs</t>
  </si>
  <si>
    <t>lgiles@spindogs.com</t>
  </si>
  <si>
    <t>lketterer@spindogs.com</t>
  </si>
  <si>
    <t>442920 456558</t>
  </si>
  <si>
    <t>Pascoe House</t>
  </si>
  <si>
    <t>54 Bute Street</t>
  </si>
  <si>
    <t>Spiros</t>
  </si>
  <si>
    <t>info@spiros.co.uk</t>
  </si>
  <si>
    <t>442920 465685</t>
  </si>
  <si>
    <t>St Peters Hall</t>
  </si>
  <si>
    <t>St Peter's Street</t>
  </si>
  <si>
    <t>Stamina Handling Ltd</t>
  </si>
  <si>
    <t>pauline@staminahandling.com</t>
  </si>
  <si>
    <t>account@staminahandling.com</t>
  </si>
  <si>
    <t>Lavender House</t>
  </si>
  <si>
    <t>Stanford Marsh Limited</t>
  </si>
  <si>
    <t>441905 754057</t>
  </si>
  <si>
    <t>Haycroft Works</t>
  </si>
  <si>
    <t>Bukholt Drive</t>
  </si>
  <si>
    <t>Warndon Business Park</t>
  </si>
  <si>
    <t>sales.bridgend@stanfordmarsh.co.uk</t>
  </si>
  <si>
    <t>accounts@cadspect.co.uk</t>
  </si>
  <si>
    <t>Star Fusion Limited</t>
  </si>
  <si>
    <t>lucy@star-fusion@co.uk</t>
  </si>
  <si>
    <t>43 Fairways</t>
  </si>
  <si>
    <t>Bargoed</t>
  </si>
  <si>
    <t>Starworks Korea</t>
  </si>
  <si>
    <t>cpcompany06@gmail.com</t>
  </si>
  <si>
    <t>1004 Sangdong Acrotel</t>
  </si>
  <si>
    <t>54 205 Buil-Ro</t>
  </si>
  <si>
    <t>Wonmi-Ku</t>
  </si>
  <si>
    <t>Cucheon-Si</t>
  </si>
  <si>
    <t>Kyeongki-Do</t>
  </si>
  <si>
    <t>Static Safe Environments</t>
  </si>
  <si>
    <t>sse@staticsafe.co.uk</t>
  </si>
  <si>
    <t>z.jwb@staticsafe.co.uk</t>
  </si>
  <si>
    <t>441384 898577</t>
  </si>
  <si>
    <t>SSE House</t>
  </si>
  <si>
    <t>Bromley Street</t>
  </si>
  <si>
    <t>StayDry Rainwear Limited</t>
  </si>
  <si>
    <t>sales@staydry.co.uk</t>
  </si>
  <si>
    <t>sue@staydry.co.uk</t>
  </si>
  <si>
    <t>441562 887813</t>
  </si>
  <si>
    <t>134 Kidderminster Road South</t>
  </si>
  <si>
    <t>Hagley</t>
  </si>
  <si>
    <t>Steatite Ltd</t>
  </si>
  <si>
    <t>cheryl@steatite.co.uk</t>
  </si>
  <si>
    <t>cherylf@steatite.co.uk</t>
  </si>
  <si>
    <t>001527 512419</t>
  </si>
  <si>
    <t>Ravens Bank Business Park</t>
  </si>
  <si>
    <t>Acanthus Road</t>
  </si>
  <si>
    <t>Stevens Belting Ltd</t>
  </si>
  <si>
    <t>info@stevensbelting.co.uk</t>
  </si>
  <si>
    <t>accounts@stevensbelting.co.uk</t>
  </si>
  <si>
    <t>Unit 1 Northfield Road Business Park</t>
  </si>
  <si>
    <t>Soham</t>
  </si>
  <si>
    <t>Stockmeier Urethanes UK Ltd</t>
  </si>
  <si>
    <t>sales@stockmeier.co.uk</t>
  </si>
  <si>
    <t>accounts@stockmeier.co.uk</t>
  </si>
  <si>
    <t>Mylestone House</t>
  </si>
  <si>
    <t>Sowerby New Road</t>
  </si>
  <si>
    <t>Sowerby Bridge</t>
  </si>
  <si>
    <t>Stone Computers Limited</t>
  </si>
  <si>
    <t>terri.barnett@stonecomputers.com</t>
  </si>
  <si>
    <t>felicity.gibson@stonecomputers.com</t>
  </si>
  <si>
    <t>00441785 786710</t>
  </si>
  <si>
    <t>Granite 100</t>
  </si>
  <si>
    <t>Action Gate</t>
  </si>
  <si>
    <t>Stronghold Global Limited</t>
  </si>
  <si>
    <t>sales@strongholdglobal.com</t>
  </si>
  <si>
    <t>accounts@strongholdglobal.com</t>
  </si>
  <si>
    <t>The Old Brickyard Kiln Lane</t>
  </si>
  <si>
    <t>Sulzer Dowding &amp; Mills</t>
  </si>
  <si>
    <t>engineering.bridgend@dowdingandmills.com</t>
  </si>
  <si>
    <t>sales.ledger@dowdingandmills.com</t>
  </si>
  <si>
    <t>441656 655080</t>
  </si>
  <si>
    <t>Unit 4 Garth Drive</t>
  </si>
  <si>
    <t>Sun-S Apparel of Shanghai Co Ltd</t>
  </si>
  <si>
    <t>qu@s-u-n-s.com</t>
  </si>
  <si>
    <t>Shanghai Zhong Lan No 1 Building</t>
  </si>
  <si>
    <t>2360 Zhong Shan</t>
  </si>
  <si>
    <t>Sunbelt Rentals Limited</t>
  </si>
  <si>
    <t>elainewhitehouse@aplant.com</t>
  </si>
  <si>
    <t>remittance@sunbeltrentals.com</t>
  </si>
  <si>
    <t>441656 721008</t>
  </si>
  <si>
    <t>1 GEORGE THOMAS AVENUE</t>
  </si>
  <si>
    <t>BRYNMENYN IND EST</t>
  </si>
  <si>
    <t>Superfast Labels Limited</t>
  </si>
  <si>
    <t>julie@superfast.co.uk</t>
  </si>
  <si>
    <t>441795 422365</t>
  </si>
  <si>
    <t>Church Road Business Centre</t>
  </si>
  <si>
    <t>Sittingbourne</t>
  </si>
  <si>
    <t>Swan EMS Limited</t>
  </si>
  <si>
    <t>simon@swansems.co.uk</t>
  </si>
  <si>
    <t>cbif.allocations@closebrothers.com</t>
  </si>
  <si>
    <t>Unit A and B</t>
  </si>
  <si>
    <t>Roseheyworth Business Park North</t>
  </si>
  <si>
    <t>Abertillery</t>
  </si>
  <si>
    <t>Swansea University</t>
  </si>
  <si>
    <t>Swift Circuits Ltd</t>
  </si>
  <si>
    <t>441554 775458</t>
  </si>
  <si>
    <t>Units 37 to 38</t>
  </si>
  <si>
    <t>100 Tostre Road</t>
  </si>
  <si>
    <t>Systematic Ltd</t>
  </si>
  <si>
    <t>dan.smith@systemactive.com</t>
  </si>
  <si>
    <t>441435 860181</t>
  </si>
  <si>
    <t>Napier House</t>
  </si>
  <si>
    <t>Crown Technical Centre</t>
  </si>
  <si>
    <t>Heathfield</t>
  </si>
  <si>
    <t>East Essex</t>
  </si>
  <si>
    <t>Systemation Euro Ltd</t>
  </si>
  <si>
    <t>sales@systemationeuro.com</t>
  </si>
  <si>
    <t>441604 493931</t>
  </si>
  <si>
    <t>19 Mansion Close</t>
  </si>
  <si>
    <t>Moulton Park Ind Est</t>
  </si>
  <si>
    <t>Systopia Consulting Limited</t>
  </si>
  <si>
    <t>accounts@systopia.co.uk</t>
  </si>
  <si>
    <t>Proximity House</t>
  </si>
  <si>
    <t>Pixash Lane</t>
  </si>
  <si>
    <t>Keynsham</t>
  </si>
  <si>
    <t>T Freemantle Ltd</t>
  </si>
  <si>
    <t>mark.fowler@tfreemantle.com</t>
  </si>
  <si>
    <t>lynne.freemantle@tfreemantle.com</t>
  </si>
  <si>
    <t>441724 276909</t>
  </si>
  <si>
    <t>13 Atkinson Way</t>
  </si>
  <si>
    <t>Foxhill Industrial Estate</t>
  </si>
  <si>
    <t>T J MORGAN (BARRY) LTD</t>
  </si>
  <si>
    <t>sales@tjmorgan.co.uk</t>
  </si>
  <si>
    <t>441446 720164</t>
  </si>
  <si>
    <t>T J Williams Ltd</t>
  </si>
  <si>
    <t>info@tjwilliams.co.uk</t>
  </si>
  <si>
    <t>lw@tjwilliams.co.uk</t>
  </si>
  <si>
    <t>Wimbourne Road</t>
  </si>
  <si>
    <t>T.R. Fastening Ltd</t>
  </si>
  <si>
    <t>joannea@trfastenings.com</t>
  </si>
  <si>
    <t>creditcontrol@trfastenings.com</t>
  </si>
  <si>
    <t>44121 5210101</t>
  </si>
  <si>
    <t>Waterside Park</t>
  </si>
  <si>
    <t>Golds Hill Way</t>
  </si>
  <si>
    <t>UXBRIDGE</t>
  </si>
  <si>
    <t>TC Ltd</t>
  </si>
  <si>
    <t>sales@tcdirect.co.uk</t>
  </si>
  <si>
    <t>01895 273540</t>
  </si>
  <si>
    <t>PO Box 130</t>
  </si>
  <si>
    <t>TE Connectivity Solutions GmbH</t>
  </si>
  <si>
    <t>f.verhallen@te.com</t>
  </si>
  <si>
    <t>nifriend@te.com</t>
  </si>
  <si>
    <t>003173 6246934</t>
  </si>
  <si>
    <t>Amperstrasse 3</t>
  </si>
  <si>
    <t>9323 Steinach</t>
  </si>
  <si>
    <t>TEKMAX LIMITED</t>
  </si>
  <si>
    <t>derek@tekmax.net</t>
  </si>
  <si>
    <t>elaine@tekmax.net</t>
  </si>
  <si>
    <t>Noth Caldeen Road</t>
  </si>
  <si>
    <t>TEXTILE SHAPES AND ASSEMBLIES LTD</t>
  </si>
  <si>
    <t>kapperley@tsa-ltd.co.uk</t>
  </si>
  <si>
    <t>mpoyntz@tsa-ltd.co.uk</t>
  </si>
  <si>
    <t>441495 312819</t>
  </si>
  <si>
    <t>Blaenant Works</t>
  </si>
  <si>
    <t>Brynmawr</t>
  </si>
  <si>
    <t>TFH Aqua Clean</t>
  </si>
  <si>
    <t>thomas537@freenetname.co.uk</t>
  </si>
  <si>
    <t>THE LETTERING AND CALLIGRAPHY STUDIO</t>
  </si>
  <si>
    <t>441269 594469</t>
  </si>
  <si>
    <t>Pentwyn Road</t>
  </si>
  <si>
    <t>Betws</t>
  </si>
  <si>
    <t>THE PITCH</t>
  </si>
  <si>
    <t>sales@thepitch.co.uk</t>
  </si>
  <si>
    <t>448700 131183</t>
  </si>
  <si>
    <t>6 Ty Verlon Industrial Estate</t>
  </si>
  <si>
    <t>THE RH GROUP LTD</t>
  </si>
  <si>
    <t>kb52@rhgroup.co.uk</t>
  </si>
  <si>
    <t>44115 9438045</t>
  </si>
  <si>
    <t>LENTON LANE</t>
  </si>
  <si>
    <t>TLC</t>
  </si>
  <si>
    <t>sales@tlc-direct.co.uk</t>
  </si>
  <si>
    <t>441293 848052</t>
  </si>
  <si>
    <t>The TLC Building</t>
  </si>
  <si>
    <t>Fleming Way</t>
  </si>
  <si>
    <t>TMB Events</t>
  </si>
  <si>
    <t>joanne@tmb-events.com</t>
  </si>
  <si>
    <t>441865 821328</t>
  </si>
  <si>
    <t>K3-K4 Kingston Business Park</t>
  </si>
  <si>
    <t>Kingston Bagpuize</t>
  </si>
  <si>
    <t>TOKYO SEISAKUSHO CO. LIMITED</t>
  </si>
  <si>
    <t>tokyo@tokyoseisakusho.co.jp</t>
  </si>
  <si>
    <t>k.imura@tokyoseisakusho.co.jp</t>
  </si>
  <si>
    <t>0081 339023341</t>
  </si>
  <si>
    <t>3-25-10 Kamiya Kita-Ku</t>
  </si>
  <si>
    <t>Tokyo 115-0043</t>
  </si>
  <si>
    <t>TPMI (TRADING)  LTD</t>
  </si>
  <si>
    <t>44161 8773094</t>
  </si>
  <si>
    <t>Quay West</t>
  </si>
  <si>
    <t>Trafford Whafr Road</t>
  </si>
  <si>
    <t>TRAINING SERVICES WALES LTD</t>
  </si>
  <si>
    <t>441656 768589</t>
  </si>
  <si>
    <t>Fairwood House</t>
  </si>
  <si>
    <t>Rhyd Lane</t>
  </si>
  <si>
    <t>TRESCAL</t>
  </si>
  <si>
    <t>441276 700245</t>
  </si>
  <si>
    <t>The Service Centre</t>
  </si>
  <si>
    <t>Watchmoor Point</t>
  </si>
  <si>
    <t>TROJAN-MEK LIMITED</t>
  </si>
  <si>
    <t>adam@trojanmek.co.uk</t>
  </si>
  <si>
    <t>info@trojanmek.co.uk</t>
  </si>
  <si>
    <t>Plot 119</t>
  </si>
  <si>
    <t>Village Farm Road</t>
  </si>
  <si>
    <t>TRaC EMC &amp; Safety Ltd</t>
  </si>
  <si>
    <t>test@trlcompliance.com</t>
  </si>
  <si>
    <t>credit.control@trac-trl.com</t>
  </si>
  <si>
    <t>441684 571701</t>
  </si>
  <si>
    <t>LONG GREEN</t>
  </si>
  <si>
    <t>FORTHAMPTON</t>
  </si>
  <si>
    <t>TT Electronics</t>
  </si>
  <si>
    <t>nita.ballinger@ttelectronics.com</t>
  </si>
  <si>
    <t>michelledavison@igt-industries.com</t>
  </si>
  <si>
    <t>442380 649056</t>
  </si>
  <si>
    <t>Woodside Road</t>
  </si>
  <si>
    <t>Woodside Road Industrial Estate</t>
  </si>
  <si>
    <t>TT Electronics IoT Solutions Limited</t>
  </si>
  <si>
    <t>martin@stontronics.co.uk</t>
  </si>
  <si>
    <t>remittance@stadiumgroupplc.com</t>
  </si>
  <si>
    <t>Unit 3 Chancerygate Business Centre</t>
  </si>
  <si>
    <t>Cardock Road</t>
  </si>
  <si>
    <t>TTI Incorporated</t>
  </si>
  <si>
    <t>liam.phillips@uk.ttiinc.com</t>
  </si>
  <si>
    <t>arremittances@de.ttinc.com</t>
  </si>
  <si>
    <t>Suite C</t>
  </si>
  <si>
    <t>First Floor, Artisan Building</t>
  </si>
  <si>
    <t>Hillbottom Road</t>
  </si>
  <si>
    <t>TV2 Mid West</t>
  </si>
  <si>
    <t>mokj@tvmidtvest.dk</t>
  </si>
  <si>
    <t>Sovej 2</t>
  </si>
  <si>
    <t>Holstebro</t>
  </si>
  <si>
    <t>TYR Holding GmbH</t>
  </si>
  <si>
    <t>info@tyr-holding.de</t>
  </si>
  <si>
    <t>Pankow St 16</t>
  </si>
  <si>
    <t>D-13156 Berlin</t>
  </si>
  <si>
    <t>Talent Accelerator Limited</t>
  </si>
  <si>
    <t>b.a.wilson-smith@swansea.ac.uk</t>
  </si>
  <si>
    <t>School of Management</t>
  </si>
  <si>
    <t>Bay Campus</t>
  </si>
  <si>
    <t>Fabian Way</t>
  </si>
  <si>
    <t>Tannlin UK Ltd</t>
  </si>
  <si>
    <t>sales@tannlin.com</t>
  </si>
  <si>
    <t>accounts@tannlin.com</t>
  </si>
  <si>
    <t>441292 477118</t>
  </si>
  <si>
    <t>Aerospace Park</t>
  </si>
  <si>
    <t>4 Dow Road</t>
  </si>
  <si>
    <t>Tazaki Foods Ltd</t>
  </si>
  <si>
    <t>Delta Park</t>
  </si>
  <si>
    <t>Millmarsh Lane</t>
  </si>
  <si>
    <t>Tecan Ltd</t>
  </si>
  <si>
    <t>stencils@tecan.co.uk</t>
  </si>
  <si>
    <t>accounts.rec@tecan.co.uk</t>
  </si>
  <si>
    <t>441305 765410</t>
  </si>
  <si>
    <t>Tecan Way</t>
  </si>
  <si>
    <t>Granby Industrial Estate</t>
  </si>
  <si>
    <t>Weymouth</t>
  </si>
  <si>
    <t>Dorest</t>
  </si>
  <si>
    <t>Tech Planet SRL</t>
  </si>
  <si>
    <t>l.toni@techplanet.it</t>
  </si>
  <si>
    <t>Via A Zottoli, 32/A</t>
  </si>
  <si>
    <t>Roma</t>
  </si>
  <si>
    <t>Techbid</t>
  </si>
  <si>
    <t>support@techbid.co.uk</t>
  </si>
  <si>
    <t>TV Set</t>
  </si>
  <si>
    <t>10 - 11 Percy Street</t>
  </si>
  <si>
    <t>Technical Education Centre Open Learning</t>
  </si>
  <si>
    <t>48 Straid Road</t>
  </si>
  <si>
    <t>Ahoghill</t>
  </si>
  <si>
    <t>Ballymena</t>
  </si>
  <si>
    <t>Technical Lamp Supplies UK Ltd</t>
  </si>
  <si>
    <t>sales@tlsuk.com</t>
  </si>
  <si>
    <t>441753 575113</t>
  </si>
  <si>
    <t>108 Windsor Road</t>
  </si>
  <si>
    <t>Teilo Components Ltd</t>
  </si>
  <si>
    <t>office@teilocomponents.com</t>
  </si>
  <si>
    <t>Capel Hendre Ind Estate</t>
  </si>
  <si>
    <t>Teknis</t>
  </si>
  <si>
    <t>enquiries@teknis.co.uk</t>
  </si>
  <si>
    <t>accounts@teknis.co.uk</t>
  </si>
  <si>
    <t>441763 262528</t>
  </si>
  <si>
    <t>VALLEY FARM ESTATE</t>
  </si>
  <si>
    <t>STATION ROAD</t>
  </si>
  <si>
    <t>MELDRETH</t>
  </si>
  <si>
    <t>BRACKNELL</t>
  </si>
  <si>
    <t>Tektronix Limited</t>
  </si>
  <si>
    <t>uk-purchase-order@tek.com</t>
  </si>
  <si>
    <t>441344 392001</t>
  </si>
  <si>
    <t>WESTERN PENINSULA</t>
  </si>
  <si>
    <t>THE WESTERN CENTRE</t>
  </si>
  <si>
    <t>WESTERN ROAD</t>
  </si>
  <si>
    <t>Tele-Response Ltd</t>
  </si>
  <si>
    <t>info@tele-response.com</t>
  </si>
  <si>
    <t>44845 3015551</t>
  </si>
  <si>
    <t>TECHNOLOGY HOUSE</t>
  </si>
  <si>
    <t>16-18 WHITELADIES ROAD</t>
  </si>
  <si>
    <t>CLIFTON</t>
  </si>
  <si>
    <t>Television Mobiles Ltd</t>
  </si>
  <si>
    <t>betty@tvm.ie</t>
  </si>
  <si>
    <t>353 25 36601</t>
  </si>
  <si>
    <t>Bartlemy</t>
  </si>
  <si>
    <t>Fermoy</t>
  </si>
  <si>
    <t>Co. Cork</t>
  </si>
  <si>
    <t>Telonic Instruments Ltd</t>
  </si>
  <si>
    <t>info@telonic.co.uk</t>
  </si>
  <si>
    <t>judi@telonic.co.uk</t>
  </si>
  <si>
    <t>44118 9792338</t>
  </si>
  <si>
    <t>Unit 4 Toutley Industrial Estate</t>
  </si>
  <si>
    <t>Toutley Road</t>
  </si>
  <si>
    <t>Teneo (UK) Limited</t>
  </si>
  <si>
    <t>info@teneouk.com</t>
  </si>
  <si>
    <t>Jamin House</t>
  </si>
  <si>
    <t>Ayscough Street</t>
  </si>
  <si>
    <t>Grimsby</t>
  </si>
  <si>
    <t>Tenstep Limited</t>
  </si>
  <si>
    <t>lauram@tenstep.co.uk</t>
  </si>
  <si>
    <t>ronc@tenstep.co.uk</t>
  </si>
  <si>
    <t>Oldbury Business Centre</t>
  </si>
  <si>
    <t>Oldbury Road</t>
  </si>
  <si>
    <t>Test Equipment Connection Corp</t>
  </si>
  <si>
    <t>30 Skyline Dr</t>
  </si>
  <si>
    <t>Lake Mary</t>
  </si>
  <si>
    <t>Florida</t>
  </si>
  <si>
    <t>Test Equipment Solutions Ltd</t>
  </si>
  <si>
    <t>info@testequipmenthq.com</t>
  </si>
  <si>
    <t>441183 800804</t>
  </si>
  <si>
    <t>Unit 3 Zodiac House</t>
  </si>
  <si>
    <t>Calleva Park</t>
  </si>
  <si>
    <t>Aldermaston</t>
  </si>
  <si>
    <t>Testing Solutions</t>
  </si>
  <si>
    <t>roger@patester.com</t>
  </si>
  <si>
    <t>442920 754065</t>
  </si>
  <si>
    <t>211 Heol Hir</t>
  </si>
  <si>
    <t>Tetenal Ltd</t>
  </si>
  <si>
    <t>uk@tetenal.uk.com</t>
  </si>
  <si>
    <t>44116 2815749</t>
  </si>
  <si>
    <t>2 Meridian West</t>
  </si>
  <si>
    <t>Meridian Business Park</t>
  </si>
  <si>
    <t>Telford Drive</t>
  </si>
  <si>
    <t>Newark</t>
  </si>
  <si>
    <t>Nottinghamshire</t>
  </si>
  <si>
    <t>The Colour Works International Ltd</t>
  </si>
  <si>
    <t>Peatree Business Centre</t>
  </si>
  <si>
    <t>Cobham Road</t>
  </si>
  <si>
    <t>Ferndown</t>
  </si>
  <si>
    <t>The Energy Project Europe Ltd</t>
  </si>
  <si>
    <t>441483 414414</t>
  </si>
  <si>
    <t>Abbey Mill Business Park</t>
  </si>
  <si>
    <t>Lower Eashing</t>
  </si>
  <si>
    <t>The Gloves are on</t>
  </si>
  <si>
    <t>soraya@coneptelectrical.biz</t>
  </si>
  <si>
    <t>5 Sea-view Court</t>
  </si>
  <si>
    <t>Fontygary Road</t>
  </si>
  <si>
    <t>The IGency</t>
  </si>
  <si>
    <t>suzannecarley84@hotmail.com</t>
  </si>
  <si>
    <t>2 Drummau Close</t>
  </si>
  <si>
    <t>Skewen</t>
  </si>
  <si>
    <t>The Noise (UK) Ltd</t>
  </si>
  <si>
    <t>e.berry@pccsuk.com</t>
  </si>
  <si>
    <t>441604 601676</t>
  </si>
  <si>
    <t>Hamilton house</t>
  </si>
  <si>
    <t>66 Palmerston Road</t>
  </si>
  <si>
    <t>The One Group</t>
  </si>
  <si>
    <t>441733 233072</t>
  </si>
  <si>
    <t>Endurance House</t>
  </si>
  <si>
    <t>Vision Park</t>
  </si>
  <si>
    <t>The PI Hut (Mann Enterprises Ltd)</t>
  </si>
  <si>
    <t>jamie@thepihut.com</t>
  </si>
  <si>
    <t>Homefield Road</t>
  </si>
  <si>
    <t>Haverhill</t>
  </si>
  <si>
    <t>The Plasma Centre</t>
  </si>
  <si>
    <t>support@theplasmacentre.com</t>
  </si>
  <si>
    <t>info@theplasmacentre.com</t>
  </si>
  <si>
    <t>440 Dukesway</t>
  </si>
  <si>
    <t>The Roving Artist Ltd</t>
  </si>
  <si>
    <t>enquiries@roving-artist.com</t>
  </si>
  <si>
    <t>234 Peppard Road</t>
  </si>
  <si>
    <t>The Safety Supply Company Ltd</t>
  </si>
  <si>
    <t>Unit 2 Abbey Manufacturing Estate</t>
  </si>
  <si>
    <t>The Sempre Group Ltd</t>
  </si>
  <si>
    <t>sales@thesempregroup.com</t>
  </si>
  <si>
    <t>accounts@thesempregroup.com</t>
  </si>
  <si>
    <t>The Lodge</t>
  </si>
  <si>
    <t>37 Barnett Way</t>
  </si>
  <si>
    <t>Barnwood</t>
  </si>
  <si>
    <t>The Used Racking Company</t>
  </si>
  <si>
    <t>info@theusedracking.co.uk</t>
  </si>
  <si>
    <t>Thermoteknix</t>
  </si>
  <si>
    <t>j.salisbury@thermoteknix.com</t>
  </si>
  <si>
    <t>c.speed@thermoteknix.com</t>
  </si>
  <si>
    <t>Teknix House</t>
  </si>
  <si>
    <t>2 Pembroke Avenue</t>
  </si>
  <si>
    <t>Waterbeach</t>
  </si>
  <si>
    <t>Thomas Camera Services Ltd</t>
  </si>
  <si>
    <t>kelly@tcsrepairs.com</t>
  </si>
  <si>
    <t>The Warehouse</t>
  </si>
  <si>
    <t>Draper Street</t>
  </si>
  <si>
    <t>Southborough</t>
  </si>
  <si>
    <t>Thomas Carroll Management Services Ltd</t>
  </si>
  <si>
    <t>info@thomas-carroll.co.uk</t>
  </si>
  <si>
    <t>Pendragon House</t>
  </si>
  <si>
    <t>Crescent Road</t>
  </si>
  <si>
    <t>Thomas International UK Ltd</t>
  </si>
  <si>
    <t>info@thomas.co.uk</t>
  </si>
  <si>
    <t>441628 524226</t>
  </si>
  <si>
    <t>Harris House</t>
  </si>
  <si>
    <t>17 West Street</t>
  </si>
  <si>
    <t>Three Bond Europe S.A.S. (UK Branch)</t>
  </si>
  <si>
    <t>donna.riley@threebond.co.uk</t>
  </si>
  <si>
    <t>julie.stagg@threebond.co.uk</t>
  </si>
  <si>
    <t>441908 285001</t>
  </si>
  <si>
    <t>5 Newmarket Court</t>
  </si>
  <si>
    <t>Thurlby Thandar Instruments Ltd</t>
  </si>
  <si>
    <t>sales@tti-test.com</t>
  </si>
  <si>
    <t>441480 450409</t>
  </si>
  <si>
    <t>ThyssenKrupp Elevator UK Ltd</t>
  </si>
  <si>
    <t>cardiff-office.tkeuk@thyssenkrupp.com</t>
  </si>
  <si>
    <t>credit-control.tkeuk@thyssenkrupp.com</t>
  </si>
  <si>
    <t>442920 529944</t>
  </si>
  <si>
    <t>The Brickyard Excelsior Road</t>
  </si>
  <si>
    <t>Excelsior Industrial Estate</t>
  </si>
  <si>
    <t>Tiertime Corporation</t>
  </si>
  <si>
    <t>cloris@tiertime.net</t>
  </si>
  <si>
    <t>sales@tiertime.net</t>
  </si>
  <si>
    <t>1765 Landess Ave. 338</t>
  </si>
  <si>
    <t>Milpitas</t>
  </si>
  <si>
    <t>Tight5 Events</t>
  </si>
  <si>
    <t>brian@tight5events.co.uk</t>
  </si>
  <si>
    <t>63 Amelia Way</t>
  </si>
  <si>
    <t>Time Electronics Limited</t>
  </si>
  <si>
    <t>mail@timeelectronics.co.uk</t>
  </si>
  <si>
    <t>441732 770312</t>
  </si>
  <si>
    <t>Sovereign Way</t>
  </si>
  <si>
    <t>Tonbridge</t>
  </si>
  <si>
    <t>Tip Top Printed Circuits Ltd</t>
  </si>
  <si>
    <t>tina@tiptoppcb.com.hk</t>
  </si>
  <si>
    <t>martin@tiptoppcb.com</t>
  </si>
  <si>
    <t>Room 1012</t>
  </si>
  <si>
    <t>10/F Block B</t>
  </si>
  <si>
    <t>Veristrong Industrial Centre</t>
  </si>
  <si>
    <t>36 Au Pi Wan Street</t>
  </si>
  <si>
    <t>Titan Peripherals Ltd</t>
  </si>
  <si>
    <t>mic.horton@titanuk.net</t>
  </si>
  <si>
    <t>01726 63337</t>
  </si>
  <si>
    <t>1a Tevarrick Road</t>
  </si>
  <si>
    <t>St Austell</t>
  </si>
  <si>
    <t>Cornwall</t>
  </si>
  <si>
    <t>Titgemeyer UK Limited</t>
  </si>
  <si>
    <t>ian.styles@bakfin.com</t>
  </si>
  <si>
    <t>lisa@bakfin.com</t>
  </si>
  <si>
    <t>44121 2367224</t>
  </si>
  <si>
    <t>199 Newhall Street</t>
  </si>
  <si>
    <t>Toby Electronics Ltd</t>
  </si>
  <si>
    <t>cmerry@toby.co.uk</t>
  </si>
  <si>
    <t>jcoleman@toby.co.uk</t>
  </si>
  <si>
    <t>441295 271744</t>
  </si>
  <si>
    <t>Beaumont Industrial Estate</t>
  </si>
  <si>
    <t>Tom Parker Ltd</t>
  </si>
  <si>
    <t>sales@tom-parker.co.uk</t>
  </si>
  <si>
    <t>credit.control@tom-parker.co.uk</t>
  </si>
  <si>
    <t>441772 563475</t>
  </si>
  <si>
    <t>Marsh Lane Mill</t>
  </si>
  <si>
    <t>Marsh Lane</t>
  </si>
  <si>
    <t>WINCANTON</t>
  </si>
  <si>
    <t>Toolex Ltd</t>
  </si>
  <si>
    <t>sales@toolex.co.uk</t>
  </si>
  <si>
    <t>01963 31205</t>
  </si>
  <si>
    <t>Wessex Way</t>
  </si>
  <si>
    <t>Wincanton Business Park</t>
  </si>
  <si>
    <t>Torex Semiconductor Europe Ltd</t>
  </si>
  <si>
    <t>oem-team@torexsemi.co.uk</t>
  </si>
  <si>
    <t>joanne-burton@torexsemi.co.uk</t>
  </si>
  <si>
    <t>441530 512400</t>
  </si>
  <si>
    <t>Unit 1, The Courtyard</t>
  </si>
  <si>
    <t>Whitwick Business Park</t>
  </si>
  <si>
    <t>Stenson Road</t>
  </si>
  <si>
    <t>Coalville</t>
  </si>
  <si>
    <t>Toshiba Electronics Europe GmbH</t>
  </si>
  <si>
    <t>bpesch@tee.toshiba.de</t>
  </si>
  <si>
    <t>01276 694800</t>
  </si>
  <si>
    <t>Hansaallee 181,</t>
  </si>
  <si>
    <t>40549 Dusseldorf</t>
  </si>
  <si>
    <t>Total Electrical Distributors</t>
  </si>
  <si>
    <t>andrew.thomas@totalelectrical.co.uk</t>
  </si>
  <si>
    <t>accounts@total.co.uk</t>
  </si>
  <si>
    <t>441656 650518</t>
  </si>
  <si>
    <t>Coegnant Close</t>
  </si>
  <si>
    <t>Total ID</t>
  </si>
  <si>
    <t>sales@totalid.co.uk</t>
  </si>
  <si>
    <t>44871 6663387</t>
  </si>
  <si>
    <t>Holly Cottage</t>
  </si>
  <si>
    <t>Red Road</t>
  </si>
  <si>
    <t>Buckley</t>
  </si>
  <si>
    <t>Towers Watson Limited</t>
  </si>
  <si>
    <t>emea@towerswatson.com</t>
  </si>
  <si>
    <t>21 Tothill Street</t>
  </si>
  <si>
    <t>Westminster</t>
  </si>
  <si>
    <t>Training Dragon Ltd</t>
  </si>
  <si>
    <t>info@trainingdragon.co.uk</t>
  </si>
  <si>
    <t>3-4 Kirby Street</t>
  </si>
  <si>
    <t>TransGlobal Freight Management Ltd</t>
  </si>
  <si>
    <t>44845 3376540</t>
  </si>
  <si>
    <t>Office 6</t>
  </si>
  <si>
    <t>Cargo Terminal Cardiff Airport</t>
  </si>
  <si>
    <t>Transcend Information Europe BV</t>
  </si>
  <si>
    <t>jack_legate@transcend-info.com</t>
  </si>
  <si>
    <t>Cairostraat 40</t>
  </si>
  <si>
    <t>Rotterdam</t>
  </si>
  <si>
    <t>Treforest Glass</t>
  </si>
  <si>
    <t>shop2@treforestglass.co.uk</t>
  </si>
  <si>
    <t>441443 841221</t>
  </si>
  <si>
    <t>Units 9 / 10</t>
  </si>
  <si>
    <t>Upper Boat Ind Park</t>
  </si>
  <si>
    <t>Treganna Design</t>
  </si>
  <si>
    <t>mail@tregannadesign.co.uk</t>
  </si>
  <si>
    <t>34 Pen Y Peel Road</t>
  </si>
  <si>
    <t>Tri Wall Europe Limited</t>
  </si>
  <si>
    <t>csd@tri-wall.eu</t>
  </si>
  <si>
    <t>vicky.tucker@tri-wall.eu</t>
  </si>
  <si>
    <t>77 Wonastow Road</t>
  </si>
  <si>
    <t>Tri-Tech 3D</t>
  </si>
  <si>
    <t>accounts@stanfordmarsh.co.uk</t>
  </si>
  <si>
    <t>441656 646609</t>
  </si>
  <si>
    <t>Units 3 &amp; 4</t>
  </si>
  <si>
    <t>North Staffs Business Park</t>
  </si>
  <si>
    <t>Innovation Way</t>
  </si>
  <si>
    <t>Stoke On Trent</t>
  </si>
  <si>
    <t>Tribotics Ltd</t>
  </si>
  <si>
    <t>sales@tribotics.co.uk</t>
  </si>
  <si>
    <t>3 Elwyn Drive</t>
  </si>
  <si>
    <t>Thomastown</t>
  </si>
  <si>
    <t>Trifibre Ltd</t>
  </si>
  <si>
    <t>info@trifibre.co.uk</t>
  </si>
  <si>
    <t>accounts@trifibre.co.uk</t>
  </si>
  <si>
    <t>44116 2323277</t>
  </si>
  <si>
    <t>17 Boston Road</t>
  </si>
  <si>
    <t>Gorse Hill Ind Estate</t>
  </si>
  <si>
    <t>Leciester</t>
  </si>
  <si>
    <t>accountsreceivable@trinitymirror.com</t>
  </si>
  <si>
    <t>PO Box 2003</t>
  </si>
  <si>
    <t>Trinity Mirror Publishing Ltd</t>
  </si>
  <si>
    <t>Truelux Group Ltd</t>
  </si>
  <si>
    <t>accounts@greenluxlighting.com</t>
  </si>
  <si>
    <t>Sony Technology Centre</t>
  </si>
  <si>
    <t>Trust Systems Ltd</t>
  </si>
  <si>
    <t>myfinance@trustsystems.co.uk</t>
  </si>
  <si>
    <t>Purlieus Barn</t>
  </si>
  <si>
    <t>Ewen</t>
  </si>
  <si>
    <t>Cirencester</t>
  </si>
  <si>
    <t>Glos</t>
  </si>
  <si>
    <t>Turn Lights On</t>
  </si>
  <si>
    <t>micael@turnlightson.com</t>
  </si>
  <si>
    <t>6 The Lofts</t>
  </si>
  <si>
    <t>Hunter Street</t>
  </si>
  <si>
    <t>Twisted Pair Technologies Ltd</t>
  </si>
  <si>
    <t>info@twistedpairtech.co.uk</t>
  </si>
  <si>
    <t>Bedwas</t>
  </si>
  <si>
    <t>Twofold Ltd</t>
  </si>
  <si>
    <t>accounts@twofold.net</t>
  </si>
  <si>
    <t>44118 9519899</t>
  </si>
  <si>
    <t>77 Milford Road</t>
  </si>
  <si>
    <t>Tyco Fire &amp; Integrated Solutions (UK) Ltd</t>
  </si>
  <si>
    <t>melanie.shaw@jci.com</t>
  </si>
  <si>
    <t>tfis.accounts1.uk@tycoint.com</t>
  </si>
  <si>
    <t>180 Aztec West</t>
  </si>
  <si>
    <t>Almondsbury</t>
  </si>
  <si>
    <t>Tyco Products Ltd</t>
  </si>
  <si>
    <t>sales@tycoproducts.com</t>
  </si>
  <si>
    <t>448701 373769</t>
  </si>
  <si>
    <t>2 Clements Close</t>
  </si>
  <si>
    <t>Spencers Wood</t>
  </si>
  <si>
    <t>U-Blox AG</t>
  </si>
  <si>
    <t>stewart.cripps@u-blox.com</t>
  </si>
  <si>
    <t>Zurcherstrasse 68</t>
  </si>
  <si>
    <t>Thalwil</t>
  </si>
  <si>
    <t>UGCS LIMITED</t>
  </si>
  <si>
    <t>mdibben@glam.ac.uk</t>
  </si>
  <si>
    <t>441443 485916</t>
  </si>
  <si>
    <t>University of Glamorgan</t>
  </si>
  <si>
    <t>UK Laser Supplies</t>
  </si>
  <si>
    <t>lbarker@ukls.it</t>
  </si>
  <si>
    <t>442920 778083</t>
  </si>
  <si>
    <t>UNIT G1</t>
  </si>
  <si>
    <t>CAPITAL POINT</t>
  </si>
  <si>
    <t>UK Shelving Ltd</t>
  </si>
  <si>
    <t>sales@ukshelving.co.uk</t>
  </si>
  <si>
    <t>441268 510829</t>
  </si>
  <si>
    <t>Northwick Road</t>
  </si>
  <si>
    <t>Canvey Island</t>
  </si>
  <si>
    <t>UL International</t>
  </si>
  <si>
    <t>customerservice@uk.ul.com</t>
  </si>
  <si>
    <t>441483 302230</t>
  </si>
  <si>
    <t>Wonersh House</t>
  </si>
  <si>
    <t>The Guildway</t>
  </si>
  <si>
    <t>Old Portsmouth Road</t>
  </si>
  <si>
    <t>UNITEMP LIMITED</t>
  </si>
  <si>
    <t>441628 850608</t>
  </si>
  <si>
    <t>Treadway Tech Centre</t>
  </si>
  <si>
    <t>Treadway Hill</t>
  </si>
  <si>
    <t>Loudwater, High Wycombe</t>
  </si>
  <si>
    <t>WHETSTONE</t>
  </si>
  <si>
    <t>UNIVERSAL INSTRUMENT SERVICES</t>
  </si>
  <si>
    <t>janfurlong@uiscal.co.uk</t>
  </si>
  <si>
    <t>44116 2750262</t>
  </si>
  <si>
    <t>ALSTOM SITE</t>
  </si>
  <si>
    <t>CAMBRIDGE ROAD</t>
  </si>
  <si>
    <t>UNUM</t>
  </si>
  <si>
    <t>441306 881394</t>
  </si>
  <si>
    <t>Milton Court</t>
  </si>
  <si>
    <t>SURRY</t>
  </si>
  <si>
    <t>Ultrabooth Events Ltd</t>
  </si>
  <si>
    <t>Delta Lakes</t>
  </si>
  <si>
    <t>UniCourse Ltd</t>
  </si>
  <si>
    <t>1 Old Hall Street</t>
  </si>
  <si>
    <t>Unified Automation GmbH</t>
  </si>
  <si>
    <t>info@unifiedautomation.com</t>
  </si>
  <si>
    <t>49911 49525009</t>
  </si>
  <si>
    <t>O'Brien Strasse 2</t>
  </si>
  <si>
    <t>Schwabach</t>
  </si>
  <si>
    <t>Unique Trophies From Wales</t>
  </si>
  <si>
    <t>29 DANYGRAIG CRESCENT</t>
  </si>
  <si>
    <t>TALBOT GREEN</t>
  </si>
  <si>
    <t>Universal Instruments (Electronics) Ltd</t>
  </si>
  <si>
    <t>spares_europe@uic.com</t>
  </si>
  <si>
    <t>charlton@uic.com</t>
  </si>
  <si>
    <t>441342 717816</t>
  </si>
  <si>
    <t>European Headquarters</t>
  </si>
  <si>
    <t>Universal Instruments Kft</t>
  </si>
  <si>
    <t>Budaorsi Ipari Park</t>
  </si>
  <si>
    <t>Gyar u. 2</t>
  </si>
  <si>
    <t>Budaors</t>
  </si>
  <si>
    <t>Ushio UK Ltd</t>
  </si>
  <si>
    <t>sales@ushio-europe.nl</t>
  </si>
  <si>
    <t>441296 339908</t>
  </si>
  <si>
    <t>Argyll House</t>
  </si>
  <si>
    <t>Quarrywood Court</t>
  </si>
  <si>
    <t>West Lothian</t>
  </si>
  <si>
    <t>V Tech Limited</t>
  </si>
  <si>
    <t>evonne@vtech-smt.co.uk</t>
  </si>
  <si>
    <t>accounts@vtech-smt.co.uk</t>
  </si>
  <si>
    <t>441786 813998</t>
  </si>
  <si>
    <t>BLOCK 3, UNITS 2 AND 3</t>
  </si>
  <si>
    <t>BANNDEATH IND ESTATE</t>
  </si>
  <si>
    <t>THROSK</t>
  </si>
  <si>
    <t>Stirlingshire</t>
  </si>
  <si>
    <t>V and U Electronic Components Ltd</t>
  </si>
  <si>
    <t>order@vuec.co.uk</t>
  </si>
  <si>
    <t>ugis@semicom24.com</t>
  </si>
  <si>
    <t>41 Eastleigh Road</t>
  </si>
  <si>
    <t>Prestwich</t>
  </si>
  <si>
    <t>V-Tech SMT Limited</t>
  </si>
  <si>
    <t>BLOCK 3, UNITS 1-3</t>
  </si>
  <si>
    <t>BANDEATH INDUSTRIAL ESTATE</t>
  </si>
  <si>
    <t>Stirling</t>
  </si>
  <si>
    <t>VALLEY ENGRAVING</t>
  </si>
  <si>
    <t>sales@valleygroup.vg</t>
  </si>
  <si>
    <t>nigel@valleygroup.co.uk</t>
  </si>
  <si>
    <t>441792 841122</t>
  </si>
  <si>
    <t>Players Industrial Estate</t>
  </si>
  <si>
    <t>VIBRATECH LTD</t>
  </si>
  <si>
    <t>simon.kenny@eu.sony.com</t>
  </si>
  <si>
    <t>01763 208817</t>
  </si>
  <si>
    <t>8 BUTTS BUSINESS CENTRE</t>
  </si>
  <si>
    <t>FOWLEMERE</t>
  </si>
  <si>
    <t>ROYSTON HERTS</t>
  </si>
  <si>
    <t>Veezu Ltd</t>
  </si>
  <si>
    <t>accounts@veezu.co.uk</t>
  </si>
  <si>
    <t>441656 665575</t>
  </si>
  <si>
    <t>16A MARKET STREET</t>
  </si>
  <si>
    <t>Velorbis Ltd</t>
  </si>
  <si>
    <t>Peter Bangs Vej 53</t>
  </si>
  <si>
    <t>2000 Frederiksberg</t>
  </si>
  <si>
    <t>Venture Publishing UK Ltd</t>
  </si>
  <si>
    <t>accounts@venturepublishinguk.co.uk</t>
  </si>
  <si>
    <t>441749 901099</t>
  </si>
  <si>
    <t>Venture House</t>
  </si>
  <si>
    <t>Westbury-sub-Medip</t>
  </si>
  <si>
    <t>Vertex AQ Limited</t>
  </si>
  <si>
    <t>business@vertexaq.com</t>
  </si>
  <si>
    <t>Old Town Hall Workshops</t>
  </si>
  <si>
    <t>Temple Street</t>
  </si>
  <si>
    <t>Llandrindod Wells</t>
  </si>
  <si>
    <t>Video Data Handels GmbH</t>
  </si>
  <si>
    <t>Sven Von Appen</t>
  </si>
  <si>
    <t>Kohlentwiete 14</t>
  </si>
  <si>
    <t>Vidicam Imagen</t>
  </si>
  <si>
    <t>jesus@vidicam.es</t>
  </si>
  <si>
    <t>C La Paz 14</t>
  </si>
  <si>
    <t>Avila</t>
  </si>
  <si>
    <t>Viju Ltd</t>
  </si>
  <si>
    <t>uk.admin@vijugroup.com</t>
  </si>
  <si>
    <t>Fleming Road</t>
  </si>
  <si>
    <t>Kirkton Campus</t>
  </si>
  <si>
    <t>Viking Industrial Products Ltd</t>
  </si>
  <si>
    <t>sales@vikingtapes.co.uk</t>
  </si>
  <si>
    <t>sue@vikingtapes.co.uk</t>
  </si>
  <si>
    <t>441535 610801</t>
  </si>
  <si>
    <t>Coronation Business Park</t>
  </si>
  <si>
    <t>Hard Ings Road</t>
  </si>
  <si>
    <t>Virgin Media Business Limited</t>
  </si>
  <si>
    <t>Media House</t>
  </si>
  <si>
    <t>Bartley Wood Business Park</t>
  </si>
  <si>
    <t>Visual Impact Northern Ltd</t>
  </si>
  <si>
    <t>visnorth@visnorth.visuals.co.uk</t>
  </si>
  <si>
    <t>amanda@visnorth.visuals.co.uk</t>
  </si>
  <si>
    <t>441606 49161</t>
  </si>
  <si>
    <t>Unit 7 and 8 Dalby Court</t>
  </si>
  <si>
    <t>Gadbrook Park</t>
  </si>
  <si>
    <t>Northwich</t>
  </si>
  <si>
    <t>Visual Impact UK Ltd</t>
  </si>
  <si>
    <t>sales@visuals.co.uk</t>
  </si>
  <si>
    <t>accounts@visuals.co.uk</t>
  </si>
  <si>
    <t>Unit 3 - 4</t>
  </si>
  <si>
    <t>Vodex Ltd</t>
  </si>
  <si>
    <t>sales@vodex.co.uk</t>
  </si>
  <si>
    <t>Unit 9 Claylands Business Park</t>
  </si>
  <si>
    <t>Claylands Raods</t>
  </si>
  <si>
    <t>Bishops</t>
  </si>
  <si>
    <t>Voss Electronic GmbH</t>
  </si>
  <si>
    <t>support@vosselectronic.de</t>
  </si>
  <si>
    <t>49 892012877</t>
  </si>
  <si>
    <t>Feldkirchener Strasse 7c</t>
  </si>
  <si>
    <t>Kirchheim-Heimstetten</t>
  </si>
  <si>
    <t>Vulcanising South West Ltd</t>
  </si>
  <si>
    <t>accounts@vulcanisingw.com</t>
  </si>
  <si>
    <t>441752 848450</t>
  </si>
  <si>
    <t>Long Acre</t>
  </si>
  <si>
    <t>Saltash Parkway</t>
  </si>
  <si>
    <t>WARTON METALS LTD</t>
  </si>
  <si>
    <t>sales@warton-metals.co.uk</t>
  </si>
  <si>
    <t>441706 221188</t>
  </si>
  <si>
    <t>GROVE MILL</t>
  </si>
  <si>
    <t>COMMERCE STREET</t>
  </si>
  <si>
    <t>WCS ENVIRONMENTAL LTD</t>
  </si>
  <si>
    <t>admin@wcsenvironmental.co.uk</t>
  </si>
  <si>
    <t>barbarab@wcsenvironmental.co.uk</t>
  </si>
  <si>
    <t>441454 227190</t>
  </si>
  <si>
    <t>Home Close Stables</t>
  </si>
  <si>
    <t>Iron Acton</t>
  </si>
  <si>
    <t>WEIR SERVICES</t>
  </si>
  <si>
    <t>gary.bressington@weirgroup.com</t>
  </si>
  <si>
    <t>441443 843955</t>
  </si>
  <si>
    <t>12 Severn Road</t>
  </si>
  <si>
    <t>WEISHAUPT UK LTD</t>
  </si>
  <si>
    <t>441902 633343</t>
  </si>
  <si>
    <t>Neachells Lane</t>
  </si>
  <si>
    <t>Willenhall</t>
  </si>
  <si>
    <t>WELSH BOXES AND ENGINEERING CO LTD</t>
  </si>
  <si>
    <t>sales@welshboxes.co.uk</t>
  </si>
  <si>
    <t>441792 585410</t>
  </si>
  <si>
    <t>BRUCE ROAD</t>
  </si>
  <si>
    <t>SWANSEA INDUSTRIAL ESTATE</t>
  </si>
  <si>
    <t>FFORESTFACH</t>
  </si>
  <si>
    <t>WELWYN TOOL COMPANY LIMITED</t>
  </si>
  <si>
    <t>info@welwyntoolgroup.co.uk</t>
  </si>
  <si>
    <t>441707 372175</t>
  </si>
  <si>
    <t>4 South Mundells,</t>
  </si>
  <si>
    <t>Welwyn Garden City,</t>
  </si>
  <si>
    <t>Herts.</t>
  </si>
  <si>
    <t>WESTERN POWER DISTRIBUTION</t>
  </si>
  <si>
    <t>Accounting Support</t>
  </si>
  <si>
    <t>PO Box 231</t>
  </si>
  <si>
    <t>Elliott Road</t>
  </si>
  <si>
    <t>Wago Limited</t>
  </si>
  <si>
    <t>martin.hine@wago.com</t>
  </si>
  <si>
    <t>441788 568050</t>
  </si>
  <si>
    <t>8 and 9 Triton Park</t>
  </si>
  <si>
    <t>Swift Valley Industrial Estate</t>
  </si>
  <si>
    <t>Wales Quality Centre Ltd</t>
  </si>
  <si>
    <t>maria@walesqualitycentre.org.uk</t>
  </si>
  <si>
    <t>441443 841457</t>
  </si>
  <si>
    <t>The Waterton Centre</t>
  </si>
  <si>
    <t>Weiss Robotics GmbH and Co Kg</t>
  </si>
  <si>
    <t>office@weiss-robotics.de</t>
  </si>
  <si>
    <t>Karl Heinrich Kaferle Str 8</t>
  </si>
  <si>
    <t>Ludwigsburg</t>
  </si>
  <si>
    <t>Weiss Technik UK Ltd</t>
  </si>
  <si>
    <t>bethan.lewis@weiss-uk.com</t>
  </si>
  <si>
    <t>anna.henderson-mutch@gallenkamp.co.uk</t>
  </si>
  <si>
    <t>441509 211133</t>
  </si>
  <si>
    <t>UNITS 37-38</t>
  </si>
  <si>
    <t>LOUGHBOROUGH TECH.CENTRE</t>
  </si>
  <si>
    <t>EPINAL WAY</t>
  </si>
  <si>
    <t>Welco A Division of Rajapack</t>
  </si>
  <si>
    <t>mail@welconstruct.co.uk</t>
  </si>
  <si>
    <t>440845 6888900</t>
  </si>
  <si>
    <t>The Innovation Centre</t>
  </si>
  <si>
    <t>1 Devon Way</t>
  </si>
  <si>
    <t>Longbridge Technology Park</t>
  </si>
  <si>
    <t>Wessex Packaging Ltd</t>
  </si>
  <si>
    <t>sales@wessexpkg.co.uk</t>
  </si>
  <si>
    <t>accounts@wessexpkg.co.uk</t>
  </si>
  <si>
    <t>441935 414982</t>
  </si>
  <si>
    <t>Water Combe Park</t>
  </si>
  <si>
    <t>West Coast Productions</t>
  </si>
  <si>
    <t>info@westcoastproductions.co.uk</t>
  </si>
  <si>
    <t>204 Hansen Court</t>
  </si>
  <si>
    <t>Heol Glan Rheidiol</t>
  </si>
  <si>
    <t>Western Automation ETS</t>
  </si>
  <si>
    <t>sales@western-automation.co.uk</t>
  </si>
  <si>
    <t>442920 471843</t>
  </si>
  <si>
    <t>Unit 18</t>
  </si>
  <si>
    <t>Swift Business Centre</t>
  </si>
  <si>
    <t>East Moors Industrial Estate</t>
  </si>
  <si>
    <t>Western Technical Services</t>
  </si>
  <si>
    <t>sarah@wts-int.com</t>
  </si>
  <si>
    <t>441278 431143</t>
  </si>
  <si>
    <t>Blake Mill Business Park</t>
  </si>
  <si>
    <t>Brue Avenue</t>
  </si>
  <si>
    <t>Bridgwater</t>
  </si>
  <si>
    <t>White Tip Media</t>
  </si>
  <si>
    <t>info@whitetipmedia.co.uk</t>
  </si>
  <si>
    <t>8 Corbett Place</t>
  </si>
  <si>
    <t>Aviemore</t>
  </si>
  <si>
    <t>Willis Limited</t>
  </si>
  <si>
    <t>retailclientaccounts@willis.com</t>
  </si>
  <si>
    <t>442920 239148</t>
  </si>
  <si>
    <t>6 Floor</t>
  </si>
  <si>
    <t>5 Callagham Square</t>
  </si>
  <si>
    <t>Wittenstein Ltd</t>
  </si>
  <si>
    <t>orders.uk@wittenstein.co.uk</t>
  </si>
  <si>
    <t>accounts.uk@wittenstein.co.uk</t>
  </si>
  <si>
    <t>3 The Glades</t>
  </si>
  <si>
    <t>Festival Way</t>
  </si>
  <si>
    <t>RIPON</t>
  </si>
  <si>
    <t>Wolseley Centres Ltd</t>
  </si>
  <si>
    <t>swansea.ph@wolseley.co.uk</t>
  </si>
  <si>
    <t>james.tompkins@wolseley.co.uk</t>
  </si>
  <si>
    <t>441639 636301</t>
  </si>
  <si>
    <t>PO BOX 21</t>
  </si>
  <si>
    <t>BOROUGHBRIDGE ROAD</t>
  </si>
  <si>
    <t>Womble Bond Dickinson UK LLP</t>
  </si>
  <si>
    <t>3 Temple Quay</t>
  </si>
  <si>
    <t>Temple Back East</t>
  </si>
  <si>
    <t>creditcontrol@bondpearce.com</t>
  </si>
  <si>
    <t>Wooden Spoon</t>
  </si>
  <si>
    <t>phildobson@aol.com</t>
  </si>
  <si>
    <t>Philip Dobson</t>
  </si>
  <si>
    <t>Vaughan House</t>
  </si>
  <si>
    <t>72 Llandaff Road</t>
  </si>
  <si>
    <t>Workwear Express Ltd</t>
  </si>
  <si>
    <t>keyaccounts@workwearexpress.com</t>
  </si>
  <si>
    <t>accounts@workwearexpress.com</t>
  </si>
  <si>
    <t>44191 3847468</t>
  </si>
  <si>
    <t>Units 8-12 Cathedral Park</t>
  </si>
  <si>
    <t>Belmont Industrial Estate</t>
  </si>
  <si>
    <t>Durham</t>
  </si>
  <si>
    <t>Wrekin Circuits Ltd</t>
  </si>
  <si>
    <t>sales@wrekin-circuits.co.uk</t>
  </si>
  <si>
    <t>remittanceallocation@hsbc.com</t>
  </si>
  <si>
    <t>441952 606565</t>
  </si>
  <si>
    <t>Units 29 - 30</t>
  </si>
  <si>
    <t>Hortonwood 33</t>
  </si>
  <si>
    <t>Wurth Electronics UK Ltd</t>
  </si>
  <si>
    <t>steven.lee@we-online.com</t>
  </si>
  <si>
    <t>remittance-uk@we-online.com</t>
  </si>
  <si>
    <t>44161 8720433</t>
  </si>
  <si>
    <t>8 The Vic</t>
  </si>
  <si>
    <t>MediaCityUK</t>
  </si>
  <si>
    <t>Wyness Ltd</t>
  </si>
  <si>
    <t>wynesslimited@gmail.com</t>
  </si>
  <si>
    <t>7 The Grange</t>
  </si>
  <si>
    <t>Upper Holly Walk</t>
  </si>
  <si>
    <t>Leamington Spa</t>
  </si>
  <si>
    <t>X-Line Asset Management</t>
  </si>
  <si>
    <t>1161 Ringwood Court</t>
  </si>
  <si>
    <t>Suite 50</t>
  </si>
  <si>
    <t>San Jose</t>
  </si>
  <si>
    <t>accounts@appliedautomation.co.uk</t>
  </si>
  <si>
    <t>X-STK Applied Automation (UK) Limited</t>
  </si>
  <si>
    <t>442920 481955</t>
  </si>
  <si>
    <t>Neptue Point 2</t>
  </si>
  <si>
    <t>Cardiff,</t>
  </si>
  <si>
    <t>South Glamorgan.</t>
  </si>
  <si>
    <t>X-Static Entertainment</t>
  </si>
  <si>
    <t>Team Building Event</t>
  </si>
  <si>
    <t>XBA Business Finance Ltd</t>
  </si>
  <si>
    <t>rayhulmes@xbafinance.co.uk</t>
  </si>
  <si>
    <t>admin@xbafinance.co.uk</t>
  </si>
  <si>
    <t>442920 942111</t>
  </si>
  <si>
    <t>PO Box 6084</t>
  </si>
  <si>
    <t>XMA Ltd</t>
  </si>
  <si>
    <t>denneh.suantah@xma.co.uk</t>
  </si>
  <si>
    <t>credit.services@xma.co.uk</t>
  </si>
  <si>
    <t>Wilford Industrial Estate</t>
  </si>
  <si>
    <t>Ruddington Lane</t>
  </si>
  <si>
    <t>Wilford</t>
  </si>
  <si>
    <t>Y2BE Ltd</t>
  </si>
  <si>
    <t>2 Etheridge Avenue</t>
  </si>
  <si>
    <t>Brinklow</t>
  </si>
  <si>
    <t>YOKOGAWA MEASUREMENT TECHNOLOGIES  LTD</t>
  </si>
  <si>
    <t>paul.day@uk.yokogawa.com</t>
  </si>
  <si>
    <t>441628 535839</t>
  </si>
  <si>
    <t>SOLAR HOUSE</t>
  </si>
  <si>
    <t>MERCURY PARK</t>
  </si>
  <si>
    <t>WOOBURN GREEN</t>
  </si>
  <si>
    <t>Yamagata Europe N.V.</t>
  </si>
  <si>
    <t>peter.pierloot@yamagata-europe.com</t>
  </si>
  <si>
    <t>accountsreceivable@yamagata-europe.com</t>
  </si>
  <si>
    <t>Maaltecenter Blok G</t>
  </si>
  <si>
    <t>Derbystraat 365</t>
  </si>
  <si>
    <t>9051 Gent (Sint-Denjis-Westrem)</t>
  </si>
  <si>
    <t>Yamaha Motor Europe NV</t>
  </si>
  <si>
    <t>pierre.williams@yamaha-motor.de</t>
  </si>
  <si>
    <t>Niederlassung Deutschland</t>
  </si>
  <si>
    <t>Hansemannstrasse 12</t>
  </si>
  <si>
    <t>41468 Neuss</t>
  </si>
  <si>
    <t>Yamaichi Electronics</t>
  </si>
  <si>
    <t>sales.uk@yamaichi.de</t>
  </si>
  <si>
    <t>01962 774902</t>
  </si>
  <si>
    <t>6 The Clockhouse</t>
  </si>
  <si>
    <t>Stratton Park</t>
  </si>
  <si>
    <t>Micheldever</t>
  </si>
  <si>
    <t>Yamazen Europe GmbH</t>
  </si>
  <si>
    <t>chihara@yamazen.de</t>
  </si>
  <si>
    <t>Hessenstrasse 55</t>
  </si>
  <si>
    <t>D-47809 Krefeld</t>
  </si>
  <si>
    <t>Yokowo Europe Ltd</t>
  </si>
  <si>
    <t>sales@yokowo-eu.com</t>
  </si>
  <si>
    <t>68 King William Street</t>
  </si>
  <si>
    <t>Your Warehousing Ltd</t>
  </si>
  <si>
    <t>Unit M</t>
  </si>
  <si>
    <t>Bone Lane</t>
  </si>
  <si>
    <t>Yusen Logistics (UK) Ltd</t>
  </si>
  <si>
    <t>credit.control@uk.yusen-logistics.com</t>
  </si>
  <si>
    <t>Common Road</t>
  </si>
  <si>
    <t>Sutton in Ashfield</t>
  </si>
  <si>
    <t>Zen Production Equipment Ltd</t>
  </si>
  <si>
    <t>admin@zpel.co.uk</t>
  </si>
  <si>
    <t>First Floor Office</t>
  </si>
  <si>
    <t>34-42 New Thythe Street</t>
  </si>
  <si>
    <t>Long Eaton</t>
  </si>
  <si>
    <t>Zenith Print &amp; Packaging Ltd</t>
  </si>
  <si>
    <t>rose.bell@zenpak.co.uk</t>
  </si>
  <si>
    <t>zenith@zenpak.co.uk</t>
  </si>
  <si>
    <t>Zoro UK</t>
  </si>
  <si>
    <t>support@zoro.co.uk</t>
  </si>
  <si>
    <t>65 Chartwell Drive</t>
  </si>
  <si>
    <t>Zurich Management Services Ltd T/as Zurich Engineering</t>
  </si>
  <si>
    <t>engineering.credit.management@uk.zurich.com</t>
  </si>
  <si>
    <t>3000 Parkway</t>
  </si>
  <si>
    <t>Whiteley</t>
  </si>
  <si>
    <t>a9t9 Software GmbH</t>
  </si>
  <si>
    <t>Postfach 1343</t>
  </si>
  <si>
    <t>69184 Walldorf</t>
  </si>
  <si>
    <t>team@a9t9.com</t>
  </si>
  <si>
    <t>Walldorf</t>
  </si>
  <si>
    <t>iStadia Solutions Ltd</t>
  </si>
  <si>
    <t>gaynor@istadiasolutions.com</t>
  </si>
  <si>
    <t>442920 849662</t>
  </si>
  <si>
    <t>Unit 5 Sir Alfred Owen Way</t>
  </si>
  <si>
    <t>Pontygwindy Ind Est</t>
  </si>
  <si>
    <t>Barcode Warehouse Ltd</t>
  </si>
  <si>
    <t>accounts@acsindustrialservices.co.uk</t>
  </si>
  <si>
    <t>Supplier Account No.</t>
  </si>
  <si>
    <t>SCA</t>
  </si>
  <si>
    <t>OTHPD</t>
  </si>
  <si>
    <t>20-023</t>
  </si>
  <si>
    <t>DEVEN</t>
  </si>
  <si>
    <t>GENAL</t>
  </si>
  <si>
    <t>Covid</t>
  </si>
  <si>
    <t>Supplier Number2</t>
  </si>
  <si>
    <t>NON PRODUCTION PO / REQUISITION DETAIL</t>
  </si>
  <si>
    <t>Project / Account</t>
  </si>
  <si>
    <t>Detail</t>
  </si>
  <si>
    <t>Reason/Project</t>
  </si>
  <si>
    <t>3DGBIRE Ltd (Ultimaker)</t>
  </si>
  <si>
    <t>Pi Zero 2 - Auto Test</t>
  </si>
  <si>
    <t>Link - Auto Test</t>
  </si>
  <si>
    <t>Service Control Engineering Ltd (SCEL)</t>
  </si>
  <si>
    <t>SMC Pneumatics UK Limited</t>
  </si>
  <si>
    <t>Link to Item:</t>
  </si>
  <si>
    <t>AMROC</t>
  </si>
  <si>
    <t>DEVEN - Design &amp; Development Research</t>
  </si>
  <si>
    <t>AMROC - Design &amp; Development Research</t>
  </si>
  <si>
    <t>DEVEN - Maintenance</t>
  </si>
  <si>
    <t>DEVEN - Miscellaneous Supplies</t>
  </si>
  <si>
    <t>DEVEN - Minor Capital</t>
  </si>
  <si>
    <t>AMROC - Minor Capital</t>
  </si>
  <si>
    <t>Unit Price (Excl)</t>
  </si>
  <si>
    <t>Each</t>
  </si>
  <si>
    <r>
      <t>Joel Manning  (</t>
    </r>
    <r>
      <rPr>
        <b/>
        <sz val="9"/>
        <rFont val="Century Gothic"/>
        <family val="2"/>
      </rPr>
      <t xml:space="preserve">Manager: </t>
    </r>
    <r>
      <rPr>
        <sz val="9"/>
        <rFont val="Century Gothic"/>
        <family val="2"/>
      </rPr>
      <t xml:space="preserve"> Karl Bibey)</t>
    </r>
  </si>
  <si>
    <t>FS-N41C</t>
  </si>
  <si>
    <t>FIBER OPTIC SENSOR 155.00 155.00 AMP: M8 QD, MAIN, PNP/NPN, IO-LINK</t>
  </si>
  <si>
    <t>FU-77TZ</t>
  </si>
  <si>
    <t>FIBRE UNIT / THRUBEAM TYPE 57.00 57.00 HEX TYPE SENSOR HEAD</t>
  </si>
  <si>
    <t>F-2</t>
  </si>
  <si>
    <t>LONG DETECTING DIST. LENS 37.00 37.00 FOR FU-7F/77V/78/84C/86</t>
  </si>
  <si>
    <t>OP-73864</t>
  </si>
  <si>
    <t>M8 CONNECTOR CABLE 15.00 15.00 2M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</si>
</sst>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_-[$£-809]* #,##0.00_-;\-[$£-809]* #,##0.00_-;_-[$£-809]* &quot;-&quot;??_-;_-@_-"/>
  </numFmts>
  <fonts count="18" x14ac:knownFonts="1">
    <font>
      <sz val="10"/>
      <name val="Arial"/>
    </font>
    <font>
      <sz val="8"/>
      <name val="Arial"/>
      <family val="2"/>
    </font>
    <font>
      <sz val="10"/>
      <name val="Century Gothic"/>
      <family val="2"/>
    </font>
    <font>
      <sz val="10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rgb="FF002060"/>
      <name val="Century Gothic"/>
      <family val="2"/>
    </font>
    <font>
      <b/>
      <sz val="9"/>
      <name val="Century Gothic"/>
      <family val="2"/>
    </font>
    <font>
      <sz val="9"/>
      <name val="Century Gothic"/>
      <family val="2"/>
    </font>
    <font>
      <sz val="11"/>
      <name val="Century Gothic"/>
      <family val="2"/>
    </font>
    <font>
      <sz val="12"/>
      <color rgb="FF000000"/>
      <name val="Century Gothic"/>
      <family val="2"/>
    </font>
    <font>
      <u/>
      <sz val="10"/>
      <color theme="10"/>
      <name val="Century Gothic"/>
      <family val="2"/>
    </font>
    <font>
      <b/>
      <u/>
      <sz val="9"/>
      <name val="Century Gothic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Century Gothic"/>
      <family val="2"/>
    </font>
    <font>
      <sz val="10"/>
      <color theme="1"/>
      <name val="Arial"/>
      <family val="2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/>
    </xf>
    <xf numFmtId="0" fontId="10" fillId="0" borderId="0" xfId="1" applyFont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164" fontId="6" fillId="2" borderId="4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6" fillId="2" borderId="3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 indent="2"/>
    </xf>
    <xf numFmtId="14" fontId="7" fillId="0" borderId="1" xfId="0" applyNumberFormat="1" applyFont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12" fillId="4" borderId="7" xfId="0" applyFont="1" applyFill="1" applyBorder="1" applyAlignment="1">
      <alignment horizontal="center" vertical="top" wrapText="1"/>
    </xf>
    <xf numFmtId="0" fontId="4" fillId="0" borderId="1" xfId="1" applyBorder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13" fillId="0" borderId="1" xfId="0" applyFont="1" applyBorder="1"/>
    <xf numFmtId="0" fontId="14" fillId="0" borderId="1" xfId="0" applyFont="1" applyBorder="1"/>
    <xf numFmtId="0" fontId="15" fillId="0" borderId="0" xfId="0" applyFont="1"/>
    <xf numFmtId="0" fontId="6" fillId="5" borderId="1" xfId="0" applyFont="1" applyFill="1" applyBorder="1" applyAlignment="1">
      <alignment horizontal="left" vertical="center" indent="1"/>
    </xf>
    <xf numFmtId="0" fontId="4" fillId="0" borderId="0" xfId="1" applyAlignment="1">
      <alignment horizontal="center" wrapText="1"/>
    </xf>
    <xf numFmtId="0" fontId="5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6" fillId="0" borderId="7" xfId="1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8" fontId="7" fillId="0" borderId="1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center" vertical="center"/>
    </xf>
    <xf numFmtId="8" fontId="7" fillId="0" borderId="7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532745-1B02-4982-A08A-F552719A5F68}" name="Table1" displayName="Table1" ref="A1:L1322" totalsRowShown="0" headerRowDxfId="15" headerRowBorderDxfId="14" tableBorderDxfId="13" totalsRowBorderDxfId="12">
  <autoFilter ref="A1:L1322" xr:uid="{507BFAFE-D5EB-47EF-900C-2F79BF239CAE}"/>
  <sortState xmlns:xlrd2="http://schemas.microsoft.com/office/spreadsheetml/2017/richdata2" ref="A2:L1322">
    <sortCondition ref="A1:A1322"/>
  </sortState>
  <tableColumns count="12">
    <tableColumn id="5" xr3:uid="{6518BA55-BCCF-40DC-9F1B-BD369FF64399}" name="Name" dataDxfId="11"/>
    <tableColumn id="3" xr3:uid="{163DEA6F-18B7-4915-A3F2-1B1530770284}" name="Supplier Number2" dataDxfId="10"/>
    <tableColumn id="6" xr3:uid="{4EE82AAE-A923-47B1-8329-77E1F8309D7E}" name="PO Email" dataDxfId="9"/>
    <tableColumn id="1" xr3:uid="{AF2F71A6-4475-49C2-81DA-274F0379A830}" name="Contact Person" dataDxfId="8"/>
    <tableColumn id="7" xr3:uid="{511E4E2B-D0AF-47D2-BD68-AAB180EED48D}" name="Remittance Email" dataDxfId="7"/>
    <tableColumn id="8" xr3:uid="{B70C69CA-C50A-4C51-B9A7-C9E49AAEEBFE}" name="Phone" dataDxfId="6"/>
    <tableColumn id="10" xr3:uid="{14CF8CCE-7B45-4B1B-AE15-E7EDBB3B6484}" name="Add1" dataDxfId="5"/>
    <tableColumn id="11" xr3:uid="{A6DC6C28-A962-40BB-B4C4-D6AB91BE0862}" name="Add2" dataDxfId="4"/>
    <tableColumn id="12" xr3:uid="{145E9C7E-CABA-478D-8BA9-59EE2975CE67}" name="Add3" dataDxfId="3"/>
    <tableColumn id="13" xr3:uid="{889C082A-3D12-4ECC-95E6-EEB4D3ECF5B9}" name="Add4" dataDxfId="2"/>
    <tableColumn id="14" xr3:uid="{B96BFB27-1D6E-4A05-8081-2639A3D84033}" name="City" dataDxfId="1"/>
    <tableColumn id="15" xr3:uid="{641EAD05-ED32-48B0-A134-5842E2C6FD9E}" name="St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ccounts@acsindustrialservices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2"/>
  <sheetViews>
    <sheetView tabSelected="1" topLeftCell="A4" zoomScale="85" zoomScaleNormal="85" workbookViewId="0">
      <selection activeCell="H34" sqref="H34"/>
    </sheetView>
  </sheetViews>
  <sheetFormatPr defaultRowHeight="12.75" x14ac:dyDescent="0.2"/>
  <cols>
    <col min="1" max="1" width="2.5703125" customWidth="1"/>
    <col min="2" max="2" width="18.85546875" style="2" customWidth="1"/>
    <col min="3" max="3" width="38.5703125" style="2" customWidth="1"/>
    <col min="4" max="4" width="7.42578125" style="2" customWidth="1"/>
    <col min="5" max="5" width="9.42578125" style="2" customWidth="1"/>
    <col min="6" max="6" width="15.7109375" style="2" customWidth="1"/>
    <col min="7" max="7" width="12.28515625" style="2" customWidth="1"/>
  </cols>
  <sheetData>
    <row r="1" spans="1:10" ht="13.5" x14ac:dyDescent="0.25">
      <c r="A1" s="1"/>
      <c r="B1" s="3"/>
      <c r="C1" s="3"/>
      <c r="D1" s="3"/>
      <c r="E1" s="3"/>
      <c r="F1" s="3"/>
      <c r="G1" s="3"/>
      <c r="H1" s="1"/>
      <c r="I1" s="1"/>
    </row>
    <row r="2" spans="1:10" ht="15" x14ac:dyDescent="0.25">
      <c r="A2" s="1"/>
      <c r="B2" s="41" t="s">
        <v>6803</v>
      </c>
      <c r="C2" s="41"/>
      <c r="D2" s="3"/>
      <c r="E2" s="3"/>
      <c r="F2" s="3"/>
      <c r="G2" s="3"/>
      <c r="H2" s="1"/>
      <c r="I2" s="1"/>
      <c r="J2" s="1"/>
    </row>
    <row r="3" spans="1:10" ht="13.5" x14ac:dyDescent="0.25">
      <c r="A3" s="1"/>
      <c r="B3" s="3"/>
      <c r="C3" s="3"/>
      <c r="D3" s="3"/>
      <c r="E3" s="3"/>
      <c r="F3" s="3"/>
      <c r="G3" s="3"/>
      <c r="H3" s="1"/>
      <c r="I3" s="1"/>
      <c r="J3" s="1"/>
    </row>
    <row r="4" spans="1:10" ht="12.95" customHeight="1" x14ac:dyDescent="0.25">
      <c r="A4" s="1"/>
      <c r="B4" s="4" t="s">
        <v>0</v>
      </c>
      <c r="C4" s="19" t="s">
        <v>19</v>
      </c>
      <c r="D4" s="5"/>
      <c r="E4" s="3"/>
      <c r="F4" s="3"/>
      <c r="G4" s="3"/>
      <c r="H4" s="1"/>
      <c r="I4" s="1"/>
      <c r="J4" s="1"/>
    </row>
    <row r="5" spans="1:10" ht="12.95" customHeight="1" x14ac:dyDescent="0.25">
      <c r="A5" s="1"/>
      <c r="B5" s="4" t="s">
        <v>1</v>
      </c>
      <c r="C5" s="19" t="s">
        <v>6813</v>
      </c>
      <c r="D5" s="5"/>
      <c r="E5" s="3"/>
      <c r="F5" s="3"/>
      <c r="G5" s="3"/>
      <c r="H5" s="1"/>
      <c r="I5" s="1"/>
      <c r="J5" s="1"/>
    </row>
    <row r="6" spans="1:10" ht="12.95" customHeight="1" x14ac:dyDescent="0.25">
      <c r="A6" s="1"/>
      <c r="B6" s="4" t="s">
        <v>17</v>
      </c>
      <c r="C6" s="19">
        <v>556000</v>
      </c>
      <c r="D6" s="5"/>
      <c r="E6" s="3"/>
      <c r="F6" s="3"/>
      <c r="G6" s="3"/>
      <c r="H6" s="1"/>
      <c r="I6" s="1"/>
      <c r="J6" s="1"/>
    </row>
    <row r="7" spans="1:10" ht="12.95" customHeight="1" x14ac:dyDescent="0.25">
      <c r="A7" s="1"/>
      <c r="B7" s="4" t="s">
        <v>2</v>
      </c>
      <c r="C7" s="19"/>
      <c r="D7" s="5"/>
      <c r="E7" s="3"/>
      <c r="F7" s="3"/>
      <c r="G7" s="3"/>
      <c r="H7" s="1"/>
      <c r="I7" s="1"/>
      <c r="J7" s="1"/>
    </row>
    <row r="8" spans="1:10" ht="12.95" customHeight="1" x14ac:dyDescent="0.25">
      <c r="A8" s="1"/>
      <c r="B8" s="6"/>
      <c r="C8" s="8"/>
      <c r="D8" s="5"/>
      <c r="E8" s="3"/>
      <c r="F8" s="3"/>
      <c r="G8" s="3"/>
      <c r="H8" s="1"/>
      <c r="I8" s="1"/>
      <c r="J8" s="1"/>
    </row>
    <row r="9" spans="1:10" ht="12.95" customHeight="1" x14ac:dyDescent="0.25">
      <c r="A9" s="1"/>
      <c r="B9" s="4" t="s">
        <v>6806</v>
      </c>
      <c r="C9" s="39" t="s">
        <v>6819</v>
      </c>
      <c r="D9" s="3"/>
      <c r="E9" s="3"/>
      <c r="F9" s="3"/>
      <c r="G9" s="3"/>
      <c r="H9" s="1"/>
      <c r="I9" s="1"/>
      <c r="J9" s="1"/>
    </row>
    <row r="10" spans="1:10" ht="12.95" customHeight="1" x14ac:dyDescent="0.25">
      <c r="A10" s="1"/>
      <c r="B10" s="4" t="s">
        <v>6805</v>
      </c>
      <c r="C10" s="18"/>
      <c r="D10" s="3"/>
      <c r="E10" s="3"/>
      <c r="F10" s="3"/>
      <c r="G10" s="3"/>
      <c r="H10" s="1"/>
      <c r="I10" s="1"/>
      <c r="J10" s="1"/>
    </row>
    <row r="11" spans="1:10" ht="14.25" x14ac:dyDescent="0.25">
      <c r="A11" s="1"/>
      <c r="B11" s="6"/>
      <c r="C11" s="8"/>
      <c r="D11" s="3"/>
      <c r="E11" s="3"/>
      <c r="F11" s="3"/>
      <c r="G11" s="3"/>
      <c r="H11" s="1"/>
      <c r="I11" s="1"/>
      <c r="J11" s="1"/>
    </row>
    <row r="12" spans="1:10" ht="12.95" customHeight="1" x14ac:dyDescent="0.25">
      <c r="A12" s="1"/>
      <c r="B12" s="4" t="s">
        <v>3</v>
      </c>
      <c r="C12" s="19" t="s">
        <v>6822</v>
      </c>
      <c r="D12" s="3"/>
      <c r="E12" s="3"/>
      <c r="F12" s="3"/>
      <c r="G12" s="7"/>
      <c r="H12" s="1"/>
      <c r="I12" s="1"/>
      <c r="J12" s="1"/>
    </row>
    <row r="13" spans="1:10" ht="12.95" customHeight="1" x14ac:dyDescent="0.25">
      <c r="A13" s="1"/>
      <c r="B13" s="4" t="s">
        <v>4</v>
      </c>
      <c r="C13" s="19"/>
      <c r="D13" s="3"/>
      <c r="E13" s="3"/>
      <c r="F13" s="3"/>
      <c r="G13" s="7"/>
      <c r="H13" s="1"/>
      <c r="I13" s="1"/>
      <c r="J13" s="1"/>
    </row>
    <row r="14" spans="1:10" ht="17.25" x14ac:dyDescent="0.25">
      <c r="A14" s="1"/>
      <c r="B14" s="6"/>
      <c r="C14" s="8"/>
      <c r="D14" s="3"/>
      <c r="E14" s="3"/>
      <c r="F14" s="3"/>
      <c r="G14" s="7"/>
      <c r="H14" s="1"/>
      <c r="I14" s="1"/>
      <c r="J14" s="1"/>
    </row>
    <row r="15" spans="1:10" ht="12.95" customHeight="1" x14ac:dyDescent="0.25">
      <c r="A15" s="1"/>
      <c r="B15" s="4" t="s">
        <v>5</v>
      </c>
      <c r="C15" s="39" t="s">
        <v>3711</v>
      </c>
      <c r="D15" s="3"/>
      <c r="E15" s="3"/>
      <c r="F15" s="3"/>
      <c r="G15" s="3"/>
      <c r="H15" s="1"/>
      <c r="I15" s="1"/>
      <c r="J15" s="1"/>
    </row>
    <row r="16" spans="1:10" ht="14.25" x14ac:dyDescent="0.25">
      <c r="A16" s="1"/>
      <c r="B16" s="4" t="s">
        <v>6795</v>
      </c>
      <c r="C16" s="19">
        <f>VLOOKUP($C$15,Table1[],2,FALSE)</f>
        <v>410</v>
      </c>
      <c r="D16" s="3"/>
      <c r="E16" s="3"/>
      <c r="F16" s="3"/>
      <c r="G16" s="3"/>
      <c r="H16" s="1"/>
      <c r="I16" s="1"/>
      <c r="J16" s="1"/>
    </row>
    <row r="17" spans="1:10" ht="13.5" x14ac:dyDescent="0.25">
      <c r="A17" s="1"/>
      <c r="B17" s="3"/>
      <c r="F17" s="3"/>
      <c r="G17" s="3"/>
      <c r="H17" s="1"/>
      <c r="I17" s="1"/>
      <c r="J17" s="1"/>
    </row>
    <row r="18" spans="1:10" ht="12.95" customHeight="1" x14ac:dyDescent="0.25">
      <c r="A18" s="1"/>
      <c r="B18" s="4" t="s">
        <v>6</v>
      </c>
      <c r="C18" s="19" t="str">
        <f>VLOOKUP($C$15,Table1[],7,FALSE)</f>
        <v>Avebury House</v>
      </c>
      <c r="D18" s="3"/>
      <c r="E18" s="3"/>
      <c r="F18" s="3"/>
      <c r="G18" s="3"/>
      <c r="H18" s="1"/>
      <c r="I18" s="1"/>
      <c r="J18" s="1"/>
    </row>
    <row r="19" spans="1:10" ht="12.95" customHeight="1" x14ac:dyDescent="0.25">
      <c r="A19" s="1"/>
      <c r="B19" s="9"/>
      <c r="C19" s="19" t="str">
        <f>VLOOKUP($C$15,Table1[],8,FALSE)</f>
        <v>219-225 Avebury Boulevard</v>
      </c>
      <c r="D19" s="3"/>
      <c r="E19" s="3"/>
      <c r="F19" s="3"/>
      <c r="G19" s="3"/>
      <c r="H19" s="1"/>
      <c r="I19" s="1"/>
      <c r="J19" s="1"/>
    </row>
    <row r="20" spans="1:10" ht="12.95" customHeight="1" x14ac:dyDescent="0.25">
      <c r="A20" s="1"/>
      <c r="B20" s="9"/>
      <c r="C20" s="19">
        <f>VLOOKUP($C$15,Table1[],9,FALSE)</f>
        <v>0</v>
      </c>
      <c r="D20" s="3"/>
      <c r="E20" s="3"/>
      <c r="F20" s="3"/>
      <c r="G20" s="3"/>
      <c r="H20" s="1"/>
      <c r="I20" s="1"/>
      <c r="J20" s="1"/>
    </row>
    <row r="21" spans="1:10" ht="12.95" customHeight="1" x14ac:dyDescent="0.25">
      <c r="A21" s="1"/>
      <c r="B21" s="9"/>
      <c r="C21" s="19">
        <f>VLOOKUP($C$15,Table1[],11,FALSE)</f>
        <v>0</v>
      </c>
      <c r="D21" s="3"/>
      <c r="E21" s="3"/>
      <c r="F21" s="3"/>
      <c r="G21" s="3"/>
      <c r="H21" s="1"/>
      <c r="I21" s="1"/>
      <c r="J21" s="1"/>
    </row>
    <row r="22" spans="1:10" ht="12.95" customHeight="1" x14ac:dyDescent="0.25">
      <c r="A22" s="1"/>
      <c r="B22" s="9"/>
      <c r="C22" s="19">
        <f>VLOOKUP($C$15,Table1[],10,FALSE)</f>
        <v>0</v>
      </c>
      <c r="D22" s="10"/>
      <c r="E22" s="3"/>
      <c r="F22" s="3"/>
      <c r="G22" s="3"/>
      <c r="H22" s="1"/>
      <c r="I22" s="1"/>
      <c r="J22" s="1"/>
    </row>
    <row r="23" spans="1:10" ht="12.95" customHeight="1" x14ac:dyDescent="0.25">
      <c r="A23" s="25"/>
      <c r="B23" s="25"/>
      <c r="C23" s="25"/>
      <c r="D23" s="10"/>
      <c r="E23" s="3"/>
      <c r="F23" s="3"/>
      <c r="G23" s="3"/>
      <c r="H23" s="1"/>
      <c r="I23" s="1"/>
      <c r="J23" s="1"/>
    </row>
    <row r="24" spans="1:10" ht="12.95" customHeight="1" x14ac:dyDescent="0.25">
      <c r="A24" s="25"/>
      <c r="B24" s="4" t="s">
        <v>24</v>
      </c>
      <c r="C24" s="19">
        <f>VLOOKUP($C$15,Table1[],4,FALSE)</f>
        <v>0</v>
      </c>
      <c r="D24" s="10"/>
      <c r="E24" s="3"/>
      <c r="F24" s="3"/>
      <c r="G24" s="3"/>
      <c r="H24" s="1"/>
      <c r="I24" s="1"/>
      <c r="J24" s="1"/>
    </row>
    <row r="25" spans="1:10" ht="14.25" x14ac:dyDescent="0.25">
      <c r="A25" s="1"/>
      <c r="B25" s="4" t="s">
        <v>25</v>
      </c>
      <c r="C25" s="19" t="str">
        <f>VLOOKUP($C$15,Table1[],3,FALSE)</f>
        <v>purchase@keyence.co.uk</v>
      </c>
      <c r="D25" s="3"/>
      <c r="E25" s="3"/>
      <c r="F25" s="3"/>
      <c r="G25" s="3"/>
      <c r="H25" s="1"/>
      <c r="I25" s="1"/>
      <c r="J25" s="1"/>
    </row>
    <row r="26" spans="1:10" ht="12.95" customHeight="1" x14ac:dyDescent="0.25">
      <c r="A26" s="1"/>
      <c r="B26" s="4" t="s">
        <v>7</v>
      </c>
      <c r="C26" s="19" t="str">
        <f>VLOOKUP($C$15,Table1[],6,FALSE)</f>
        <v>441908 696777</v>
      </c>
      <c r="D26" s="3"/>
      <c r="E26" s="3"/>
      <c r="F26" s="3"/>
      <c r="G26" s="3"/>
      <c r="H26" s="1"/>
      <c r="I26" s="1"/>
      <c r="J26" s="1"/>
    </row>
    <row r="27" spans="1:10" ht="14.25" x14ac:dyDescent="0.25">
      <c r="A27" s="1"/>
      <c r="B27" s="6"/>
      <c r="C27" s="23"/>
      <c r="D27" s="3"/>
      <c r="E27" s="3"/>
      <c r="F27" s="3"/>
      <c r="G27" s="3"/>
      <c r="H27" s="1"/>
      <c r="I27" s="1"/>
      <c r="J27" s="1"/>
    </row>
    <row r="28" spans="1:10" ht="12.95" customHeight="1" x14ac:dyDescent="0.25">
      <c r="A28" s="1"/>
      <c r="B28" s="4" t="s">
        <v>8</v>
      </c>
      <c r="C28" s="24">
        <v>7</v>
      </c>
      <c r="D28" s="3"/>
      <c r="E28" s="3"/>
      <c r="F28" s="3"/>
      <c r="G28" s="3"/>
      <c r="H28" s="1"/>
      <c r="I28" s="1"/>
      <c r="J28" s="1"/>
    </row>
    <row r="29" spans="1:10" ht="13.5" x14ac:dyDescent="0.25">
      <c r="A29" s="1"/>
      <c r="B29" s="3"/>
      <c r="C29" s="3"/>
      <c r="D29" s="3"/>
      <c r="E29" s="3"/>
      <c r="F29" s="3"/>
      <c r="G29" s="3"/>
      <c r="H29" s="1"/>
      <c r="I29" s="1"/>
      <c r="J29" s="1"/>
    </row>
    <row r="30" spans="1:10" ht="18" customHeight="1" x14ac:dyDescent="0.25">
      <c r="A30" s="1"/>
      <c r="B30" s="11" t="s">
        <v>18</v>
      </c>
      <c r="C30" s="21" t="s">
        <v>9</v>
      </c>
      <c r="D30" s="11" t="s">
        <v>10</v>
      </c>
      <c r="E30" s="11" t="s">
        <v>11</v>
      </c>
      <c r="F30" s="11" t="s">
        <v>6820</v>
      </c>
      <c r="G30" s="11" t="s">
        <v>12</v>
      </c>
      <c r="H30" s="38" t="s">
        <v>6812</v>
      </c>
      <c r="I30" s="1"/>
      <c r="J30" s="1"/>
    </row>
    <row r="31" spans="1:10" ht="48.75" customHeight="1" x14ac:dyDescent="0.25">
      <c r="A31" s="1"/>
      <c r="B31" s="46" t="s">
        <v>6825</v>
      </c>
      <c r="C31" s="47" t="s">
        <v>6826</v>
      </c>
      <c r="D31" s="46">
        <v>1</v>
      </c>
      <c r="E31" s="46" t="s">
        <v>6821</v>
      </c>
      <c r="F31" s="48">
        <v>57</v>
      </c>
      <c r="G31" s="48">
        <v>57</v>
      </c>
      <c r="H31" s="38"/>
      <c r="I31" s="1"/>
      <c r="J31" s="1"/>
    </row>
    <row r="32" spans="1:10" ht="48.75" customHeight="1" x14ac:dyDescent="0.25">
      <c r="A32" s="1"/>
      <c r="B32" s="46" t="s">
        <v>6829</v>
      </c>
      <c r="C32" s="49" t="s">
        <v>6830</v>
      </c>
      <c r="D32" s="50">
        <v>1</v>
      </c>
      <c r="E32" s="50" t="s">
        <v>6821</v>
      </c>
      <c r="F32" s="51">
        <v>15</v>
      </c>
      <c r="G32" s="51">
        <v>15</v>
      </c>
      <c r="H32" s="38"/>
      <c r="I32" s="1"/>
      <c r="J32" s="1"/>
    </row>
    <row r="33" spans="1:10" ht="48.75" customHeight="1" x14ac:dyDescent="0.25">
      <c r="A33" s="1"/>
      <c r="B33" s="46" t="s">
        <v>6827</v>
      </c>
      <c r="C33" s="49" t="s">
        <v>6828</v>
      </c>
      <c r="D33" s="50">
        <v>1</v>
      </c>
      <c r="E33" s="50" t="s">
        <v>6821</v>
      </c>
      <c r="F33" s="51">
        <v>37</v>
      </c>
      <c r="G33" s="51">
        <v>37</v>
      </c>
      <c r="H33" s="38"/>
      <c r="I33" s="1"/>
      <c r="J33" s="1"/>
    </row>
    <row r="34" spans="1:10" ht="102.75" customHeight="1" x14ac:dyDescent="0.25">
      <c r="A34" s="12"/>
      <c r="B34" s="52" t="s">
        <v>6823</v>
      </c>
      <c r="C34" s="43" t="s">
        <v>6824</v>
      </c>
      <c r="D34" s="44">
        <v>1</v>
      </c>
      <c r="E34" s="44" t="s">
        <v>6821</v>
      </c>
      <c r="F34" s="45">
        <v>155</v>
      </c>
      <c r="G34" s="45">
        <v>155</v>
      </c>
      <c r="H34" s="40"/>
      <c r="I34" s="1"/>
      <c r="J34" s="1"/>
    </row>
    <row r="35" spans="1:10" ht="17.45" customHeight="1" x14ac:dyDescent="0.25">
      <c r="A35" s="1"/>
      <c r="B35" s="14" t="s">
        <v>13</v>
      </c>
      <c r="C35" s="20"/>
      <c r="D35" s="15"/>
      <c r="E35" s="15"/>
      <c r="F35" s="16"/>
      <c r="G35" s="17">
        <f>SUM(G31:G34)</f>
        <v>264</v>
      </c>
      <c r="H35" s="13"/>
      <c r="I35" s="1"/>
      <c r="J35" s="1"/>
    </row>
    <row r="36" spans="1:10" ht="14.25" x14ac:dyDescent="0.25">
      <c r="A36" s="1"/>
      <c r="B36" s="6"/>
      <c r="C36" s="6"/>
      <c r="D36" s="6"/>
      <c r="E36" s="6"/>
      <c r="F36" s="6"/>
      <c r="G36" s="6"/>
      <c r="H36" s="1"/>
      <c r="I36" s="1"/>
      <c r="J36" s="1"/>
    </row>
    <row r="37" spans="1:10" ht="14.25" x14ac:dyDescent="0.25">
      <c r="A37" s="1"/>
      <c r="B37" s="42" t="s">
        <v>15</v>
      </c>
      <c r="C37" s="42"/>
      <c r="D37" s="6"/>
      <c r="E37" s="6"/>
      <c r="F37" s="6"/>
      <c r="G37" s="6"/>
      <c r="H37" s="1"/>
      <c r="I37" s="1"/>
      <c r="J37" s="1"/>
    </row>
    <row r="38" spans="1:10" ht="14.25" x14ac:dyDescent="0.25">
      <c r="A38" s="1"/>
      <c r="B38" s="6"/>
      <c r="C38" s="6"/>
      <c r="D38" s="6"/>
      <c r="E38" s="6"/>
      <c r="F38" s="6"/>
      <c r="G38" s="6"/>
      <c r="H38" s="1"/>
      <c r="I38" s="1"/>
      <c r="J38" s="1"/>
    </row>
    <row r="39" spans="1:10" ht="12.95" customHeight="1" x14ac:dyDescent="0.25">
      <c r="A39" s="1"/>
      <c r="B39" s="42" t="s">
        <v>16</v>
      </c>
      <c r="C39" s="42"/>
      <c r="D39" s="6"/>
      <c r="E39" s="6"/>
      <c r="F39" s="6"/>
      <c r="G39" s="6"/>
      <c r="H39" s="1"/>
      <c r="I39" s="1"/>
      <c r="J39" s="1"/>
    </row>
    <row r="40" spans="1:10" ht="12.6" customHeight="1" x14ac:dyDescent="0.25">
      <c r="A40" s="1"/>
      <c r="B40" s="6"/>
      <c r="C40" s="6"/>
      <c r="D40" s="6"/>
      <c r="E40" s="6"/>
      <c r="F40" s="6"/>
      <c r="G40" s="6"/>
      <c r="H40" s="1"/>
      <c r="I40" s="1"/>
      <c r="J40" s="1"/>
    </row>
    <row r="41" spans="1:10" ht="14.25" x14ac:dyDescent="0.25">
      <c r="A41" s="1"/>
      <c r="B41" s="42" t="s">
        <v>14</v>
      </c>
      <c r="C41" s="42"/>
      <c r="D41" s="6"/>
      <c r="E41" s="6"/>
      <c r="F41" s="6"/>
      <c r="G41" s="6"/>
      <c r="H41" s="1"/>
      <c r="I41" s="1"/>
      <c r="J41" s="1"/>
    </row>
    <row r="42" spans="1:10" ht="14.25" x14ac:dyDescent="0.25">
      <c r="A42" s="1"/>
      <c r="B42" s="6"/>
      <c r="C42" s="6"/>
      <c r="D42" s="6"/>
      <c r="E42" s="6"/>
      <c r="F42" s="6"/>
      <c r="G42" s="6"/>
      <c r="H42" s="1"/>
      <c r="I42" s="1"/>
      <c r="J42" s="1"/>
    </row>
    <row r="43" spans="1:10" ht="14.25" x14ac:dyDescent="0.25">
      <c r="A43" s="1"/>
      <c r="B43" s="6"/>
      <c r="C43" s="6"/>
      <c r="D43" s="6"/>
      <c r="E43" s="6"/>
      <c r="F43" s="6"/>
      <c r="G43" s="6"/>
      <c r="H43" s="1"/>
      <c r="I43" s="1"/>
      <c r="J43" s="1"/>
    </row>
    <row r="44" spans="1:10" ht="14.25" x14ac:dyDescent="0.25">
      <c r="A44" s="1"/>
      <c r="B44" s="6"/>
      <c r="C44" s="6"/>
      <c r="D44" s="6"/>
      <c r="E44" s="6"/>
      <c r="F44" s="6"/>
      <c r="G44" s="6"/>
      <c r="H44" s="1"/>
      <c r="I44" s="1"/>
      <c r="J44" s="1"/>
    </row>
    <row r="45" spans="1:10" ht="14.25" x14ac:dyDescent="0.25">
      <c r="A45" s="1"/>
      <c r="B45" s="6"/>
      <c r="C45" s="6"/>
      <c r="D45" s="6"/>
      <c r="E45" s="6"/>
      <c r="F45" s="6"/>
      <c r="G45" s="6"/>
      <c r="H45" s="1"/>
      <c r="I45" s="1"/>
      <c r="J45" s="1"/>
    </row>
    <row r="46" spans="1:10" ht="14.25" x14ac:dyDescent="0.25">
      <c r="A46" s="1"/>
      <c r="B46" s="6"/>
      <c r="C46" s="6"/>
      <c r="D46" s="6"/>
      <c r="E46" s="6"/>
      <c r="F46" s="6"/>
      <c r="G46" s="6"/>
      <c r="H46" s="1"/>
      <c r="I46" s="1"/>
      <c r="J46" s="1"/>
    </row>
    <row r="47" spans="1:10" ht="14.25" x14ac:dyDescent="0.25">
      <c r="A47" s="1"/>
      <c r="B47" s="6"/>
      <c r="C47" s="6"/>
      <c r="D47" s="6"/>
      <c r="E47" s="6"/>
      <c r="F47" s="6"/>
      <c r="G47" s="6"/>
      <c r="H47" s="1"/>
      <c r="I47" s="1"/>
      <c r="J47" s="1"/>
    </row>
    <row r="48" spans="1:10" ht="14.25" x14ac:dyDescent="0.25">
      <c r="A48" s="1"/>
      <c r="B48" s="6"/>
      <c r="C48" s="6"/>
      <c r="D48" s="6"/>
      <c r="E48" s="6"/>
      <c r="F48" s="6"/>
      <c r="G48" s="6"/>
      <c r="H48" s="1"/>
      <c r="I48" s="1"/>
      <c r="J48" s="1"/>
    </row>
    <row r="49" spans="1:10" ht="14.25" x14ac:dyDescent="0.25">
      <c r="A49" s="1"/>
      <c r="B49" s="6"/>
      <c r="C49" s="6"/>
      <c r="D49" s="6"/>
      <c r="E49" s="6"/>
      <c r="F49" s="6"/>
      <c r="G49" s="6"/>
      <c r="H49" s="1"/>
      <c r="I49" s="1"/>
      <c r="J49" s="1"/>
    </row>
    <row r="50" spans="1:10" ht="14.25" x14ac:dyDescent="0.25">
      <c r="A50" s="1"/>
      <c r="B50" s="6"/>
      <c r="C50" s="6"/>
      <c r="D50" s="6"/>
      <c r="E50" s="6"/>
      <c r="F50" s="6"/>
      <c r="G50" s="6"/>
      <c r="H50" s="1"/>
      <c r="I50" s="1"/>
      <c r="J50" s="1"/>
    </row>
    <row r="51" spans="1:10" ht="14.25" x14ac:dyDescent="0.25">
      <c r="A51" s="1"/>
      <c r="B51" s="6"/>
      <c r="C51" s="6"/>
      <c r="D51" s="6"/>
      <c r="E51" s="6"/>
      <c r="F51" s="6"/>
      <c r="G51" s="6"/>
      <c r="H51" s="1"/>
      <c r="I51" s="1"/>
      <c r="J51" s="1"/>
    </row>
    <row r="52" spans="1:10" ht="14.25" x14ac:dyDescent="0.25">
      <c r="A52" s="1"/>
      <c r="B52" s="6"/>
      <c r="C52" s="6"/>
      <c r="D52" s="6"/>
      <c r="E52" s="6"/>
      <c r="F52" s="6"/>
      <c r="G52" s="6"/>
      <c r="H52" s="1"/>
      <c r="I52" s="1"/>
      <c r="J52" s="1"/>
    </row>
    <row r="53" spans="1:10" ht="14.25" x14ac:dyDescent="0.25">
      <c r="A53" s="1"/>
      <c r="B53" s="6"/>
      <c r="C53" s="6"/>
      <c r="D53" s="6"/>
      <c r="E53" s="6"/>
      <c r="F53" s="6"/>
      <c r="G53" s="6"/>
      <c r="H53" s="1"/>
      <c r="I53" s="1"/>
      <c r="J53" s="1"/>
    </row>
    <row r="54" spans="1:10" ht="14.25" x14ac:dyDescent="0.25">
      <c r="A54" s="1"/>
      <c r="B54" s="6"/>
      <c r="C54" s="6"/>
      <c r="D54" s="6"/>
      <c r="E54" s="6"/>
      <c r="F54" s="6"/>
      <c r="G54" s="6"/>
      <c r="H54" s="1"/>
      <c r="I54" s="1"/>
      <c r="J54" s="1"/>
    </row>
    <row r="55" spans="1:10" ht="14.25" x14ac:dyDescent="0.25">
      <c r="A55" s="1"/>
      <c r="B55" s="6"/>
      <c r="C55" s="6"/>
      <c r="D55" s="6"/>
      <c r="E55" s="6"/>
      <c r="F55" s="6"/>
      <c r="G55" s="6"/>
      <c r="H55" s="1"/>
      <c r="I55" s="1"/>
      <c r="J55" s="1"/>
    </row>
    <row r="56" spans="1:10" ht="14.25" x14ac:dyDescent="0.25">
      <c r="A56" s="1"/>
      <c r="B56" s="6"/>
      <c r="C56" s="6"/>
      <c r="D56" s="6"/>
      <c r="E56" s="6"/>
      <c r="F56" s="6"/>
      <c r="G56" s="6"/>
      <c r="H56" s="1"/>
      <c r="I56" s="1"/>
      <c r="J56" s="1"/>
    </row>
    <row r="57" spans="1:10" ht="14.25" x14ac:dyDescent="0.25">
      <c r="A57" s="1"/>
      <c r="B57" s="6"/>
      <c r="C57" s="6"/>
      <c r="D57" s="6"/>
      <c r="E57" s="6"/>
      <c r="F57" s="6"/>
      <c r="G57" s="6"/>
      <c r="H57" s="1"/>
      <c r="I57" s="1"/>
      <c r="J57" s="1"/>
    </row>
    <row r="58" spans="1:10" ht="14.25" x14ac:dyDescent="0.25">
      <c r="A58" s="1"/>
      <c r="B58" s="6"/>
      <c r="C58" s="6"/>
      <c r="D58" s="6"/>
      <c r="E58" s="6"/>
      <c r="F58" s="6"/>
      <c r="G58" s="6"/>
      <c r="H58" s="1"/>
      <c r="I58" s="1"/>
      <c r="J58" s="1"/>
    </row>
    <row r="59" spans="1:10" ht="14.25" x14ac:dyDescent="0.25">
      <c r="A59" s="1"/>
      <c r="B59" s="6"/>
      <c r="C59" s="6"/>
      <c r="D59" s="6"/>
      <c r="E59" s="6"/>
      <c r="F59" s="6"/>
      <c r="G59" s="6"/>
      <c r="H59" s="1"/>
      <c r="I59" s="1"/>
      <c r="J59" s="1"/>
    </row>
    <row r="60" spans="1:10" ht="14.25" x14ac:dyDescent="0.25">
      <c r="A60" s="1"/>
      <c r="B60" s="6"/>
      <c r="C60" s="6"/>
      <c r="D60" s="6"/>
      <c r="E60" s="6"/>
      <c r="F60" s="6"/>
      <c r="G60" s="6"/>
      <c r="H60" s="1"/>
      <c r="I60" s="1"/>
      <c r="J60" s="1"/>
    </row>
    <row r="61" spans="1:10" ht="14.25" x14ac:dyDescent="0.25">
      <c r="A61" s="1"/>
      <c r="B61" s="6"/>
      <c r="C61" s="6"/>
      <c r="D61" s="6"/>
      <c r="E61" s="6"/>
      <c r="F61" s="6"/>
      <c r="G61" s="6"/>
      <c r="H61" s="1"/>
      <c r="I61" s="1"/>
      <c r="J61" s="1"/>
    </row>
    <row r="62" spans="1:10" ht="14.25" x14ac:dyDescent="0.25">
      <c r="A62" s="1"/>
      <c r="B62" s="6"/>
      <c r="C62" s="6"/>
      <c r="D62" s="6"/>
      <c r="E62" s="6"/>
      <c r="F62" s="6"/>
      <c r="G62" s="6"/>
      <c r="H62" s="1"/>
      <c r="I62" s="1"/>
      <c r="J62" s="1"/>
    </row>
    <row r="63" spans="1:10" ht="14.25" x14ac:dyDescent="0.25">
      <c r="A63" s="1"/>
      <c r="B63" s="6"/>
      <c r="C63" s="6"/>
      <c r="D63" s="6"/>
      <c r="E63" s="6"/>
      <c r="F63" s="6"/>
      <c r="G63" s="6"/>
      <c r="H63" s="1"/>
      <c r="I63" s="1"/>
      <c r="J63" s="1"/>
    </row>
    <row r="64" spans="1:10" ht="14.25" x14ac:dyDescent="0.25">
      <c r="A64" s="1"/>
      <c r="B64" s="6"/>
      <c r="C64" s="6"/>
      <c r="D64" s="6"/>
      <c r="E64" s="6"/>
      <c r="F64" s="6"/>
      <c r="G64" s="6"/>
      <c r="H64" s="1"/>
      <c r="I64" s="1"/>
      <c r="J64" s="1"/>
    </row>
    <row r="65" spans="1:10" ht="14.25" x14ac:dyDescent="0.25">
      <c r="A65" s="1"/>
      <c r="B65" s="6"/>
      <c r="C65" s="6"/>
      <c r="D65" s="6"/>
      <c r="E65" s="6"/>
      <c r="F65" s="6"/>
      <c r="G65" s="6"/>
      <c r="H65" s="1"/>
      <c r="I65" s="1"/>
      <c r="J65" s="1"/>
    </row>
    <row r="66" spans="1:10" ht="14.25" x14ac:dyDescent="0.25">
      <c r="A66" s="1"/>
      <c r="B66" s="6"/>
      <c r="C66" s="6"/>
      <c r="D66" s="6"/>
      <c r="E66" s="6"/>
      <c r="F66" s="6"/>
      <c r="G66" s="6"/>
      <c r="H66" s="1"/>
      <c r="I66" s="1"/>
      <c r="J66" s="1"/>
    </row>
    <row r="67" spans="1:10" ht="14.25" x14ac:dyDescent="0.25">
      <c r="A67" s="1"/>
      <c r="B67" s="6"/>
      <c r="C67" s="6"/>
      <c r="D67" s="6"/>
      <c r="E67" s="6"/>
      <c r="F67" s="6"/>
      <c r="G67" s="6"/>
      <c r="H67" s="1"/>
      <c r="I67" s="1"/>
      <c r="J67" s="1"/>
    </row>
    <row r="68" spans="1:10" ht="14.25" x14ac:dyDescent="0.25">
      <c r="A68" s="1"/>
      <c r="B68" s="6"/>
      <c r="C68" s="6"/>
      <c r="D68" s="6"/>
      <c r="E68" s="6"/>
      <c r="F68" s="6"/>
      <c r="G68" s="6"/>
      <c r="H68" s="1"/>
      <c r="I68" s="1"/>
      <c r="J68" s="1"/>
    </row>
    <row r="69" spans="1:10" ht="14.25" x14ac:dyDescent="0.25">
      <c r="A69" s="1"/>
      <c r="B69" s="6"/>
      <c r="C69" s="6"/>
      <c r="D69" s="6"/>
      <c r="E69" s="6"/>
      <c r="F69" s="6"/>
      <c r="G69" s="6"/>
      <c r="H69" s="1"/>
      <c r="I69" s="1"/>
      <c r="J69" s="1"/>
    </row>
    <row r="70" spans="1:10" ht="14.25" x14ac:dyDescent="0.25">
      <c r="A70" s="1"/>
      <c r="B70" s="6"/>
      <c r="C70" s="6"/>
      <c r="D70" s="6"/>
      <c r="E70" s="6"/>
      <c r="F70" s="6"/>
      <c r="G70" s="6"/>
      <c r="H70" s="1"/>
      <c r="I70" s="1"/>
      <c r="J70" s="1"/>
    </row>
    <row r="71" spans="1:10" ht="14.25" x14ac:dyDescent="0.25">
      <c r="A71" s="1"/>
      <c r="B71" s="6"/>
      <c r="C71" s="6"/>
      <c r="D71" s="6"/>
      <c r="E71" s="6"/>
      <c r="F71" s="6"/>
      <c r="G71" s="6"/>
      <c r="H71" s="1"/>
      <c r="I71" s="1"/>
      <c r="J71" s="1"/>
    </row>
    <row r="72" spans="1:10" ht="14.25" x14ac:dyDescent="0.25">
      <c r="A72" s="1"/>
      <c r="B72" s="6"/>
      <c r="C72" s="6"/>
      <c r="D72" s="6"/>
      <c r="E72" s="6"/>
      <c r="F72" s="6"/>
      <c r="G72" s="6"/>
      <c r="H72" s="1"/>
      <c r="I72" s="1"/>
      <c r="J72" s="1"/>
    </row>
    <row r="73" spans="1:10" ht="14.25" x14ac:dyDescent="0.25">
      <c r="A73" s="1"/>
      <c r="B73" s="6"/>
      <c r="C73" s="6"/>
      <c r="D73" s="6"/>
      <c r="E73" s="6"/>
      <c r="F73" s="6"/>
      <c r="G73" s="6"/>
      <c r="H73" s="1"/>
      <c r="I73" s="1"/>
      <c r="J73" s="1"/>
    </row>
    <row r="74" spans="1:10" ht="14.25" x14ac:dyDescent="0.25">
      <c r="A74" s="1"/>
      <c r="B74" s="6"/>
      <c r="C74" s="6"/>
      <c r="D74" s="6"/>
      <c r="E74" s="6"/>
      <c r="F74" s="6"/>
      <c r="G74" s="6"/>
      <c r="H74" s="1"/>
      <c r="I74" s="1"/>
      <c r="J74" s="1"/>
    </row>
    <row r="75" spans="1:10" ht="14.25" x14ac:dyDescent="0.25">
      <c r="A75" s="1"/>
      <c r="B75" s="6"/>
      <c r="C75" s="6"/>
      <c r="D75" s="6"/>
      <c r="E75" s="6"/>
      <c r="F75" s="6"/>
      <c r="G75" s="6"/>
      <c r="H75" s="1"/>
      <c r="I75" s="1"/>
      <c r="J75" s="1"/>
    </row>
    <row r="76" spans="1:10" ht="14.25" x14ac:dyDescent="0.25">
      <c r="A76" s="1"/>
      <c r="B76" s="6"/>
      <c r="C76" s="6"/>
      <c r="D76" s="6"/>
      <c r="E76" s="6"/>
      <c r="F76" s="6"/>
      <c r="G76" s="6"/>
      <c r="H76" s="1"/>
      <c r="I76" s="1"/>
      <c r="J76" s="1"/>
    </row>
    <row r="77" spans="1:10" ht="14.25" x14ac:dyDescent="0.25">
      <c r="A77" s="1"/>
      <c r="B77" s="6"/>
      <c r="C77" s="6"/>
      <c r="D77" s="6"/>
      <c r="E77" s="6"/>
      <c r="F77" s="6"/>
      <c r="G77" s="6"/>
      <c r="H77" s="1"/>
      <c r="I77" s="1"/>
      <c r="J77" s="1"/>
    </row>
    <row r="78" spans="1:10" ht="14.25" x14ac:dyDescent="0.25">
      <c r="A78" s="1"/>
      <c r="B78" s="6"/>
      <c r="C78" s="6"/>
      <c r="D78" s="6"/>
      <c r="E78" s="6"/>
      <c r="F78" s="6"/>
      <c r="G78" s="6"/>
      <c r="H78" s="1"/>
      <c r="I78" s="1"/>
      <c r="J78" s="1"/>
    </row>
    <row r="79" spans="1:10" ht="14.25" x14ac:dyDescent="0.25">
      <c r="A79" s="1"/>
      <c r="B79" s="6"/>
      <c r="C79" s="6"/>
      <c r="D79" s="6"/>
      <c r="E79" s="6"/>
      <c r="F79" s="6"/>
      <c r="G79" s="6"/>
      <c r="H79" s="1"/>
      <c r="I79" s="1"/>
      <c r="J79" s="1"/>
    </row>
    <row r="80" spans="1:10" ht="14.25" x14ac:dyDescent="0.25">
      <c r="A80" s="1"/>
      <c r="B80" s="6"/>
      <c r="C80" s="6"/>
      <c r="D80" s="6"/>
      <c r="E80" s="6"/>
      <c r="F80" s="6"/>
      <c r="G80" s="6"/>
      <c r="H80" s="1"/>
      <c r="I80" s="1"/>
      <c r="J80" s="1"/>
    </row>
    <row r="81" spans="1:10" ht="14.25" x14ac:dyDescent="0.25">
      <c r="A81" s="1"/>
      <c r="B81" s="6"/>
      <c r="C81" s="6"/>
      <c r="D81" s="6"/>
      <c r="E81" s="6"/>
      <c r="F81" s="6"/>
      <c r="G81" s="6"/>
      <c r="H81" s="1"/>
      <c r="I81" s="1"/>
      <c r="J81" s="1"/>
    </row>
    <row r="82" spans="1:10" ht="14.25" x14ac:dyDescent="0.25">
      <c r="A82" s="1"/>
      <c r="B82" s="6"/>
      <c r="C82" s="6"/>
      <c r="D82" s="6"/>
      <c r="E82" s="6"/>
      <c r="F82" s="6"/>
      <c r="G82" s="6"/>
      <c r="H82" s="1"/>
      <c r="I82" s="1"/>
      <c r="J82" s="1"/>
    </row>
    <row r="83" spans="1:10" ht="14.25" x14ac:dyDescent="0.25">
      <c r="A83" s="1"/>
      <c r="B83" s="6"/>
      <c r="C83" s="6"/>
      <c r="D83" s="6"/>
      <c r="E83" s="6"/>
      <c r="F83" s="6"/>
      <c r="G83" s="6"/>
      <c r="H83" s="1"/>
      <c r="I83" s="1"/>
      <c r="J83" s="1"/>
    </row>
    <row r="84" spans="1:10" ht="14.25" x14ac:dyDescent="0.25">
      <c r="A84" s="1"/>
      <c r="B84" s="6"/>
      <c r="C84" s="6"/>
      <c r="D84" s="6"/>
      <c r="E84" s="6"/>
      <c r="F84" s="6"/>
      <c r="G84" s="6"/>
      <c r="H84" s="1"/>
      <c r="I84" s="1"/>
      <c r="J84" s="1"/>
    </row>
    <row r="85" spans="1:10" ht="14.25" x14ac:dyDescent="0.25">
      <c r="A85" s="1"/>
      <c r="B85" s="6"/>
      <c r="C85" s="6"/>
      <c r="D85" s="6"/>
      <c r="E85" s="6"/>
      <c r="F85" s="6"/>
      <c r="G85" s="6"/>
      <c r="H85" s="1"/>
      <c r="I85" s="1"/>
      <c r="J85" s="1"/>
    </row>
    <row r="86" spans="1:10" ht="14.25" x14ac:dyDescent="0.25">
      <c r="A86" s="1"/>
      <c r="B86" s="6"/>
      <c r="C86" s="6"/>
      <c r="D86" s="6"/>
      <c r="E86" s="6"/>
      <c r="F86" s="6"/>
      <c r="G86" s="6"/>
      <c r="H86" s="1"/>
      <c r="I86" s="1"/>
      <c r="J86" s="1"/>
    </row>
    <row r="87" spans="1:10" ht="14.25" x14ac:dyDescent="0.25">
      <c r="A87" s="1"/>
      <c r="B87" s="6"/>
      <c r="C87" s="6"/>
      <c r="D87" s="6"/>
      <c r="E87" s="6"/>
      <c r="F87" s="6"/>
      <c r="G87" s="6"/>
      <c r="H87" s="1"/>
      <c r="I87" s="1"/>
      <c r="J87" s="1"/>
    </row>
    <row r="88" spans="1:10" ht="14.25" x14ac:dyDescent="0.25">
      <c r="A88" s="1"/>
      <c r="B88" s="6"/>
      <c r="C88" s="6"/>
      <c r="D88" s="6"/>
      <c r="E88" s="6"/>
      <c r="F88" s="6"/>
      <c r="G88" s="6"/>
      <c r="H88" s="1"/>
      <c r="I88" s="1"/>
      <c r="J88" s="1"/>
    </row>
    <row r="89" spans="1:10" ht="14.25" x14ac:dyDescent="0.25">
      <c r="A89" s="1"/>
      <c r="B89" s="6"/>
      <c r="C89" s="6"/>
      <c r="D89" s="6"/>
      <c r="E89" s="6"/>
      <c r="F89" s="6"/>
      <c r="G89" s="6"/>
      <c r="H89" s="1"/>
      <c r="I89" s="1"/>
      <c r="J89" s="1"/>
    </row>
    <row r="90" spans="1:10" ht="14.25" x14ac:dyDescent="0.25">
      <c r="A90" s="1"/>
      <c r="B90" s="6"/>
      <c r="C90" s="6"/>
      <c r="D90" s="6"/>
      <c r="E90" s="6"/>
      <c r="F90" s="6"/>
      <c r="G90" s="6"/>
      <c r="H90" s="1"/>
      <c r="I90" s="1"/>
      <c r="J90" s="1"/>
    </row>
    <row r="91" spans="1:10" ht="14.25" x14ac:dyDescent="0.25">
      <c r="A91" s="1"/>
      <c r="B91" s="6"/>
      <c r="C91" s="6"/>
      <c r="D91" s="6"/>
      <c r="E91" s="6"/>
      <c r="F91" s="6"/>
      <c r="G91" s="6"/>
      <c r="H91" s="1"/>
      <c r="I91" s="1"/>
      <c r="J91" s="1"/>
    </row>
    <row r="92" spans="1:10" ht="14.25" x14ac:dyDescent="0.25">
      <c r="A92" s="1"/>
      <c r="B92" s="6"/>
      <c r="C92" s="6"/>
      <c r="D92" s="6"/>
      <c r="E92" s="6"/>
      <c r="F92" s="6"/>
      <c r="G92" s="6"/>
      <c r="H92" s="1"/>
      <c r="I92" s="1"/>
      <c r="J92" s="1"/>
    </row>
    <row r="93" spans="1:10" ht="14.25" x14ac:dyDescent="0.25">
      <c r="A93" s="1"/>
      <c r="B93" s="6"/>
      <c r="C93" s="6"/>
      <c r="D93" s="6"/>
      <c r="E93" s="6"/>
      <c r="F93" s="6"/>
      <c r="G93" s="6"/>
      <c r="H93" s="1"/>
      <c r="I93" s="1"/>
      <c r="J93" s="1"/>
    </row>
    <row r="94" spans="1:10" ht="14.25" x14ac:dyDescent="0.25">
      <c r="A94" s="1"/>
      <c r="B94" s="6"/>
      <c r="C94" s="6"/>
      <c r="D94" s="6"/>
      <c r="E94" s="6"/>
      <c r="F94" s="6"/>
      <c r="G94" s="6"/>
      <c r="H94" s="1"/>
      <c r="I94" s="1"/>
      <c r="J94" s="1"/>
    </row>
    <row r="95" spans="1:10" ht="14.25" x14ac:dyDescent="0.25">
      <c r="A95" s="1"/>
      <c r="B95" s="6"/>
      <c r="C95" s="6"/>
      <c r="D95" s="6"/>
      <c r="E95" s="6"/>
      <c r="F95" s="6"/>
      <c r="G95" s="6"/>
      <c r="H95" s="1"/>
      <c r="I95" s="1"/>
      <c r="J95" s="1"/>
    </row>
    <row r="96" spans="1:10" ht="14.25" x14ac:dyDescent="0.25">
      <c r="A96" s="1"/>
      <c r="B96" s="6"/>
      <c r="C96" s="6"/>
      <c r="D96" s="6"/>
      <c r="E96" s="6"/>
      <c r="F96" s="6"/>
      <c r="G96" s="6"/>
      <c r="H96" s="1"/>
      <c r="I96" s="1"/>
      <c r="J96" s="1"/>
    </row>
    <row r="97" spans="1:10" ht="14.25" x14ac:dyDescent="0.25">
      <c r="A97" s="1"/>
      <c r="B97" s="6"/>
      <c r="C97" s="6"/>
      <c r="D97" s="6"/>
      <c r="E97" s="6"/>
      <c r="F97" s="6"/>
      <c r="G97" s="6"/>
      <c r="H97" s="1"/>
      <c r="I97" s="1"/>
      <c r="J97" s="1"/>
    </row>
    <row r="98" spans="1:10" ht="14.25" x14ac:dyDescent="0.25">
      <c r="A98" s="1"/>
      <c r="B98" s="6"/>
      <c r="C98" s="6"/>
      <c r="D98" s="6"/>
      <c r="E98" s="6"/>
      <c r="F98" s="6"/>
      <c r="G98" s="6"/>
      <c r="H98" s="1"/>
      <c r="I98" s="1"/>
      <c r="J98" s="1"/>
    </row>
    <row r="99" spans="1:10" ht="14.25" x14ac:dyDescent="0.25">
      <c r="A99" s="1"/>
      <c r="B99" s="6"/>
      <c r="C99" s="6"/>
      <c r="D99" s="6"/>
      <c r="E99" s="6"/>
      <c r="F99" s="6"/>
      <c r="G99" s="6"/>
      <c r="H99" s="1"/>
      <c r="I99" s="1"/>
      <c r="J99" s="1"/>
    </row>
    <row r="100" spans="1:10" ht="14.25" x14ac:dyDescent="0.25">
      <c r="A100" s="1"/>
      <c r="B100" s="6"/>
      <c r="C100" s="6"/>
      <c r="D100" s="6"/>
      <c r="E100" s="6"/>
      <c r="F100" s="6"/>
      <c r="G100" s="6"/>
      <c r="H100" s="1"/>
      <c r="I100" s="1"/>
      <c r="J100" s="1"/>
    </row>
    <row r="101" spans="1:10" ht="14.25" x14ac:dyDescent="0.25">
      <c r="A101" s="1"/>
      <c r="B101" s="6"/>
      <c r="C101" s="6"/>
      <c r="D101" s="6"/>
      <c r="E101" s="6"/>
      <c r="F101" s="6"/>
      <c r="G101" s="6"/>
      <c r="H101" s="1"/>
      <c r="I101" s="1"/>
      <c r="J101" s="1"/>
    </row>
    <row r="102" spans="1:10" ht="14.25" x14ac:dyDescent="0.25">
      <c r="A102" s="1"/>
      <c r="B102" s="6"/>
      <c r="C102" s="6"/>
      <c r="D102" s="6"/>
      <c r="E102" s="6"/>
      <c r="F102" s="6"/>
      <c r="G102" s="6"/>
      <c r="H102" s="1"/>
      <c r="I102" s="1"/>
      <c r="J102" s="1"/>
    </row>
    <row r="103" spans="1:10" ht="14.25" x14ac:dyDescent="0.25">
      <c r="A103" s="1"/>
      <c r="B103" s="6"/>
      <c r="C103" s="6"/>
      <c r="D103" s="6"/>
      <c r="E103" s="6"/>
      <c r="F103" s="6"/>
      <c r="G103" s="6"/>
      <c r="H103" s="1"/>
      <c r="I103" s="1"/>
      <c r="J103" s="1"/>
    </row>
    <row r="104" spans="1:10" ht="14.25" x14ac:dyDescent="0.25">
      <c r="A104" s="1"/>
      <c r="B104" s="6"/>
      <c r="C104" s="6"/>
      <c r="D104" s="6"/>
      <c r="E104" s="6"/>
      <c r="F104" s="6"/>
      <c r="G104" s="6"/>
      <c r="H104" s="1"/>
      <c r="I104" s="1"/>
      <c r="J104" s="1"/>
    </row>
    <row r="105" spans="1:10" ht="14.25" x14ac:dyDescent="0.25">
      <c r="A105" s="1"/>
      <c r="B105" s="6"/>
      <c r="C105" s="6"/>
      <c r="D105" s="6"/>
      <c r="E105" s="6"/>
      <c r="F105" s="6"/>
      <c r="G105" s="6"/>
      <c r="H105" s="1"/>
      <c r="I105" s="1"/>
      <c r="J105" s="1"/>
    </row>
    <row r="106" spans="1:10" ht="14.25" x14ac:dyDescent="0.25">
      <c r="A106" s="1"/>
      <c r="B106" s="6"/>
      <c r="C106" s="6"/>
      <c r="D106" s="6"/>
      <c r="E106" s="6"/>
      <c r="F106" s="6"/>
      <c r="G106" s="6"/>
      <c r="H106" s="1"/>
      <c r="I106" s="1"/>
      <c r="J106" s="1"/>
    </row>
    <row r="107" spans="1:10" ht="14.25" x14ac:dyDescent="0.25">
      <c r="A107" s="1"/>
      <c r="B107" s="6"/>
      <c r="C107" s="6"/>
      <c r="D107" s="6"/>
      <c r="E107" s="6"/>
      <c r="F107" s="6"/>
      <c r="G107" s="6"/>
      <c r="H107" s="1"/>
      <c r="I107" s="1"/>
      <c r="J107" s="1"/>
    </row>
    <row r="108" spans="1:10" ht="14.25" x14ac:dyDescent="0.25">
      <c r="A108" s="1"/>
      <c r="B108" s="6"/>
      <c r="C108" s="6"/>
      <c r="D108" s="6"/>
      <c r="E108" s="6"/>
      <c r="F108" s="6"/>
      <c r="G108" s="6"/>
      <c r="H108" s="1"/>
      <c r="I108" s="1"/>
      <c r="J108" s="1"/>
    </row>
    <row r="109" spans="1:10" ht="14.25" x14ac:dyDescent="0.25">
      <c r="A109" s="1"/>
      <c r="B109" s="6"/>
      <c r="C109" s="6"/>
      <c r="D109" s="6"/>
      <c r="E109" s="6"/>
      <c r="F109" s="6"/>
      <c r="G109" s="6"/>
      <c r="H109" s="1"/>
      <c r="I109" s="1"/>
      <c r="J109" s="1"/>
    </row>
    <row r="110" spans="1:10" ht="14.25" x14ac:dyDescent="0.25">
      <c r="A110" s="1"/>
      <c r="B110" s="6"/>
      <c r="C110" s="6"/>
      <c r="D110" s="6"/>
      <c r="E110" s="6"/>
      <c r="F110" s="6"/>
      <c r="G110" s="6"/>
      <c r="H110" s="1"/>
      <c r="I110" s="1"/>
      <c r="J110" s="1"/>
    </row>
    <row r="111" spans="1:10" ht="14.25" x14ac:dyDescent="0.25">
      <c r="A111" s="1"/>
      <c r="B111" s="6"/>
      <c r="C111" s="6"/>
      <c r="D111" s="6"/>
      <c r="E111" s="6"/>
      <c r="F111" s="6"/>
      <c r="G111" s="6"/>
      <c r="H111" s="1"/>
      <c r="I111" s="1"/>
      <c r="J111" s="1"/>
    </row>
    <row r="112" spans="1:10" ht="14.25" x14ac:dyDescent="0.25">
      <c r="A112" s="1"/>
      <c r="B112" s="6"/>
      <c r="C112" s="6"/>
      <c r="D112" s="6"/>
      <c r="E112" s="6"/>
      <c r="F112" s="6"/>
      <c r="G112" s="6"/>
      <c r="H112" s="1"/>
      <c r="I112" s="1"/>
      <c r="J112" s="1"/>
    </row>
    <row r="113" spans="1:10" ht="14.25" x14ac:dyDescent="0.25">
      <c r="A113" s="1"/>
      <c r="B113" s="6"/>
      <c r="C113" s="6"/>
      <c r="D113" s="6"/>
      <c r="E113" s="6"/>
      <c r="F113" s="6"/>
      <c r="G113" s="6"/>
      <c r="H113" s="1"/>
      <c r="I113" s="1"/>
      <c r="J113" s="1"/>
    </row>
    <row r="114" spans="1:10" ht="14.25" x14ac:dyDescent="0.25">
      <c r="A114" s="1"/>
      <c r="B114" s="6"/>
      <c r="C114" s="6"/>
      <c r="D114" s="6"/>
      <c r="E114" s="6"/>
      <c r="F114" s="6"/>
      <c r="G114" s="6"/>
      <c r="H114" s="1"/>
      <c r="I114" s="1"/>
      <c r="J114" s="1"/>
    </row>
    <row r="115" spans="1:10" ht="14.25" x14ac:dyDescent="0.25">
      <c r="A115" s="1"/>
      <c r="B115" s="6"/>
      <c r="C115" s="6"/>
      <c r="D115" s="6"/>
      <c r="E115" s="6"/>
      <c r="F115" s="6"/>
      <c r="G115" s="6"/>
      <c r="H115" s="1"/>
      <c r="I115" s="1"/>
      <c r="J115" s="1"/>
    </row>
    <row r="116" spans="1:10" ht="14.25" x14ac:dyDescent="0.25">
      <c r="A116" s="1"/>
      <c r="B116" s="6"/>
      <c r="C116" s="6"/>
      <c r="D116" s="6"/>
      <c r="E116" s="6"/>
      <c r="F116" s="6"/>
      <c r="G116" s="6"/>
      <c r="H116" s="1"/>
      <c r="I116" s="1"/>
      <c r="J116" s="1"/>
    </row>
    <row r="117" spans="1:10" ht="14.25" x14ac:dyDescent="0.25">
      <c r="A117" s="1"/>
      <c r="B117" s="6"/>
      <c r="C117" s="6"/>
      <c r="D117" s="6"/>
      <c r="E117" s="6"/>
      <c r="F117" s="6"/>
      <c r="G117" s="6"/>
      <c r="H117" s="1"/>
      <c r="I117" s="1"/>
      <c r="J117" s="1"/>
    </row>
    <row r="118" spans="1:10" ht="14.25" x14ac:dyDescent="0.25">
      <c r="A118" s="1"/>
      <c r="B118" s="6"/>
      <c r="C118" s="6"/>
      <c r="D118" s="6"/>
      <c r="E118" s="6"/>
      <c r="F118" s="6"/>
      <c r="G118" s="6"/>
      <c r="H118" s="1"/>
      <c r="I118" s="1"/>
      <c r="J118" s="1"/>
    </row>
    <row r="119" spans="1:10" ht="14.25" x14ac:dyDescent="0.25">
      <c r="A119" s="1"/>
      <c r="B119" s="6"/>
      <c r="C119" s="6"/>
      <c r="D119" s="6"/>
      <c r="E119" s="6"/>
      <c r="F119" s="6"/>
      <c r="G119" s="6"/>
      <c r="H119" s="1"/>
      <c r="I119" s="1"/>
      <c r="J119" s="1"/>
    </row>
    <row r="120" spans="1:10" ht="14.25" x14ac:dyDescent="0.25">
      <c r="A120" s="1"/>
      <c r="B120" s="6"/>
      <c r="C120" s="6"/>
      <c r="D120" s="6"/>
      <c r="E120" s="6"/>
      <c r="F120" s="6"/>
      <c r="G120" s="6"/>
      <c r="H120" s="1"/>
      <c r="I120" s="1"/>
      <c r="J120" s="1"/>
    </row>
    <row r="121" spans="1:10" ht="14.25" x14ac:dyDescent="0.25">
      <c r="A121" s="1"/>
      <c r="B121" s="6"/>
      <c r="C121" s="6"/>
      <c r="D121" s="6"/>
      <c r="E121" s="6"/>
      <c r="F121" s="6"/>
      <c r="G121" s="6"/>
      <c r="H121" s="1"/>
      <c r="I121" s="1"/>
      <c r="J121" s="1"/>
    </row>
    <row r="122" spans="1:10" ht="14.25" x14ac:dyDescent="0.25">
      <c r="A122" s="1"/>
      <c r="B122" s="6"/>
      <c r="C122" s="6"/>
      <c r="D122" s="6"/>
      <c r="E122" s="6"/>
      <c r="F122" s="6"/>
      <c r="G122" s="6"/>
      <c r="H122" s="1"/>
      <c r="I122" s="1"/>
      <c r="J122" s="1"/>
    </row>
    <row r="123" spans="1:10" ht="14.25" x14ac:dyDescent="0.25">
      <c r="A123" s="1"/>
      <c r="B123" s="6"/>
      <c r="C123" s="6"/>
      <c r="D123" s="6"/>
      <c r="E123" s="6"/>
      <c r="F123" s="6"/>
      <c r="G123" s="6"/>
      <c r="H123" s="1"/>
      <c r="I123" s="1"/>
      <c r="J123" s="1"/>
    </row>
    <row r="124" spans="1:10" ht="14.25" x14ac:dyDescent="0.25">
      <c r="A124" s="1"/>
      <c r="B124" s="6"/>
      <c r="C124" s="6"/>
      <c r="D124" s="6"/>
      <c r="E124" s="6"/>
      <c r="F124" s="6"/>
      <c r="G124" s="6"/>
      <c r="H124" s="1"/>
      <c r="I124" s="1"/>
      <c r="J124" s="1"/>
    </row>
    <row r="125" spans="1:10" ht="14.25" x14ac:dyDescent="0.25">
      <c r="A125" s="1"/>
      <c r="B125" s="6"/>
      <c r="C125" s="6"/>
      <c r="D125" s="6"/>
      <c r="E125" s="6"/>
      <c r="F125" s="6"/>
      <c r="G125" s="6"/>
      <c r="H125" s="1"/>
      <c r="I125" s="1"/>
      <c r="J125" s="1"/>
    </row>
    <row r="126" spans="1:10" ht="14.25" x14ac:dyDescent="0.25">
      <c r="A126" s="1"/>
      <c r="B126" s="6"/>
      <c r="C126" s="6"/>
      <c r="D126" s="6"/>
      <c r="E126" s="6"/>
      <c r="F126" s="6"/>
      <c r="G126" s="6"/>
      <c r="H126" s="1"/>
      <c r="I126" s="1"/>
      <c r="J126" s="1"/>
    </row>
    <row r="127" spans="1:10" ht="14.25" x14ac:dyDescent="0.25">
      <c r="A127" s="1"/>
      <c r="B127" s="6"/>
      <c r="C127" s="6"/>
      <c r="D127" s="6"/>
      <c r="E127" s="6"/>
      <c r="F127" s="6"/>
      <c r="G127" s="6"/>
      <c r="H127" s="1"/>
      <c r="I127" s="1"/>
      <c r="J127" s="1"/>
    </row>
    <row r="128" spans="1:10" ht="14.25" x14ac:dyDescent="0.25">
      <c r="A128" s="1"/>
      <c r="B128" s="6"/>
      <c r="C128" s="6"/>
      <c r="D128" s="6"/>
      <c r="E128" s="6"/>
      <c r="F128" s="6"/>
      <c r="G128" s="6"/>
      <c r="H128" s="1"/>
      <c r="I128" s="1"/>
      <c r="J128" s="1"/>
    </row>
    <row r="129" spans="1:10" ht="14.25" x14ac:dyDescent="0.25">
      <c r="A129" s="1"/>
      <c r="B129" s="6"/>
      <c r="C129" s="6"/>
      <c r="D129" s="6"/>
      <c r="E129" s="6"/>
      <c r="F129" s="6"/>
      <c r="G129" s="6"/>
      <c r="H129" s="1"/>
      <c r="I129" s="1"/>
      <c r="J129" s="1"/>
    </row>
    <row r="130" spans="1:10" ht="14.25" x14ac:dyDescent="0.25">
      <c r="A130" s="1"/>
      <c r="B130" s="6"/>
      <c r="C130" s="6"/>
      <c r="D130" s="6"/>
      <c r="E130" s="6"/>
      <c r="F130" s="6"/>
      <c r="G130" s="6"/>
      <c r="H130" s="1"/>
      <c r="I130" s="1"/>
      <c r="J130" s="1"/>
    </row>
    <row r="131" spans="1:10" ht="14.25" x14ac:dyDescent="0.25">
      <c r="A131" s="1"/>
      <c r="B131" s="6"/>
      <c r="C131" s="6"/>
      <c r="D131" s="6"/>
      <c r="E131" s="6"/>
      <c r="F131" s="6"/>
      <c r="G131" s="6"/>
      <c r="H131" s="1"/>
      <c r="I131" s="1"/>
      <c r="J131" s="1"/>
    </row>
    <row r="132" spans="1:10" ht="14.25" x14ac:dyDescent="0.25">
      <c r="A132" s="1"/>
      <c r="B132" s="6"/>
      <c r="C132" s="6"/>
      <c r="D132" s="6"/>
      <c r="E132" s="6"/>
      <c r="F132" s="6"/>
      <c r="G132" s="6"/>
      <c r="H132" s="1"/>
      <c r="I132" s="1"/>
      <c r="J132" s="1"/>
    </row>
    <row r="133" spans="1:10" ht="14.25" x14ac:dyDescent="0.25">
      <c r="A133" s="1"/>
      <c r="B133" s="6"/>
      <c r="C133" s="6"/>
      <c r="D133" s="6"/>
      <c r="E133" s="6"/>
      <c r="F133" s="6"/>
      <c r="G133" s="6"/>
      <c r="H133" s="1"/>
      <c r="I133" s="1"/>
      <c r="J133" s="1"/>
    </row>
    <row r="134" spans="1:10" ht="14.25" x14ac:dyDescent="0.25">
      <c r="A134" s="1"/>
      <c r="B134" s="6"/>
      <c r="C134" s="6"/>
      <c r="D134" s="6"/>
      <c r="E134" s="6"/>
      <c r="F134" s="6"/>
      <c r="G134" s="6"/>
      <c r="H134" s="1"/>
      <c r="I134" s="1"/>
      <c r="J134" s="1"/>
    </row>
    <row r="135" spans="1:10" ht="14.25" x14ac:dyDescent="0.25">
      <c r="A135" s="1"/>
      <c r="B135" s="6"/>
      <c r="C135" s="6"/>
      <c r="D135" s="6"/>
      <c r="E135" s="6"/>
      <c r="F135" s="6"/>
      <c r="G135" s="6"/>
      <c r="H135" s="1"/>
      <c r="I135" s="1"/>
      <c r="J135" s="1"/>
    </row>
    <row r="136" spans="1:10" ht="14.25" x14ac:dyDescent="0.25">
      <c r="A136" s="1"/>
      <c r="B136" s="6"/>
      <c r="C136" s="6"/>
      <c r="D136" s="6"/>
      <c r="E136" s="6"/>
      <c r="F136" s="6"/>
      <c r="G136" s="6"/>
      <c r="H136" s="1"/>
      <c r="I136" s="1"/>
      <c r="J136" s="1"/>
    </row>
    <row r="137" spans="1:10" ht="14.25" x14ac:dyDescent="0.25">
      <c r="A137" s="1"/>
      <c r="B137" s="6"/>
      <c r="C137" s="6"/>
      <c r="D137" s="6"/>
      <c r="E137" s="6"/>
      <c r="F137" s="6"/>
      <c r="G137" s="6"/>
      <c r="H137" s="1"/>
      <c r="I137" s="1"/>
      <c r="J137" s="1"/>
    </row>
    <row r="138" spans="1:10" ht="14.25" x14ac:dyDescent="0.25">
      <c r="A138" s="1"/>
      <c r="B138" s="6"/>
      <c r="C138" s="6"/>
      <c r="D138" s="6"/>
      <c r="E138" s="6"/>
      <c r="F138" s="6"/>
      <c r="G138" s="6"/>
      <c r="H138" s="1"/>
      <c r="I138" s="1"/>
      <c r="J138" s="1"/>
    </row>
    <row r="139" spans="1:10" ht="14.25" x14ac:dyDescent="0.25">
      <c r="A139" s="1"/>
      <c r="B139" s="6"/>
      <c r="C139" s="6"/>
      <c r="D139" s="6"/>
      <c r="E139" s="6"/>
      <c r="F139" s="6"/>
      <c r="G139" s="6"/>
      <c r="H139" s="1"/>
      <c r="I139" s="1"/>
      <c r="J139" s="1"/>
    </row>
    <row r="140" spans="1:10" ht="14.25" x14ac:dyDescent="0.25">
      <c r="A140" s="1"/>
      <c r="B140" s="6"/>
      <c r="C140" s="6"/>
      <c r="D140" s="6"/>
      <c r="E140" s="6"/>
      <c r="F140" s="6"/>
      <c r="G140" s="6"/>
      <c r="H140" s="1"/>
      <c r="I140" s="1"/>
      <c r="J140" s="1"/>
    </row>
    <row r="141" spans="1:10" ht="14.25" x14ac:dyDescent="0.25">
      <c r="A141" s="1"/>
      <c r="B141" s="6"/>
      <c r="C141" s="6"/>
      <c r="D141" s="6"/>
      <c r="E141" s="6"/>
      <c r="F141" s="6"/>
      <c r="G141" s="6"/>
      <c r="H141" s="1"/>
      <c r="I141" s="1"/>
      <c r="J141" s="1"/>
    </row>
    <row r="142" spans="1:10" ht="14.25" x14ac:dyDescent="0.25">
      <c r="A142" s="1"/>
      <c r="B142" s="6"/>
      <c r="C142" s="6"/>
      <c r="D142" s="6"/>
      <c r="E142" s="6"/>
      <c r="F142" s="6"/>
      <c r="G142" s="6"/>
      <c r="H142" s="1"/>
      <c r="I142" s="1"/>
      <c r="J142" s="1"/>
    </row>
    <row r="143" spans="1:10" ht="14.25" x14ac:dyDescent="0.25">
      <c r="A143" s="1"/>
      <c r="B143" s="6"/>
      <c r="C143" s="6"/>
      <c r="D143" s="6"/>
      <c r="E143" s="6"/>
      <c r="F143" s="6"/>
      <c r="G143" s="6"/>
      <c r="H143" s="1"/>
      <c r="I143" s="1"/>
      <c r="J143" s="1"/>
    </row>
    <row r="144" spans="1:10" ht="14.25" x14ac:dyDescent="0.25">
      <c r="A144" s="1"/>
      <c r="B144" s="6"/>
      <c r="C144" s="6"/>
      <c r="D144" s="6"/>
      <c r="E144" s="6"/>
      <c r="F144" s="6"/>
      <c r="G144" s="6"/>
      <c r="H144" s="1"/>
      <c r="I144" s="1"/>
      <c r="J144" s="1"/>
    </row>
    <row r="145" spans="8:10" ht="13.5" x14ac:dyDescent="0.25">
      <c r="H145" s="1"/>
      <c r="I145" s="1"/>
      <c r="J145" s="1"/>
    </row>
    <row r="146" spans="8:10" ht="13.5" x14ac:dyDescent="0.25">
      <c r="H146" s="1"/>
      <c r="I146" s="1"/>
      <c r="J146" s="1"/>
    </row>
    <row r="147" spans="8:10" ht="13.5" x14ac:dyDescent="0.25">
      <c r="H147" s="1"/>
      <c r="I147" s="1"/>
      <c r="J147" s="1"/>
    </row>
    <row r="148" spans="8:10" ht="13.5" x14ac:dyDescent="0.25">
      <c r="H148" s="1"/>
      <c r="I148" s="1"/>
      <c r="J148" s="1"/>
    </row>
    <row r="149" spans="8:10" ht="13.5" x14ac:dyDescent="0.25">
      <c r="H149" s="1"/>
      <c r="I149" s="1"/>
      <c r="J149" s="1"/>
    </row>
    <row r="150" spans="8:10" ht="13.5" x14ac:dyDescent="0.25">
      <c r="H150" s="1"/>
      <c r="I150" s="1"/>
      <c r="J150" s="1"/>
    </row>
    <row r="151" spans="8:10" ht="13.5" x14ac:dyDescent="0.25">
      <c r="H151" s="1"/>
      <c r="I151" s="1"/>
      <c r="J151" s="1"/>
    </row>
    <row r="152" spans="8:10" ht="13.5" x14ac:dyDescent="0.25">
      <c r="H152" s="1"/>
      <c r="I152" s="1"/>
      <c r="J152" s="1"/>
    </row>
    <row r="153" spans="8:10" ht="13.5" x14ac:dyDescent="0.25">
      <c r="H153" s="1"/>
      <c r="I153" s="1"/>
      <c r="J153" s="1"/>
    </row>
    <row r="154" spans="8:10" ht="13.5" x14ac:dyDescent="0.25">
      <c r="H154" s="1"/>
      <c r="I154" s="1"/>
      <c r="J154" s="1"/>
    </row>
    <row r="155" spans="8:10" ht="13.5" x14ac:dyDescent="0.25">
      <c r="H155" s="1"/>
      <c r="I155" s="1"/>
      <c r="J155" s="1"/>
    </row>
    <row r="156" spans="8:10" ht="13.5" x14ac:dyDescent="0.25">
      <c r="H156" s="1"/>
      <c r="I156" s="1"/>
      <c r="J156" s="1"/>
    </row>
    <row r="157" spans="8:10" ht="13.5" x14ac:dyDescent="0.25">
      <c r="H157" s="1"/>
      <c r="I157" s="1"/>
      <c r="J157" s="1"/>
    </row>
    <row r="158" spans="8:10" ht="13.5" x14ac:dyDescent="0.25">
      <c r="H158" s="1"/>
      <c r="I158" s="1"/>
      <c r="J158" s="1"/>
    </row>
    <row r="159" spans="8:10" ht="13.5" x14ac:dyDescent="0.25">
      <c r="H159" s="1"/>
      <c r="I159" s="1"/>
      <c r="J159" s="1"/>
    </row>
    <row r="160" spans="8:10" ht="13.5" x14ac:dyDescent="0.25">
      <c r="H160" s="1"/>
      <c r="I160" s="1"/>
      <c r="J160" s="1"/>
    </row>
    <row r="161" spans="8:10" ht="13.5" x14ac:dyDescent="0.25">
      <c r="H161" s="1"/>
      <c r="I161" s="1"/>
      <c r="J161" s="1"/>
    </row>
    <row r="162" spans="8:10" ht="13.5" x14ac:dyDescent="0.25">
      <c r="H162" s="1"/>
      <c r="I162" s="1"/>
      <c r="J162" s="1"/>
    </row>
  </sheetData>
  <mergeCells count="4">
    <mergeCell ref="B2:C2"/>
    <mergeCell ref="B39:C39"/>
    <mergeCell ref="B41:C41"/>
    <mergeCell ref="B37:C37"/>
  </mergeCells>
  <phoneticPr fontId="1" type="noConversion"/>
  <pageMargins left="0.45" right="0.34" top="1" bottom="1" header="0.5" footer="0.5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6B1A45-F14A-435D-B288-47AAD610A40F}">
          <x14:formula1>
            <xm:f>'AA &amp; Account Codes'!$A$2:$A$10</xm:f>
          </x14:formula1>
          <xm:sqref>C9</xm:sqref>
        </x14:dataValidation>
        <x14:dataValidation type="list" allowBlank="1" showInputMessage="1" showErrorMessage="1" xr:uid="{871F3E9F-329B-4CD1-A6CC-C469E4DD748B}">
          <x14:formula1>
            <xm:f>'Suppplier List'!$A$2:$A$1322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DE2F-250F-44F3-AD89-8B916C16FF88}">
  <dimension ref="A1"/>
  <sheetViews>
    <sheetView workbookViewId="0">
      <selection activeCell="P10" sqref="P10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888-D5C2-4CEA-8A3B-ACFAEDCEE7C0}">
  <dimension ref="A1:H39"/>
  <sheetViews>
    <sheetView workbookViewId="0">
      <selection activeCell="H19" sqref="H19"/>
    </sheetView>
  </sheetViews>
  <sheetFormatPr defaultRowHeight="12.75" x14ac:dyDescent="0.2"/>
  <cols>
    <col min="1" max="1" width="40.140625" customWidth="1"/>
    <col min="3" max="3" width="15.85546875" customWidth="1"/>
    <col min="4" max="4" width="13.42578125" customWidth="1"/>
    <col min="5" max="5" width="15.5703125" customWidth="1"/>
    <col min="7" max="7" width="14.7109375" customWidth="1"/>
  </cols>
  <sheetData>
    <row r="1" spans="1:8" ht="13.5" x14ac:dyDescent="0.25">
      <c r="A1" s="4" t="s">
        <v>6804</v>
      </c>
      <c r="B1" s="4" t="s">
        <v>0</v>
      </c>
      <c r="C1" s="4" t="s">
        <v>1</v>
      </c>
      <c r="D1" s="4" t="s">
        <v>17</v>
      </c>
      <c r="E1" s="4" t="s">
        <v>2</v>
      </c>
      <c r="F1" s="33"/>
    </row>
    <row r="2" spans="1:8" ht="14.25" x14ac:dyDescent="0.25">
      <c r="A2" s="34" t="s">
        <v>6808</v>
      </c>
      <c r="B2" s="22" t="s">
        <v>19</v>
      </c>
      <c r="C2" s="35" t="s">
        <v>20</v>
      </c>
      <c r="D2" s="35">
        <v>223931</v>
      </c>
      <c r="E2" s="22" t="s">
        <v>21</v>
      </c>
      <c r="F2" s="33"/>
    </row>
    <row r="3" spans="1:8" ht="14.25" x14ac:dyDescent="0.25">
      <c r="A3" s="34" t="s">
        <v>6809</v>
      </c>
      <c r="B3" s="22" t="s">
        <v>6796</v>
      </c>
      <c r="C3" s="35" t="s">
        <v>6797</v>
      </c>
      <c r="D3" s="35">
        <v>163104</v>
      </c>
      <c r="E3" s="22" t="s">
        <v>6798</v>
      </c>
      <c r="F3" s="33"/>
    </row>
    <row r="4" spans="1:8" ht="13.5" x14ac:dyDescent="0.25">
      <c r="A4" s="34" t="s">
        <v>6816</v>
      </c>
      <c r="B4" s="34" t="s">
        <v>19</v>
      </c>
      <c r="C4" s="34" t="s">
        <v>6799</v>
      </c>
      <c r="D4" s="34">
        <v>514000</v>
      </c>
      <c r="E4" s="34" t="s">
        <v>60</v>
      </c>
      <c r="F4" s="33"/>
    </row>
    <row r="5" spans="1:8" ht="13.5" x14ac:dyDescent="0.25">
      <c r="A5" s="34" t="s">
        <v>6817</v>
      </c>
      <c r="B5" s="34" t="s">
        <v>19</v>
      </c>
      <c r="C5" s="34" t="s">
        <v>6799</v>
      </c>
      <c r="D5" s="34">
        <v>532700</v>
      </c>
      <c r="E5" s="34" t="s">
        <v>60</v>
      </c>
    </row>
    <row r="6" spans="1:8" ht="13.5" x14ac:dyDescent="0.25">
      <c r="A6" s="34" t="s">
        <v>6818</v>
      </c>
      <c r="B6" s="34" t="s">
        <v>19</v>
      </c>
      <c r="C6" s="34" t="s">
        <v>6799</v>
      </c>
      <c r="D6" s="34">
        <v>532000</v>
      </c>
      <c r="E6" s="34" t="s">
        <v>60</v>
      </c>
      <c r="F6" s="33"/>
      <c r="H6" s="33"/>
    </row>
    <row r="7" spans="1:8" ht="14.25" x14ac:dyDescent="0.25">
      <c r="A7" s="34" t="s">
        <v>6801</v>
      </c>
      <c r="B7" s="22" t="s">
        <v>19</v>
      </c>
      <c r="C7" s="34" t="s">
        <v>6800</v>
      </c>
      <c r="D7" s="35">
        <v>532740</v>
      </c>
      <c r="E7" s="34" t="s">
        <v>60</v>
      </c>
      <c r="F7" s="33"/>
      <c r="H7" s="33"/>
    </row>
    <row r="8" spans="1:8" ht="14.25" x14ac:dyDescent="0.25">
      <c r="A8" s="34" t="s">
        <v>6814</v>
      </c>
      <c r="B8" s="22" t="s">
        <v>19</v>
      </c>
      <c r="C8" s="34" t="s">
        <v>6799</v>
      </c>
      <c r="D8" s="35">
        <v>556000</v>
      </c>
      <c r="E8" s="34" t="s">
        <v>60</v>
      </c>
      <c r="F8" s="33"/>
    </row>
    <row r="9" spans="1:8" ht="14.25" x14ac:dyDescent="0.25">
      <c r="A9" s="34" t="s">
        <v>6815</v>
      </c>
      <c r="B9" s="22" t="s">
        <v>19</v>
      </c>
      <c r="C9" s="34" t="s">
        <v>6813</v>
      </c>
      <c r="D9" s="35">
        <v>556000</v>
      </c>
      <c r="E9" s="34" t="s">
        <v>60</v>
      </c>
      <c r="F9" s="33"/>
    </row>
    <row r="10" spans="1:8" ht="13.5" x14ac:dyDescent="0.25">
      <c r="A10" s="34" t="s">
        <v>6819</v>
      </c>
      <c r="B10" s="34" t="s">
        <v>19</v>
      </c>
      <c r="C10" s="34" t="s">
        <v>6813</v>
      </c>
      <c r="D10" s="34">
        <v>532000</v>
      </c>
      <c r="E10" s="34" t="s">
        <v>60</v>
      </c>
      <c r="F10" s="33"/>
    </row>
    <row r="11" spans="1:8" ht="13.5" x14ac:dyDescent="0.25">
      <c r="A11" s="33"/>
      <c r="B11" s="33"/>
      <c r="C11" s="33"/>
      <c r="D11" s="33"/>
      <c r="E11" s="33"/>
      <c r="F11" s="33"/>
      <c r="G11" s="33"/>
    </row>
    <row r="12" spans="1:8" ht="13.5" x14ac:dyDescent="0.25">
      <c r="A12" s="33"/>
      <c r="B12" s="33"/>
      <c r="C12" s="33"/>
      <c r="D12" s="33"/>
      <c r="E12" s="33"/>
      <c r="F12" s="33"/>
      <c r="G12" s="33"/>
    </row>
    <row r="13" spans="1:8" ht="13.5" x14ac:dyDescent="0.25">
      <c r="A13" s="33"/>
      <c r="B13" s="33"/>
      <c r="C13" s="33"/>
      <c r="D13" s="33"/>
      <c r="E13" s="33"/>
      <c r="F13" s="33"/>
      <c r="G13" s="33"/>
    </row>
    <row r="14" spans="1:8" ht="13.5" x14ac:dyDescent="0.25">
      <c r="A14" s="33"/>
      <c r="B14" s="33"/>
      <c r="C14" s="33"/>
      <c r="D14" s="33"/>
      <c r="E14" s="33"/>
      <c r="F14" s="33"/>
      <c r="G14" s="33"/>
    </row>
    <row r="15" spans="1:8" ht="13.5" x14ac:dyDescent="0.25">
      <c r="A15" s="33"/>
      <c r="B15" s="33"/>
      <c r="C15" s="33"/>
      <c r="D15" s="33"/>
      <c r="E15" s="33"/>
      <c r="F15" s="33"/>
      <c r="G15" s="33"/>
    </row>
    <row r="16" spans="1:8" ht="13.5" x14ac:dyDescent="0.25">
      <c r="A16" s="33"/>
      <c r="B16" s="33"/>
      <c r="C16" s="33"/>
      <c r="D16" s="33"/>
      <c r="E16" s="33"/>
      <c r="F16" s="33"/>
    </row>
    <row r="17" spans="1:7" ht="13.5" x14ac:dyDescent="0.25">
      <c r="A17" s="33"/>
      <c r="B17" s="33"/>
      <c r="C17" s="33"/>
      <c r="D17" s="33"/>
      <c r="E17" s="33"/>
      <c r="F17" s="33"/>
      <c r="G17" s="33"/>
    </row>
    <row r="18" spans="1:7" ht="13.5" x14ac:dyDescent="0.25">
      <c r="A18" s="33"/>
      <c r="B18" s="33"/>
      <c r="C18" s="33"/>
      <c r="D18" s="33"/>
      <c r="E18" s="33"/>
      <c r="F18" s="33"/>
      <c r="G18" s="33"/>
    </row>
    <row r="19" spans="1:7" ht="13.5" x14ac:dyDescent="0.25">
      <c r="A19" s="33"/>
      <c r="B19" s="33"/>
      <c r="C19" s="33"/>
      <c r="D19" s="33"/>
      <c r="E19" s="33"/>
      <c r="F19" s="33"/>
      <c r="G19" s="33"/>
    </row>
    <row r="20" spans="1:7" ht="13.5" x14ac:dyDescent="0.25">
      <c r="A20" s="33"/>
      <c r="B20" s="33"/>
      <c r="C20" s="33"/>
      <c r="D20" s="33"/>
      <c r="E20" s="33"/>
      <c r="F20" s="33"/>
      <c r="G20" s="33"/>
    </row>
    <row r="21" spans="1:7" ht="13.5" x14ac:dyDescent="0.25">
      <c r="A21" s="33"/>
      <c r="B21" s="33"/>
      <c r="C21" s="33"/>
      <c r="D21" s="33"/>
      <c r="E21" s="33"/>
      <c r="F21" s="33"/>
      <c r="G21" s="33"/>
    </row>
    <row r="22" spans="1:7" ht="13.5" x14ac:dyDescent="0.25">
      <c r="A22" s="33"/>
      <c r="B22" s="33"/>
      <c r="C22" s="33"/>
      <c r="D22" s="33"/>
      <c r="E22" s="33"/>
      <c r="F22" s="33"/>
    </row>
    <row r="23" spans="1:7" ht="13.5" x14ac:dyDescent="0.25">
      <c r="A23" s="33"/>
      <c r="B23" s="33"/>
      <c r="C23" s="33"/>
      <c r="D23" s="33"/>
      <c r="E23" s="33"/>
      <c r="F23" s="33"/>
    </row>
    <row r="24" spans="1:7" ht="13.5" x14ac:dyDescent="0.25">
      <c r="A24" s="33"/>
      <c r="B24" s="33"/>
      <c r="C24" s="33"/>
      <c r="D24" s="33"/>
      <c r="E24" s="33"/>
      <c r="F24" s="33"/>
      <c r="G24" s="33"/>
    </row>
    <row r="25" spans="1:7" ht="13.5" x14ac:dyDescent="0.25">
      <c r="A25" s="33"/>
      <c r="B25" s="33"/>
      <c r="C25" s="33"/>
      <c r="D25" s="33"/>
      <c r="E25" s="33"/>
      <c r="F25" s="33"/>
      <c r="G25" s="33"/>
    </row>
    <row r="26" spans="1:7" ht="13.5" x14ac:dyDescent="0.25">
      <c r="A26" s="33"/>
      <c r="B26" s="33"/>
      <c r="C26" s="33"/>
      <c r="D26" s="33"/>
      <c r="E26" s="33"/>
      <c r="F26" s="33"/>
      <c r="G26" s="33"/>
    </row>
    <row r="27" spans="1:7" ht="13.5" x14ac:dyDescent="0.25">
      <c r="A27" s="33"/>
      <c r="B27" s="33"/>
      <c r="C27" s="33"/>
      <c r="D27" s="33"/>
      <c r="E27" s="33"/>
      <c r="F27" s="33"/>
      <c r="G27" s="33"/>
    </row>
    <row r="28" spans="1:7" ht="13.5" x14ac:dyDescent="0.25">
      <c r="A28" s="33"/>
      <c r="B28" s="33"/>
      <c r="C28" s="33"/>
      <c r="D28" s="33"/>
      <c r="E28" s="33"/>
      <c r="F28" s="33"/>
      <c r="G28" s="33"/>
    </row>
    <row r="29" spans="1:7" ht="13.5" x14ac:dyDescent="0.25">
      <c r="A29" s="33"/>
      <c r="B29" s="33"/>
      <c r="C29" s="33"/>
      <c r="D29" s="33"/>
      <c r="E29" s="33"/>
      <c r="F29" s="33"/>
      <c r="G29" s="33"/>
    </row>
    <row r="30" spans="1:7" ht="13.5" x14ac:dyDescent="0.25">
      <c r="A30" s="33"/>
      <c r="B30" s="33"/>
      <c r="C30" s="33"/>
      <c r="D30" s="33"/>
      <c r="E30" s="33"/>
      <c r="F30" s="33"/>
      <c r="G30" s="33"/>
    </row>
    <row r="31" spans="1:7" ht="13.5" x14ac:dyDescent="0.25">
      <c r="A31" s="33"/>
      <c r="B31" s="33"/>
      <c r="C31" s="33"/>
      <c r="D31" s="33"/>
      <c r="E31" s="33"/>
      <c r="F31" s="33"/>
      <c r="G31" s="33"/>
    </row>
    <row r="32" spans="1:7" ht="13.5" x14ac:dyDescent="0.25">
      <c r="A32" s="33"/>
      <c r="B32" s="33"/>
      <c r="C32" s="33"/>
      <c r="D32" s="33"/>
      <c r="E32" s="33"/>
      <c r="F32" s="33"/>
      <c r="G32" s="33"/>
    </row>
    <row r="33" spans="1:7" ht="13.5" x14ac:dyDescent="0.25">
      <c r="A33" s="33"/>
      <c r="B33" s="33"/>
      <c r="C33" s="33"/>
      <c r="D33" s="33"/>
      <c r="E33" s="33"/>
      <c r="F33" s="33"/>
      <c r="G33" s="33"/>
    </row>
    <row r="34" spans="1:7" ht="13.5" x14ac:dyDescent="0.25">
      <c r="A34" s="33"/>
      <c r="B34" s="33"/>
      <c r="C34" s="33"/>
      <c r="D34" s="33"/>
      <c r="E34" s="33"/>
      <c r="F34" s="33"/>
      <c r="G34" s="33"/>
    </row>
    <row r="35" spans="1:7" ht="13.5" x14ac:dyDescent="0.25">
      <c r="A35" s="33"/>
      <c r="B35" s="33"/>
      <c r="C35" s="33"/>
      <c r="D35" s="33"/>
      <c r="E35" s="33"/>
      <c r="F35" s="33"/>
      <c r="G35" s="33"/>
    </row>
    <row r="36" spans="1:7" ht="13.5" x14ac:dyDescent="0.25">
      <c r="A36" s="33"/>
      <c r="B36" s="33"/>
      <c r="C36" s="33"/>
      <c r="D36" s="33"/>
      <c r="E36" s="33"/>
      <c r="F36" s="33"/>
      <c r="G36" s="33"/>
    </row>
    <row r="37" spans="1:7" ht="13.5" x14ac:dyDescent="0.25">
      <c r="A37" s="33"/>
      <c r="B37" s="33"/>
      <c r="C37" s="33"/>
      <c r="D37" s="33"/>
      <c r="E37" s="33"/>
      <c r="F37" s="33"/>
      <c r="G37" s="33"/>
    </row>
    <row r="38" spans="1:7" ht="13.5" x14ac:dyDescent="0.25">
      <c r="A38" s="33"/>
      <c r="B38" s="33"/>
      <c r="C38" s="33"/>
      <c r="D38" s="33"/>
      <c r="E38" s="33"/>
      <c r="F38" s="33"/>
      <c r="G38" s="33"/>
    </row>
    <row r="39" spans="1:7" ht="13.5" x14ac:dyDescent="0.25">
      <c r="A39" s="33"/>
      <c r="B39" s="33"/>
      <c r="C39" s="33"/>
      <c r="D39" s="33"/>
      <c r="E39" s="33"/>
      <c r="F39" s="33"/>
      <c r="G39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876A-464A-48A3-9849-3F360EBE2F79}">
  <dimension ref="A1:L1322"/>
  <sheetViews>
    <sheetView topLeftCell="A16" workbookViewId="0">
      <selection activeCell="A1293" sqref="A1293"/>
    </sheetView>
  </sheetViews>
  <sheetFormatPr defaultRowHeight="12.75" x14ac:dyDescent="0.2"/>
  <cols>
    <col min="1" max="1" width="27.5703125" customWidth="1"/>
    <col min="2" max="3" width="25.140625" customWidth="1"/>
    <col min="4" max="4" width="26.140625" customWidth="1"/>
    <col min="5" max="6" width="15.140625" customWidth="1"/>
    <col min="7" max="7" width="15.42578125" customWidth="1"/>
    <col min="8" max="8" width="12.28515625" customWidth="1"/>
    <col min="12" max="12" width="10.140625" customWidth="1"/>
  </cols>
  <sheetData>
    <row r="1" spans="1:12" ht="25.5" x14ac:dyDescent="0.2">
      <c r="A1" s="31" t="s">
        <v>27</v>
      </c>
      <c r="B1" s="31" t="s">
        <v>6802</v>
      </c>
      <c r="C1" s="31" t="s">
        <v>28</v>
      </c>
      <c r="D1" s="31" t="s">
        <v>24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1" t="s">
        <v>36</v>
      </c>
    </row>
    <row r="2" spans="1:12" x14ac:dyDescent="0.2">
      <c r="A2" s="36" t="s">
        <v>37</v>
      </c>
      <c r="B2" s="26">
        <v>7484</v>
      </c>
      <c r="C2" s="27" t="s">
        <v>38</v>
      </c>
      <c r="D2" s="27"/>
      <c r="E2" s="27" t="s">
        <v>39</v>
      </c>
      <c r="F2" s="26" t="s">
        <v>40</v>
      </c>
      <c r="G2" s="27" t="s">
        <v>41</v>
      </c>
      <c r="H2" s="27" t="s">
        <v>42</v>
      </c>
      <c r="I2" s="27" t="s">
        <v>43</v>
      </c>
      <c r="J2" s="27"/>
      <c r="K2" s="27" t="s">
        <v>44</v>
      </c>
      <c r="L2" s="27"/>
    </row>
    <row r="3" spans="1:12" x14ac:dyDescent="0.2">
      <c r="A3" s="36" t="s">
        <v>6807</v>
      </c>
      <c r="B3" s="26">
        <v>6885</v>
      </c>
      <c r="C3" s="27" t="s">
        <v>46</v>
      </c>
      <c r="D3" s="27"/>
      <c r="E3" s="27" t="s">
        <v>47</v>
      </c>
      <c r="F3" s="26"/>
      <c r="G3" s="27" t="s">
        <v>48</v>
      </c>
      <c r="H3" s="27" t="s">
        <v>49</v>
      </c>
      <c r="I3" s="27"/>
      <c r="J3" s="27" t="s">
        <v>50</v>
      </c>
      <c r="K3" s="27"/>
      <c r="L3" s="27"/>
    </row>
    <row r="4" spans="1:12" x14ac:dyDescent="0.2">
      <c r="A4" s="37" t="s">
        <v>52</v>
      </c>
      <c r="B4" s="26">
        <v>67</v>
      </c>
      <c r="C4" s="27" t="s">
        <v>53</v>
      </c>
      <c r="D4" s="27"/>
      <c r="E4" s="27" t="s">
        <v>54</v>
      </c>
      <c r="F4" s="26" t="s">
        <v>55</v>
      </c>
      <c r="G4" s="27" t="s">
        <v>56</v>
      </c>
      <c r="H4" s="27" t="s">
        <v>57</v>
      </c>
      <c r="I4" s="27"/>
      <c r="J4" s="27"/>
      <c r="K4" s="27" t="s">
        <v>23</v>
      </c>
      <c r="L4" s="27" t="s">
        <v>58</v>
      </c>
    </row>
    <row r="5" spans="1:12" x14ac:dyDescent="0.2">
      <c r="A5" s="27" t="s">
        <v>63</v>
      </c>
      <c r="B5" s="26">
        <v>2018</v>
      </c>
      <c r="C5" s="27" t="s">
        <v>64</v>
      </c>
      <c r="D5" s="27"/>
      <c r="E5" s="27" t="s">
        <v>64</v>
      </c>
      <c r="F5" s="26" t="s">
        <v>65</v>
      </c>
      <c r="G5" s="27" t="s">
        <v>66</v>
      </c>
      <c r="H5" s="27" t="s">
        <v>67</v>
      </c>
      <c r="I5" s="27" t="s">
        <v>68</v>
      </c>
      <c r="J5" s="27"/>
      <c r="K5" s="27"/>
      <c r="L5" s="27"/>
    </row>
    <row r="6" spans="1:12" x14ac:dyDescent="0.2">
      <c r="A6" s="27" t="s">
        <v>71</v>
      </c>
      <c r="B6" s="26">
        <v>6235</v>
      </c>
      <c r="C6" s="27" t="s">
        <v>72</v>
      </c>
      <c r="D6" s="27"/>
      <c r="E6" s="27" t="s">
        <v>60</v>
      </c>
      <c r="F6" s="26" t="s">
        <v>73</v>
      </c>
      <c r="G6" s="27" t="s">
        <v>74</v>
      </c>
      <c r="H6" s="27" t="s">
        <v>75</v>
      </c>
      <c r="I6" s="27" t="s">
        <v>76</v>
      </c>
      <c r="J6" s="27" t="s">
        <v>77</v>
      </c>
      <c r="K6" s="27"/>
      <c r="L6" s="27"/>
    </row>
    <row r="7" spans="1:12" x14ac:dyDescent="0.2">
      <c r="A7" s="27" t="s">
        <v>79</v>
      </c>
      <c r="B7" s="26">
        <v>453</v>
      </c>
      <c r="C7" s="27" t="s">
        <v>80</v>
      </c>
      <c r="D7" s="27"/>
      <c r="E7" s="27" t="s">
        <v>81</v>
      </c>
      <c r="F7" s="26" t="s">
        <v>82</v>
      </c>
      <c r="G7" s="27" t="s">
        <v>83</v>
      </c>
      <c r="H7" s="27" t="s">
        <v>84</v>
      </c>
      <c r="I7" s="27"/>
      <c r="J7" s="27"/>
      <c r="K7" s="27" t="s">
        <v>85</v>
      </c>
      <c r="L7" s="27" t="s">
        <v>86</v>
      </c>
    </row>
    <row r="8" spans="1:12" x14ac:dyDescent="0.2">
      <c r="A8" s="37" t="s">
        <v>87</v>
      </c>
      <c r="B8" s="26">
        <v>16</v>
      </c>
      <c r="C8" s="27" t="s">
        <v>88</v>
      </c>
      <c r="D8" s="27"/>
      <c r="E8" s="27" t="s">
        <v>89</v>
      </c>
      <c r="F8" s="26" t="s">
        <v>90</v>
      </c>
      <c r="G8" s="27" t="s">
        <v>91</v>
      </c>
      <c r="H8" s="27" t="s">
        <v>92</v>
      </c>
      <c r="I8" s="27" t="s">
        <v>23</v>
      </c>
      <c r="J8" s="27"/>
      <c r="K8" s="27" t="s">
        <v>58</v>
      </c>
      <c r="L8" s="27"/>
    </row>
    <row r="9" spans="1:12" x14ac:dyDescent="0.2">
      <c r="A9" s="27" t="s">
        <v>93</v>
      </c>
      <c r="B9" s="26">
        <v>7158</v>
      </c>
      <c r="C9" s="27" t="s">
        <v>94</v>
      </c>
      <c r="D9" s="27"/>
      <c r="E9" s="27" t="s">
        <v>95</v>
      </c>
      <c r="F9" s="26" t="s">
        <v>96</v>
      </c>
      <c r="G9" s="27" t="s">
        <v>97</v>
      </c>
      <c r="H9" s="27" t="s">
        <v>98</v>
      </c>
      <c r="I9" s="27"/>
      <c r="J9" s="27"/>
      <c r="K9" s="27" t="s">
        <v>23</v>
      </c>
      <c r="L9" s="27"/>
    </row>
    <row r="10" spans="1:12" x14ac:dyDescent="0.2">
      <c r="A10" s="27" t="s">
        <v>6783</v>
      </c>
      <c r="B10" s="26">
        <v>6988</v>
      </c>
      <c r="C10" s="27" t="s">
        <v>60</v>
      </c>
      <c r="D10" s="27"/>
      <c r="E10" s="27" t="s">
        <v>60</v>
      </c>
      <c r="F10" s="26"/>
      <c r="G10" s="27" t="s">
        <v>6784</v>
      </c>
      <c r="H10" s="27" t="s">
        <v>6785</v>
      </c>
      <c r="I10" s="27" t="s">
        <v>871</v>
      </c>
      <c r="J10" s="27"/>
      <c r="K10" s="27"/>
      <c r="L10" s="27"/>
    </row>
    <row r="11" spans="1:12" x14ac:dyDescent="0.2">
      <c r="A11" s="27" t="s">
        <v>6783</v>
      </c>
      <c r="B11" s="26">
        <v>6988</v>
      </c>
      <c r="C11" s="27" t="s">
        <v>6786</v>
      </c>
      <c r="D11" s="27"/>
      <c r="E11" s="27" t="s">
        <v>6786</v>
      </c>
      <c r="F11" s="26"/>
      <c r="G11" s="27" t="s">
        <v>6784</v>
      </c>
      <c r="H11" s="27"/>
      <c r="I11" s="27"/>
      <c r="J11" s="27"/>
      <c r="K11" s="27" t="s">
        <v>6787</v>
      </c>
      <c r="L11" s="27"/>
    </row>
    <row r="12" spans="1:12" x14ac:dyDescent="0.2">
      <c r="A12" s="37" t="s">
        <v>99</v>
      </c>
      <c r="B12" s="26">
        <v>4828</v>
      </c>
      <c r="C12" s="27" t="s">
        <v>100</v>
      </c>
      <c r="D12" s="27"/>
      <c r="E12" s="27" t="s">
        <v>101</v>
      </c>
      <c r="F12" s="26" t="s">
        <v>102</v>
      </c>
      <c r="G12" s="27" t="s">
        <v>103</v>
      </c>
      <c r="H12" s="27" t="s">
        <v>104</v>
      </c>
      <c r="I12" s="27" t="s">
        <v>105</v>
      </c>
      <c r="J12" s="27"/>
      <c r="K12" s="27" t="s">
        <v>106</v>
      </c>
      <c r="L12" s="27"/>
    </row>
    <row r="13" spans="1:12" x14ac:dyDescent="0.2">
      <c r="A13" s="37" t="s">
        <v>277</v>
      </c>
      <c r="B13" s="26">
        <v>4077</v>
      </c>
      <c r="C13" s="27" t="s">
        <v>278</v>
      </c>
      <c r="D13" s="27"/>
      <c r="E13" s="27" t="s">
        <v>279</v>
      </c>
      <c r="F13" s="26"/>
      <c r="G13" s="27" t="s">
        <v>280</v>
      </c>
      <c r="H13" s="27" t="s">
        <v>281</v>
      </c>
      <c r="I13" s="27" t="s">
        <v>282</v>
      </c>
      <c r="J13" s="27"/>
      <c r="K13" s="27"/>
      <c r="L13" s="27"/>
    </row>
    <row r="14" spans="1:12" x14ac:dyDescent="0.2">
      <c r="A14" s="27" t="s">
        <v>286</v>
      </c>
      <c r="B14" s="26">
        <v>7249</v>
      </c>
      <c r="C14" s="27" t="s">
        <v>287</v>
      </c>
      <c r="D14" s="27"/>
      <c r="E14" s="27" t="s">
        <v>288</v>
      </c>
      <c r="F14" s="26"/>
      <c r="G14" s="27" t="s">
        <v>289</v>
      </c>
      <c r="H14" s="27" t="s">
        <v>290</v>
      </c>
      <c r="I14" s="27" t="s">
        <v>291</v>
      </c>
      <c r="J14" s="27"/>
      <c r="K14" s="27" t="s">
        <v>292</v>
      </c>
      <c r="L14" s="27"/>
    </row>
    <row r="15" spans="1:12" x14ac:dyDescent="0.2">
      <c r="A15" s="27" t="s">
        <v>294</v>
      </c>
      <c r="B15" s="26">
        <v>1718</v>
      </c>
      <c r="C15" s="27" t="s">
        <v>60</v>
      </c>
      <c r="D15" s="27"/>
      <c r="E15" s="27" t="s">
        <v>60</v>
      </c>
      <c r="F15" s="26" t="s">
        <v>295</v>
      </c>
      <c r="G15" s="27" t="s">
        <v>296</v>
      </c>
      <c r="H15" s="27" t="s">
        <v>297</v>
      </c>
      <c r="I15" s="27" t="s">
        <v>106</v>
      </c>
      <c r="J15" s="27"/>
      <c r="K15" s="27"/>
      <c r="L15" s="27"/>
    </row>
    <row r="16" spans="1:12" x14ac:dyDescent="0.2">
      <c r="A16" s="27" t="s">
        <v>298</v>
      </c>
      <c r="B16" s="26">
        <v>1115</v>
      </c>
      <c r="C16" s="27" t="s">
        <v>60</v>
      </c>
      <c r="D16" s="27"/>
      <c r="E16" s="27" t="s">
        <v>60</v>
      </c>
      <c r="F16" s="26"/>
      <c r="G16" s="27" t="s">
        <v>299</v>
      </c>
      <c r="H16" s="27" t="s">
        <v>300</v>
      </c>
      <c r="I16" s="27" t="s">
        <v>301</v>
      </c>
      <c r="J16" s="27" t="s">
        <v>302</v>
      </c>
      <c r="K16" s="27"/>
      <c r="L16" s="27"/>
    </row>
    <row r="17" spans="1:12" x14ac:dyDescent="0.2">
      <c r="A17" s="27" t="s">
        <v>107</v>
      </c>
      <c r="B17" s="26">
        <v>5862</v>
      </c>
      <c r="C17" s="27" t="s">
        <v>108</v>
      </c>
      <c r="D17" s="27"/>
      <c r="E17" s="27" t="s">
        <v>108</v>
      </c>
      <c r="F17" s="26"/>
      <c r="G17" s="27" t="s">
        <v>109</v>
      </c>
      <c r="H17" s="27" t="s">
        <v>110</v>
      </c>
      <c r="I17" s="27" t="s">
        <v>111</v>
      </c>
      <c r="J17" s="27" t="s">
        <v>112</v>
      </c>
      <c r="K17" s="27"/>
      <c r="L17" s="27"/>
    </row>
    <row r="18" spans="1:12" x14ac:dyDescent="0.2">
      <c r="A18" s="27" t="s">
        <v>304</v>
      </c>
      <c r="B18" s="26">
        <v>7434</v>
      </c>
      <c r="C18" s="27" t="s">
        <v>305</v>
      </c>
      <c r="D18" s="27"/>
      <c r="E18" s="27" t="s">
        <v>306</v>
      </c>
      <c r="F18" s="26" t="s">
        <v>307</v>
      </c>
      <c r="G18" s="27" t="s">
        <v>308</v>
      </c>
      <c r="H18" s="27" t="s">
        <v>309</v>
      </c>
      <c r="I18" s="27" t="s">
        <v>310</v>
      </c>
      <c r="J18" s="27"/>
      <c r="K18" s="27" t="s">
        <v>85</v>
      </c>
      <c r="L18" s="27"/>
    </row>
    <row r="19" spans="1:12" x14ac:dyDescent="0.2">
      <c r="A19" s="27" t="s">
        <v>311</v>
      </c>
      <c r="B19" s="26">
        <v>5993</v>
      </c>
      <c r="C19" s="27" t="s">
        <v>312</v>
      </c>
      <c r="D19" s="27"/>
      <c r="E19" s="27" t="s">
        <v>312</v>
      </c>
      <c r="F19" s="26" t="s">
        <v>313</v>
      </c>
      <c r="G19" s="27" t="s">
        <v>314</v>
      </c>
      <c r="H19" s="27" t="s">
        <v>315</v>
      </c>
      <c r="I19" s="27" t="s">
        <v>316</v>
      </c>
      <c r="J19" s="27" t="s">
        <v>317</v>
      </c>
      <c r="K19" s="27"/>
      <c r="L19" s="27"/>
    </row>
    <row r="20" spans="1:12" x14ac:dyDescent="0.2">
      <c r="A20" s="27" t="s">
        <v>318</v>
      </c>
      <c r="B20" s="26">
        <v>6873</v>
      </c>
      <c r="C20" s="27" t="s">
        <v>319</v>
      </c>
      <c r="D20" s="27"/>
      <c r="E20" s="27" t="s">
        <v>320</v>
      </c>
      <c r="F20" s="26"/>
      <c r="G20" s="27" t="s">
        <v>321</v>
      </c>
      <c r="H20" s="27" t="s">
        <v>322</v>
      </c>
      <c r="I20" s="27" t="s">
        <v>323</v>
      </c>
      <c r="J20" s="27"/>
      <c r="K20" s="27" t="s">
        <v>324</v>
      </c>
      <c r="L20" s="27"/>
    </row>
    <row r="21" spans="1:12" x14ac:dyDescent="0.2">
      <c r="A21" s="37" t="s">
        <v>325</v>
      </c>
      <c r="B21" s="26">
        <v>6309</v>
      </c>
      <c r="C21" s="27" t="s">
        <v>326</v>
      </c>
      <c r="D21" s="27"/>
      <c r="E21" s="27" t="s">
        <v>327</v>
      </c>
      <c r="F21" s="26"/>
      <c r="G21" s="27" t="s">
        <v>328</v>
      </c>
      <c r="H21" s="27" t="s">
        <v>329</v>
      </c>
      <c r="I21" s="27" t="s">
        <v>330</v>
      </c>
      <c r="J21" s="27" t="s">
        <v>140</v>
      </c>
      <c r="K21" s="27"/>
      <c r="L21" s="27"/>
    </row>
    <row r="22" spans="1:12" x14ac:dyDescent="0.2">
      <c r="A22" s="27" t="s">
        <v>332</v>
      </c>
      <c r="B22" s="26">
        <v>6264</v>
      </c>
      <c r="C22" s="27" t="s">
        <v>60</v>
      </c>
      <c r="D22" s="27"/>
      <c r="E22" s="27" t="s">
        <v>60</v>
      </c>
      <c r="F22" s="26" t="s">
        <v>333</v>
      </c>
      <c r="G22" s="27" t="s">
        <v>334</v>
      </c>
      <c r="H22" s="27" t="s">
        <v>335</v>
      </c>
      <c r="I22" s="27"/>
      <c r="J22" s="27"/>
      <c r="K22" s="27"/>
      <c r="L22" s="27"/>
    </row>
    <row r="23" spans="1:12" x14ac:dyDescent="0.2">
      <c r="A23" s="27" t="s">
        <v>122</v>
      </c>
      <c r="B23" s="26">
        <v>5043</v>
      </c>
      <c r="C23" s="32" t="s">
        <v>6794</v>
      </c>
      <c r="D23" s="32"/>
      <c r="E23" s="27" t="s">
        <v>123</v>
      </c>
      <c r="F23" s="26" t="s">
        <v>124</v>
      </c>
      <c r="G23" s="27" t="s">
        <v>125</v>
      </c>
      <c r="H23" s="27" t="s">
        <v>126</v>
      </c>
      <c r="I23" s="27" t="s">
        <v>127</v>
      </c>
      <c r="J23" s="27" t="s">
        <v>128</v>
      </c>
      <c r="K23" s="27" t="s">
        <v>129</v>
      </c>
      <c r="L23" s="27"/>
    </row>
    <row r="24" spans="1:12" x14ac:dyDescent="0.2">
      <c r="A24" s="27" t="s">
        <v>113</v>
      </c>
      <c r="B24" s="26">
        <v>4534</v>
      </c>
      <c r="C24" s="27" t="s">
        <v>60</v>
      </c>
      <c r="D24" s="27"/>
      <c r="E24" s="27" t="s">
        <v>114</v>
      </c>
      <c r="F24" s="26" t="s">
        <v>115</v>
      </c>
      <c r="G24" s="27" t="s">
        <v>116</v>
      </c>
      <c r="H24" s="27" t="s">
        <v>117</v>
      </c>
      <c r="I24" s="27" t="s">
        <v>118</v>
      </c>
      <c r="J24" s="27"/>
      <c r="K24" s="27" t="s">
        <v>119</v>
      </c>
      <c r="L24" s="27" t="s">
        <v>120</v>
      </c>
    </row>
    <row r="25" spans="1:12" x14ac:dyDescent="0.2">
      <c r="A25" s="27" t="s">
        <v>130</v>
      </c>
      <c r="B25" s="26">
        <v>5787</v>
      </c>
      <c r="C25" s="27" t="s">
        <v>131</v>
      </c>
      <c r="D25" s="27"/>
      <c r="E25" s="27" t="s">
        <v>60</v>
      </c>
      <c r="F25" s="26" t="s">
        <v>132</v>
      </c>
      <c r="G25" s="27" t="s">
        <v>133</v>
      </c>
      <c r="H25" s="27" t="s">
        <v>134</v>
      </c>
      <c r="I25" s="27" t="s">
        <v>135</v>
      </c>
      <c r="J25" s="27"/>
      <c r="K25" s="27" t="s">
        <v>78</v>
      </c>
      <c r="L25" s="27"/>
    </row>
    <row r="26" spans="1:12" x14ac:dyDescent="0.2">
      <c r="A26" s="27" t="s">
        <v>336</v>
      </c>
      <c r="B26" s="26">
        <v>2314</v>
      </c>
      <c r="C26" s="27" t="s">
        <v>337</v>
      </c>
      <c r="D26" s="27"/>
      <c r="E26" s="27" t="s">
        <v>338</v>
      </c>
      <c r="F26" s="26" t="s">
        <v>339</v>
      </c>
      <c r="G26" s="27" t="s">
        <v>340</v>
      </c>
      <c r="H26" s="28" t="s">
        <v>341</v>
      </c>
      <c r="I26" s="27" t="s">
        <v>342</v>
      </c>
      <c r="J26" s="27" t="s">
        <v>343</v>
      </c>
      <c r="K26" s="27" t="s">
        <v>344</v>
      </c>
      <c r="L26" s="27"/>
    </row>
    <row r="27" spans="1:12" x14ac:dyDescent="0.2">
      <c r="A27" s="27" t="s">
        <v>345</v>
      </c>
      <c r="B27" s="26">
        <v>6217</v>
      </c>
      <c r="C27" s="27" t="s">
        <v>60</v>
      </c>
      <c r="D27" s="27"/>
      <c r="E27" s="27" t="s">
        <v>346</v>
      </c>
      <c r="F27" s="26" t="s">
        <v>347</v>
      </c>
      <c r="G27" s="27" t="s">
        <v>348</v>
      </c>
      <c r="H27" s="27" t="s">
        <v>349</v>
      </c>
      <c r="I27" s="27" t="s">
        <v>350</v>
      </c>
      <c r="J27" s="27"/>
      <c r="K27" s="27" t="s">
        <v>85</v>
      </c>
      <c r="L27" s="27"/>
    </row>
    <row r="28" spans="1:12" x14ac:dyDescent="0.2">
      <c r="A28" s="27" t="s">
        <v>345</v>
      </c>
      <c r="B28" s="26">
        <v>6217</v>
      </c>
      <c r="C28" s="27" t="s">
        <v>60</v>
      </c>
      <c r="D28" s="27"/>
      <c r="E28" s="27" t="s">
        <v>346</v>
      </c>
      <c r="F28" s="26"/>
      <c r="G28" s="27" t="s">
        <v>348</v>
      </c>
      <c r="H28" s="27" t="s">
        <v>349</v>
      </c>
      <c r="I28" s="27" t="s">
        <v>350</v>
      </c>
      <c r="J28" s="27"/>
      <c r="K28" s="27" t="s">
        <v>85</v>
      </c>
      <c r="L28" s="27"/>
    </row>
    <row r="29" spans="1:12" x14ac:dyDescent="0.2">
      <c r="A29" s="27" t="s">
        <v>351</v>
      </c>
      <c r="B29" s="26">
        <v>6422</v>
      </c>
      <c r="C29" s="27" t="s">
        <v>60</v>
      </c>
      <c r="D29" s="27"/>
      <c r="E29" s="27" t="s">
        <v>60</v>
      </c>
      <c r="F29" s="26" t="s">
        <v>352</v>
      </c>
      <c r="G29" s="27" t="s">
        <v>353</v>
      </c>
      <c r="H29" s="27" t="s">
        <v>354</v>
      </c>
      <c r="I29" s="27" t="s">
        <v>355</v>
      </c>
      <c r="J29" s="27"/>
      <c r="K29" s="27"/>
      <c r="L29" s="27"/>
    </row>
    <row r="30" spans="1:12" x14ac:dyDescent="0.2">
      <c r="A30" s="27" t="s">
        <v>357</v>
      </c>
      <c r="B30" s="26">
        <v>2355</v>
      </c>
      <c r="C30" s="27" t="s">
        <v>358</v>
      </c>
      <c r="D30" s="27"/>
      <c r="E30" s="27" t="s">
        <v>359</v>
      </c>
      <c r="F30" s="26" t="s">
        <v>360</v>
      </c>
      <c r="G30" s="27" t="s">
        <v>361</v>
      </c>
      <c r="H30" s="27" t="s">
        <v>362</v>
      </c>
      <c r="I30" s="27" t="s">
        <v>363</v>
      </c>
      <c r="J30" s="27"/>
      <c r="K30" s="27"/>
      <c r="L30" s="27"/>
    </row>
    <row r="31" spans="1:12" x14ac:dyDescent="0.2">
      <c r="A31" s="27" t="s">
        <v>364</v>
      </c>
      <c r="B31" s="26">
        <v>6546</v>
      </c>
      <c r="C31" s="27" t="s">
        <v>60</v>
      </c>
      <c r="D31" s="27"/>
      <c r="E31" s="27" t="s">
        <v>365</v>
      </c>
      <c r="F31" s="26" t="s">
        <v>366</v>
      </c>
      <c r="G31" s="27" t="s">
        <v>367</v>
      </c>
      <c r="H31" s="27" t="s">
        <v>368</v>
      </c>
      <c r="I31" s="27"/>
      <c r="J31" s="27"/>
      <c r="K31" s="27" t="s">
        <v>369</v>
      </c>
      <c r="L31" s="27"/>
    </row>
    <row r="32" spans="1:12" x14ac:dyDescent="0.2">
      <c r="A32" s="27" t="s">
        <v>371</v>
      </c>
      <c r="B32" s="26">
        <v>4892</v>
      </c>
      <c r="C32" s="27" t="s">
        <v>60</v>
      </c>
      <c r="D32" s="27"/>
      <c r="E32" s="27" t="s">
        <v>372</v>
      </c>
      <c r="F32" s="26"/>
      <c r="G32" s="27" t="s">
        <v>373</v>
      </c>
      <c r="H32" s="27" t="s">
        <v>374</v>
      </c>
      <c r="I32" s="27" t="s">
        <v>375</v>
      </c>
      <c r="J32" s="27"/>
      <c r="K32" s="27" t="s">
        <v>376</v>
      </c>
      <c r="L32" s="27"/>
    </row>
    <row r="33" spans="1:12" x14ac:dyDescent="0.2">
      <c r="A33" s="27" t="s">
        <v>377</v>
      </c>
      <c r="B33" s="26">
        <v>6050</v>
      </c>
      <c r="C33" s="27" t="s">
        <v>60</v>
      </c>
      <c r="D33" s="27"/>
      <c r="E33" s="27" t="s">
        <v>60</v>
      </c>
      <c r="F33" s="26"/>
      <c r="G33" s="27" t="s">
        <v>378</v>
      </c>
      <c r="H33" s="27" t="s">
        <v>379</v>
      </c>
      <c r="I33" s="27" t="s">
        <v>380</v>
      </c>
      <c r="J33" s="27"/>
      <c r="K33" s="27"/>
      <c r="L33" s="27"/>
    </row>
    <row r="34" spans="1:12" x14ac:dyDescent="0.2">
      <c r="A34" s="27" t="s">
        <v>382</v>
      </c>
      <c r="B34" s="26">
        <v>6421</v>
      </c>
      <c r="C34" s="27" t="s">
        <v>383</v>
      </c>
      <c r="D34" s="27"/>
      <c r="E34" s="27" t="s">
        <v>60</v>
      </c>
      <c r="F34" s="26" t="s">
        <v>384</v>
      </c>
      <c r="G34" s="27" t="s">
        <v>385</v>
      </c>
      <c r="H34" s="27"/>
      <c r="I34" s="27"/>
      <c r="J34" s="27" t="s">
        <v>386</v>
      </c>
      <c r="K34" s="27" t="s">
        <v>387</v>
      </c>
      <c r="L34" s="27"/>
    </row>
    <row r="35" spans="1:12" x14ac:dyDescent="0.2">
      <c r="A35" s="27" t="s">
        <v>136</v>
      </c>
      <c r="B35" s="26">
        <v>7191</v>
      </c>
      <c r="C35" s="27" t="s">
        <v>60</v>
      </c>
      <c r="D35" s="27"/>
      <c r="E35" s="27" t="s">
        <v>60</v>
      </c>
      <c r="F35" s="26"/>
      <c r="G35" s="27" t="s">
        <v>137</v>
      </c>
      <c r="H35" s="27" t="s">
        <v>138</v>
      </c>
      <c r="I35" s="27" t="s">
        <v>139</v>
      </c>
      <c r="J35" s="27"/>
      <c r="K35" s="27"/>
      <c r="L35" s="27"/>
    </row>
    <row r="36" spans="1:12" x14ac:dyDescent="0.2">
      <c r="A36" s="27" t="s">
        <v>389</v>
      </c>
      <c r="B36" s="26">
        <v>6064</v>
      </c>
      <c r="C36" s="27" t="s">
        <v>390</v>
      </c>
      <c r="D36" s="27"/>
      <c r="E36" s="27" t="s">
        <v>60</v>
      </c>
      <c r="F36" s="26" t="s">
        <v>391</v>
      </c>
      <c r="G36" s="27" t="s">
        <v>392</v>
      </c>
      <c r="H36" s="27" t="s">
        <v>393</v>
      </c>
      <c r="I36" s="27" t="s">
        <v>394</v>
      </c>
      <c r="J36" s="27" t="s">
        <v>395</v>
      </c>
      <c r="K36" s="27"/>
      <c r="L36" s="27"/>
    </row>
    <row r="37" spans="1:12" x14ac:dyDescent="0.2">
      <c r="A37" s="27" t="s">
        <v>396</v>
      </c>
      <c r="B37" s="26">
        <v>7204</v>
      </c>
      <c r="C37" s="27" t="s">
        <v>397</v>
      </c>
      <c r="D37" s="27"/>
      <c r="E37" s="27" t="s">
        <v>398</v>
      </c>
      <c r="F37" s="26" t="s">
        <v>399</v>
      </c>
      <c r="G37" s="27" t="s">
        <v>400</v>
      </c>
      <c r="H37" s="27" t="s">
        <v>401</v>
      </c>
      <c r="I37" s="27" t="s">
        <v>402</v>
      </c>
      <c r="J37" s="27"/>
      <c r="K37" s="27" t="s">
        <v>403</v>
      </c>
      <c r="L37" s="27"/>
    </row>
    <row r="38" spans="1:12" x14ac:dyDescent="0.2">
      <c r="A38" s="27" t="s">
        <v>404</v>
      </c>
      <c r="B38" s="26">
        <v>6123</v>
      </c>
      <c r="C38" s="27" t="s">
        <v>60</v>
      </c>
      <c r="D38" s="27"/>
      <c r="E38" s="27" t="s">
        <v>405</v>
      </c>
      <c r="F38" s="26" t="s">
        <v>406</v>
      </c>
      <c r="G38" s="27" t="s">
        <v>407</v>
      </c>
      <c r="H38" s="27" t="s">
        <v>408</v>
      </c>
      <c r="I38" s="27" t="s">
        <v>409</v>
      </c>
      <c r="J38" s="27" t="s">
        <v>410</v>
      </c>
      <c r="K38" s="27"/>
      <c r="L38" s="27"/>
    </row>
    <row r="39" spans="1:12" x14ac:dyDescent="0.2">
      <c r="A39" s="27" t="s">
        <v>411</v>
      </c>
      <c r="B39" s="26">
        <v>6371</v>
      </c>
      <c r="C39" s="27" t="s">
        <v>60</v>
      </c>
      <c r="D39" s="27"/>
      <c r="E39" s="27" t="s">
        <v>412</v>
      </c>
      <c r="F39" s="26"/>
      <c r="G39" s="27" t="s">
        <v>413</v>
      </c>
      <c r="H39" s="27" t="s">
        <v>414</v>
      </c>
      <c r="I39" s="27" t="s">
        <v>259</v>
      </c>
      <c r="J39" s="27" t="s">
        <v>129</v>
      </c>
      <c r="K39" s="27"/>
      <c r="L39" s="27"/>
    </row>
    <row r="40" spans="1:12" x14ac:dyDescent="0.2">
      <c r="A40" s="27" t="s">
        <v>415</v>
      </c>
      <c r="B40" s="26">
        <v>5956</v>
      </c>
      <c r="C40" s="27" t="s">
        <v>60</v>
      </c>
      <c r="D40" s="27"/>
      <c r="E40" s="27" t="s">
        <v>60</v>
      </c>
      <c r="F40" s="26" t="s">
        <v>416</v>
      </c>
      <c r="G40" s="27" t="s">
        <v>417</v>
      </c>
      <c r="H40" s="27" t="s">
        <v>418</v>
      </c>
      <c r="I40" s="27" t="s">
        <v>419</v>
      </c>
      <c r="J40" s="27" t="s">
        <v>51</v>
      </c>
      <c r="K40" s="27"/>
      <c r="L40" s="27"/>
    </row>
    <row r="41" spans="1:12" x14ac:dyDescent="0.2">
      <c r="A41" s="27" t="s">
        <v>141</v>
      </c>
      <c r="B41" s="26">
        <v>4233</v>
      </c>
      <c r="C41" s="27" t="s">
        <v>142</v>
      </c>
      <c r="D41" s="27"/>
      <c r="E41" s="27" t="s">
        <v>142</v>
      </c>
      <c r="F41" s="26" t="s">
        <v>143</v>
      </c>
      <c r="G41" s="27" t="s">
        <v>144</v>
      </c>
      <c r="H41" s="27" t="s">
        <v>145</v>
      </c>
      <c r="I41" s="27" t="s">
        <v>146</v>
      </c>
      <c r="J41" s="27"/>
      <c r="K41" s="27" t="s">
        <v>147</v>
      </c>
      <c r="L41" s="27"/>
    </row>
    <row r="42" spans="1:12" x14ac:dyDescent="0.2">
      <c r="A42" s="27" t="s">
        <v>148</v>
      </c>
      <c r="B42" s="26">
        <v>4816</v>
      </c>
      <c r="C42" s="27" t="s">
        <v>60</v>
      </c>
      <c r="D42" s="27"/>
      <c r="E42" s="27" t="s">
        <v>60</v>
      </c>
      <c r="F42" s="26" t="s">
        <v>149</v>
      </c>
      <c r="G42" s="27" t="s">
        <v>150</v>
      </c>
      <c r="H42" s="27" t="s">
        <v>151</v>
      </c>
      <c r="I42" s="27" t="s">
        <v>152</v>
      </c>
      <c r="J42" s="27" t="s">
        <v>153</v>
      </c>
      <c r="K42" s="27" t="s">
        <v>154</v>
      </c>
      <c r="L42" s="27"/>
    </row>
    <row r="43" spans="1:12" x14ac:dyDescent="0.2">
      <c r="A43" s="27" t="s">
        <v>156</v>
      </c>
      <c r="B43" s="26">
        <v>3216</v>
      </c>
      <c r="C43" s="27" t="s">
        <v>60</v>
      </c>
      <c r="D43" s="27"/>
      <c r="E43" s="27" t="s">
        <v>60</v>
      </c>
      <c r="F43" s="26" t="s">
        <v>157</v>
      </c>
      <c r="G43" s="27" t="s">
        <v>158</v>
      </c>
      <c r="H43" s="27" t="s">
        <v>159</v>
      </c>
      <c r="I43" s="27" t="s">
        <v>160</v>
      </c>
      <c r="J43" s="27"/>
      <c r="K43" s="27" t="s">
        <v>161</v>
      </c>
      <c r="L43" s="27" t="s">
        <v>162</v>
      </c>
    </row>
    <row r="44" spans="1:12" x14ac:dyDescent="0.2">
      <c r="A44" s="27" t="s">
        <v>164</v>
      </c>
      <c r="B44" s="26">
        <v>2974</v>
      </c>
      <c r="C44" s="27" t="s">
        <v>165</v>
      </c>
      <c r="D44" s="27"/>
      <c r="E44" s="27" t="s">
        <v>60</v>
      </c>
      <c r="F44" s="26" t="s">
        <v>166</v>
      </c>
      <c r="G44" s="27" t="s">
        <v>167</v>
      </c>
      <c r="H44" s="27" t="s">
        <v>168</v>
      </c>
      <c r="I44" s="27" t="s">
        <v>169</v>
      </c>
      <c r="J44" s="27"/>
      <c r="K44" s="27" t="s">
        <v>170</v>
      </c>
      <c r="L44" s="27"/>
    </row>
    <row r="45" spans="1:12" x14ac:dyDescent="0.2">
      <c r="A45" s="27" t="s">
        <v>420</v>
      </c>
      <c r="B45" s="26">
        <v>6733</v>
      </c>
      <c r="C45" s="27" t="s">
        <v>421</v>
      </c>
      <c r="D45" s="27"/>
      <c r="E45" s="27" t="s">
        <v>421</v>
      </c>
      <c r="F45" s="26" t="s">
        <v>422</v>
      </c>
      <c r="G45" s="27" t="s">
        <v>423</v>
      </c>
      <c r="H45" s="27" t="s">
        <v>424</v>
      </c>
      <c r="I45" s="27"/>
      <c r="J45" s="27"/>
      <c r="K45" s="27" t="s">
        <v>425</v>
      </c>
      <c r="L45" s="27"/>
    </row>
    <row r="46" spans="1:12" x14ac:dyDescent="0.2">
      <c r="A46" s="27" t="s">
        <v>426</v>
      </c>
      <c r="B46" s="26">
        <v>6348</v>
      </c>
      <c r="C46" s="27" t="s">
        <v>427</v>
      </c>
      <c r="D46" s="27"/>
      <c r="E46" s="27" t="s">
        <v>60</v>
      </c>
      <c r="F46" s="26"/>
      <c r="G46" s="27" t="s">
        <v>428</v>
      </c>
      <c r="H46" s="27" t="s">
        <v>429</v>
      </c>
      <c r="I46" s="27" t="s">
        <v>355</v>
      </c>
      <c r="J46" s="27" t="s">
        <v>430</v>
      </c>
      <c r="K46" s="27"/>
      <c r="L46" s="27"/>
    </row>
    <row r="47" spans="1:12" x14ac:dyDescent="0.2">
      <c r="A47" s="27" t="s">
        <v>431</v>
      </c>
      <c r="B47" s="26">
        <v>37</v>
      </c>
      <c r="C47" s="27" t="s">
        <v>432</v>
      </c>
      <c r="D47" s="27"/>
      <c r="E47" s="27" t="s">
        <v>60</v>
      </c>
      <c r="F47" s="26" t="s">
        <v>433</v>
      </c>
      <c r="G47" s="27" t="s">
        <v>434</v>
      </c>
      <c r="H47" s="27" t="s">
        <v>435</v>
      </c>
      <c r="I47" s="27" t="s">
        <v>61</v>
      </c>
      <c r="J47" s="27"/>
      <c r="K47" s="27" t="s">
        <v>58</v>
      </c>
      <c r="L47" s="27"/>
    </row>
    <row r="48" spans="1:12" x14ac:dyDescent="0.2">
      <c r="A48" s="27" t="s">
        <v>171</v>
      </c>
      <c r="B48" s="26">
        <v>7383</v>
      </c>
      <c r="C48" s="27" t="s">
        <v>172</v>
      </c>
      <c r="D48" s="27"/>
      <c r="E48" s="27" t="s">
        <v>172</v>
      </c>
      <c r="F48" s="26" t="s">
        <v>173</v>
      </c>
      <c r="G48" s="27" t="s">
        <v>174</v>
      </c>
      <c r="H48" s="28" t="s">
        <v>175</v>
      </c>
      <c r="I48" s="27" t="s">
        <v>176</v>
      </c>
      <c r="J48" s="27"/>
      <c r="K48" s="27"/>
      <c r="L48" s="27"/>
    </row>
    <row r="49" spans="1:12" x14ac:dyDescent="0.2">
      <c r="A49" s="27" t="s">
        <v>436</v>
      </c>
      <c r="B49" s="26">
        <v>6115</v>
      </c>
      <c r="C49" s="27" t="s">
        <v>60</v>
      </c>
      <c r="D49" s="27"/>
      <c r="E49" s="27" t="s">
        <v>437</v>
      </c>
      <c r="F49" s="26"/>
      <c r="G49" s="27" t="s">
        <v>438</v>
      </c>
      <c r="H49" s="27" t="s">
        <v>439</v>
      </c>
      <c r="I49" s="27" t="s">
        <v>440</v>
      </c>
      <c r="J49" s="27" t="s">
        <v>58</v>
      </c>
      <c r="K49" s="27"/>
      <c r="L49" s="27"/>
    </row>
    <row r="50" spans="1:12" x14ac:dyDescent="0.2">
      <c r="A50" s="27" t="s">
        <v>441</v>
      </c>
      <c r="B50" s="26">
        <v>6334</v>
      </c>
      <c r="C50" s="27" t="s">
        <v>60</v>
      </c>
      <c r="D50" s="27"/>
      <c r="E50" s="27" t="s">
        <v>442</v>
      </c>
      <c r="F50" s="26" t="s">
        <v>443</v>
      </c>
      <c r="G50" s="27" t="s">
        <v>444</v>
      </c>
      <c r="H50" s="27" t="s">
        <v>445</v>
      </c>
      <c r="I50" s="27" t="s">
        <v>446</v>
      </c>
      <c r="J50" s="27"/>
      <c r="K50" s="27"/>
      <c r="L50" s="27"/>
    </row>
    <row r="51" spans="1:12" x14ac:dyDescent="0.2">
      <c r="A51" s="27" t="s">
        <v>447</v>
      </c>
      <c r="B51" s="26">
        <v>6572</v>
      </c>
      <c r="C51" s="27" t="s">
        <v>448</v>
      </c>
      <c r="D51" s="27"/>
      <c r="E51" s="27" t="s">
        <v>448</v>
      </c>
      <c r="F51" s="26" t="s">
        <v>449</v>
      </c>
      <c r="G51" s="27" t="s">
        <v>450</v>
      </c>
      <c r="H51" s="27" t="s">
        <v>451</v>
      </c>
      <c r="I51" s="27" t="s">
        <v>452</v>
      </c>
      <c r="J51" s="27"/>
      <c r="K51" s="27" t="s">
        <v>394</v>
      </c>
      <c r="L51" s="27"/>
    </row>
    <row r="52" spans="1:12" x14ac:dyDescent="0.2">
      <c r="A52" s="27" t="s">
        <v>453</v>
      </c>
      <c r="B52" s="26">
        <v>6712</v>
      </c>
      <c r="C52" s="27" t="s">
        <v>60</v>
      </c>
      <c r="D52" s="27"/>
      <c r="E52" s="27" t="s">
        <v>454</v>
      </c>
      <c r="F52" s="26"/>
      <c r="G52" s="27" t="s">
        <v>455</v>
      </c>
      <c r="H52" s="27" t="s">
        <v>456</v>
      </c>
      <c r="I52" s="27"/>
      <c r="J52" s="27"/>
      <c r="K52" s="27" t="s">
        <v>457</v>
      </c>
      <c r="L52" s="27"/>
    </row>
    <row r="53" spans="1:12" x14ac:dyDescent="0.2">
      <c r="A53" s="27" t="s">
        <v>458</v>
      </c>
      <c r="B53" s="26">
        <v>6876</v>
      </c>
      <c r="C53" s="27" t="s">
        <v>459</v>
      </c>
      <c r="D53" s="27"/>
      <c r="E53" s="27" t="s">
        <v>459</v>
      </c>
      <c r="F53" s="26"/>
      <c r="G53" s="27" t="s">
        <v>460</v>
      </c>
      <c r="H53" s="27" t="s">
        <v>461</v>
      </c>
      <c r="I53" s="27"/>
      <c r="J53" s="27"/>
      <c r="K53" s="27" t="s">
        <v>462</v>
      </c>
      <c r="L53" s="27"/>
    </row>
    <row r="54" spans="1:12" x14ac:dyDescent="0.2">
      <c r="A54" s="27" t="s">
        <v>463</v>
      </c>
      <c r="B54" s="26">
        <v>7034</v>
      </c>
      <c r="C54" s="27" t="s">
        <v>464</v>
      </c>
      <c r="D54" s="27"/>
      <c r="E54" s="27" t="s">
        <v>465</v>
      </c>
      <c r="F54" s="26" t="s">
        <v>466</v>
      </c>
      <c r="G54" s="27" t="s">
        <v>467</v>
      </c>
      <c r="H54" s="27" t="s">
        <v>468</v>
      </c>
      <c r="I54" s="27"/>
      <c r="J54" s="27"/>
      <c r="K54" s="27" t="s">
        <v>85</v>
      </c>
      <c r="L54" s="27"/>
    </row>
    <row r="55" spans="1:12" x14ac:dyDescent="0.2">
      <c r="A55" s="27" t="s">
        <v>469</v>
      </c>
      <c r="B55" s="26">
        <v>6831</v>
      </c>
      <c r="C55" s="27" t="s">
        <v>470</v>
      </c>
      <c r="D55" s="27"/>
      <c r="E55" s="27" t="s">
        <v>471</v>
      </c>
      <c r="F55" s="26" t="s">
        <v>472</v>
      </c>
      <c r="G55" s="27" t="s">
        <v>473</v>
      </c>
      <c r="H55" s="27" t="s">
        <v>474</v>
      </c>
      <c r="I55" s="27" t="s">
        <v>475</v>
      </c>
      <c r="J55" s="27" t="s">
        <v>476</v>
      </c>
      <c r="K55" s="27" t="s">
        <v>477</v>
      </c>
      <c r="L55" s="27"/>
    </row>
    <row r="56" spans="1:12" x14ac:dyDescent="0.2">
      <c r="A56" s="27" t="s">
        <v>479</v>
      </c>
      <c r="B56" s="26">
        <v>1202</v>
      </c>
      <c r="C56" s="27" t="s">
        <v>480</v>
      </c>
      <c r="D56" s="27"/>
      <c r="E56" s="27" t="s">
        <v>481</v>
      </c>
      <c r="F56" s="26" t="s">
        <v>482</v>
      </c>
      <c r="G56" s="27" t="s">
        <v>483</v>
      </c>
      <c r="H56" s="27" t="s">
        <v>484</v>
      </c>
      <c r="I56" s="27"/>
      <c r="J56" s="27"/>
      <c r="K56" s="27" t="s">
        <v>485</v>
      </c>
      <c r="L56" s="27"/>
    </row>
    <row r="57" spans="1:12" x14ac:dyDescent="0.2">
      <c r="A57" s="27" t="s">
        <v>177</v>
      </c>
      <c r="B57" s="26">
        <v>14</v>
      </c>
      <c r="C57" s="27" t="s">
        <v>178</v>
      </c>
      <c r="D57" s="27"/>
      <c r="E57" s="27" t="s">
        <v>179</v>
      </c>
      <c r="F57" s="26" t="s">
        <v>180</v>
      </c>
      <c r="G57" s="27" t="s">
        <v>181</v>
      </c>
      <c r="H57" s="27"/>
      <c r="I57" s="27"/>
      <c r="J57" s="27"/>
      <c r="K57" s="27" t="s">
        <v>85</v>
      </c>
      <c r="L57" s="27" t="s">
        <v>182</v>
      </c>
    </row>
    <row r="58" spans="1:12" x14ac:dyDescent="0.2">
      <c r="A58" s="37" t="s">
        <v>486</v>
      </c>
      <c r="B58" s="26">
        <v>1297</v>
      </c>
      <c r="C58" s="27" t="s">
        <v>487</v>
      </c>
      <c r="D58" s="27"/>
      <c r="E58" s="27" t="s">
        <v>488</v>
      </c>
      <c r="F58" s="26" t="s">
        <v>489</v>
      </c>
      <c r="G58" s="27" t="s">
        <v>490</v>
      </c>
      <c r="H58" s="27" t="s">
        <v>491</v>
      </c>
      <c r="I58" s="27" t="s">
        <v>388</v>
      </c>
      <c r="J58" s="27"/>
      <c r="K58" s="27" t="s">
        <v>388</v>
      </c>
      <c r="L58" s="27" t="s">
        <v>492</v>
      </c>
    </row>
    <row r="59" spans="1:12" x14ac:dyDescent="0.2">
      <c r="A59" s="27" t="s">
        <v>493</v>
      </c>
      <c r="B59" s="26">
        <v>6933</v>
      </c>
      <c r="C59" s="27" t="s">
        <v>494</v>
      </c>
      <c r="D59" s="27"/>
      <c r="E59" s="27" t="s">
        <v>60</v>
      </c>
      <c r="F59" s="26" t="s">
        <v>495</v>
      </c>
      <c r="G59" s="27" t="s">
        <v>496</v>
      </c>
      <c r="H59" s="27"/>
      <c r="I59" s="27"/>
      <c r="J59" s="27"/>
      <c r="K59" s="27" t="s">
        <v>497</v>
      </c>
      <c r="L59" s="27"/>
    </row>
    <row r="60" spans="1:12" x14ac:dyDescent="0.2">
      <c r="A60" s="27" t="s">
        <v>498</v>
      </c>
      <c r="B60" s="26">
        <v>7443</v>
      </c>
      <c r="C60" s="27" t="s">
        <v>499</v>
      </c>
      <c r="D60" s="27"/>
      <c r="E60" s="27" t="s">
        <v>500</v>
      </c>
      <c r="F60" s="26"/>
      <c r="G60" s="27" t="s">
        <v>501</v>
      </c>
      <c r="H60" s="27" t="s">
        <v>502</v>
      </c>
      <c r="I60" s="27"/>
      <c r="J60" s="27"/>
      <c r="K60" s="27"/>
      <c r="L60" s="27"/>
    </row>
    <row r="61" spans="1:12" x14ac:dyDescent="0.2">
      <c r="A61" s="27" t="s">
        <v>503</v>
      </c>
      <c r="B61" s="26">
        <v>4</v>
      </c>
      <c r="C61" s="27" t="s">
        <v>60</v>
      </c>
      <c r="D61" s="27"/>
      <c r="E61" s="27" t="s">
        <v>504</v>
      </c>
      <c r="F61" s="26" t="s">
        <v>505</v>
      </c>
      <c r="G61" s="27" t="s">
        <v>506</v>
      </c>
      <c r="H61" s="27" t="s">
        <v>507</v>
      </c>
      <c r="I61" s="27"/>
      <c r="J61" s="27"/>
      <c r="K61" s="27" t="s">
        <v>106</v>
      </c>
      <c r="L61" s="27" t="s">
        <v>508</v>
      </c>
    </row>
    <row r="62" spans="1:12" x14ac:dyDescent="0.2">
      <c r="A62" s="37" t="s">
        <v>183</v>
      </c>
      <c r="B62" s="26">
        <v>7167</v>
      </c>
      <c r="C62" s="27" t="s">
        <v>184</v>
      </c>
      <c r="D62" s="27"/>
      <c r="E62" s="27" t="s">
        <v>60</v>
      </c>
      <c r="F62" s="26"/>
      <c r="G62" s="27" t="s">
        <v>185</v>
      </c>
      <c r="H62" s="27" t="s">
        <v>186</v>
      </c>
      <c r="I62" s="27"/>
      <c r="J62" s="27"/>
      <c r="K62" s="27"/>
      <c r="L62" s="27"/>
    </row>
    <row r="63" spans="1:12" x14ac:dyDescent="0.2">
      <c r="A63" s="27" t="s">
        <v>509</v>
      </c>
      <c r="B63" s="26">
        <v>7351</v>
      </c>
      <c r="C63" s="27" t="s">
        <v>510</v>
      </c>
      <c r="D63" s="27"/>
      <c r="E63" s="27" t="s">
        <v>511</v>
      </c>
      <c r="F63" s="26" t="s">
        <v>512</v>
      </c>
      <c r="G63" s="27" t="s">
        <v>513</v>
      </c>
      <c r="H63" s="27" t="s">
        <v>514</v>
      </c>
      <c r="I63" s="27" t="s">
        <v>515</v>
      </c>
      <c r="J63" s="27"/>
      <c r="K63" s="27"/>
      <c r="L63" s="27"/>
    </row>
    <row r="64" spans="1:12" x14ac:dyDescent="0.2">
      <c r="A64" s="27" t="s">
        <v>188</v>
      </c>
      <c r="B64" s="26">
        <v>5625</v>
      </c>
      <c r="C64" s="27" t="s">
        <v>60</v>
      </c>
      <c r="D64" s="27"/>
      <c r="E64" s="27" t="s">
        <v>189</v>
      </c>
      <c r="F64" s="26" t="s">
        <v>190</v>
      </c>
      <c r="G64" s="27" t="s">
        <v>191</v>
      </c>
      <c r="H64" s="27" t="s">
        <v>187</v>
      </c>
      <c r="I64" s="27" t="s">
        <v>192</v>
      </c>
      <c r="J64" s="27"/>
      <c r="K64" s="27"/>
      <c r="L64" s="27"/>
    </row>
    <row r="65" spans="1:12" x14ac:dyDescent="0.2">
      <c r="A65" s="37" t="s">
        <v>516</v>
      </c>
      <c r="B65" s="26">
        <v>7294</v>
      </c>
      <c r="C65" s="27" t="s">
        <v>60</v>
      </c>
      <c r="D65" s="27"/>
      <c r="E65" s="27" t="s">
        <v>517</v>
      </c>
      <c r="F65" s="26"/>
      <c r="G65" s="27" t="s">
        <v>518</v>
      </c>
      <c r="H65" s="27" t="s">
        <v>211</v>
      </c>
      <c r="I65" s="27"/>
      <c r="J65" s="27"/>
      <c r="K65" s="27"/>
      <c r="L65" s="27"/>
    </row>
    <row r="66" spans="1:12" x14ac:dyDescent="0.2">
      <c r="A66" s="37" t="s">
        <v>519</v>
      </c>
      <c r="B66" s="26">
        <v>7154</v>
      </c>
      <c r="C66" s="27" t="s">
        <v>60</v>
      </c>
      <c r="D66" s="27"/>
      <c r="E66" s="27" t="s">
        <v>520</v>
      </c>
      <c r="F66" s="26"/>
      <c r="G66" s="27" t="s">
        <v>521</v>
      </c>
      <c r="H66" s="27" t="s">
        <v>522</v>
      </c>
      <c r="I66" s="27"/>
      <c r="J66" s="27"/>
      <c r="K66" s="27" t="s">
        <v>523</v>
      </c>
      <c r="L66" s="27"/>
    </row>
    <row r="67" spans="1:12" x14ac:dyDescent="0.2">
      <c r="A67" s="27" t="s">
        <v>524</v>
      </c>
      <c r="B67" s="26">
        <v>7267</v>
      </c>
      <c r="C67" s="27" t="s">
        <v>60</v>
      </c>
      <c r="D67" s="27"/>
      <c r="E67" s="27" t="s">
        <v>60</v>
      </c>
      <c r="F67" s="26"/>
      <c r="G67" s="27" t="s">
        <v>525</v>
      </c>
      <c r="H67" s="27" t="s">
        <v>85</v>
      </c>
      <c r="I67" s="27"/>
      <c r="J67" s="27"/>
      <c r="K67" s="27"/>
      <c r="L67" s="27"/>
    </row>
    <row r="68" spans="1:12" x14ac:dyDescent="0.2">
      <c r="A68" s="27" t="s">
        <v>194</v>
      </c>
      <c r="B68" s="26">
        <v>6394</v>
      </c>
      <c r="C68" s="27" t="s">
        <v>60</v>
      </c>
      <c r="D68" s="27"/>
      <c r="E68" s="27" t="s">
        <v>60</v>
      </c>
      <c r="F68" s="26" t="s">
        <v>195</v>
      </c>
      <c r="G68" s="27" t="s">
        <v>196</v>
      </c>
      <c r="H68" s="27" t="s">
        <v>197</v>
      </c>
      <c r="I68" s="27" t="s">
        <v>198</v>
      </c>
      <c r="J68" s="27" t="s">
        <v>199</v>
      </c>
      <c r="K68" s="27"/>
      <c r="L68" s="27"/>
    </row>
    <row r="69" spans="1:12" x14ac:dyDescent="0.2">
      <c r="A69" s="27" t="s">
        <v>200</v>
      </c>
      <c r="B69" s="26">
        <v>4125</v>
      </c>
      <c r="C69" s="27" t="s">
        <v>60</v>
      </c>
      <c r="D69" s="27"/>
      <c r="E69" s="27" t="s">
        <v>60</v>
      </c>
      <c r="F69" s="26" t="s">
        <v>201</v>
      </c>
      <c r="G69" s="27" t="s">
        <v>202</v>
      </c>
      <c r="H69" s="27" t="s">
        <v>203</v>
      </c>
      <c r="I69" s="27" t="s">
        <v>204</v>
      </c>
      <c r="J69" s="27"/>
      <c r="K69" s="27" t="s">
        <v>205</v>
      </c>
      <c r="L69" s="27" t="s">
        <v>206</v>
      </c>
    </row>
    <row r="70" spans="1:12" x14ac:dyDescent="0.2">
      <c r="A70" s="27" t="s">
        <v>207</v>
      </c>
      <c r="B70" s="26">
        <v>6356</v>
      </c>
      <c r="C70" s="27" t="s">
        <v>208</v>
      </c>
      <c r="D70" s="27"/>
      <c r="E70" s="27" t="s">
        <v>209</v>
      </c>
      <c r="F70" s="26"/>
      <c r="G70" s="27" t="s">
        <v>210</v>
      </c>
      <c r="H70" s="27" t="s">
        <v>211</v>
      </c>
      <c r="I70" s="27" t="s">
        <v>212</v>
      </c>
      <c r="J70" s="27"/>
      <c r="K70" s="27"/>
      <c r="L70" s="27"/>
    </row>
    <row r="71" spans="1:12" x14ac:dyDescent="0.2">
      <c r="A71" s="27" t="s">
        <v>526</v>
      </c>
      <c r="B71" s="26">
        <v>58</v>
      </c>
      <c r="C71" s="27" t="s">
        <v>527</v>
      </c>
      <c r="D71" s="27"/>
      <c r="E71" s="27" t="s">
        <v>60</v>
      </c>
      <c r="F71" s="26" t="s">
        <v>528</v>
      </c>
      <c r="G71" s="27" t="s">
        <v>529</v>
      </c>
      <c r="H71" s="27" t="s">
        <v>530</v>
      </c>
      <c r="I71" s="27" t="s">
        <v>531</v>
      </c>
      <c r="J71" s="27"/>
      <c r="K71" s="27" t="s">
        <v>259</v>
      </c>
      <c r="L71" s="27" t="s">
        <v>532</v>
      </c>
    </row>
    <row r="72" spans="1:12" x14ac:dyDescent="0.2">
      <c r="A72" s="27" t="s">
        <v>533</v>
      </c>
      <c r="B72" s="26">
        <v>6730</v>
      </c>
      <c r="C72" s="27" t="s">
        <v>534</v>
      </c>
      <c r="D72" s="27"/>
      <c r="E72" s="27" t="s">
        <v>535</v>
      </c>
      <c r="F72" s="26" t="s">
        <v>536</v>
      </c>
      <c r="G72" s="27" t="s">
        <v>537</v>
      </c>
      <c r="H72" s="27" t="s">
        <v>538</v>
      </c>
      <c r="I72" s="27" t="s">
        <v>539</v>
      </c>
      <c r="J72" s="27"/>
      <c r="K72" s="27"/>
      <c r="L72" s="27"/>
    </row>
    <row r="73" spans="1:12" x14ac:dyDescent="0.2">
      <c r="A73" s="27" t="s">
        <v>542</v>
      </c>
      <c r="B73" s="26">
        <v>7103</v>
      </c>
      <c r="C73" s="27" t="s">
        <v>543</v>
      </c>
      <c r="D73" s="27"/>
      <c r="E73" s="27" t="s">
        <v>544</v>
      </c>
      <c r="F73" s="26"/>
      <c r="G73" s="27" t="s">
        <v>545</v>
      </c>
      <c r="H73" s="27" t="s">
        <v>546</v>
      </c>
      <c r="I73" s="27" t="s">
        <v>547</v>
      </c>
      <c r="J73" s="27"/>
      <c r="K73" s="27" t="s">
        <v>548</v>
      </c>
      <c r="L73" s="27"/>
    </row>
    <row r="74" spans="1:12" x14ac:dyDescent="0.2">
      <c r="A74" s="27" t="s">
        <v>549</v>
      </c>
      <c r="B74" s="26">
        <v>6671</v>
      </c>
      <c r="C74" s="27" t="s">
        <v>550</v>
      </c>
      <c r="D74" s="27"/>
      <c r="E74" s="27" t="s">
        <v>551</v>
      </c>
      <c r="F74" s="26" t="s">
        <v>552</v>
      </c>
      <c r="G74" s="27" t="s">
        <v>553</v>
      </c>
      <c r="H74" s="27" t="s">
        <v>554</v>
      </c>
      <c r="I74" s="27" t="s">
        <v>555</v>
      </c>
      <c r="J74" s="27"/>
      <c r="K74" s="27" t="s">
        <v>556</v>
      </c>
      <c r="L74" s="27"/>
    </row>
    <row r="75" spans="1:12" x14ac:dyDescent="0.2">
      <c r="A75" s="27" t="s">
        <v>557</v>
      </c>
      <c r="B75" s="26">
        <v>62</v>
      </c>
      <c r="C75" s="27" t="s">
        <v>558</v>
      </c>
      <c r="D75" s="27"/>
      <c r="E75" s="27" t="s">
        <v>559</v>
      </c>
      <c r="F75" s="26" t="s">
        <v>560</v>
      </c>
      <c r="G75" s="27" t="s">
        <v>340</v>
      </c>
      <c r="H75" s="27" t="s">
        <v>561</v>
      </c>
      <c r="I75" s="27" t="s">
        <v>23</v>
      </c>
      <c r="J75" s="27"/>
      <c r="K75" s="27"/>
      <c r="L75" s="27"/>
    </row>
    <row r="76" spans="1:12" x14ac:dyDescent="0.2">
      <c r="A76" s="27" t="s">
        <v>557</v>
      </c>
      <c r="B76" s="26">
        <v>62</v>
      </c>
      <c r="C76" s="27" t="s">
        <v>562</v>
      </c>
      <c r="D76" s="27"/>
      <c r="E76" s="27" t="s">
        <v>559</v>
      </c>
      <c r="F76" s="26" t="s">
        <v>563</v>
      </c>
      <c r="G76" s="27" t="s">
        <v>564</v>
      </c>
      <c r="H76" s="27" t="s">
        <v>565</v>
      </c>
      <c r="I76" s="27" t="s">
        <v>566</v>
      </c>
      <c r="J76" s="27"/>
      <c r="K76" s="27" t="s">
        <v>567</v>
      </c>
      <c r="L76" s="27" t="s">
        <v>532</v>
      </c>
    </row>
    <row r="77" spans="1:12" x14ac:dyDescent="0.2">
      <c r="A77" s="27" t="s">
        <v>568</v>
      </c>
      <c r="B77" s="26">
        <v>2911</v>
      </c>
      <c r="C77" s="27" t="s">
        <v>569</v>
      </c>
      <c r="D77" s="27"/>
      <c r="E77" s="27" t="s">
        <v>570</v>
      </c>
      <c r="F77" s="26" t="s">
        <v>571</v>
      </c>
      <c r="G77" s="27" t="s">
        <v>572</v>
      </c>
      <c r="H77" s="27" t="s">
        <v>573</v>
      </c>
      <c r="I77" s="27" t="s">
        <v>574</v>
      </c>
      <c r="J77" s="27"/>
      <c r="K77" s="27"/>
      <c r="L77" s="27"/>
    </row>
    <row r="78" spans="1:12" x14ac:dyDescent="0.2">
      <c r="A78" s="27" t="s">
        <v>213</v>
      </c>
      <c r="B78" s="26">
        <v>7198</v>
      </c>
      <c r="C78" s="27" t="s">
        <v>214</v>
      </c>
      <c r="D78" s="27"/>
      <c r="E78" s="27" t="s">
        <v>215</v>
      </c>
      <c r="F78" s="26"/>
      <c r="G78" s="27" t="s">
        <v>216</v>
      </c>
      <c r="H78" s="27" t="s">
        <v>217</v>
      </c>
      <c r="I78" s="27"/>
      <c r="J78" s="27"/>
      <c r="K78" s="27"/>
      <c r="L78" s="27"/>
    </row>
    <row r="79" spans="1:12" x14ac:dyDescent="0.2">
      <c r="A79" s="27" t="s">
        <v>575</v>
      </c>
      <c r="B79" s="26">
        <v>6557</v>
      </c>
      <c r="C79" s="27" t="s">
        <v>60</v>
      </c>
      <c r="D79" s="27"/>
      <c r="E79" s="27" t="s">
        <v>60</v>
      </c>
      <c r="F79" s="26" t="s">
        <v>578</v>
      </c>
      <c r="G79" s="27" t="s">
        <v>579</v>
      </c>
      <c r="H79" s="27"/>
      <c r="I79" s="27"/>
      <c r="J79" s="27"/>
      <c r="K79" s="27" t="s">
        <v>225</v>
      </c>
      <c r="L79" s="27"/>
    </row>
    <row r="80" spans="1:12" x14ac:dyDescent="0.2">
      <c r="A80" s="27" t="s">
        <v>580</v>
      </c>
      <c r="B80" s="26">
        <v>7193</v>
      </c>
      <c r="C80" s="27" t="s">
        <v>60</v>
      </c>
      <c r="D80" s="27"/>
      <c r="E80" s="27" t="s">
        <v>60</v>
      </c>
      <c r="F80" s="26"/>
      <c r="G80" s="27" t="s">
        <v>581</v>
      </c>
      <c r="H80" s="27" t="s">
        <v>582</v>
      </c>
      <c r="I80" s="27" t="s">
        <v>583</v>
      </c>
      <c r="J80" s="27" t="s">
        <v>584</v>
      </c>
      <c r="K80" s="27" t="s">
        <v>585</v>
      </c>
      <c r="L80" s="27"/>
    </row>
    <row r="81" spans="1:12" x14ac:dyDescent="0.2">
      <c r="A81" s="27" t="s">
        <v>219</v>
      </c>
      <c r="B81" s="26">
        <v>1314</v>
      </c>
      <c r="C81" s="27" t="s">
        <v>60</v>
      </c>
      <c r="D81" s="27"/>
      <c r="E81" s="27" t="s">
        <v>220</v>
      </c>
      <c r="F81" s="26" t="s">
        <v>221</v>
      </c>
      <c r="G81" s="27" t="s">
        <v>222</v>
      </c>
      <c r="H81" s="27" t="s">
        <v>223</v>
      </c>
      <c r="I81" s="27" t="s">
        <v>224</v>
      </c>
      <c r="J81" s="27"/>
      <c r="K81" s="27" t="s">
        <v>225</v>
      </c>
      <c r="L81" s="27"/>
    </row>
    <row r="82" spans="1:12" x14ac:dyDescent="0.2">
      <c r="A82" s="27" t="s">
        <v>586</v>
      </c>
      <c r="B82" s="26">
        <v>6401</v>
      </c>
      <c r="C82" s="27" t="s">
        <v>60</v>
      </c>
      <c r="D82" s="27"/>
      <c r="E82" s="27" t="s">
        <v>587</v>
      </c>
      <c r="F82" s="26" t="s">
        <v>588</v>
      </c>
      <c r="G82" s="27" t="s">
        <v>589</v>
      </c>
      <c r="H82" s="27" t="s">
        <v>590</v>
      </c>
      <c r="I82" s="27" t="s">
        <v>591</v>
      </c>
      <c r="J82" s="27" t="s">
        <v>592</v>
      </c>
      <c r="K82" s="27"/>
      <c r="L82" s="27"/>
    </row>
    <row r="83" spans="1:12" x14ac:dyDescent="0.2">
      <c r="A83" s="27" t="s">
        <v>593</v>
      </c>
      <c r="B83" s="26">
        <v>4891</v>
      </c>
      <c r="C83" s="27" t="s">
        <v>60</v>
      </c>
      <c r="D83" s="27"/>
      <c r="E83" s="27" t="s">
        <v>60</v>
      </c>
      <c r="F83" s="26" t="s">
        <v>594</v>
      </c>
      <c r="G83" s="27" t="s">
        <v>595</v>
      </c>
      <c r="H83" s="27" t="s">
        <v>596</v>
      </c>
      <c r="I83" s="27" t="s">
        <v>597</v>
      </c>
      <c r="J83" s="27" t="s">
        <v>598</v>
      </c>
      <c r="K83" s="27"/>
      <c r="L83" s="27" t="s">
        <v>58</v>
      </c>
    </row>
    <row r="84" spans="1:12" x14ac:dyDescent="0.2">
      <c r="A84" s="27" t="s">
        <v>599</v>
      </c>
      <c r="B84" s="26">
        <v>7052</v>
      </c>
      <c r="C84" s="27" t="s">
        <v>600</v>
      </c>
      <c r="D84" s="27"/>
      <c r="E84" s="27" t="s">
        <v>600</v>
      </c>
      <c r="F84" s="26"/>
      <c r="G84" s="27" t="s">
        <v>601</v>
      </c>
      <c r="H84" s="27" t="s">
        <v>602</v>
      </c>
      <c r="I84" s="27"/>
      <c r="J84" s="27"/>
      <c r="K84" s="27"/>
      <c r="L84" s="27"/>
    </row>
    <row r="85" spans="1:12" x14ac:dyDescent="0.2">
      <c r="A85" s="27" t="s">
        <v>226</v>
      </c>
      <c r="B85" s="26">
        <v>32</v>
      </c>
      <c r="C85" s="27" t="s">
        <v>227</v>
      </c>
      <c r="D85" s="27"/>
      <c r="E85" s="27" t="s">
        <v>60</v>
      </c>
      <c r="F85" s="26" t="s">
        <v>228</v>
      </c>
      <c r="G85" s="27" t="s">
        <v>229</v>
      </c>
      <c r="H85" s="27" t="s">
        <v>230</v>
      </c>
      <c r="I85" s="27" t="s">
        <v>231</v>
      </c>
      <c r="J85" s="27"/>
      <c r="K85" s="27" t="s">
        <v>232</v>
      </c>
      <c r="L85" s="27" t="s">
        <v>233</v>
      </c>
    </row>
    <row r="86" spans="1:12" x14ac:dyDescent="0.2">
      <c r="A86" s="27" t="s">
        <v>234</v>
      </c>
      <c r="B86" s="26">
        <v>2397</v>
      </c>
      <c r="C86" s="27" t="s">
        <v>235</v>
      </c>
      <c r="D86" s="27"/>
      <c r="E86" s="27" t="s">
        <v>236</v>
      </c>
      <c r="F86" s="26" t="s">
        <v>237</v>
      </c>
      <c r="G86" s="27" t="s">
        <v>238</v>
      </c>
      <c r="H86" s="27" t="s">
        <v>239</v>
      </c>
      <c r="I86" s="27" t="s">
        <v>240</v>
      </c>
      <c r="J86" s="27"/>
      <c r="K86" s="27" t="s">
        <v>106</v>
      </c>
      <c r="L86" s="27"/>
    </row>
    <row r="87" spans="1:12" x14ac:dyDescent="0.2">
      <c r="A87" s="37" t="s">
        <v>603</v>
      </c>
      <c r="B87" s="26">
        <v>905</v>
      </c>
      <c r="C87" s="27" t="s">
        <v>604</v>
      </c>
      <c r="D87" s="27"/>
      <c r="E87" s="27" t="s">
        <v>60</v>
      </c>
      <c r="F87" s="26"/>
      <c r="G87" s="27" t="s">
        <v>605</v>
      </c>
      <c r="H87" s="27" t="s">
        <v>606</v>
      </c>
      <c r="I87" s="27" t="s">
        <v>78</v>
      </c>
      <c r="J87" s="27"/>
      <c r="K87" s="27"/>
      <c r="L87" s="27"/>
    </row>
    <row r="88" spans="1:12" x14ac:dyDescent="0.2">
      <c r="A88" s="27" t="s">
        <v>607</v>
      </c>
      <c r="B88" s="26">
        <v>6591</v>
      </c>
      <c r="C88" s="27" t="s">
        <v>60</v>
      </c>
      <c r="D88" s="27"/>
      <c r="E88" s="27" t="s">
        <v>60</v>
      </c>
      <c r="F88" s="26" t="s">
        <v>608</v>
      </c>
      <c r="G88" s="27" t="s">
        <v>609</v>
      </c>
      <c r="H88" s="27" t="s">
        <v>610</v>
      </c>
      <c r="I88" s="27" t="s">
        <v>292</v>
      </c>
      <c r="J88" s="27"/>
      <c r="K88" s="27"/>
      <c r="L88" s="27"/>
    </row>
    <row r="89" spans="1:12" x14ac:dyDescent="0.2">
      <c r="A89" s="27" t="s">
        <v>611</v>
      </c>
      <c r="B89" s="26">
        <v>6556</v>
      </c>
      <c r="C89" s="27" t="s">
        <v>60</v>
      </c>
      <c r="D89" s="27"/>
      <c r="E89" s="27" t="s">
        <v>612</v>
      </c>
      <c r="F89" s="26" t="s">
        <v>613</v>
      </c>
      <c r="G89" s="27" t="s">
        <v>614</v>
      </c>
      <c r="H89" s="27" t="s">
        <v>615</v>
      </c>
      <c r="I89" s="27"/>
      <c r="J89" s="27"/>
      <c r="K89" s="27" t="s">
        <v>616</v>
      </c>
      <c r="L89" s="27"/>
    </row>
    <row r="90" spans="1:12" x14ac:dyDescent="0.2">
      <c r="A90" s="27" t="s">
        <v>617</v>
      </c>
      <c r="B90" s="26">
        <v>2969</v>
      </c>
      <c r="C90" s="27" t="s">
        <v>618</v>
      </c>
      <c r="D90" s="27"/>
      <c r="E90" s="27" t="s">
        <v>619</v>
      </c>
      <c r="F90" s="26" t="s">
        <v>620</v>
      </c>
      <c r="G90" s="27" t="s">
        <v>621</v>
      </c>
      <c r="H90" s="27"/>
      <c r="I90" s="27"/>
      <c r="J90" s="27"/>
      <c r="K90" s="27" t="s">
        <v>622</v>
      </c>
      <c r="L90" s="27"/>
    </row>
    <row r="91" spans="1:12" x14ac:dyDescent="0.2">
      <c r="A91" s="27" t="s">
        <v>617</v>
      </c>
      <c r="B91" s="26">
        <v>2969</v>
      </c>
      <c r="C91" s="27" t="s">
        <v>618</v>
      </c>
      <c r="D91" s="27"/>
      <c r="E91" s="27" t="s">
        <v>619</v>
      </c>
      <c r="F91" s="26" t="s">
        <v>620</v>
      </c>
      <c r="G91" s="27" t="s">
        <v>621</v>
      </c>
      <c r="H91" s="27"/>
      <c r="I91" s="27"/>
      <c r="J91" s="27"/>
      <c r="K91" s="27" t="s">
        <v>622</v>
      </c>
      <c r="L91" s="27"/>
    </row>
    <row r="92" spans="1:12" x14ac:dyDescent="0.2">
      <c r="A92" s="27" t="s">
        <v>623</v>
      </c>
      <c r="B92" s="26">
        <v>689</v>
      </c>
      <c r="C92" s="27" t="s">
        <v>60</v>
      </c>
      <c r="D92" s="27"/>
      <c r="E92" s="27" t="s">
        <v>624</v>
      </c>
      <c r="F92" s="26" t="s">
        <v>625</v>
      </c>
      <c r="G92" s="27" t="s">
        <v>626</v>
      </c>
      <c r="H92" s="27" t="s">
        <v>627</v>
      </c>
      <c r="I92" s="27" t="s">
        <v>628</v>
      </c>
      <c r="J92" s="27"/>
      <c r="K92" s="27"/>
      <c r="L92" s="27"/>
    </row>
    <row r="93" spans="1:12" x14ac:dyDescent="0.2">
      <c r="A93" s="37" t="s">
        <v>629</v>
      </c>
      <c r="B93" s="26">
        <v>7420</v>
      </c>
      <c r="C93" s="27" t="s">
        <v>630</v>
      </c>
      <c r="D93" s="27"/>
      <c r="E93" s="27" t="s">
        <v>631</v>
      </c>
      <c r="F93" s="26" t="s">
        <v>632</v>
      </c>
      <c r="G93" s="27" t="s">
        <v>633</v>
      </c>
      <c r="H93" s="27" t="s">
        <v>634</v>
      </c>
      <c r="I93" s="27"/>
      <c r="J93" s="27"/>
      <c r="K93" s="27" t="s">
        <v>635</v>
      </c>
      <c r="L93" s="27"/>
    </row>
    <row r="94" spans="1:12" x14ac:dyDescent="0.2">
      <c r="A94" s="27" t="s">
        <v>637</v>
      </c>
      <c r="B94" s="26">
        <v>1356</v>
      </c>
      <c r="C94" s="27" t="s">
        <v>638</v>
      </c>
      <c r="D94" s="27"/>
      <c r="E94" s="27" t="s">
        <v>60</v>
      </c>
      <c r="F94" s="26"/>
      <c r="G94" s="27" t="s">
        <v>639</v>
      </c>
      <c r="H94" s="27" t="s">
        <v>640</v>
      </c>
      <c r="I94" s="27" t="s">
        <v>641</v>
      </c>
      <c r="J94" s="27"/>
      <c r="K94" s="27" t="s">
        <v>642</v>
      </c>
      <c r="L94" s="27" t="s">
        <v>643</v>
      </c>
    </row>
    <row r="95" spans="1:12" x14ac:dyDescent="0.2">
      <c r="A95" s="27" t="s">
        <v>644</v>
      </c>
      <c r="B95" s="26">
        <v>6465</v>
      </c>
      <c r="C95" s="27" t="s">
        <v>60</v>
      </c>
      <c r="D95" s="27"/>
      <c r="E95" s="27" t="s">
        <v>60</v>
      </c>
      <c r="F95" s="26"/>
      <c r="G95" s="27" t="s">
        <v>645</v>
      </c>
      <c r="H95" s="27" t="s">
        <v>85</v>
      </c>
      <c r="I95" s="27"/>
      <c r="J95" s="27"/>
      <c r="K95" s="27"/>
      <c r="L95" s="27"/>
    </row>
    <row r="96" spans="1:12" x14ac:dyDescent="0.2">
      <c r="A96" s="37" t="s">
        <v>241</v>
      </c>
      <c r="B96" s="26">
        <v>6473</v>
      </c>
      <c r="C96" s="27" t="s">
        <v>242</v>
      </c>
      <c r="D96" s="27"/>
      <c r="E96" s="27" t="s">
        <v>60</v>
      </c>
      <c r="F96" s="26" t="s">
        <v>243</v>
      </c>
      <c r="G96" s="27" t="s">
        <v>244</v>
      </c>
      <c r="H96" s="27" t="s">
        <v>245</v>
      </c>
      <c r="I96" s="27" t="s">
        <v>246</v>
      </c>
      <c r="J96" s="27"/>
      <c r="K96" s="27"/>
      <c r="L96" s="27"/>
    </row>
    <row r="97" spans="1:12" x14ac:dyDescent="0.2">
      <c r="A97" s="27" t="s">
        <v>646</v>
      </c>
      <c r="B97" s="26">
        <v>6796</v>
      </c>
      <c r="C97" s="27" t="s">
        <v>60</v>
      </c>
      <c r="D97" s="27"/>
      <c r="E97" s="27" t="s">
        <v>60</v>
      </c>
      <c r="F97" s="26" t="s">
        <v>647</v>
      </c>
      <c r="G97" s="27" t="s">
        <v>648</v>
      </c>
      <c r="H97" s="27" t="s">
        <v>649</v>
      </c>
      <c r="I97" s="27"/>
      <c r="J97" s="27"/>
      <c r="K97" s="27" t="s">
        <v>355</v>
      </c>
      <c r="L97" s="27"/>
    </row>
    <row r="98" spans="1:12" x14ac:dyDescent="0.2">
      <c r="A98" s="27" t="s">
        <v>650</v>
      </c>
      <c r="B98" s="26">
        <v>7452</v>
      </c>
      <c r="C98" s="27" t="s">
        <v>651</v>
      </c>
      <c r="D98" s="27"/>
      <c r="E98" s="27" t="s">
        <v>652</v>
      </c>
      <c r="F98" s="26"/>
      <c r="G98" s="27" t="s">
        <v>653</v>
      </c>
      <c r="H98" s="27" t="s">
        <v>654</v>
      </c>
      <c r="I98" s="27"/>
      <c r="J98" s="27"/>
      <c r="K98" s="27"/>
      <c r="L98" s="27" t="s">
        <v>655</v>
      </c>
    </row>
    <row r="99" spans="1:12" x14ac:dyDescent="0.2">
      <c r="A99" s="27" t="s">
        <v>656</v>
      </c>
      <c r="B99" s="26">
        <v>6608</v>
      </c>
      <c r="C99" s="27" t="s">
        <v>657</v>
      </c>
      <c r="D99" s="27"/>
      <c r="E99" s="27" t="s">
        <v>60</v>
      </c>
      <c r="F99" s="26"/>
      <c r="G99" s="27" t="s">
        <v>658</v>
      </c>
      <c r="H99" s="27" t="s">
        <v>659</v>
      </c>
      <c r="I99" s="27"/>
      <c r="J99" s="27"/>
      <c r="K99" s="27" t="s">
        <v>660</v>
      </c>
      <c r="L99" s="27"/>
    </row>
    <row r="100" spans="1:12" x14ac:dyDescent="0.2">
      <c r="A100" s="27" t="s">
        <v>661</v>
      </c>
      <c r="B100" s="26">
        <v>6607</v>
      </c>
      <c r="C100" s="27" t="s">
        <v>60</v>
      </c>
      <c r="D100" s="27"/>
      <c r="E100" s="27" t="s">
        <v>662</v>
      </c>
      <c r="F100" s="26"/>
      <c r="G100" s="27" t="s">
        <v>663</v>
      </c>
      <c r="H100" s="27"/>
      <c r="I100" s="27"/>
      <c r="J100" s="27"/>
      <c r="K100" s="27" t="s">
        <v>664</v>
      </c>
      <c r="L100" s="27" t="s">
        <v>665</v>
      </c>
    </row>
    <row r="101" spans="1:12" x14ac:dyDescent="0.2">
      <c r="A101" s="27" t="s">
        <v>666</v>
      </c>
      <c r="B101" s="26">
        <v>6506</v>
      </c>
      <c r="C101" s="27" t="s">
        <v>60</v>
      </c>
      <c r="D101" s="27"/>
      <c r="E101" s="27" t="s">
        <v>60</v>
      </c>
      <c r="F101" s="26"/>
      <c r="G101" s="27" t="s">
        <v>667</v>
      </c>
      <c r="H101" s="27" t="s">
        <v>668</v>
      </c>
      <c r="I101" s="27" t="s">
        <v>669</v>
      </c>
      <c r="J101" s="27"/>
      <c r="K101" s="27"/>
      <c r="L101" s="27"/>
    </row>
    <row r="102" spans="1:12" x14ac:dyDescent="0.2">
      <c r="A102" s="27" t="s">
        <v>247</v>
      </c>
      <c r="B102" s="26">
        <v>216</v>
      </c>
      <c r="C102" s="27" t="s">
        <v>248</v>
      </c>
      <c r="D102" s="27"/>
      <c r="E102" s="27" t="s">
        <v>249</v>
      </c>
      <c r="F102" s="26" t="s">
        <v>250</v>
      </c>
      <c r="G102" s="27" t="s">
        <v>251</v>
      </c>
      <c r="H102" s="27"/>
      <c r="I102" s="27"/>
      <c r="J102" s="27"/>
      <c r="K102" s="27" t="s">
        <v>252</v>
      </c>
      <c r="L102" s="27"/>
    </row>
    <row r="103" spans="1:12" x14ac:dyDescent="0.2">
      <c r="A103" s="27" t="s">
        <v>670</v>
      </c>
      <c r="B103" s="26">
        <v>6517</v>
      </c>
      <c r="C103" s="27" t="s">
        <v>60</v>
      </c>
      <c r="D103" s="27"/>
      <c r="E103" s="27" t="s">
        <v>671</v>
      </c>
      <c r="F103" s="26"/>
      <c r="G103" s="27" t="s">
        <v>672</v>
      </c>
      <c r="H103" s="27" t="s">
        <v>518</v>
      </c>
      <c r="I103" s="27" t="s">
        <v>211</v>
      </c>
      <c r="J103" s="27" t="s">
        <v>212</v>
      </c>
      <c r="K103" s="27"/>
      <c r="L103" s="27"/>
    </row>
    <row r="104" spans="1:12" x14ac:dyDescent="0.2">
      <c r="A104" s="27" t="s">
        <v>673</v>
      </c>
      <c r="B104" s="26">
        <v>6706</v>
      </c>
      <c r="C104" s="27" t="s">
        <v>60</v>
      </c>
      <c r="D104" s="27"/>
      <c r="E104" s="27" t="s">
        <v>60</v>
      </c>
      <c r="F104" s="26"/>
      <c r="G104" s="27" t="s">
        <v>674</v>
      </c>
      <c r="H104" s="27" t="s">
        <v>675</v>
      </c>
      <c r="I104" s="27"/>
      <c r="J104" s="27"/>
      <c r="K104" s="27" t="s">
        <v>212</v>
      </c>
      <c r="L104" s="27"/>
    </row>
    <row r="105" spans="1:12" x14ac:dyDescent="0.2">
      <c r="A105" s="27" t="s">
        <v>676</v>
      </c>
      <c r="B105" s="26">
        <v>5001</v>
      </c>
      <c r="C105" s="27" t="s">
        <v>677</v>
      </c>
      <c r="D105" s="27"/>
      <c r="E105" s="27" t="s">
        <v>678</v>
      </c>
      <c r="F105" s="26" t="s">
        <v>679</v>
      </c>
      <c r="G105" s="27" t="s">
        <v>680</v>
      </c>
      <c r="H105" s="27"/>
      <c r="I105" s="27"/>
      <c r="J105" s="27"/>
      <c r="K105" s="27" t="s">
        <v>681</v>
      </c>
      <c r="L105" s="27"/>
    </row>
    <row r="106" spans="1:12" x14ac:dyDescent="0.2">
      <c r="A106" s="27" t="s">
        <v>682</v>
      </c>
      <c r="B106" s="26">
        <v>7174</v>
      </c>
      <c r="C106" s="27" t="s">
        <v>60</v>
      </c>
      <c r="D106" s="27"/>
      <c r="E106" s="27" t="s">
        <v>60</v>
      </c>
      <c r="F106" s="26" t="s">
        <v>683</v>
      </c>
      <c r="G106" s="27" t="s">
        <v>684</v>
      </c>
      <c r="H106" s="27" t="s">
        <v>685</v>
      </c>
      <c r="I106" s="27" t="s">
        <v>225</v>
      </c>
      <c r="J106" s="27"/>
      <c r="K106" s="27"/>
      <c r="L106" s="27"/>
    </row>
    <row r="107" spans="1:12" x14ac:dyDescent="0.2">
      <c r="A107" s="27" t="s">
        <v>686</v>
      </c>
      <c r="B107" s="26">
        <v>6866</v>
      </c>
      <c r="C107" s="27" t="s">
        <v>60</v>
      </c>
      <c r="D107" s="27"/>
      <c r="E107" s="27" t="s">
        <v>60</v>
      </c>
      <c r="F107" s="26"/>
      <c r="G107" s="27" t="s">
        <v>687</v>
      </c>
      <c r="H107" s="27" t="s">
        <v>688</v>
      </c>
      <c r="I107" s="27"/>
      <c r="J107" s="27"/>
      <c r="K107" s="27" t="s">
        <v>689</v>
      </c>
      <c r="L107" s="27"/>
    </row>
    <row r="108" spans="1:12" x14ac:dyDescent="0.2">
      <c r="A108" s="27" t="s">
        <v>690</v>
      </c>
      <c r="B108" s="26">
        <v>7433</v>
      </c>
      <c r="C108" s="27" t="s">
        <v>691</v>
      </c>
      <c r="D108" s="27"/>
      <c r="E108" s="27" t="s">
        <v>692</v>
      </c>
      <c r="F108" s="26"/>
      <c r="G108" s="27" t="s">
        <v>693</v>
      </c>
      <c r="H108" s="27" t="s">
        <v>694</v>
      </c>
      <c r="I108" s="27" t="s">
        <v>205</v>
      </c>
      <c r="J108" s="27"/>
      <c r="K108" s="27"/>
      <c r="L108" s="27"/>
    </row>
    <row r="109" spans="1:12" x14ac:dyDescent="0.2">
      <c r="A109" s="27" t="s">
        <v>695</v>
      </c>
      <c r="B109" s="26">
        <v>6986</v>
      </c>
      <c r="C109" s="27" t="s">
        <v>60</v>
      </c>
      <c r="D109" s="27"/>
      <c r="E109" s="27" t="s">
        <v>60</v>
      </c>
      <c r="F109" s="26"/>
      <c r="G109" s="27" t="s">
        <v>696</v>
      </c>
      <c r="H109" s="27" t="s">
        <v>697</v>
      </c>
      <c r="I109" s="27"/>
      <c r="J109" s="27"/>
      <c r="K109" s="27" t="s">
        <v>85</v>
      </c>
      <c r="L109" s="27"/>
    </row>
    <row r="110" spans="1:12" x14ac:dyDescent="0.2">
      <c r="A110" s="27" t="s">
        <v>698</v>
      </c>
      <c r="B110" s="26">
        <v>6160</v>
      </c>
      <c r="C110" s="27" t="s">
        <v>699</v>
      </c>
      <c r="D110" s="27"/>
      <c r="E110" s="27" t="s">
        <v>699</v>
      </c>
      <c r="F110" s="26"/>
      <c r="G110" s="27" t="s">
        <v>700</v>
      </c>
      <c r="H110" s="27" t="s">
        <v>701</v>
      </c>
      <c r="I110" s="27" t="s">
        <v>388</v>
      </c>
      <c r="J110" s="27"/>
      <c r="K110" s="27"/>
      <c r="L110" s="27"/>
    </row>
    <row r="111" spans="1:12" x14ac:dyDescent="0.2">
      <c r="A111" s="27" t="s">
        <v>702</v>
      </c>
      <c r="B111" s="26">
        <v>7471</v>
      </c>
      <c r="C111" s="27" t="s">
        <v>703</v>
      </c>
      <c r="D111" s="27"/>
      <c r="E111" s="27" t="s">
        <v>703</v>
      </c>
      <c r="F111" s="26"/>
      <c r="G111" s="27" t="s">
        <v>704</v>
      </c>
      <c r="H111" s="27" t="s">
        <v>705</v>
      </c>
      <c r="I111" s="27" t="s">
        <v>706</v>
      </c>
      <c r="J111" s="27" t="s">
        <v>23</v>
      </c>
      <c r="K111" s="27"/>
      <c r="L111" s="27"/>
    </row>
    <row r="112" spans="1:12" x14ac:dyDescent="0.2">
      <c r="A112" s="27" t="s">
        <v>707</v>
      </c>
      <c r="B112" s="26">
        <v>932</v>
      </c>
      <c r="C112" s="27" t="s">
        <v>708</v>
      </c>
      <c r="D112" s="27"/>
      <c r="E112" s="27" t="s">
        <v>709</v>
      </c>
      <c r="F112" s="26" t="s">
        <v>710</v>
      </c>
      <c r="G112" s="27" t="s">
        <v>711</v>
      </c>
      <c r="H112" s="27" t="s">
        <v>712</v>
      </c>
      <c r="I112" s="27" t="s">
        <v>713</v>
      </c>
      <c r="J112" s="27"/>
      <c r="K112" s="27"/>
      <c r="L112" s="27"/>
    </row>
    <row r="113" spans="1:12" x14ac:dyDescent="0.2">
      <c r="A113" s="37" t="s">
        <v>254</v>
      </c>
      <c r="B113" s="26">
        <v>6271</v>
      </c>
      <c r="C113" s="27" t="s">
        <v>255</v>
      </c>
      <c r="D113" s="27"/>
      <c r="E113" s="27" t="s">
        <v>255</v>
      </c>
      <c r="F113" s="26"/>
      <c r="G113" s="27" t="s">
        <v>256</v>
      </c>
      <c r="H113" s="27" t="s">
        <v>257</v>
      </c>
      <c r="I113" s="27" t="s">
        <v>258</v>
      </c>
      <c r="J113" s="27"/>
      <c r="K113" s="27" t="s">
        <v>259</v>
      </c>
      <c r="L113" s="27"/>
    </row>
    <row r="114" spans="1:12" x14ac:dyDescent="0.2">
      <c r="A114" s="27" t="s">
        <v>715</v>
      </c>
      <c r="B114" s="26">
        <v>6187</v>
      </c>
      <c r="C114" s="27" t="s">
        <v>716</v>
      </c>
      <c r="D114" s="27"/>
      <c r="E114" s="27" t="s">
        <v>60</v>
      </c>
      <c r="F114" s="26"/>
      <c r="G114" s="27" t="s">
        <v>717</v>
      </c>
      <c r="H114" s="27" t="s">
        <v>718</v>
      </c>
      <c r="I114" s="27" t="s">
        <v>719</v>
      </c>
      <c r="J114" s="27"/>
      <c r="K114" s="27"/>
      <c r="L114" s="27"/>
    </row>
    <row r="115" spans="1:12" x14ac:dyDescent="0.2">
      <c r="A115" s="27" t="s">
        <v>720</v>
      </c>
      <c r="B115" s="26">
        <v>6408</v>
      </c>
      <c r="C115" s="27" t="s">
        <v>60</v>
      </c>
      <c r="D115" s="27"/>
      <c r="E115" s="27" t="s">
        <v>721</v>
      </c>
      <c r="F115" s="26"/>
      <c r="G115" s="27" t="s">
        <v>722</v>
      </c>
      <c r="H115" s="27" t="s">
        <v>723</v>
      </c>
      <c r="I115" s="27" t="s">
        <v>724</v>
      </c>
      <c r="J115" s="27"/>
      <c r="K115" s="27" t="s">
        <v>725</v>
      </c>
      <c r="L115" s="27"/>
    </row>
    <row r="116" spans="1:12" x14ac:dyDescent="0.2">
      <c r="A116" s="27" t="s">
        <v>726</v>
      </c>
      <c r="B116" s="26">
        <v>7485</v>
      </c>
      <c r="C116" s="27" t="s">
        <v>727</v>
      </c>
      <c r="D116" s="27"/>
      <c r="E116" s="27" t="s">
        <v>727</v>
      </c>
      <c r="F116" s="26"/>
      <c r="G116" s="27" t="s">
        <v>728</v>
      </c>
      <c r="H116" s="27" t="s">
        <v>729</v>
      </c>
      <c r="I116" s="27"/>
      <c r="J116" s="27"/>
      <c r="K116" s="27"/>
      <c r="L116" s="27"/>
    </row>
    <row r="117" spans="1:12" x14ac:dyDescent="0.2">
      <c r="A117" s="27" t="s">
        <v>730</v>
      </c>
      <c r="B117" s="26">
        <v>6938</v>
      </c>
      <c r="C117" s="27" t="s">
        <v>731</v>
      </c>
      <c r="D117" s="27"/>
      <c r="E117" s="27" t="s">
        <v>731</v>
      </c>
      <c r="F117" s="26"/>
      <c r="G117" s="27" t="s">
        <v>732</v>
      </c>
      <c r="H117" s="27" t="s">
        <v>733</v>
      </c>
      <c r="I117" s="27" t="s">
        <v>734</v>
      </c>
      <c r="J117" s="27"/>
      <c r="K117" s="27" t="s">
        <v>23</v>
      </c>
      <c r="L117" s="27"/>
    </row>
    <row r="118" spans="1:12" x14ac:dyDescent="0.2">
      <c r="A118" s="27" t="s">
        <v>260</v>
      </c>
      <c r="B118" s="26">
        <v>5498</v>
      </c>
      <c r="C118" s="27" t="s">
        <v>261</v>
      </c>
      <c r="D118" s="27"/>
      <c r="E118" s="27" t="s">
        <v>60</v>
      </c>
      <c r="F118" s="26" t="s">
        <v>262</v>
      </c>
      <c r="G118" s="27" t="s">
        <v>263</v>
      </c>
      <c r="H118" s="27" t="s">
        <v>264</v>
      </c>
      <c r="I118" s="27" t="s">
        <v>265</v>
      </c>
      <c r="J118" s="27"/>
      <c r="K118" s="27"/>
      <c r="L118" s="27"/>
    </row>
    <row r="119" spans="1:12" x14ac:dyDescent="0.2">
      <c r="A119" s="27" t="s">
        <v>737</v>
      </c>
      <c r="B119" s="26">
        <v>6425</v>
      </c>
      <c r="C119" s="27" t="s">
        <v>60</v>
      </c>
      <c r="D119" s="27"/>
      <c r="E119" s="27" t="s">
        <v>738</v>
      </c>
      <c r="F119" s="26" t="s">
        <v>739</v>
      </c>
      <c r="G119" s="27" t="s">
        <v>740</v>
      </c>
      <c r="H119" s="27" t="s">
        <v>741</v>
      </c>
      <c r="I119" s="27" t="s">
        <v>742</v>
      </c>
      <c r="J119" s="27" t="s">
        <v>743</v>
      </c>
      <c r="K119" s="27"/>
      <c r="L119" s="27"/>
    </row>
    <row r="120" spans="1:12" x14ac:dyDescent="0.2">
      <c r="A120" s="37" t="s">
        <v>744</v>
      </c>
      <c r="B120" s="26">
        <v>6804</v>
      </c>
      <c r="C120" s="27" t="s">
        <v>745</v>
      </c>
      <c r="D120" s="27"/>
      <c r="E120" s="27" t="s">
        <v>746</v>
      </c>
      <c r="F120" s="26" t="s">
        <v>747</v>
      </c>
      <c r="G120" s="27" t="s">
        <v>748</v>
      </c>
      <c r="H120" s="27" t="s">
        <v>749</v>
      </c>
      <c r="I120" s="27" t="s">
        <v>750</v>
      </c>
      <c r="J120" s="27"/>
      <c r="K120" s="27"/>
      <c r="L120" s="27"/>
    </row>
    <row r="121" spans="1:12" x14ac:dyDescent="0.2">
      <c r="A121" s="27" t="s">
        <v>751</v>
      </c>
      <c r="B121" s="26">
        <v>6602</v>
      </c>
      <c r="C121" s="27" t="s">
        <v>60</v>
      </c>
      <c r="D121" s="27"/>
      <c r="E121" s="27" t="s">
        <v>752</v>
      </c>
      <c r="F121" s="26"/>
      <c r="G121" s="27" t="s">
        <v>753</v>
      </c>
      <c r="H121" s="27" t="s">
        <v>754</v>
      </c>
      <c r="I121" s="27" t="s">
        <v>548</v>
      </c>
      <c r="J121" s="27"/>
      <c r="K121" s="27"/>
      <c r="L121" s="27"/>
    </row>
    <row r="122" spans="1:12" x14ac:dyDescent="0.2">
      <c r="A122" s="27" t="s">
        <v>266</v>
      </c>
      <c r="B122" s="26">
        <v>7271</v>
      </c>
      <c r="C122" s="27" t="s">
        <v>60</v>
      </c>
      <c r="D122" s="27"/>
      <c r="E122" s="27" t="s">
        <v>60</v>
      </c>
      <c r="F122" s="26"/>
      <c r="G122" s="27" t="s">
        <v>267</v>
      </c>
      <c r="H122" s="27" t="s">
        <v>268</v>
      </c>
      <c r="I122" s="27" t="s">
        <v>269</v>
      </c>
      <c r="J122" s="27"/>
      <c r="K122" s="27"/>
      <c r="L122" s="27"/>
    </row>
    <row r="123" spans="1:12" x14ac:dyDescent="0.2">
      <c r="A123" s="27" t="s">
        <v>755</v>
      </c>
      <c r="B123" s="26">
        <v>6736</v>
      </c>
      <c r="C123" s="27" t="s">
        <v>756</v>
      </c>
      <c r="D123" s="27"/>
      <c r="E123" s="27" t="s">
        <v>756</v>
      </c>
      <c r="F123" s="26"/>
      <c r="G123" s="27" t="s">
        <v>757</v>
      </c>
      <c r="H123" s="27"/>
      <c r="I123" s="27"/>
      <c r="J123" s="27"/>
      <c r="K123" s="27" t="s">
        <v>758</v>
      </c>
      <c r="L123" s="27"/>
    </row>
    <row r="124" spans="1:12" x14ac:dyDescent="0.2">
      <c r="A124" s="27" t="s">
        <v>759</v>
      </c>
      <c r="B124" s="26">
        <v>7341</v>
      </c>
      <c r="C124" s="27" t="s">
        <v>60</v>
      </c>
      <c r="D124" s="27"/>
      <c r="E124" s="27" t="s">
        <v>760</v>
      </c>
      <c r="F124" s="26" t="s">
        <v>761</v>
      </c>
      <c r="G124" s="27" t="s">
        <v>762</v>
      </c>
      <c r="H124" s="27" t="s">
        <v>763</v>
      </c>
      <c r="I124" s="27" t="s">
        <v>764</v>
      </c>
      <c r="J124" s="27"/>
      <c r="K124" s="27"/>
      <c r="L124" s="27"/>
    </row>
    <row r="125" spans="1:12" x14ac:dyDescent="0.2">
      <c r="A125" s="27" t="s">
        <v>765</v>
      </c>
      <c r="B125" s="26">
        <v>5795</v>
      </c>
      <c r="C125" s="27" t="s">
        <v>766</v>
      </c>
      <c r="D125" s="27"/>
      <c r="E125" s="27" t="s">
        <v>767</v>
      </c>
      <c r="F125" s="26"/>
      <c r="G125" s="27" t="s">
        <v>768</v>
      </c>
      <c r="H125" s="27" t="s">
        <v>769</v>
      </c>
      <c r="I125" s="27" t="s">
        <v>770</v>
      </c>
      <c r="J125" s="27"/>
      <c r="K125" s="27" t="s">
        <v>771</v>
      </c>
      <c r="L125" s="27"/>
    </row>
    <row r="126" spans="1:12" x14ac:dyDescent="0.2">
      <c r="A126" s="27" t="s">
        <v>772</v>
      </c>
      <c r="B126" s="26">
        <v>7274</v>
      </c>
      <c r="C126" s="27" t="s">
        <v>60</v>
      </c>
      <c r="D126" s="27"/>
      <c r="E126" s="27" t="s">
        <v>60</v>
      </c>
      <c r="F126" s="26"/>
      <c r="G126" s="27" t="s">
        <v>773</v>
      </c>
      <c r="H126" s="27" t="s">
        <v>774</v>
      </c>
      <c r="I126" s="27" t="s">
        <v>775</v>
      </c>
      <c r="J126" s="27"/>
      <c r="K126" s="27"/>
      <c r="L126" s="27"/>
    </row>
    <row r="127" spans="1:12" x14ac:dyDescent="0.2">
      <c r="A127" s="27" t="s">
        <v>781</v>
      </c>
      <c r="B127" s="26">
        <v>2650</v>
      </c>
      <c r="C127" s="27" t="s">
        <v>776</v>
      </c>
      <c r="D127" s="27"/>
      <c r="E127" s="27" t="s">
        <v>777</v>
      </c>
      <c r="F127" s="26" t="s">
        <v>782</v>
      </c>
      <c r="G127" s="27" t="s">
        <v>778</v>
      </c>
      <c r="H127" s="27" t="s">
        <v>779</v>
      </c>
      <c r="I127" s="27" t="s">
        <v>780</v>
      </c>
      <c r="J127" s="27"/>
      <c r="K127" s="27" t="s">
        <v>205</v>
      </c>
      <c r="L127" s="27" t="s">
        <v>206</v>
      </c>
    </row>
    <row r="128" spans="1:12" x14ac:dyDescent="0.2">
      <c r="A128" s="27" t="s">
        <v>783</v>
      </c>
      <c r="B128" s="26">
        <v>6751</v>
      </c>
      <c r="C128" s="27" t="s">
        <v>60</v>
      </c>
      <c r="D128" s="27"/>
      <c r="E128" s="27" t="s">
        <v>784</v>
      </c>
      <c r="F128" s="26"/>
      <c r="G128" s="27" t="s">
        <v>785</v>
      </c>
      <c r="H128" s="27"/>
      <c r="I128" s="27"/>
      <c r="J128" s="27"/>
      <c r="K128" s="27" t="s">
        <v>786</v>
      </c>
      <c r="L128" s="27"/>
    </row>
    <row r="129" spans="1:12" x14ac:dyDescent="0.2">
      <c r="A129" s="27" t="s">
        <v>271</v>
      </c>
      <c r="B129" s="26">
        <v>5605</v>
      </c>
      <c r="C129" s="27" t="s">
        <v>60</v>
      </c>
      <c r="D129" s="27"/>
      <c r="E129" s="27" t="s">
        <v>272</v>
      </c>
      <c r="F129" s="26" t="s">
        <v>273</v>
      </c>
      <c r="G129" s="27" t="s">
        <v>274</v>
      </c>
      <c r="H129" s="27" t="s">
        <v>275</v>
      </c>
      <c r="I129" s="27" t="s">
        <v>276</v>
      </c>
      <c r="J129" s="27"/>
      <c r="K129" s="27" t="s">
        <v>270</v>
      </c>
      <c r="L129" s="27"/>
    </row>
    <row r="130" spans="1:12" x14ac:dyDescent="0.2">
      <c r="A130" s="37" t="s">
        <v>787</v>
      </c>
      <c r="B130" s="26">
        <v>6729</v>
      </c>
      <c r="C130" s="27" t="s">
        <v>60</v>
      </c>
      <c r="D130" s="27"/>
      <c r="E130" s="27" t="s">
        <v>788</v>
      </c>
      <c r="F130" s="26"/>
      <c r="G130" s="27" t="s">
        <v>256</v>
      </c>
      <c r="H130" s="27" t="s">
        <v>789</v>
      </c>
      <c r="I130" s="27" t="s">
        <v>790</v>
      </c>
      <c r="J130" s="27" t="s">
        <v>791</v>
      </c>
      <c r="K130" s="27"/>
      <c r="L130" s="27"/>
    </row>
    <row r="131" spans="1:12" x14ac:dyDescent="0.2">
      <c r="A131" s="27" t="s">
        <v>792</v>
      </c>
      <c r="B131" s="26">
        <v>6148</v>
      </c>
      <c r="C131" s="27" t="s">
        <v>60</v>
      </c>
      <c r="D131" s="27"/>
      <c r="E131" s="27" t="s">
        <v>60</v>
      </c>
      <c r="F131" s="26" t="s">
        <v>793</v>
      </c>
      <c r="G131" s="27" t="s">
        <v>794</v>
      </c>
      <c r="H131" s="27" t="s">
        <v>795</v>
      </c>
      <c r="I131" s="27"/>
      <c r="J131" s="27"/>
      <c r="K131" s="27" t="s">
        <v>796</v>
      </c>
      <c r="L131" s="27"/>
    </row>
    <row r="132" spans="1:12" x14ac:dyDescent="0.2">
      <c r="A132" s="27" t="s">
        <v>797</v>
      </c>
      <c r="B132" s="26">
        <v>105</v>
      </c>
      <c r="C132" s="27" t="s">
        <v>798</v>
      </c>
      <c r="D132" s="27"/>
      <c r="E132" s="27" t="s">
        <v>60</v>
      </c>
      <c r="F132" s="26" t="s">
        <v>799</v>
      </c>
      <c r="G132" s="27" t="s">
        <v>800</v>
      </c>
      <c r="H132" s="27" t="s">
        <v>801</v>
      </c>
      <c r="I132" s="27" t="s">
        <v>85</v>
      </c>
      <c r="J132" s="27"/>
      <c r="K132" s="27" t="s">
        <v>182</v>
      </c>
      <c r="L132" s="27"/>
    </row>
    <row r="133" spans="1:12" x14ac:dyDescent="0.2">
      <c r="A133" s="27" t="s">
        <v>802</v>
      </c>
      <c r="B133" s="26">
        <v>86</v>
      </c>
      <c r="C133" s="27" t="s">
        <v>803</v>
      </c>
      <c r="D133" s="27"/>
      <c r="E133" s="27" t="s">
        <v>804</v>
      </c>
      <c r="F133" s="26" t="s">
        <v>805</v>
      </c>
      <c r="G133" s="27" t="s">
        <v>85</v>
      </c>
      <c r="H133" s="27" t="s">
        <v>806</v>
      </c>
      <c r="I133" s="27" t="s">
        <v>807</v>
      </c>
      <c r="J133" s="27" t="s">
        <v>85</v>
      </c>
      <c r="K133" s="27"/>
      <c r="L133" s="27"/>
    </row>
    <row r="134" spans="1:12" x14ac:dyDescent="0.2">
      <c r="A134" s="27" t="s">
        <v>802</v>
      </c>
      <c r="B134" s="26">
        <v>86</v>
      </c>
      <c r="C134" s="27" t="s">
        <v>803</v>
      </c>
      <c r="D134" s="27"/>
      <c r="E134" s="27" t="s">
        <v>804</v>
      </c>
      <c r="F134" s="26" t="s">
        <v>809</v>
      </c>
      <c r="G134" s="27" t="s">
        <v>810</v>
      </c>
      <c r="H134" s="27" t="s">
        <v>811</v>
      </c>
      <c r="I134" s="27" t="s">
        <v>812</v>
      </c>
      <c r="J134" s="27"/>
      <c r="K134" s="27" t="s">
        <v>813</v>
      </c>
      <c r="L134" s="27"/>
    </row>
    <row r="135" spans="1:12" x14ac:dyDescent="0.2">
      <c r="A135" s="27" t="s">
        <v>926</v>
      </c>
      <c r="B135" s="26">
        <v>6627</v>
      </c>
      <c r="C135" s="27" t="s">
        <v>927</v>
      </c>
      <c r="D135" s="27"/>
      <c r="E135" s="27" t="s">
        <v>928</v>
      </c>
      <c r="F135" s="26" t="s">
        <v>929</v>
      </c>
      <c r="G135" s="27" t="s">
        <v>930</v>
      </c>
      <c r="H135" s="27" t="s">
        <v>931</v>
      </c>
      <c r="I135" s="27" t="s">
        <v>932</v>
      </c>
      <c r="J135" s="27" t="s">
        <v>933</v>
      </c>
      <c r="K135" s="27" t="s">
        <v>147</v>
      </c>
      <c r="L135" s="27"/>
    </row>
    <row r="136" spans="1:12" x14ac:dyDescent="0.2">
      <c r="A136" s="27" t="s">
        <v>936</v>
      </c>
      <c r="B136" s="26">
        <v>5018</v>
      </c>
      <c r="C136" s="27" t="s">
        <v>937</v>
      </c>
      <c r="D136" s="27"/>
      <c r="E136" s="27" t="s">
        <v>938</v>
      </c>
      <c r="F136" s="26" t="s">
        <v>939</v>
      </c>
      <c r="G136" s="27" t="s">
        <v>940</v>
      </c>
      <c r="H136" s="27" t="s">
        <v>941</v>
      </c>
      <c r="I136" s="27" t="s">
        <v>942</v>
      </c>
      <c r="J136" s="27"/>
      <c r="K136" s="27" t="s">
        <v>935</v>
      </c>
      <c r="L136" s="27" t="s">
        <v>935</v>
      </c>
    </row>
    <row r="137" spans="1:12" x14ac:dyDescent="0.2">
      <c r="A137" s="27" t="s">
        <v>943</v>
      </c>
      <c r="B137" s="26">
        <v>2361</v>
      </c>
      <c r="C137" s="27" t="s">
        <v>60</v>
      </c>
      <c r="D137" s="27"/>
      <c r="E137" s="27" t="s">
        <v>944</v>
      </c>
      <c r="F137" s="26"/>
      <c r="G137" s="27" t="s">
        <v>945</v>
      </c>
      <c r="H137" s="27" t="s">
        <v>946</v>
      </c>
      <c r="I137" s="27" t="s">
        <v>947</v>
      </c>
      <c r="J137" s="27"/>
      <c r="K137" s="27"/>
      <c r="L137" s="27"/>
    </row>
    <row r="138" spans="1:12" x14ac:dyDescent="0.2">
      <c r="A138" s="27" t="s">
        <v>948</v>
      </c>
      <c r="B138" s="26">
        <v>7349</v>
      </c>
      <c r="C138" s="27" t="s">
        <v>60</v>
      </c>
      <c r="D138" s="27"/>
      <c r="E138" s="27" t="s">
        <v>949</v>
      </c>
      <c r="F138" s="26"/>
      <c r="G138" s="27" t="s">
        <v>950</v>
      </c>
      <c r="H138" s="27" t="s">
        <v>951</v>
      </c>
      <c r="I138" s="27"/>
      <c r="J138" s="27"/>
      <c r="K138" s="27" t="s">
        <v>252</v>
      </c>
      <c r="L138" s="27"/>
    </row>
    <row r="139" spans="1:12" x14ac:dyDescent="0.2">
      <c r="A139" s="27" t="s">
        <v>952</v>
      </c>
      <c r="B139" s="26">
        <v>2992</v>
      </c>
      <c r="C139" s="27" t="s">
        <v>953</v>
      </c>
      <c r="D139" s="27"/>
      <c r="E139" s="27" t="s">
        <v>954</v>
      </c>
      <c r="F139" s="26" t="s">
        <v>955</v>
      </c>
      <c r="G139" s="27" t="s">
        <v>956</v>
      </c>
      <c r="H139" s="27"/>
      <c r="I139" s="27"/>
      <c r="J139" s="27"/>
      <c r="K139" s="27" t="s">
        <v>957</v>
      </c>
      <c r="L139" s="27" t="s">
        <v>376</v>
      </c>
    </row>
    <row r="140" spans="1:12" x14ac:dyDescent="0.2">
      <c r="A140" s="27" t="s">
        <v>958</v>
      </c>
      <c r="B140" s="26">
        <v>6367</v>
      </c>
      <c r="C140" s="27" t="s">
        <v>60</v>
      </c>
      <c r="D140" s="27"/>
      <c r="E140" s="27" t="s">
        <v>959</v>
      </c>
      <c r="F140" s="26"/>
      <c r="G140" s="27" t="s">
        <v>960</v>
      </c>
      <c r="H140" s="27" t="s">
        <v>961</v>
      </c>
      <c r="I140" s="27" t="s">
        <v>836</v>
      </c>
      <c r="J140" s="27"/>
      <c r="K140" s="27"/>
      <c r="L140" s="27"/>
    </row>
    <row r="141" spans="1:12" x14ac:dyDescent="0.2">
      <c r="A141" s="37" t="s">
        <v>6793</v>
      </c>
      <c r="B141" s="26">
        <v>6378</v>
      </c>
      <c r="C141" s="27" t="s">
        <v>60</v>
      </c>
      <c r="D141" s="27"/>
      <c r="E141" s="27" t="s">
        <v>60</v>
      </c>
      <c r="F141" s="26"/>
      <c r="G141" s="27" t="s">
        <v>6179</v>
      </c>
      <c r="H141" s="27" t="s">
        <v>6180</v>
      </c>
      <c r="I141" s="27" t="s">
        <v>6181</v>
      </c>
      <c r="J141" s="27"/>
      <c r="K141" s="27"/>
      <c r="L141" s="27"/>
    </row>
    <row r="142" spans="1:12" x14ac:dyDescent="0.2">
      <c r="A142" s="27" t="s">
        <v>962</v>
      </c>
      <c r="B142" s="26">
        <v>6311</v>
      </c>
      <c r="C142" s="27" t="s">
        <v>60</v>
      </c>
      <c r="D142" s="27"/>
      <c r="E142" s="27" t="s">
        <v>963</v>
      </c>
      <c r="F142" s="26"/>
      <c r="G142" s="27" t="s">
        <v>964</v>
      </c>
      <c r="H142" s="27" t="s">
        <v>965</v>
      </c>
      <c r="I142" s="27" t="s">
        <v>966</v>
      </c>
      <c r="J142" s="27" t="s">
        <v>335</v>
      </c>
      <c r="K142" s="27"/>
      <c r="L142" s="27"/>
    </row>
    <row r="143" spans="1:12" x14ac:dyDescent="0.2">
      <c r="A143" s="27" t="s">
        <v>967</v>
      </c>
      <c r="B143" s="26">
        <v>7063</v>
      </c>
      <c r="C143" s="27" t="s">
        <v>968</v>
      </c>
      <c r="D143" s="27"/>
      <c r="E143" s="27" t="s">
        <v>969</v>
      </c>
      <c r="F143" s="26" t="s">
        <v>970</v>
      </c>
      <c r="G143" s="27" t="s">
        <v>971</v>
      </c>
      <c r="H143" s="27" t="s">
        <v>972</v>
      </c>
      <c r="I143" s="27" t="s">
        <v>973</v>
      </c>
      <c r="J143" s="27"/>
      <c r="K143" s="27" t="s">
        <v>303</v>
      </c>
      <c r="L143" s="27"/>
    </row>
    <row r="144" spans="1:12" x14ac:dyDescent="0.2">
      <c r="A144" s="27" t="s">
        <v>974</v>
      </c>
      <c r="B144" s="26">
        <v>6838</v>
      </c>
      <c r="C144" s="27" t="s">
        <v>975</v>
      </c>
      <c r="D144" s="27"/>
      <c r="E144" s="27" t="s">
        <v>975</v>
      </c>
      <c r="F144" s="26"/>
      <c r="G144" s="27" t="s">
        <v>976</v>
      </c>
      <c r="H144" s="27"/>
      <c r="I144" s="27"/>
      <c r="J144" s="27"/>
      <c r="K144" s="27" t="s">
        <v>212</v>
      </c>
      <c r="L144" s="27"/>
    </row>
    <row r="145" spans="1:12" x14ac:dyDescent="0.2">
      <c r="A145" s="27" t="s">
        <v>977</v>
      </c>
      <c r="B145" s="26">
        <v>6920</v>
      </c>
      <c r="C145" s="27" t="s">
        <v>60</v>
      </c>
      <c r="D145" s="27"/>
      <c r="E145" s="27" t="s">
        <v>60</v>
      </c>
      <c r="F145" s="26"/>
      <c r="G145" s="27" t="s">
        <v>978</v>
      </c>
      <c r="H145" s="27" t="s">
        <v>979</v>
      </c>
      <c r="I145" s="27"/>
      <c r="J145" s="27"/>
      <c r="K145" s="27"/>
      <c r="L145" s="27"/>
    </row>
    <row r="146" spans="1:12" x14ac:dyDescent="0.2">
      <c r="A146" s="27" t="s">
        <v>814</v>
      </c>
      <c r="B146" s="26">
        <v>85</v>
      </c>
      <c r="C146" s="27" t="s">
        <v>815</v>
      </c>
      <c r="D146" s="27"/>
      <c r="E146" s="27" t="s">
        <v>816</v>
      </c>
      <c r="F146" s="26" t="s">
        <v>817</v>
      </c>
      <c r="G146" s="27" t="s">
        <v>818</v>
      </c>
      <c r="H146" s="27" t="s">
        <v>819</v>
      </c>
      <c r="I146" s="27"/>
      <c r="J146" s="27"/>
      <c r="K146" s="27" t="s">
        <v>23</v>
      </c>
      <c r="L146" s="27" t="s">
        <v>58</v>
      </c>
    </row>
    <row r="147" spans="1:12" x14ac:dyDescent="0.2">
      <c r="A147" s="27" t="s">
        <v>820</v>
      </c>
      <c r="B147" s="26">
        <v>4656</v>
      </c>
      <c r="C147" s="27" t="s">
        <v>60</v>
      </c>
      <c r="D147" s="27"/>
      <c r="E147" s="27" t="s">
        <v>60</v>
      </c>
      <c r="F147" s="26"/>
      <c r="G147" s="27" t="s">
        <v>821</v>
      </c>
      <c r="H147" s="27" t="s">
        <v>822</v>
      </c>
      <c r="I147" s="27" t="s">
        <v>823</v>
      </c>
      <c r="J147" s="27"/>
      <c r="K147" s="27" t="s">
        <v>355</v>
      </c>
      <c r="L147" s="27" t="s">
        <v>356</v>
      </c>
    </row>
    <row r="148" spans="1:12" x14ac:dyDescent="0.2">
      <c r="A148" s="27" t="s">
        <v>980</v>
      </c>
      <c r="B148" s="26">
        <v>4762</v>
      </c>
      <c r="C148" s="27" t="s">
        <v>60</v>
      </c>
      <c r="D148" s="27"/>
      <c r="E148" s="27" t="s">
        <v>60</v>
      </c>
      <c r="F148" s="26"/>
      <c r="G148" s="27" t="s">
        <v>981</v>
      </c>
      <c r="H148" s="27" t="s">
        <v>982</v>
      </c>
      <c r="I148" s="27"/>
      <c r="J148" s="27"/>
      <c r="K148" s="27"/>
      <c r="L148" s="27"/>
    </row>
    <row r="149" spans="1:12" x14ac:dyDescent="0.2">
      <c r="A149" s="27" t="s">
        <v>983</v>
      </c>
      <c r="B149" s="26">
        <v>6771</v>
      </c>
      <c r="C149" s="27" t="s">
        <v>984</v>
      </c>
      <c r="D149" s="27"/>
      <c r="E149" s="27" t="s">
        <v>985</v>
      </c>
      <c r="F149" s="26" t="s">
        <v>986</v>
      </c>
      <c r="G149" s="27" t="s">
        <v>987</v>
      </c>
      <c r="H149" s="27" t="s">
        <v>988</v>
      </c>
      <c r="I149" s="27" t="s">
        <v>989</v>
      </c>
      <c r="J149" s="27" t="s">
        <v>911</v>
      </c>
      <c r="K149" s="27"/>
      <c r="L149" s="27"/>
    </row>
    <row r="150" spans="1:12" x14ac:dyDescent="0.2">
      <c r="A150" s="27" t="s">
        <v>990</v>
      </c>
      <c r="B150" s="26">
        <v>7400</v>
      </c>
      <c r="C150" s="27" t="s">
        <v>991</v>
      </c>
      <c r="D150" s="27"/>
      <c r="E150" s="27" t="s">
        <v>991</v>
      </c>
      <c r="F150" s="26" t="s">
        <v>992</v>
      </c>
      <c r="G150" s="27" t="s">
        <v>993</v>
      </c>
      <c r="H150" s="27" t="s">
        <v>994</v>
      </c>
      <c r="I150" s="27"/>
      <c r="J150" s="27"/>
      <c r="K150" s="27"/>
      <c r="L150" s="27"/>
    </row>
    <row r="151" spans="1:12" x14ac:dyDescent="0.2">
      <c r="A151" s="27" t="s">
        <v>824</v>
      </c>
      <c r="B151" s="26">
        <v>6563</v>
      </c>
      <c r="C151" s="27" t="s">
        <v>825</v>
      </c>
      <c r="D151" s="27"/>
      <c r="E151" s="27" t="s">
        <v>826</v>
      </c>
      <c r="F151" s="26"/>
      <c r="G151" s="27" t="s">
        <v>827</v>
      </c>
      <c r="H151" s="27" t="s">
        <v>828</v>
      </c>
      <c r="I151" s="27"/>
      <c r="J151" s="27"/>
      <c r="K151" s="27" t="s">
        <v>23</v>
      </c>
      <c r="L151" s="27"/>
    </row>
    <row r="152" spans="1:12" x14ac:dyDescent="0.2">
      <c r="A152" s="27" t="s">
        <v>996</v>
      </c>
      <c r="B152" s="26">
        <v>5900</v>
      </c>
      <c r="C152" s="27" t="s">
        <v>997</v>
      </c>
      <c r="D152" s="27"/>
      <c r="E152" s="27" t="s">
        <v>60</v>
      </c>
      <c r="F152" s="26" t="s">
        <v>998</v>
      </c>
      <c r="G152" s="27" t="s">
        <v>999</v>
      </c>
      <c r="H152" s="27" t="s">
        <v>1000</v>
      </c>
      <c r="I152" s="27" t="s">
        <v>270</v>
      </c>
      <c r="J152" s="27"/>
      <c r="K152" s="27"/>
      <c r="L152" s="27"/>
    </row>
    <row r="153" spans="1:12" x14ac:dyDescent="0.2">
      <c r="A153" s="27" t="s">
        <v>1002</v>
      </c>
      <c r="B153" s="26">
        <v>6898</v>
      </c>
      <c r="C153" s="27" t="s">
        <v>60</v>
      </c>
      <c r="D153" s="27"/>
      <c r="E153" s="27" t="s">
        <v>1003</v>
      </c>
      <c r="F153" s="26"/>
      <c r="G153" s="27" t="s">
        <v>1004</v>
      </c>
      <c r="H153" s="27"/>
      <c r="I153" s="27"/>
      <c r="J153" s="27"/>
      <c r="K153" s="27" t="s">
        <v>1005</v>
      </c>
      <c r="L153" s="27"/>
    </row>
    <row r="154" spans="1:12" x14ac:dyDescent="0.2">
      <c r="A154" s="27" t="s">
        <v>1006</v>
      </c>
      <c r="B154" s="26">
        <v>6594</v>
      </c>
      <c r="C154" s="27" t="s">
        <v>1007</v>
      </c>
      <c r="D154" s="27"/>
      <c r="E154" s="27" t="s">
        <v>1007</v>
      </c>
      <c r="F154" s="26"/>
      <c r="G154" s="27" t="s">
        <v>1008</v>
      </c>
      <c r="H154" s="27"/>
      <c r="I154" s="27"/>
      <c r="J154" s="27"/>
      <c r="K154" s="27" t="s">
        <v>85</v>
      </c>
      <c r="L154" s="27"/>
    </row>
    <row r="155" spans="1:12" x14ac:dyDescent="0.2">
      <c r="A155" s="27" t="s">
        <v>1009</v>
      </c>
      <c r="B155" s="26">
        <v>7065</v>
      </c>
      <c r="C155" s="27" t="s">
        <v>1010</v>
      </c>
      <c r="D155" s="27"/>
      <c r="E155" s="27" t="s">
        <v>1010</v>
      </c>
      <c r="F155" s="26"/>
      <c r="G155" s="27" t="s">
        <v>1011</v>
      </c>
      <c r="H155" s="27" t="s">
        <v>1012</v>
      </c>
      <c r="I155" s="27"/>
      <c r="J155" s="27"/>
      <c r="K155" s="27"/>
      <c r="L155" s="27"/>
    </row>
    <row r="156" spans="1:12" x14ac:dyDescent="0.2">
      <c r="A156" s="27" t="s">
        <v>830</v>
      </c>
      <c r="B156" s="26">
        <v>3715</v>
      </c>
      <c r="C156" s="27" t="s">
        <v>831</v>
      </c>
      <c r="D156" s="27"/>
      <c r="E156" s="27" t="s">
        <v>60</v>
      </c>
      <c r="F156" s="26" t="s">
        <v>832</v>
      </c>
      <c r="G156" s="27" t="s">
        <v>833</v>
      </c>
      <c r="H156" s="27" t="s">
        <v>834</v>
      </c>
      <c r="I156" s="27" t="s">
        <v>835</v>
      </c>
      <c r="J156" s="27"/>
      <c r="K156" s="27" t="s">
        <v>836</v>
      </c>
      <c r="L156" s="27"/>
    </row>
    <row r="157" spans="1:12" x14ac:dyDescent="0.2">
      <c r="A157" s="37" t="s">
        <v>838</v>
      </c>
      <c r="B157" s="26">
        <v>5720</v>
      </c>
      <c r="C157" s="27" t="s">
        <v>839</v>
      </c>
      <c r="D157" s="27"/>
      <c r="E157" s="27" t="s">
        <v>839</v>
      </c>
      <c r="F157" s="26" t="s">
        <v>840</v>
      </c>
      <c r="G157" s="27" t="s">
        <v>841</v>
      </c>
      <c r="H157" s="27" t="s">
        <v>842</v>
      </c>
      <c r="I157" s="27"/>
      <c r="J157" s="27"/>
      <c r="K157" s="27" t="s">
        <v>837</v>
      </c>
      <c r="L157" s="27"/>
    </row>
    <row r="158" spans="1:12" x14ac:dyDescent="0.2">
      <c r="A158" s="27" t="s">
        <v>843</v>
      </c>
      <c r="B158" s="26">
        <v>6224</v>
      </c>
      <c r="C158" s="27" t="s">
        <v>60</v>
      </c>
      <c r="D158" s="27"/>
      <c r="E158" s="27" t="s">
        <v>844</v>
      </c>
      <c r="F158" s="26"/>
      <c r="G158" s="27" t="s">
        <v>211</v>
      </c>
      <c r="H158" s="27" t="s">
        <v>212</v>
      </c>
      <c r="I158" s="27"/>
      <c r="J158" s="27"/>
      <c r="K158" s="27" t="s">
        <v>23</v>
      </c>
      <c r="L158" s="27"/>
    </row>
    <row r="159" spans="1:12" x14ac:dyDescent="0.2">
      <c r="A159" s="27" t="s">
        <v>1019</v>
      </c>
      <c r="B159" s="26">
        <v>7187</v>
      </c>
      <c r="C159" s="27" t="s">
        <v>1020</v>
      </c>
      <c r="D159" s="27"/>
      <c r="E159" s="27" t="s">
        <v>1020</v>
      </c>
      <c r="F159" s="26"/>
      <c r="G159" s="27" t="s">
        <v>1021</v>
      </c>
      <c r="H159" s="27"/>
      <c r="I159" s="27"/>
      <c r="J159" s="27"/>
      <c r="K159" s="27" t="s">
        <v>225</v>
      </c>
      <c r="L159" s="27"/>
    </row>
    <row r="160" spans="1:12" x14ac:dyDescent="0.2">
      <c r="A160" s="27" t="s">
        <v>1022</v>
      </c>
      <c r="B160" s="26">
        <v>6987</v>
      </c>
      <c r="C160" s="27" t="s">
        <v>1023</v>
      </c>
      <c r="D160" s="27"/>
      <c r="E160" s="27" t="s">
        <v>1024</v>
      </c>
      <c r="F160" s="26"/>
      <c r="G160" s="27" t="s">
        <v>1025</v>
      </c>
      <c r="H160" s="27" t="s">
        <v>1026</v>
      </c>
      <c r="I160" s="27" t="s">
        <v>1027</v>
      </c>
      <c r="J160" s="27"/>
      <c r="K160" s="27"/>
      <c r="L160" s="27"/>
    </row>
    <row r="161" spans="1:12" x14ac:dyDescent="0.2">
      <c r="A161" s="27" t="s">
        <v>1013</v>
      </c>
      <c r="B161" s="26">
        <v>6899</v>
      </c>
      <c r="C161" s="27" t="s">
        <v>1014</v>
      </c>
      <c r="D161" s="27"/>
      <c r="E161" s="27" t="s">
        <v>1015</v>
      </c>
      <c r="F161" s="26"/>
      <c r="G161" s="27" t="s">
        <v>1016</v>
      </c>
      <c r="H161" s="27"/>
      <c r="I161" s="27"/>
      <c r="J161" s="27"/>
      <c r="K161" s="27" t="s">
        <v>1017</v>
      </c>
      <c r="L161" s="27"/>
    </row>
    <row r="162" spans="1:12" x14ac:dyDescent="0.2">
      <c r="A162" s="27" t="s">
        <v>1029</v>
      </c>
      <c r="B162" s="26">
        <v>6278</v>
      </c>
      <c r="C162" s="27" t="s">
        <v>1030</v>
      </c>
      <c r="D162" s="27"/>
      <c r="E162" s="27" t="s">
        <v>60</v>
      </c>
      <c r="F162" s="26"/>
      <c r="G162" s="27" t="s">
        <v>1031</v>
      </c>
      <c r="H162" s="27" t="s">
        <v>972</v>
      </c>
      <c r="I162" s="27" t="s">
        <v>973</v>
      </c>
      <c r="J162" s="27"/>
      <c r="K162" s="27" t="s">
        <v>303</v>
      </c>
      <c r="L162" s="27"/>
    </row>
    <row r="163" spans="1:12" x14ac:dyDescent="0.2">
      <c r="A163" s="27" t="s">
        <v>1032</v>
      </c>
      <c r="B163" s="26">
        <v>6754</v>
      </c>
      <c r="C163" s="27" t="s">
        <v>60</v>
      </c>
      <c r="D163" s="27"/>
      <c r="E163" s="27" t="s">
        <v>60</v>
      </c>
      <c r="F163" s="26" t="s">
        <v>1033</v>
      </c>
      <c r="G163" s="27" t="s">
        <v>1034</v>
      </c>
      <c r="H163" s="27" t="s">
        <v>1035</v>
      </c>
      <c r="I163" s="27" t="s">
        <v>1036</v>
      </c>
      <c r="J163" s="27" t="s">
        <v>1037</v>
      </c>
      <c r="K163" s="27"/>
      <c r="L163" s="27"/>
    </row>
    <row r="164" spans="1:12" x14ac:dyDescent="0.2">
      <c r="A164" s="27" t="s">
        <v>1039</v>
      </c>
      <c r="B164" s="26">
        <v>6113</v>
      </c>
      <c r="C164" s="27" t="s">
        <v>1040</v>
      </c>
      <c r="D164" s="27"/>
      <c r="E164" s="27" t="s">
        <v>60</v>
      </c>
      <c r="F164" s="26" t="s">
        <v>1041</v>
      </c>
      <c r="G164" s="27" t="s">
        <v>1042</v>
      </c>
      <c r="H164" s="27" t="s">
        <v>1043</v>
      </c>
      <c r="I164" s="27" t="s">
        <v>864</v>
      </c>
      <c r="J164" s="27" t="s">
        <v>771</v>
      </c>
      <c r="K164" s="27"/>
      <c r="L164" s="27"/>
    </row>
    <row r="165" spans="1:12" x14ac:dyDescent="0.2">
      <c r="A165" s="27" t="s">
        <v>845</v>
      </c>
      <c r="B165" s="26">
        <v>7224</v>
      </c>
      <c r="C165" s="27" t="s">
        <v>846</v>
      </c>
      <c r="D165" s="27"/>
      <c r="E165" s="27" t="s">
        <v>847</v>
      </c>
      <c r="F165" s="26"/>
      <c r="G165" s="27" t="s">
        <v>848</v>
      </c>
      <c r="H165" s="27" t="s">
        <v>849</v>
      </c>
      <c r="I165" s="27" t="s">
        <v>850</v>
      </c>
      <c r="J165" s="27"/>
      <c r="K165" s="27"/>
      <c r="L165" s="27"/>
    </row>
    <row r="166" spans="1:12" x14ac:dyDescent="0.2">
      <c r="A166" s="27" t="s">
        <v>1058</v>
      </c>
      <c r="B166" s="26">
        <v>7232</v>
      </c>
      <c r="C166" s="27" t="s">
        <v>1059</v>
      </c>
      <c r="D166" s="27"/>
      <c r="E166" s="27" t="s">
        <v>1060</v>
      </c>
      <c r="F166" s="26"/>
      <c r="G166" s="27" t="s">
        <v>1061</v>
      </c>
      <c r="H166" s="27" t="s">
        <v>1062</v>
      </c>
      <c r="I166" s="27"/>
      <c r="J166" s="27"/>
      <c r="K166" s="27"/>
      <c r="L166" s="27"/>
    </row>
    <row r="167" spans="1:12" x14ac:dyDescent="0.2">
      <c r="A167" s="37" t="s">
        <v>1051</v>
      </c>
      <c r="B167" s="26">
        <v>6692</v>
      </c>
      <c r="C167" s="27" t="s">
        <v>1052</v>
      </c>
      <c r="D167" s="27"/>
      <c r="E167" s="27" t="s">
        <v>1053</v>
      </c>
      <c r="F167" s="26" t="s">
        <v>1054</v>
      </c>
      <c r="G167" s="27" t="s">
        <v>1055</v>
      </c>
      <c r="H167" s="27" t="s">
        <v>1056</v>
      </c>
      <c r="I167" s="27" t="s">
        <v>1057</v>
      </c>
      <c r="J167" s="27"/>
      <c r="K167" s="27"/>
      <c r="L167" s="27"/>
    </row>
    <row r="168" spans="1:12" x14ac:dyDescent="0.2">
      <c r="A168" s="27" t="s">
        <v>1063</v>
      </c>
      <c r="B168" s="26">
        <v>7159</v>
      </c>
      <c r="C168" s="27" t="s">
        <v>1064</v>
      </c>
      <c r="D168" s="27"/>
      <c r="E168" s="27" t="s">
        <v>1064</v>
      </c>
      <c r="F168" s="26"/>
      <c r="G168" s="27" t="s">
        <v>1065</v>
      </c>
      <c r="H168" s="27" t="s">
        <v>1066</v>
      </c>
      <c r="I168" s="27"/>
      <c r="J168" s="27"/>
      <c r="K168" s="27" t="s">
        <v>1067</v>
      </c>
      <c r="L168" s="27"/>
    </row>
    <row r="169" spans="1:12" x14ac:dyDescent="0.2">
      <c r="A169" s="27" t="s">
        <v>1044</v>
      </c>
      <c r="B169" s="26">
        <v>7239</v>
      </c>
      <c r="C169" s="27" t="s">
        <v>60</v>
      </c>
      <c r="D169" s="27"/>
      <c r="E169" s="27" t="s">
        <v>1045</v>
      </c>
      <c r="F169" s="26" t="s">
        <v>1046</v>
      </c>
      <c r="G169" s="27" t="s">
        <v>1047</v>
      </c>
      <c r="H169" s="27" t="s">
        <v>1048</v>
      </c>
      <c r="I169" s="27" t="s">
        <v>1049</v>
      </c>
      <c r="J169" s="27" t="s">
        <v>1050</v>
      </c>
      <c r="K169" s="27" t="s">
        <v>485</v>
      </c>
      <c r="L169" s="27"/>
    </row>
    <row r="170" spans="1:12" x14ac:dyDescent="0.2">
      <c r="A170" s="27" t="s">
        <v>1068</v>
      </c>
      <c r="B170" s="26">
        <v>4615</v>
      </c>
      <c r="C170" s="27" t="s">
        <v>1069</v>
      </c>
      <c r="D170" s="27"/>
      <c r="E170" s="27" t="s">
        <v>1070</v>
      </c>
      <c r="F170" s="26"/>
      <c r="G170" s="27" t="s">
        <v>1071</v>
      </c>
      <c r="H170" s="27" t="s">
        <v>1072</v>
      </c>
      <c r="I170" s="27" t="s">
        <v>1073</v>
      </c>
      <c r="J170" s="27"/>
      <c r="K170" s="27" t="s">
        <v>1074</v>
      </c>
      <c r="L170" s="27"/>
    </row>
    <row r="171" spans="1:12" x14ac:dyDescent="0.2">
      <c r="A171" s="27" t="s">
        <v>1076</v>
      </c>
      <c r="B171" s="26">
        <v>1258</v>
      </c>
      <c r="C171" s="27" t="s">
        <v>60</v>
      </c>
      <c r="D171" s="27"/>
      <c r="E171" s="27" t="s">
        <v>1077</v>
      </c>
      <c r="F171" s="26"/>
      <c r="G171" s="27" t="s">
        <v>1078</v>
      </c>
      <c r="H171" s="27" t="s">
        <v>1075</v>
      </c>
      <c r="I171" s="27"/>
      <c r="J171" s="27"/>
      <c r="K171" s="27" t="s">
        <v>78</v>
      </c>
      <c r="L171" s="27" t="s">
        <v>1079</v>
      </c>
    </row>
    <row r="172" spans="1:12" x14ac:dyDescent="0.2">
      <c r="A172" s="37" t="s">
        <v>851</v>
      </c>
      <c r="B172" s="26">
        <v>83</v>
      </c>
      <c r="C172" s="27" t="s">
        <v>852</v>
      </c>
      <c r="D172" s="27"/>
      <c r="E172" s="27" t="s">
        <v>853</v>
      </c>
      <c r="F172" s="26" t="s">
        <v>854</v>
      </c>
      <c r="G172" s="27" t="s">
        <v>855</v>
      </c>
      <c r="H172" s="27" t="s">
        <v>856</v>
      </c>
      <c r="I172" s="27"/>
      <c r="J172" s="27"/>
      <c r="K172" s="27" t="s">
        <v>857</v>
      </c>
      <c r="L172" s="27" t="s">
        <v>532</v>
      </c>
    </row>
    <row r="173" spans="1:12" x14ac:dyDescent="0.2">
      <c r="A173" s="37" t="s">
        <v>858</v>
      </c>
      <c r="B173" s="26">
        <v>6779</v>
      </c>
      <c r="C173" s="27" t="s">
        <v>859</v>
      </c>
      <c r="D173" s="27"/>
      <c r="E173" s="27" t="s">
        <v>860</v>
      </c>
      <c r="F173" s="26" t="s">
        <v>861</v>
      </c>
      <c r="G173" s="27" t="s">
        <v>862</v>
      </c>
      <c r="H173" s="27" t="s">
        <v>863</v>
      </c>
      <c r="I173" s="27"/>
      <c r="J173" s="27"/>
      <c r="K173" s="27" t="s">
        <v>864</v>
      </c>
      <c r="L173" s="27"/>
    </row>
    <row r="174" spans="1:12" x14ac:dyDescent="0.2">
      <c r="A174" s="27" t="s">
        <v>1080</v>
      </c>
      <c r="B174" s="26">
        <v>5105</v>
      </c>
      <c r="C174" s="27" t="s">
        <v>1081</v>
      </c>
      <c r="D174" s="27"/>
      <c r="E174" s="27" t="s">
        <v>1082</v>
      </c>
      <c r="F174" s="26"/>
      <c r="G174" s="27" t="s">
        <v>1083</v>
      </c>
      <c r="H174" s="27" t="s">
        <v>1084</v>
      </c>
      <c r="I174" s="27" t="s">
        <v>1085</v>
      </c>
      <c r="J174" s="27"/>
      <c r="K174" s="27" t="s">
        <v>1086</v>
      </c>
      <c r="L174" s="27"/>
    </row>
    <row r="175" spans="1:12" x14ac:dyDescent="0.2">
      <c r="A175" s="27" t="s">
        <v>1087</v>
      </c>
      <c r="B175" s="26">
        <v>1555</v>
      </c>
      <c r="C175" s="27" t="s">
        <v>1088</v>
      </c>
      <c r="D175" s="27"/>
      <c r="E175" s="27" t="s">
        <v>60</v>
      </c>
      <c r="F175" s="26" t="s">
        <v>1089</v>
      </c>
      <c r="G175" s="27" t="s">
        <v>474</v>
      </c>
      <c r="H175" s="27" t="s">
        <v>1090</v>
      </c>
      <c r="I175" s="27" t="s">
        <v>1091</v>
      </c>
      <c r="J175" s="27" t="s">
        <v>1092</v>
      </c>
      <c r="K175" s="27" t="s">
        <v>1093</v>
      </c>
      <c r="L175" s="27"/>
    </row>
    <row r="176" spans="1:12" x14ac:dyDescent="0.2">
      <c r="A176" s="27" t="s">
        <v>866</v>
      </c>
      <c r="B176" s="26">
        <v>804</v>
      </c>
      <c r="C176" s="27" t="s">
        <v>867</v>
      </c>
      <c r="D176" s="27"/>
      <c r="E176" s="27" t="s">
        <v>60</v>
      </c>
      <c r="F176" s="26" t="s">
        <v>869</v>
      </c>
      <c r="G176" s="27" t="s">
        <v>868</v>
      </c>
      <c r="H176" s="27" t="s">
        <v>870</v>
      </c>
      <c r="I176" s="27"/>
      <c r="J176" s="27"/>
      <c r="K176" s="27"/>
      <c r="L176" s="27" t="s">
        <v>871</v>
      </c>
    </row>
    <row r="177" spans="1:12" x14ac:dyDescent="0.2">
      <c r="A177" s="27" t="s">
        <v>1094</v>
      </c>
      <c r="B177" s="26">
        <v>4635</v>
      </c>
      <c r="C177" s="27" t="s">
        <v>1095</v>
      </c>
      <c r="D177" s="27"/>
      <c r="E177" s="27" t="s">
        <v>60</v>
      </c>
      <c r="F177" s="26" t="s">
        <v>1096</v>
      </c>
      <c r="G177" s="27" t="s">
        <v>1097</v>
      </c>
      <c r="H177" s="27" t="s">
        <v>1098</v>
      </c>
      <c r="I177" s="27" t="s">
        <v>1099</v>
      </c>
      <c r="J177" s="27"/>
      <c r="K177" s="27" t="s">
        <v>1100</v>
      </c>
      <c r="L177" s="27" t="s">
        <v>120</v>
      </c>
    </row>
    <row r="178" spans="1:12" x14ac:dyDescent="0.2">
      <c r="A178" s="27" t="s">
        <v>872</v>
      </c>
      <c r="B178" s="26">
        <v>7468</v>
      </c>
      <c r="C178" s="27" t="s">
        <v>873</v>
      </c>
      <c r="D178" s="27"/>
      <c r="E178" s="27" t="s">
        <v>873</v>
      </c>
      <c r="F178" s="26"/>
      <c r="G178" s="27" t="s">
        <v>874</v>
      </c>
      <c r="H178" s="27" t="s">
        <v>875</v>
      </c>
      <c r="I178" s="27" t="s">
        <v>452</v>
      </c>
      <c r="J178" s="27" t="s">
        <v>876</v>
      </c>
      <c r="K178" s="27"/>
      <c r="L178" s="27"/>
    </row>
    <row r="179" spans="1:12" x14ac:dyDescent="0.2">
      <c r="A179" s="27" t="s">
        <v>877</v>
      </c>
      <c r="B179" s="26">
        <v>1955</v>
      </c>
      <c r="C179" s="27" t="s">
        <v>60</v>
      </c>
      <c r="D179" s="27"/>
      <c r="E179" s="27" t="s">
        <v>60</v>
      </c>
      <c r="F179" s="26" t="s">
        <v>878</v>
      </c>
      <c r="G179" s="27" t="s">
        <v>879</v>
      </c>
      <c r="H179" s="27" t="s">
        <v>880</v>
      </c>
      <c r="I179" s="27" t="s">
        <v>881</v>
      </c>
      <c r="J179" s="27"/>
      <c r="K179" s="27" t="s">
        <v>225</v>
      </c>
      <c r="L179" s="27"/>
    </row>
    <row r="180" spans="1:12" x14ac:dyDescent="0.2">
      <c r="A180" s="27" t="s">
        <v>1101</v>
      </c>
      <c r="B180" s="26">
        <v>6854</v>
      </c>
      <c r="C180" s="27" t="s">
        <v>1102</v>
      </c>
      <c r="D180" s="27"/>
      <c r="E180" s="27" t="s">
        <v>1103</v>
      </c>
      <c r="F180" s="26" t="s">
        <v>1104</v>
      </c>
      <c r="G180" s="27" t="s">
        <v>1105</v>
      </c>
      <c r="H180" s="27" t="s">
        <v>1106</v>
      </c>
      <c r="I180" s="27"/>
      <c r="J180" s="27"/>
      <c r="K180" s="27"/>
      <c r="L180" s="27"/>
    </row>
    <row r="181" spans="1:12" x14ac:dyDescent="0.2">
      <c r="A181" s="27" t="s">
        <v>1107</v>
      </c>
      <c r="B181" s="26">
        <v>6616</v>
      </c>
      <c r="C181" s="27" t="s">
        <v>60</v>
      </c>
      <c r="D181" s="27"/>
      <c r="E181" s="27" t="s">
        <v>1108</v>
      </c>
      <c r="F181" s="26"/>
      <c r="G181" s="27" t="s">
        <v>1109</v>
      </c>
      <c r="H181" s="27" t="s">
        <v>1110</v>
      </c>
      <c r="I181" s="27" t="s">
        <v>1111</v>
      </c>
      <c r="J181" s="27" t="s">
        <v>1112</v>
      </c>
      <c r="K181" s="27"/>
      <c r="L181" s="27"/>
    </row>
    <row r="182" spans="1:12" x14ac:dyDescent="0.2">
      <c r="A182" s="27" t="s">
        <v>1113</v>
      </c>
      <c r="B182" s="26">
        <v>6490</v>
      </c>
      <c r="C182" s="27" t="s">
        <v>60</v>
      </c>
      <c r="D182" s="27"/>
      <c r="E182" s="27" t="s">
        <v>1114</v>
      </c>
      <c r="F182" s="26"/>
      <c r="G182" s="27" t="s">
        <v>1115</v>
      </c>
      <c r="H182" s="27" t="s">
        <v>1116</v>
      </c>
      <c r="I182" s="27"/>
      <c r="J182" s="27"/>
      <c r="K182" s="27"/>
      <c r="L182" s="27"/>
    </row>
    <row r="183" spans="1:12" x14ac:dyDescent="0.2">
      <c r="A183" s="27" t="s">
        <v>1117</v>
      </c>
      <c r="B183" s="26">
        <v>6953</v>
      </c>
      <c r="C183" s="27" t="s">
        <v>1118</v>
      </c>
      <c r="D183" s="27"/>
      <c r="E183" s="27" t="s">
        <v>1118</v>
      </c>
      <c r="F183" s="26" t="s">
        <v>1119</v>
      </c>
      <c r="G183" s="27" t="s">
        <v>1120</v>
      </c>
      <c r="H183" s="27" t="s">
        <v>1121</v>
      </c>
      <c r="I183" s="27" t="s">
        <v>1122</v>
      </c>
      <c r="J183" s="27" t="s">
        <v>1123</v>
      </c>
      <c r="K183" s="27"/>
      <c r="L183" s="27"/>
    </row>
    <row r="184" spans="1:12" x14ac:dyDescent="0.2">
      <c r="A184" s="27" t="s">
        <v>1124</v>
      </c>
      <c r="B184" s="26">
        <v>6505</v>
      </c>
      <c r="C184" s="27" t="s">
        <v>60</v>
      </c>
      <c r="D184" s="27"/>
      <c r="E184" s="27" t="s">
        <v>60</v>
      </c>
      <c r="F184" s="26"/>
      <c r="G184" s="27" t="s">
        <v>1125</v>
      </c>
      <c r="H184" s="27" t="s">
        <v>1126</v>
      </c>
      <c r="I184" s="27" t="s">
        <v>979</v>
      </c>
      <c r="J184" s="27"/>
      <c r="K184" s="27"/>
      <c r="L184" s="27"/>
    </row>
    <row r="185" spans="1:12" x14ac:dyDescent="0.2">
      <c r="A185" s="27" t="s">
        <v>882</v>
      </c>
      <c r="B185" s="26">
        <v>88</v>
      </c>
      <c r="C185" s="27" t="s">
        <v>883</v>
      </c>
      <c r="D185" s="27"/>
      <c r="E185" s="27" t="s">
        <v>884</v>
      </c>
      <c r="F185" s="26" t="s">
        <v>885</v>
      </c>
      <c r="G185" s="27" t="s">
        <v>886</v>
      </c>
      <c r="H185" s="27" t="s">
        <v>887</v>
      </c>
      <c r="I185" s="27" t="s">
        <v>69</v>
      </c>
      <c r="J185" s="27"/>
      <c r="K185" s="27" t="s">
        <v>888</v>
      </c>
      <c r="L185" s="27" t="s">
        <v>889</v>
      </c>
    </row>
    <row r="186" spans="1:12" x14ac:dyDescent="0.2">
      <c r="A186" s="27" t="s">
        <v>1129</v>
      </c>
      <c r="B186" s="26">
        <v>95</v>
      </c>
      <c r="C186" s="27" t="s">
        <v>1130</v>
      </c>
      <c r="D186" s="27"/>
      <c r="E186" s="27" t="s">
        <v>60</v>
      </c>
      <c r="F186" s="26" t="s">
        <v>1131</v>
      </c>
      <c r="G186" s="27" t="s">
        <v>1132</v>
      </c>
      <c r="H186" s="27" t="s">
        <v>1133</v>
      </c>
      <c r="I186" s="27" t="s">
        <v>642</v>
      </c>
      <c r="J186" s="27" t="s">
        <v>51</v>
      </c>
      <c r="K186" s="27"/>
      <c r="L186" s="27" t="s">
        <v>889</v>
      </c>
    </row>
    <row r="187" spans="1:12" x14ac:dyDescent="0.2">
      <c r="A187" s="27" t="s">
        <v>1134</v>
      </c>
      <c r="B187" s="26">
        <v>6660</v>
      </c>
      <c r="C187" s="27" t="s">
        <v>60</v>
      </c>
      <c r="D187" s="27"/>
      <c r="E187" s="27" t="s">
        <v>60</v>
      </c>
      <c r="F187" s="26"/>
      <c r="G187" s="27" t="s">
        <v>1135</v>
      </c>
      <c r="H187" s="27" t="s">
        <v>1136</v>
      </c>
      <c r="I187" s="27" t="s">
        <v>1137</v>
      </c>
      <c r="J187" s="27" t="s">
        <v>85</v>
      </c>
      <c r="K187" s="27"/>
      <c r="L187" s="27"/>
    </row>
    <row r="188" spans="1:12" x14ac:dyDescent="0.2">
      <c r="A188" s="27" t="s">
        <v>1138</v>
      </c>
      <c r="B188" s="26">
        <v>123</v>
      </c>
      <c r="C188" s="27" t="s">
        <v>1139</v>
      </c>
      <c r="D188" s="27"/>
      <c r="E188" s="27" t="s">
        <v>1139</v>
      </c>
      <c r="F188" s="26" t="s">
        <v>1140</v>
      </c>
      <c r="G188" s="27" t="s">
        <v>1141</v>
      </c>
      <c r="H188" s="27" t="s">
        <v>1142</v>
      </c>
      <c r="I188" s="27"/>
      <c r="J188" s="27"/>
      <c r="K188" s="27"/>
      <c r="L188" s="27"/>
    </row>
    <row r="189" spans="1:12" x14ac:dyDescent="0.2">
      <c r="A189" s="27" t="s">
        <v>1143</v>
      </c>
      <c r="B189" s="26">
        <v>6193</v>
      </c>
      <c r="C189" s="27" t="s">
        <v>1144</v>
      </c>
      <c r="D189" s="27"/>
      <c r="E189" s="27" t="s">
        <v>1144</v>
      </c>
      <c r="F189" s="26" t="s">
        <v>1145</v>
      </c>
      <c r="G189" s="27" t="s">
        <v>1146</v>
      </c>
      <c r="H189" s="27" t="s">
        <v>1147</v>
      </c>
      <c r="I189" s="27" t="s">
        <v>1148</v>
      </c>
      <c r="J189" s="27"/>
      <c r="K189" s="27" t="s">
        <v>775</v>
      </c>
      <c r="L189" s="27"/>
    </row>
    <row r="190" spans="1:12" x14ac:dyDescent="0.2">
      <c r="A190" s="27" t="s">
        <v>1149</v>
      </c>
      <c r="B190" s="26">
        <v>4825</v>
      </c>
      <c r="C190" s="27" t="s">
        <v>1150</v>
      </c>
      <c r="D190" s="27"/>
      <c r="E190" s="27" t="s">
        <v>1151</v>
      </c>
      <c r="F190" s="26" t="s">
        <v>1152</v>
      </c>
      <c r="G190" s="27" t="s">
        <v>1153</v>
      </c>
      <c r="H190" s="27" t="s">
        <v>23</v>
      </c>
      <c r="I190" s="27" t="s">
        <v>62</v>
      </c>
      <c r="J190" s="27"/>
      <c r="K190" s="27"/>
      <c r="L190" s="27"/>
    </row>
    <row r="191" spans="1:12" x14ac:dyDescent="0.2">
      <c r="A191" s="27" t="s">
        <v>1154</v>
      </c>
      <c r="B191" s="26">
        <v>954</v>
      </c>
      <c r="C191" s="27" t="s">
        <v>1155</v>
      </c>
      <c r="D191" s="27"/>
      <c r="E191" s="27" t="s">
        <v>1156</v>
      </c>
      <c r="F191" s="26" t="s">
        <v>1157</v>
      </c>
      <c r="G191" s="27" t="s">
        <v>1158</v>
      </c>
      <c r="H191" s="27"/>
      <c r="I191" s="27"/>
      <c r="J191" s="27"/>
      <c r="K191" s="27" t="s">
        <v>1159</v>
      </c>
      <c r="L191" s="27" t="s">
        <v>775</v>
      </c>
    </row>
    <row r="192" spans="1:12" x14ac:dyDescent="0.2">
      <c r="A192" s="27" t="s">
        <v>890</v>
      </c>
      <c r="B192" s="26">
        <v>1086</v>
      </c>
      <c r="C192" s="27" t="s">
        <v>891</v>
      </c>
      <c r="D192" s="27"/>
      <c r="E192" s="27" t="s">
        <v>892</v>
      </c>
      <c r="F192" s="26" t="s">
        <v>893</v>
      </c>
      <c r="G192" s="27" t="s">
        <v>894</v>
      </c>
      <c r="H192" s="27" t="s">
        <v>225</v>
      </c>
      <c r="I192" s="27"/>
      <c r="J192" s="27"/>
      <c r="K192" s="27"/>
      <c r="L192" s="27"/>
    </row>
    <row r="193" spans="1:12" x14ac:dyDescent="0.2">
      <c r="A193" s="27" t="s">
        <v>895</v>
      </c>
      <c r="B193" s="26">
        <v>1933</v>
      </c>
      <c r="C193" s="27" t="s">
        <v>896</v>
      </c>
      <c r="D193" s="27"/>
      <c r="E193" s="27" t="s">
        <v>897</v>
      </c>
      <c r="F193" s="26" t="s">
        <v>898</v>
      </c>
      <c r="G193" s="27" t="s">
        <v>899</v>
      </c>
      <c r="H193" s="27" t="s">
        <v>900</v>
      </c>
      <c r="I193" s="27" t="s">
        <v>901</v>
      </c>
      <c r="J193" s="27" t="s">
        <v>902</v>
      </c>
      <c r="K193" s="27" t="s">
        <v>903</v>
      </c>
      <c r="L193" s="27"/>
    </row>
    <row r="194" spans="1:12" x14ac:dyDescent="0.2">
      <c r="A194" s="27" t="s">
        <v>905</v>
      </c>
      <c r="B194" s="26">
        <v>4043</v>
      </c>
      <c r="C194" s="27" t="s">
        <v>906</v>
      </c>
      <c r="D194" s="27"/>
      <c r="E194" s="27" t="s">
        <v>60</v>
      </c>
      <c r="F194" s="26" t="s">
        <v>907</v>
      </c>
      <c r="G194" s="27" t="s">
        <v>908</v>
      </c>
      <c r="H194" s="27" t="s">
        <v>909</v>
      </c>
      <c r="I194" s="27" t="s">
        <v>910</v>
      </c>
      <c r="J194" s="27"/>
      <c r="K194" s="27" t="s">
        <v>911</v>
      </c>
      <c r="L194" s="27"/>
    </row>
    <row r="195" spans="1:12" x14ac:dyDescent="0.2">
      <c r="A195" s="27" t="s">
        <v>912</v>
      </c>
      <c r="B195" s="26">
        <v>1503</v>
      </c>
      <c r="C195" s="27" t="s">
        <v>60</v>
      </c>
      <c r="D195" s="27"/>
      <c r="E195" s="27" t="s">
        <v>60</v>
      </c>
      <c r="F195" s="26" t="s">
        <v>913</v>
      </c>
      <c r="G195" s="27" t="s">
        <v>914</v>
      </c>
      <c r="H195" s="27" t="s">
        <v>915</v>
      </c>
      <c r="I195" s="27" t="s">
        <v>916</v>
      </c>
      <c r="J195" s="27"/>
      <c r="K195" s="27"/>
      <c r="L195" s="27" t="s">
        <v>917</v>
      </c>
    </row>
    <row r="196" spans="1:12" x14ac:dyDescent="0.2">
      <c r="A196" s="27" t="s">
        <v>1160</v>
      </c>
      <c r="B196" s="26">
        <v>3842</v>
      </c>
      <c r="C196" s="27" t="s">
        <v>1161</v>
      </c>
      <c r="D196" s="27"/>
      <c r="E196" s="27" t="s">
        <v>1162</v>
      </c>
      <c r="F196" s="26" t="s">
        <v>1163</v>
      </c>
      <c r="G196" s="27" t="s">
        <v>1164</v>
      </c>
      <c r="H196" s="27" t="s">
        <v>1165</v>
      </c>
      <c r="I196" s="27" t="s">
        <v>1074</v>
      </c>
      <c r="J196" s="27"/>
      <c r="K196" s="27"/>
      <c r="L196" s="27"/>
    </row>
    <row r="197" spans="1:12" x14ac:dyDescent="0.2">
      <c r="A197" s="27" t="s">
        <v>1167</v>
      </c>
      <c r="B197" s="26">
        <v>903</v>
      </c>
      <c r="C197" s="27" t="s">
        <v>1168</v>
      </c>
      <c r="D197" s="27"/>
      <c r="E197" s="27" t="s">
        <v>1169</v>
      </c>
      <c r="F197" s="26" t="s">
        <v>1170</v>
      </c>
      <c r="G197" s="27" t="s">
        <v>1171</v>
      </c>
      <c r="H197" s="27" t="s">
        <v>1172</v>
      </c>
      <c r="I197" s="27" t="s">
        <v>1173</v>
      </c>
      <c r="J197" s="27" t="s">
        <v>1174</v>
      </c>
      <c r="K197" s="27"/>
      <c r="L197" s="27"/>
    </row>
    <row r="198" spans="1:12" x14ac:dyDescent="0.2">
      <c r="A198" s="27" t="s">
        <v>1175</v>
      </c>
      <c r="B198" s="26">
        <v>75</v>
      </c>
      <c r="C198" s="27" t="s">
        <v>60</v>
      </c>
      <c r="D198" s="27"/>
      <c r="E198" s="27" t="s">
        <v>60</v>
      </c>
      <c r="F198" s="26" t="s">
        <v>1176</v>
      </c>
      <c r="G198" s="27" t="s">
        <v>1177</v>
      </c>
      <c r="H198" s="27" t="s">
        <v>1178</v>
      </c>
      <c r="I198" s="27"/>
      <c r="J198" s="27"/>
      <c r="K198" s="27" t="s">
        <v>1179</v>
      </c>
      <c r="L198" s="27" t="s">
        <v>532</v>
      </c>
    </row>
    <row r="199" spans="1:12" x14ac:dyDescent="0.2">
      <c r="A199" s="27" t="s">
        <v>920</v>
      </c>
      <c r="B199" s="26">
        <v>5466</v>
      </c>
      <c r="C199" s="27" t="s">
        <v>60</v>
      </c>
      <c r="D199" s="27"/>
      <c r="E199" s="27" t="s">
        <v>921</v>
      </c>
      <c r="F199" s="26" t="s">
        <v>922</v>
      </c>
      <c r="G199" s="27" t="s">
        <v>923</v>
      </c>
      <c r="H199" s="27" t="s">
        <v>924</v>
      </c>
      <c r="I199" s="27" t="s">
        <v>925</v>
      </c>
      <c r="J199" s="27"/>
      <c r="K199" s="27" t="s">
        <v>478</v>
      </c>
      <c r="L199" s="27"/>
    </row>
    <row r="200" spans="1:12" x14ac:dyDescent="0.2">
      <c r="A200" s="27" t="s">
        <v>1180</v>
      </c>
      <c r="B200" s="26">
        <v>6107</v>
      </c>
      <c r="C200" s="27" t="s">
        <v>1181</v>
      </c>
      <c r="D200" s="27"/>
      <c r="E200" s="27" t="s">
        <v>1181</v>
      </c>
      <c r="F200" s="26"/>
      <c r="G200" s="27" t="s">
        <v>1182</v>
      </c>
      <c r="H200" s="27" t="s">
        <v>1183</v>
      </c>
      <c r="I200" s="27" t="s">
        <v>68</v>
      </c>
      <c r="J200" s="27"/>
      <c r="K200" s="27" t="s">
        <v>58</v>
      </c>
      <c r="L200" s="27"/>
    </row>
    <row r="201" spans="1:12" x14ac:dyDescent="0.2">
      <c r="A201" s="27" t="s">
        <v>1184</v>
      </c>
      <c r="B201" s="26">
        <v>6004</v>
      </c>
      <c r="C201" s="27" t="s">
        <v>1185</v>
      </c>
      <c r="D201" s="27"/>
      <c r="E201" s="27" t="s">
        <v>60</v>
      </c>
      <c r="F201" s="26" t="s">
        <v>1186</v>
      </c>
      <c r="G201" s="27" t="s">
        <v>988</v>
      </c>
      <c r="H201" s="27" t="s">
        <v>1187</v>
      </c>
      <c r="I201" s="27" t="s">
        <v>1188</v>
      </c>
      <c r="J201" s="27"/>
      <c r="K201" s="27"/>
      <c r="L201" s="27"/>
    </row>
    <row r="202" spans="1:12" x14ac:dyDescent="0.2">
      <c r="A202" s="27" t="s">
        <v>1189</v>
      </c>
      <c r="B202" s="26">
        <v>6762</v>
      </c>
      <c r="C202" s="27" t="s">
        <v>60</v>
      </c>
      <c r="D202" s="27"/>
      <c r="E202" s="27" t="s">
        <v>60</v>
      </c>
      <c r="F202" s="26"/>
      <c r="G202" s="27" t="s">
        <v>1190</v>
      </c>
      <c r="H202" s="27"/>
      <c r="I202" s="27"/>
      <c r="J202" s="27"/>
      <c r="K202" s="27" t="s">
        <v>1191</v>
      </c>
      <c r="L202" s="27"/>
    </row>
    <row r="203" spans="1:12" x14ac:dyDescent="0.2">
      <c r="A203" s="27" t="s">
        <v>1192</v>
      </c>
      <c r="B203" s="26">
        <v>7059</v>
      </c>
      <c r="C203" s="27" t="s">
        <v>60</v>
      </c>
      <c r="D203" s="27"/>
      <c r="E203" s="27" t="s">
        <v>60</v>
      </c>
      <c r="F203" s="26"/>
      <c r="G203" s="27" t="s">
        <v>1193</v>
      </c>
      <c r="H203" s="27" t="s">
        <v>1194</v>
      </c>
      <c r="I203" s="27"/>
      <c r="J203" s="27"/>
      <c r="K203" s="27" t="s">
        <v>1195</v>
      </c>
      <c r="L203" s="27" t="s">
        <v>1196</v>
      </c>
    </row>
    <row r="204" spans="1:12" x14ac:dyDescent="0.2">
      <c r="A204" s="27" t="s">
        <v>1197</v>
      </c>
      <c r="B204" s="26">
        <v>6956</v>
      </c>
      <c r="C204" s="27" t="s">
        <v>60</v>
      </c>
      <c r="D204" s="27"/>
      <c r="E204" s="27" t="s">
        <v>1198</v>
      </c>
      <c r="F204" s="26"/>
      <c r="G204" s="27" t="s">
        <v>1047</v>
      </c>
      <c r="H204" s="27" t="s">
        <v>1199</v>
      </c>
      <c r="I204" s="27"/>
      <c r="J204" s="27"/>
      <c r="K204" s="27" t="s">
        <v>85</v>
      </c>
      <c r="L204" s="27"/>
    </row>
    <row r="205" spans="1:12" x14ac:dyDescent="0.2">
      <c r="A205" s="27" t="s">
        <v>1200</v>
      </c>
      <c r="B205" s="26">
        <v>6093</v>
      </c>
      <c r="C205" s="27" t="s">
        <v>1201</v>
      </c>
      <c r="D205" s="27"/>
      <c r="E205" s="27" t="s">
        <v>1202</v>
      </c>
      <c r="F205" s="26"/>
      <c r="G205" s="27" t="s">
        <v>1203</v>
      </c>
      <c r="H205" s="27" t="s">
        <v>1204</v>
      </c>
      <c r="I205" s="27" t="s">
        <v>1205</v>
      </c>
      <c r="J205" s="27" t="s">
        <v>85</v>
      </c>
      <c r="K205" s="27"/>
      <c r="L205" s="27"/>
    </row>
    <row r="206" spans="1:12" x14ac:dyDescent="0.2">
      <c r="A206" s="27" t="s">
        <v>1206</v>
      </c>
      <c r="B206" s="26">
        <v>3492</v>
      </c>
      <c r="C206" s="27" t="s">
        <v>60</v>
      </c>
      <c r="D206" s="27"/>
      <c r="E206" s="27" t="s">
        <v>60</v>
      </c>
      <c r="F206" s="26" t="s">
        <v>1207</v>
      </c>
      <c r="G206" s="27" t="s">
        <v>1208</v>
      </c>
      <c r="H206" s="27" t="s">
        <v>1209</v>
      </c>
      <c r="I206" s="27" t="s">
        <v>1210</v>
      </c>
      <c r="J206" s="27"/>
      <c r="K206" s="27"/>
      <c r="L206" s="27"/>
    </row>
    <row r="207" spans="1:12" x14ac:dyDescent="0.2">
      <c r="A207" s="27" t="s">
        <v>1217</v>
      </c>
      <c r="B207" s="26">
        <v>143</v>
      </c>
      <c r="C207" s="27" t="s">
        <v>1218</v>
      </c>
      <c r="D207" s="27"/>
      <c r="E207" s="27" t="s">
        <v>1218</v>
      </c>
      <c r="F207" s="26" t="s">
        <v>1219</v>
      </c>
      <c r="G207" s="27" t="s">
        <v>1220</v>
      </c>
      <c r="H207" s="27" t="s">
        <v>1221</v>
      </c>
      <c r="I207" s="27" t="s">
        <v>1222</v>
      </c>
      <c r="J207" s="27"/>
      <c r="K207" s="27" t="s">
        <v>129</v>
      </c>
      <c r="L207" s="27" t="s">
        <v>532</v>
      </c>
    </row>
    <row r="208" spans="1:12" x14ac:dyDescent="0.2">
      <c r="A208" s="27" t="s">
        <v>1212</v>
      </c>
      <c r="B208" s="26">
        <v>5893</v>
      </c>
      <c r="C208" s="27" t="s">
        <v>60</v>
      </c>
      <c r="D208" s="27"/>
      <c r="E208" s="27" t="s">
        <v>60</v>
      </c>
      <c r="F208" s="26" t="s">
        <v>1213</v>
      </c>
      <c r="G208" s="27" t="s">
        <v>1214</v>
      </c>
      <c r="H208" s="27" t="s">
        <v>1215</v>
      </c>
      <c r="I208" s="27" t="s">
        <v>58</v>
      </c>
      <c r="J208" s="27" t="s">
        <v>1216</v>
      </c>
      <c r="K208" s="27"/>
      <c r="L208" s="27"/>
    </row>
    <row r="209" spans="1:12" x14ac:dyDescent="0.2">
      <c r="A209" s="27" t="s">
        <v>1229</v>
      </c>
      <c r="B209" s="26">
        <v>1158</v>
      </c>
      <c r="C209" s="27" t="s">
        <v>60</v>
      </c>
      <c r="D209" s="27"/>
      <c r="E209" s="27" t="s">
        <v>1230</v>
      </c>
      <c r="F209" s="26"/>
      <c r="G209" s="27" t="s">
        <v>1231</v>
      </c>
      <c r="H209" s="27"/>
      <c r="I209" s="27"/>
      <c r="J209" s="27"/>
      <c r="K209" s="27" t="s">
        <v>743</v>
      </c>
      <c r="L209" s="27"/>
    </row>
    <row r="210" spans="1:12" x14ac:dyDescent="0.2">
      <c r="A210" s="27" t="s">
        <v>1350</v>
      </c>
      <c r="B210" s="26">
        <v>5927</v>
      </c>
      <c r="C210" s="27" t="s">
        <v>1351</v>
      </c>
      <c r="D210" s="27"/>
      <c r="E210" s="27" t="s">
        <v>1352</v>
      </c>
      <c r="F210" s="26"/>
      <c r="G210" s="27" t="s">
        <v>1353</v>
      </c>
      <c r="H210" s="27" t="s">
        <v>1354</v>
      </c>
      <c r="I210" s="27"/>
      <c r="J210" s="27" t="s">
        <v>1355</v>
      </c>
      <c r="K210" s="27"/>
      <c r="L210" s="27"/>
    </row>
    <row r="211" spans="1:12" x14ac:dyDescent="0.2">
      <c r="A211" s="27" t="s">
        <v>1360</v>
      </c>
      <c r="B211" s="26">
        <v>6040</v>
      </c>
      <c r="C211" s="27" t="s">
        <v>60</v>
      </c>
      <c r="D211" s="27"/>
      <c r="E211" s="27" t="s">
        <v>60</v>
      </c>
      <c r="F211" s="26"/>
      <c r="G211" s="27" t="s">
        <v>1361</v>
      </c>
      <c r="H211" s="27" t="s">
        <v>1362</v>
      </c>
      <c r="I211" s="27"/>
      <c r="J211" s="27"/>
      <c r="K211" s="27"/>
      <c r="L211" s="27"/>
    </row>
    <row r="212" spans="1:12" x14ac:dyDescent="0.2">
      <c r="A212" s="27" t="s">
        <v>1356</v>
      </c>
      <c r="B212" s="26">
        <v>6590</v>
      </c>
      <c r="C212" s="27" t="s">
        <v>60</v>
      </c>
      <c r="D212" s="27"/>
      <c r="E212" s="27" t="s">
        <v>1357</v>
      </c>
      <c r="F212" s="26"/>
      <c r="G212" s="27" t="s">
        <v>1358</v>
      </c>
      <c r="H212" s="27"/>
      <c r="I212" s="27"/>
      <c r="J212" s="27"/>
      <c r="K212" s="27" t="s">
        <v>1359</v>
      </c>
      <c r="L212" s="27"/>
    </row>
    <row r="213" spans="1:12" x14ac:dyDescent="0.2">
      <c r="A213" s="27" t="s">
        <v>1363</v>
      </c>
      <c r="B213" s="26">
        <v>5751</v>
      </c>
      <c r="C213" s="27" t="s">
        <v>1364</v>
      </c>
      <c r="D213" s="27"/>
      <c r="E213" s="27" t="s">
        <v>1365</v>
      </c>
      <c r="F213" s="26" t="s">
        <v>1366</v>
      </c>
      <c r="G213" s="27" t="s">
        <v>1367</v>
      </c>
      <c r="H213" s="27" t="s">
        <v>1368</v>
      </c>
      <c r="I213" s="27" t="s">
        <v>1369</v>
      </c>
      <c r="J213" s="27"/>
      <c r="K213" s="27" t="s">
        <v>59</v>
      </c>
      <c r="L213" s="27"/>
    </row>
    <row r="214" spans="1:12" x14ac:dyDescent="0.2">
      <c r="A214" s="27" t="s">
        <v>1232</v>
      </c>
      <c r="B214" s="26">
        <v>173</v>
      </c>
      <c r="C214" s="27" t="s">
        <v>60</v>
      </c>
      <c r="D214" s="27"/>
      <c r="E214" s="27" t="s">
        <v>60</v>
      </c>
      <c r="F214" s="26" t="s">
        <v>1233</v>
      </c>
      <c r="G214" s="27" t="s">
        <v>1234</v>
      </c>
      <c r="H214" s="27" t="s">
        <v>1235</v>
      </c>
      <c r="I214" s="27"/>
      <c r="J214" s="27"/>
      <c r="K214" s="27" t="s">
        <v>1236</v>
      </c>
      <c r="L214" s="27" t="s">
        <v>1237</v>
      </c>
    </row>
    <row r="215" spans="1:12" x14ac:dyDescent="0.2">
      <c r="A215" s="27" t="s">
        <v>1370</v>
      </c>
      <c r="B215" s="26">
        <v>6697</v>
      </c>
      <c r="C215" s="27" t="s">
        <v>60</v>
      </c>
      <c r="D215" s="27"/>
      <c r="E215" s="27" t="s">
        <v>1371</v>
      </c>
      <c r="F215" s="26"/>
      <c r="G215" s="27" t="s">
        <v>474</v>
      </c>
      <c r="H215" s="27" t="s">
        <v>1372</v>
      </c>
      <c r="I215" s="27" t="s">
        <v>1373</v>
      </c>
      <c r="J215" s="27"/>
      <c r="K215" s="27" t="s">
        <v>485</v>
      </c>
      <c r="L215" s="27"/>
    </row>
    <row r="216" spans="1:12" x14ac:dyDescent="0.2">
      <c r="A216" s="27" t="s">
        <v>1374</v>
      </c>
      <c r="B216" s="26">
        <v>6066</v>
      </c>
      <c r="C216" s="27" t="s">
        <v>1375</v>
      </c>
      <c r="D216" s="27"/>
      <c r="E216" s="27" t="s">
        <v>60</v>
      </c>
      <c r="F216" s="26" t="s">
        <v>1376</v>
      </c>
      <c r="G216" s="27" t="s">
        <v>1377</v>
      </c>
      <c r="H216" s="27" t="s">
        <v>1378</v>
      </c>
      <c r="I216" s="27" t="s">
        <v>1379</v>
      </c>
      <c r="J216" s="27"/>
      <c r="K216" s="27"/>
      <c r="L216" s="27"/>
    </row>
    <row r="217" spans="1:12" x14ac:dyDescent="0.2">
      <c r="A217" s="27" t="s">
        <v>1381</v>
      </c>
      <c r="B217" s="26">
        <v>6600</v>
      </c>
      <c r="C217" s="27" t="s">
        <v>1382</v>
      </c>
      <c r="D217" s="27"/>
      <c r="E217" s="27" t="s">
        <v>1382</v>
      </c>
      <c r="F217" s="26"/>
      <c r="G217" s="27" t="s">
        <v>1383</v>
      </c>
      <c r="H217" s="27" t="s">
        <v>818</v>
      </c>
      <c r="I217" s="27" t="s">
        <v>69</v>
      </c>
      <c r="J217" s="27"/>
      <c r="K217" s="27" t="s">
        <v>23</v>
      </c>
      <c r="L217" s="27"/>
    </row>
    <row r="218" spans="1:12" x14ac:dyDescent="0.2">
      <c r="A218" s="37" t="s">
        <v>1384</v>
      </c>
      <c r="B218" s="26">
        <v>7122</v>
      </c>
      <c r="C218" s="27" t="s">
        <v>1385</v>
      </c>
      <c r="D218" s="27"/>
      <c r="E218" s="27" t="s">
        <v>1385</v>
      </c>
      <c r="F218" s="26" t="s">
        <v>1386</v>
      </c>
      <c r="G218" s="27" t="s">
        <v>1387</v>
      </c>
      <c r="H218" s="27" t="s">
        <v>1388</v>
      </c>
      <c r="I218" s="27" t="s">
        <v>1389</v>
      </c>
      <c r="J218" s="27"/>
      <c r="K218" s="27" t="s">
        <v>225</v>
      </c>
      <c r="L218" s="27"/>
    </row>
    <row r="219" spans="1:12" x14ac:dyDescent="0.2">
      <c r="A219" s="27" t="s">
        <v>1390</v>
      </c>
      <c r="B219" s="26">
        <v>2919</v>
      </c>
      <c r="C219" s="27" t="s">
        <v>1391</v>
      </c>
      <c r="D219" s="27"/>
      <c r="E219" s="27" t="s">
        <v>1392</v>
      </c>
      <c r="F219" s="26" t="s">
        <v>1393</v>
      </c>
      <c r="G219" s="27" t="s">
        <v>1394</v>
      </c>
      <c r="H219" s="27" t="s">
        <v>1395</v>
      </c>
      <c r="I219" s="27" t="s">
        <v>1396</v>
      </c>
      <c r="J219" s="27" t="s">
        <v>1397</v>
      </c>
      <c r="K219" s="27"/>
      <c r="L219" s="27"/>
    </row>
    <row r="220" spans="1:12" x14ac:dyDescent="0.2">
      <c r="A220" s="27" t="s">
        <v>1398</v>
      </c>
      <c r="B220" s="26">
        <v>6188</v>
      </c>
      <c r="C220" s="27" t="s">
        <v>1399</v>
      </c>
      <c r="D220" s="27"/>
      <c r="E220" s="27" t="s">
        <v>1399</v>
      </c>
      <c r="F220" s="26" t="s">
        <v>1400</v>
      </c>
      <c r="G220" s="27" t="s">
        <v>1401</v>
      </c>
      <c r="H220" s="27" t="s">
        <v>1402</v>
      </c>
      <c r="I220" s="27"/>
      <c r="J220" s="27"/>
      <c r="K220" s="27" t="s">
        <v>1403</v>
      </c>
      <c r="L220" s="27"/>
    </row>
    <row r="221" spans="1:12" x14ac:dyDescent="0.2">
      <c r="A221" s="27" t="s">
        <v>1404</v>
      </c>
      <c r="B221" s="26">
        <v>7328</v>
      </c>
      <c r="C221" s="27" t="s">
        <v>1405</v>
      </c>
      <c r="D221" s="27"/>
      <c r="E221" s="27" t="s">
        <v>1405</v>
      </c>
      <c r="F221" s="26"/>
      <c r="G221" s="27" t="s">
        <v>1406</v>
      </c>
      <c r="H221" s="27" t="s">
        <v>1407</v>
      </c>
      <c r="I221" s="27" t="s">
        <v>1408</v>
      </c>
      <c r="J221" s="27"/>
      <c r="K221" s="27"/>
      <c r="L221" s="27"/>
    </row>
    <row r="222" spans="1:12" x14ac:dyDescent="0.2">
      <c r="A222" s="27" t="s">
        <v>1409</v>
      </c>
      <c r="B222" s="26">
        <v>6597</v>
      </c>
      <c r="C222" s="27" t="s">
        <v>60</v>
      </c>
      <c r="D222" s="27"/>
      <c r="E222" s="27" t="s">
        <v>1410</v>
      </c>
      <c r="F222" s="26" t="s">
        <v>1411</v>
      </c>
      <c r="G222" s="27" t="s">
        <v>1412</v>
      </c>
      <c r="H222" s="27" t="s">
        <v>1413</v>
      </c>
      <c r="I222" s="27"/>
      <c r="J222" s="27"/>
      <c r="K222" s="27" t="s">
        <v>85</v>
      </c>
      <c r="L222" s="27"/>
    </row>
    <row r="223" spans="1:12" x14ac:dyDescent="0.2">
      <c r="A223" s="27" t="s">
        <v>1414</v>
      </c>
      <c r="B223" s="26">
        <v>6555</v>
      </c>
      <c r="C223" s="27" t="s">
        <v>60</v>
      </c>
      <c r="D223" s="27"/>
      <c r="E223" s="27" t="s">
        <v>1415</v>
      </c>
      <c r="F223" s="26"/>
      <c r="G223" s="27" t="s">
        <v>1416</v>
      </c>
      <c r="H223" s="27" t="s">
        <v>1012</v>
      </c>
      <c r="I223" s="27" t="s">
        <v>206</v>
      </c>
      <c r="J223" s="27"/>
      <c r="K223" s="27"/>
      <c r="L223" s="27"/>
    </row>
    <row r="224" spans="1:12" x14ac:dyDescent="0.2">
      <c r="A224" s="27" t="s">
        <v>1417</v>
      </c>
      <c r="B224" s="26">
        <v>6889</v>
      </c>
      <c r="C224" s="27" t="s">
        <v>1418</v>
      </c>
      <c r="D224" s="27"/>
      <c r="E224" s="27" t="s">
        <v>1419</v>
      </c>
      <c r="F224" s="26" t="s">
        <v>1420</v>
      </c>
      <c r="G224" s="27" t="s">
        <v>1421</v>
      </c>
      <c r="H224" s="27"/>
      <c r="I224" s="27"/>
      <c r="J224" s="27"/>
      <c r="K224" s="27" t="s">
        <v>1422</v>
      </c>
      <c r="L224" s="27"/>
    </row>
    <row r="225" spans="1:12" x14ac:dyDescent="0.2">
      <c r="A225" s="27" t="s">
        <v>1423</v>
      </c>
      <c r="B225" s="26">
        <v>6263</v>
      </c>
      <c r="C225" s="27" t="s">
        <v>1424</v>
      </c>
      <c r="D225" s="27"/>
      <c r="E225" s="27" t="s">
        <v>1425</v>
      </c>
      <c r="F225" s="26" t="s">
        <v>1426</v>
      </c>
      <c r="G225" s="27" t="s">
        <v>1427</v>
      </c>
      <c r="H225" s="27"/>
      <c r="I225" s="27"/>
      <c r="J225" s="27"/>
      <c r="K225" s="27" t="s">
        <v>1428</v>
      </c>
      <c r="L225" s="27"/>
    </row>
    <row r="226" spans="1:12" x14ac:dyDescent="0.2">
      <c r="A226" s="27" t="s">
        <v>1429</v>
      </c>
      <c r="B226" s="26">
        <v>5688</v>
      </c>
      <c r="C226" s="27" t="s">
        <v>1430</v>
      </c>
      <c r="D226" s="27"/>
      <c r="E226" s="27" t="s">
        <v>60</v>
      </c>
      <c r="F226" s="26" t="s">
        <v>1431</v>
      </c>
      <c r="G226" s="27" t="s">
        <v>1432</v>
      </c>
      <c r="H226" s="27" t="s">
        <v>1433</v>
      </c>
      <c r="I226" s="27" t="s">
        <v>1434</v>
      </c>
      <c r="J226" s="27"/>
      <c r="K226" s="27" t="s">
        <v>1435</v>
      </c>
      <c r="L226" s="27"/>
    </row>
    <row r="227" spans="1:12" x14ac:dyDescent="0.2">
      <c r="A227" s="27" t="s">
        <v>1436</v>
      </c>
      <c r="B227" s="26">
        <v>1550</v>
      </c>
      <c r="C227" s="27" t="s">
        <v>1437</v>
      </c>
      <c r="D227" s="27"/>
      <c r="E227" s="27" t="s">
        <v>60</v>
      </c>
      <c r="F227" s="26" t="s">
        <v>1438</v>
      </c>
      <c r="G227" s="27" t="s">
        <v>1439</v>
      </c>
      <c r="H227" s="27" t="s">
        <v>1440</v>
      </c>
      <c r="I227" s="27" t="s">
        <v>1441</v>
      </c>
      <c r="J227" s="27" t="s">
        <v>1442</v>
      </c>
      <c r="K227" s="27"/>
      <c r="L227" s="27" t="s">
        <v>775</v>
      </c>
    </row>
    <row r="228" spans="1:12" x14ac:dyDescent="0.2">
      <c r="A228" s="27" t="s">
        <v>1238</v>
      </c>
      <c r="B228" s="26">
        <v>4293</v>
      </c>
      <c r="C228" s="27" t="s">
        <v>60</v>
      </c>
      <c r="D228" s="27"/>
      <c r="E228" s="27" t="s">
        <v>60</v>
      </c>
      <c r="F228" s="26" t="s">
        <v>1239</v>
      </c>
      <c r="G228" s="27" t="s">
        <v>1240</v>
      </c>
      <c r="H228" s="27" t="s">
        <v>1241</v>
      </c>
      <c r="I228" s="27" t="s">
        <v>1242</v>
      </c>
      <c r="J228" s="27"/>
      <c r="K228" s="27"/>
      <c r="L228" s="27"/>
    </row>
    <row r="229" spans="1:12" x14ac:dyDescent="0.2">
      <c r="A229" s="27" t="s">
        <v>1443</v>
      </c>
      <c r="B229" s="26">
        <v>6466</v>
      </c>
      <c r="C229" s="27" t="s">
        <v>60</v>
      </c>
      <c r="D229" s="27"/>
      <c r="E229" s="27" t="s">
        <v>1444</v>
      </c>
      <c r="F229" s="26"/>
      <c r="G229" s="27" t="s">
        <v>1445</v>
      </c>
      <c r="H229" s="27" t="s">
        <v>1446</v>
      </c>
      <c r="I229" s="27"/>
      <c r="J229" s="27"/>
      <c r="K229" s="27"/>
      <c r="L229" s="27" t="s">
        <v>655</v>
      </c>
    </row>
    <row r="230" spans="1:12" x14ac:dyDescent="0.2">
      <c r="A230" s="27" t="s">
        <v>1447</v>
      </c>
      <c r="B230" s="26">
        <v>7253</v>
      </c>
      <c r="C230" s="27" t="s">
        <v>60</v>
      </c>
      <c r="D230" s="27"/>
      <c r="E230" s="27" t="s">
        <v>60</v>
      </c>
      <c r="F230" s="26"/>
      <c r="G230" s="27" t="s">
        <v>1448</v>
      </c>
      <c r="H230" s="27" t="s">
        <v>1449</v>
      </c>
      <c r="I230" s="27"/>
      <c r="J230" s="27"/>
      <c r="K230" s="27" t="s">
        <v>85</v>
      </c>
      <c r="L230" s="27"/>
    </row>
    <row r="231" spans="1:12" x14ac:dyDescent="0.2">
      <c r="A231" s="27" t="s">
        <v>1450</v>
      </c>
      <c r="B231" s="26">
        <v>3485</v>
      </c>
      <c r="C231" s="27" t="s">
        <v>60</v>
      </c>
      <c r="D231" s="27"/>
      <c r="E231" s="27" t="s">
        <v>1451</v>
      </c>
      <c r="F231" s="26"/>
      <c r="G231" s="27" t="s">
        <v>1452</v>
      </c>
      <c r="H231" s="27" t="s">
        <v>78</v>
      </c>
      <c r="I231" s="27"/>
      <c r="J231" s="27"/>
      <c r="K231" s="27"/>
      <c r="L231" s="27"/>
    </row>
    <row r="232" spans="1:12" x14ac:dyDescent="0.2">
      <c r="A232" s="27" t="s">
        <v>1453</v>
      </c>
      <c r="B232" s="26">
        <v>6136</v>
      </c>
      <c r="C232" s="27" t="s">
        <v>60</v>
      </c>
      <c r="D232" s="27"/>
      <c r="E232" s="27" t="s">
        <v>1454</v>
      </c>
      <c r="F232" s="26" t="s">
        <v>1455</v>
      </c>
      <c r="G232" s="27" t="s">
        <v>1456</v>
      </c>
      <c r="H232" s="27" t="s">
        <v>1457</v>
      </c>
      <c r="I232" s="27" t="s">
        <v>78</v>
      </c>
      <c r="J232" s="27"/>
      <c r="K232" s="27"/>
      <c r="L232" s="27"/>
    </row>
    <row r="233" spans="1:12" x14ac:dyDescent="0.2">
      <c r="A233" s="27" t="s">
        <v>1456</v>
      </c>
      <c r="B233" s="26">
        <v>6606</v>
      </c>
      <c r="C233" s="27" t="s">
        <v>60</v>
      </c>
      <c r="D233" s="27"/>
      <c r="E233" s="27" t="s">
        <v>60</v>
      </c>
      <c r="F233" s="26"/>
      <c r="G233" s="27" t="s">
        <v>1457</v>
      </c>
      <c r="H233" s="27" t="s">
        <v>78</v>
      </c>
      <c r="I233" s="27" t="s">
        <v>182</v>
      </c>
      <c r="J233" s="27"/>
      <c r="K233" s="27"/>
      <c r="L233" s="27"/>
    </row>
    <row r="234" spans="1:12" x14ac:dyDescent="0.2">
      <c r="A234" s="27" t="s">
        <v>1458</v>
      </c>
      <c r="B234" s="26">
        <v>1378</v>
      </c>
      <c r="C234" s="27" t="s">
        <v>60</v>
      </c>
      <c r="D234" s="27"/>
      <c r="E234" s="27" t="s">
        <v>1459</v>
      </c>
      <c r="F234" s="26" t="s">
        <v>1460</v>
      </c>
      <c r="G234" s="27" t="s">
        <v>1461</v>
      </c>
      <c r="H234" s="27" t="s">
        <v>1462</v>
      </c>
      <c r="I234" s="27"/>
      <c r="J234" s="27"/>
      <c r="K234" s="27" t="s">
        <v>85</v>
      </c>
      <c r="L234" s="27"/>
    </row>
    <row r="235" spans="1:12" x14ac:dyDescent="0.2">
      <c r="A235" s="27" t="s">
        <v>1463</v>
      </c>
      <c r="B235" s="26">
        <v>7112</v>
      </c>
      <c r="C235" s="27" t="s">
        <v>1464</v>
      </c>
      <c r="D235" s="27"/>
      <c r="E235" s="27" t="s">
        <v>1464</v>
      </c>
      <c r="F235" s="26" t="s">
        <v>1465</v>
      </c>
      <c r="G235" s="27" t="s">
        <v>1466</v>
      </c>
      <c r="H235" s="27" t="s">
        <v>1467</v>
      </c>
      <c r="I235" s="27"/>
      <c r="J235" s="27"/>
      <c r="K235" s="27" t="s">
        <v>85</v>
      </c>
      <c r="L235" s="27"/>
    </row>
    <row r="236" spans="1:12" x14ac:dyDescent="0.2">
      <c r="A236" s="27" t="s">
        <v>1469</v>
      </c>
      <c r="B236" s="26">
        <v>6003</v>
      </c>
      <c r="C236" s="27" t="s">
        <v>60</v>
      </c>
      <c r="D236" s="27"/>
      <c r="E236" s="27" t="s">
        <v>60</v>
      </c>
      <c r="F236" s="26" t="s">
        <v>1470</v>
      </c>
      <c r="G236" s="27" t="s">
        <v>1471</v>
      </c>
      <c r="H236" s="27" t="s">
        <v>1472</v>
      </c>
      <c r="I236" s="27" t="s">
        <v>1473</v>
      </c>
      <c r="J236" s="27" t="s">
        <v>485</v>
      </c>
      <c r="K236" s="27"/>
      <c r="L236" s="27"/>
    </row>
    <row r="237" spans="1:12" x14ac:dyDescent="0.2">
      <c r="A237" s="27" t="s">
        <v>1474</v>
      </c>
      <c r="B237" s="26">
        <v>4516</v>
      </c>
      <c r="C237" s="27" t="s">
        <v>60</v>
      </c>
      <c r="D237" s="27"/>
      <c r="E237" s="27" t="s">
        <v>1475</v>
      </c>
      <c r="F237" s="26" t="s">
        <v>1476</v>
      </c>
      <c r="G237" s="27" t="s">
        <v>1477</v>
      </c>
      <c r="H237" s="27" t="s">
        <v>1478</v>
      </c>
      <c r="I237" s="27" t="s">
        <v>1479</v>
      </c>
      <c r="J237" s="27"/>
      <c r="K237" s="27" t="s">
        <v>395</v>
      </c>
      <c r="L237" s="27"/>
    </row>
    <row r="238" spans="1:12" x14ac:dyDescent="0.2">
      <c r="A238" s="27" t="s">
        <v>1480</v>
      </c>
      <c r="B238" s="26">
        <v>6805</v>
      </c>
      <c r="C238" s="27" t="s">
        <v>1481</v>
      </c>
      <c r="D238" s="27"/>
      <c r="E238" s="27" t="s">
        <v>1481</v>
      </c>
      <c r="F238" s="26" t="s">
        <v>1482</v>
      </c>
      <c r="G238" s="27" t="s">
        <v>1483</v>
      </c>
      <c r="H238" s="27" t="s">
        <v>335</v>
      </c>
      <c r="I238" s="27"/>
      <c r="J238" s="27"/>
      <c r="K238" s="27"/>
      <c r="L238" s="27"/>
    </row>
    <row r="239" spans="1:12" x14ac:dyDescent="0.2">
      <c r="A239" s="27" t="s">
        <v>1243</v>
      </c>
      <c r="B239" s="26">
        <v>6844</v>
      </c>
      <c r="C239" s="27" t="s">
        <v>1244</v>
      </c>
      <c r="D239" s="27"/>
      <c r="E239" s="27" t="s">
        <v>1245</v>
      </c>
      <c r="F239" s="26"/>
      <c r="G239" s="27" t="s">
        <v>1246</v>
      </c>
      <c r="H239" s="27" t="s">
        <v>1247</v>
      </c>
      <c r="I239" s="27"/>
      <c r="J239" s="27"/>
      <c r="K239" s="27" t="s">
        <v>129</v>
      </c>
      <c r="L239" s="27"/>
    </row>
    <row r="240" spans="1:12" x14ac:dyDescent="0.2">
      <c r="A240" s="27" t="s">
        <v>1224</v>
      </c>
      <c r="B240" s="26">
        <v>5831</v>
      </c>
      <c r="C240" s="27" t="s">
        <v>1225</v>
      </c>
      <c r="D240" s="27"/>
      <c r="E240" s="27" t="s">
        <v>1225</v>
      </c>
      <c r="F240" s="26" t="s">
        <v>1226</v>
      </c>
      <c r="G240" s="27" t="s">
        <v>1227</v>
      </c>
      <c r="H240" s="27" t="s">
        <v>1228</v>
      </c>
      <c r="I240" s="27"/>
      <c r="J240" s="27"/>
      <c r="K240" s="27" t="s">
        <v>85</v>
      </c>
      <c r="L240" s="27"/>
    </row>
    <row r="241" spans="1:12" x14ac:dyDescent="0.2">
      <c r="A241" s="37" t="s">
        <v>1248</v>
      </c>
      <c r="B241" s="26">
        <v>4340</v>
      </c>
      <c r="C241" s="27" t="s">
        <v>1249</v>
      </c>
      <c r="D241" s="27"/>
      <c r="E241" s="27" t="s">
        <v>1250</v>
      </c>
      <c r="F241" s="26" t="s">
        <v>1251</v>
      </c>
      <c r="G241" s="27" t="s">
        <v>1252</v>
      </c>
      <c r="H241" s="27" t="s">
        <v>1253</v>
      </c>
      <c r="I241" s="27" t="s">
        <v>1254</v>
      </c>
      <c r="J241" s="27"/>
      <c r="K241" s="27" t="s">
        <v>1255</v>
      </c>
      <c r="L241" s="27"/>
    </row>
    <row r="242" spans="1:12" x14ac:dyDescent="0.2">
      <c r="A242" s="27" t="s">
        <v>1256</v>
      </c>
      <c r="B242" s="26">
        <v>7320</v>
      </c>
      <c r="C242" s="27" t="s">
        <v>60</v>
      </c>
      <c r="D242" s="27"/>
      <c r="E242" s="27" t="s">
        <v>1257</v>
      </c>
      <c r="F242" s="26"/>
      <c r="G242" s="27" t="s">
        <v>1258</v>
      </c>
      <c r="H242" s="27"/>
      <c r="I242" s="27"/>
      <c r="J242" s="27"/>
      <c r="K242" s="27" t="s">
        <v>225</v>
      </c>
      <c r="L242" s="27"/>
    </row>
    <row r="243" spans="1:12" x14ac:dyDescent="0.2">
      <c r="A243" s="27" t="s">
        <v>1485</v>
      </c>
      <c r="B243" s="26">
        <v>6199</v>
      </c>
      <c r="C243" s="27" t="s">
        <v>1486</v>
      </c>
      <c r="D243" s="27"/>
      <c r="E243" s="27" t="s">
        <v>60</v>
      </c>
      <c r="F243" s="26"/>
      <c r="G243" s="27" t="s">
        <v>1487</v>
      </c>
      <c r="H243" s="27" t="s">
        <v>1488</v>
      </c>
      <c r="I243" s="27"/>
      <c r="J243" s="27"/>
      <c r="K243" s="27" t="s">
        <v>1484</v>
      </c>
      <c r="L243" s="27"/>
    </row>
    <row r="244" spans="1:12" x14ac:dyDescent="0.2">
      <c r="A244" s="27" t="s">
        <v>1490</v>
      </c>
      <c r="B244" s="26">
        <v>7264</v>
      </c>
      <c r="C244" s="27" t="s">
        <v>1491</v>
      </c>
      <c r="D244" s="27"/>
      <c r="E244" s="27" t="s">
        <v>1492</v>
      </c>
      <c r="F244" s="26"/>
      <c r="G244" s="27" t="s">
        <v>1493</v>
      </c>
      <c r="H244" s="27" t="s">
        <v>1494</v>
      </c>
      <c r="I244" s="27" t="s">
        <v>1495</v>
      </c>
      <c r="J244" s="27"/>
      <c r="K244" s="27"/>
      <c r="L244" s="27"/>
    </row>
    <row r="245" spans="1:12" x14ac:dyDescent="0.2">
      <c r="A245" s="27" t="s">
        <v>1497</v>
      </c>
      <c r="B245" s="26">
        <v>144</v>
      </c>
      <c r="C245" s="27" t="s">
        <v>1498</v>
      </c>
      <c r="D245" s="27"/>
      <c r="E245" s="27" t="s">
        <v>1498</v>
      </c>
      <c r="F245" s="26" t="s">
        <v>1499</v>
      </c>
      <c r="G245" s="27" t="s">
        <v>92</v>
      </c>
      <c r="H245" s="27"/>
      <c r="I245" s="27"/>
      <c r="J245" s="27"/>
      <c r="K245" s="27" t="s">
        <v>1500</v>
      </c>
      <c r="L245" s="27" t="s">
        <v>58</v>
      </c>
    </row>
    <row r="246" spans="1:12" x14ac:dyDescent="0.2">
      <c r="A246" s="27" t="s">
        <v>1501</v>
      </c>
      <c r="B246" s="26">
        <v>7068</v>
      </c>
      <c r="C246" s="27" t="s">
        <v>1502</v>
      </c>
      <c r="D246" s="27"/>
      <c r="E246" s="27" t="s">
        <v>1503</v>
      </c>
      <c r="F246" s="26"/>
      <c r="G246" s="27" t="s">
        <v>1504</v>
      </c>
      <c r="H246" s="27" t="s">
        <v>1505</v>
      </c>
      <c r="I246" s="27"/>
      <c r="J246" s="27"/>
      <c r="K246" s="27" t="s">
        <v>225</v>
      </c>
      <c r="L246" s="27"/>
    </row>
    <row r="247" spans="1:12" x14ac:dyDescent="0.2">
      <c r="A247" s="27" t="s">
        <v>1506</v>
      </c>
      <c r="B247" s="26">
        <v>6238</v>
      </c>
      <c r="C247" s="27" t="s">
        <v>1507</v>
      </c>
      <c r="D247" s="27"/>
      <c r="E247" s="27" t="s">
        <v>1508</v>
      </c>
      <c r="F247" s="26" t="s">
        <v>1509</v>
      </c>
      <c r="G247" s="27" t="s">
        <v>1510</v>
      </c>
      <c r="H247" s="27" t="s">
        <v>1511</v>
      </c>
      <c r="I247" s="27" t="s">
        <v>1512</v>
      </c>
      <c r="J247" s="27"/>
      <c r="K247" s="27" t="s">
        <v>23</v>
      </c>
      <c r="L247" s="27"/>
    </row>
    <row r="248" spans="1:12" x14ac:dyDescent="0.2">
      <c r="A248" s="27" t="s">
        <v>1513</v>
      </c>
      <c r="B248" s="26">
        <v>6444</v>
      </c>
      <c r="C248" s="27" t="s">
        <v>60</v>
      </c>
      <c r="D248" s="27"/>
      <c r="E248" s="27" t="s">
        <v>1514</v>
      </c>
      <c r="F248" s="26"/>
      <c r="G248" s="27" t="s">
        <v>1515</v>
      </c>
      <c r="H248" s="27" t="s">
        <v>1516</v>
      </c>
      <c r="I248" s="27" t="s">
        <v>541</v>
      </c>
      <c r="J248" s="27" t="s">
        <v>1517</v>
      </c>
      <c r="K248" s="27"/>
      <c r="L248" s="27"/>
    </row>
    <row r="249" spans="1:12" x14ac:dyDescent="0.2">
      <c r="A249" s="27" t="s">
        <v>1518</v>
      </c>
      <c r="B249" s="26">
        <v>6393</v>
      </c>
      <c r="C249" s="27" t="s">
        <v>60</v>
      </c>
      <c r="D249" s="27"/>
      <c r="E249" s="27" t="s">
        <v>1519</v>
      </c>
      <c r="F249" s="26" t="s">
        <v>1520</v>
      </c>
      <c r="G249" s="27" t="s">
        <v>1521</v>
      </c>
      <c r="H249" s="27" t="s">
        <v>1522</v>
      </c>
      <c r="I249" s="27" t="s">
        <v>1495</v>
      </c>
      <c r="J249" s="27" t="s">
        <v>1523</v>
      </c>
      <c r="K249" s="27"/>
      <c r="L249" s="27"/>
    </row>
    <row r="250" spans="1:12" x14ac:dyDescent="0.2">
      <c r="A250" s="27" t="s">
        <v>1524</v>
      </c>
      <c r="B250" s="26">
        <v>5892</v>
      </c>
      <c r="C250" s="27" t="s">
        <v>60</v>
      </c>
      <c r="D250" s="27"/>
      <c r="E250" s="27" t="s">
        <v>1525</v>
      </c>
      <c r="F250" s="26" t="s">
        <v>1526</v>
      </c>
      <c r="G250" s="27" t="s">
        <v>1527</v>
      </c>
      <c r="H250" s="27" t="s">
        <v>1528</v>
      </c>
      <c r="I250" s="27" t="s">
        <v>1529</v>
      </c>
      <c r="J250" s="27" t="s">
        <v>1530</v>
      </c>
      <c r="K250" s="27"/>
      <c r="L250" s="27"/>
    </row>
    <row r="251" spans="1:12" x14ac:dyDescent="0.2">
      <c r="A251" s="27" t="s">
        <v>1533</v>
      </c>
      <c r="B251" s="26">
        <v>5997</v>
      </c>
      <c r="C251" s="27" t="s">
        <v>60</v>
      </c>
      <c r="D251" s="27"/>
      <c r="E251" s="27" t="s">
        <v>60</v>
      </c>
      <c r="F251" s="26" t="s">
        <v>1534</v>
      </c>
      <c r="G251" s="27" t="s">
        <v>1535</v>
      </c>
      <c r="H251" s="27" t="s">
        <v>1536</v>
      </c>
      <c r="I251" s="27" t="s">
        <v>1537</v>
      </c>
      <c r="J251" s="27" t="s">
        <v>1538</v>
      </c>
      <c r="K251" s="27"/>
      <c r="L251" s="27"/>
    </row>
    <row r="252" spans="1:12" x14ac:dyDescent="0.2">
      <c r="A252" s="27" t="s">
        <v>1539</v>
      </c>
      <c r="B252" s="26">
        <v>7206</v>
      </c>
      <c r="C252" s="27" t="s">
        <v>1540</v>
      </c>
      <c r="D252" s="27"/>
      <c r="E252" s="27" t="s">
        <v>1540</v>
      </c>
      <c r="F252" s="26"/>
      <c r="G252" s="27" t="s">
        <v>1541</v>
      </c>
      <c r="H252" s="27" t="s">
        <v>1542</v>
      </c>
      <c r="I252" s="27"/>
      <c r="J252" s="27"/>
      <c r="K252" s="27"/>
      <c r="L252" s="27"/>
    </row>
    <row r="253" spans="1:12" x14ac:dyDescent="0.2">
      <c r="A253" s="27" t="s">
        <v>1543</v>
      </c>
      <c r="B253" s="26">
        <v>6431</v>
      </c>
      <c r="C253" s="27" t="s">
        <v>60</v>
      </c>
      <c r="D253" s="27"/>
      <c r="E253" s="27" t="s">
        <v>1544</v>
      </c>
      <c r="F253" s="26" t="s">
        <v>1545</v>
      </c>
      <c r="G253" s="27" t="s">
        <v>1546</v>
      </c>
      <c r="H253" s="27" t="s">
        <v>1547</v>
      </c>
      <c r="I253" s="27" t="s">
        <v>1548</v>
      </c>
      <c r="J253" s="27" t="s">
        <v>1549</v>
      </c>
      <c r="K253" s="27"/>
      <c r="L253" s="27"/>
    </row>
    <row r="254" spans="1:12" x14ac:dyDescent="0.2">
      <c r="A254" s="27" t="s">
        <v>1550</v>
      </c>
      <c r="B254" s="26">
        <v>1829</v>
      </c>
      <c r="C254" s="27" t="s">
        <v>60</v>
      </c>
      <c r="D254" s="27"/>
      <c r="E254" s="27" t="s">
        <v>60</v>
      </c>
      <c r="F254" s="26"/>
      <c r="G254" s="27" t="s">
        <v>1551</v>
      </c>
      <c r="H254" s="27" t="s">
        <v>1552</v>
      </c>
      <c r="I254" s="27" t="s">
        <v>1553</v>
      </c>
      <c r="J254" s="27"/>
      <c r="K254" s="27" t="s">
        <v>1554</v>
      </c>
      <c r="L254" s="27" t="s">
        <v>1555</v>
      </c>
    </row>
    <row r="255" spans="1:12" x14ac:dyDescent="0.2">
      <c r="A255" s="27" t="s">
        <v>1556</v>
      </c>
      <c r="B255" s="26">
        <v>6977</v>
      </c>
      <c r="C255" s="27" t="s">
        <v>60</v>
      </c>
      <c r="D255" s="27"/>
      <c r="E255" s="27" t="s">
        <v>60</v>
      </c>
      <c r="F255" s="26"/>
      <c r="G255" s="27" t="s">
        <v>1557</v>
      </c>
      <c r="H255" s="27"/>
      <c r="I255" s="27"/>
      <c r="J255" s="27"/>
      <c r="K255" s="27" t="s">
        <v>1558</v>
      </c>
      <c r="L255" s="27">
        <v>10785</v>
      </c>
    </row>
    <row r="256" spans="1:12" x14ac:dyDescent="0.2">
      <c r="A256" s="27" t="s">
        <v>1266</v>
      </c>
      <c r="B256" s="26">
        <v>5924</v>
      </c>
      <c r="C256" s="27" t="s">
        <v>1267</v>
      </c>
      <c r="D256" s="27"/>
      <c r="E256" s="27" t="s">
        <v>60</v>
      </c>
      <c r="F256" s="26" t="s">
        <v>1268</v>
      </c>
      <c r="G256" s="27" t="s">
        <v>1269</v>
      </c>
      <c r="H256" s="27" t="s">
        <v>1270</v>
      </c>
      <c r="I256" s="27" t="s">
        <v>344</v>
      </c>
      <c r="J256" s="27" t="s">
        <v>120</v>
      </c>
      <c r="K256" s="27"/>
      <c r="L256" s="27"/>
    </row>
    <row r="257" spans="1:12" x14ac:dyDescent="0.2">
      <c r="A257" s="27" t="s">
        <v>1559</v>
      </c>
      <c r="B257" s="26">
        <v>7145</v>
      </c>
      <c r="C257" s="27" t="s">
        <v>1560</v>
      </c>
      <c r="D257" s="27"/>
      <c r="E257" s="27" t="s">
        <v>1560</v>
      </c>
      <c r="F257" s="26"/>
      <c r="G257" s="27" t="s">
        <v>1368</v>
      </c>
      <c r="H257" s="27" t="s">
        <v>1369</v>
      </c>
      <c r="I257" s="27"/>
      <c r="J257" s="27"/>
      <c r="K257" s="27" t="s">
        <v>61</v>
      </c>
      <c r="L257" s="27"/>
    </row>
    <row r="258" spans="1:12" x14ac:dyDescent="0.2">
      <c r="A258" s="27" t="s">
        <v>1260</v>
      </c>
      <c r="B258" s="26">
        <v>7222</v>
      </c>
      <c r="C258" s="27" t="s">
        <v>1261</v>
      </c>
      <c r="D258" s="27"/>
      <c r="E258" s="27" t="s">
        <v>1262</v>
      </c>
      <c r="F258" s="26"/>
      <c r="G258" s="27" t="s">
        <v>1263</v>
      </c>
      <c r="H258" s="27" t="s">
        <v>1264</v>
      </c>
      <c r="I258" s="27" t="s">
        <v>1265</v>
      </c>
      <c r="J258" s="27"/>
      <c r="K258" s="27"/>
      <c r="L258" s="27"/>
    </row>
    <row r="259" spans="1:12" x14ac:dyDescent="0.2">
      <c r="A259" s="27" t="s">
        <v>1271</v>
      </c>
      <c r="B259" s="26">
        <v>3837</v>
      </c>
      <c r="C259" s="27" t="s">
        <v>60</v>
      </c>
      <c r="D259" s="27"/>
      <c r="E259" s="27" t="s">
        <v>1272</v>
      </c>
      <c r="F259" s="26" t="s">
        <v>1273</v>
      </c>
      <c r="G259" s="27" t="s">
        <v>1274</v>
      </c>
      <c r="H259" s="27"/>
      <c r="I259" s="27" t="s">
        <v>218</v>
      </c>
      <c r="J259" s="27"/>
      <c r="K259" s="27"/>
      <c r="L259" s="27"/>
    </row>
    <row r="260" spans="1:12" x14ac:dyDescent="0.2">
      <c r="A260" s="27" t="s">
        <v>1561</v>
      </c>
      <c r="B260" s="26">
        <v>6943</v>
      </c>
      <c r="C260" s="27" t="s">
        <v>1562</v>
      </c>
      <c r="D260" s="27"/>
      <c r="E260" s="27" t="s">
        <v>1562</v>
      </c>
      <c r="F260" s="26" t="s">
        <v>1563</v>
      </c>
      <c r="G260" s="27" t="s">
        <v>1564</v>
      </c>
      <c r="H260" s="27" t="s">
        <v>1565</v>
      </c>
      <c r="I260" s="27" t="s">
        <v>1566</v>
      </c>
      <c r="J260" s="27" t="s">
        <v>1567</v>
      </c>
      <c r="K260" s="27" t="s">
        <v>85</v>
      </c>
      <c r="L260" s="27"/>
    </row>
    <row r="261" spans="1:12" x14ac:dyDescent="0.2">
      <c r="A261" s="27" t="s">
        <v>1275</v>
      </c>
      <c r="B261" s="26">
        <v>138</v>
      </c>
      <c r="C261" s="27" t="s">
        <v>1278</v>
      </c>
      <c r="D261" s="27"/>
      <c r="E261" s="27" t="s">
        <v>1276</v>
      </c>
      <c r="F261" s="26" t="s">
        <v>1279</v>
      </c>
      <c r="G261" s="27" t="s">
        <v>1203</v>
      </c>
      <c r="H261" s="27" t="s">
        <v>1277</v>
      </c>
      <c r="I261" s="27"/>
      <c r="J261" s="27"/>
      <c r="K261" s="27" t="s">
        <v>61</v>
      </c>
      <c r="L261" s="27"/>
    </row>
    <row r="262" spans="1:12" x14ac:dyDescent="0.2">
      <c r="A262" s="27" t="s">
        <v>1568</v>
      </c>
      <c r="B262" s="26">
        <v>6213</v>
      </c>
      <c r="C262" s="27" t="s">
        <v>1569</v>
      </c>
      <c r="D262" s="27"/>
      <c r="E262" s="27" t="s">
        <v>1570</v>
      </c>
      <c r="F262" s="26" t="s">
        <v>1571</v>
      </c>
      <c r="G262" s="27" t="s">
        <v>1572</v>
      </c>
      <c r="H262" s="27" t="s">
        <v>1573</v>
      </c>
      <c r="I262" s="27" t="s">
        <v>1574</v>
      </c>
      <c r="J262" s="27"/>
      <c r="K262" s="27" t="s">
        <v>1575</v>
      </c>
      <c r="L262" s="27"/>
    </row>
    <row r="263" spans="1:12" x14ac:dyDescent="0.2">
      <c r="A263" s="27" t="s">
        <v>1576</v>
      </c>
      <c r="B263" s="26">
        <v>233</v>
      </c>
      <c r="C263" s="27" t="s">
        <v>1577</v>
      </c>
      <c r="D263" s="27"/>
      <c r="E263" s="27" t="s">
        <v>1578</v>
      </c>
      <c r="F263" s="26"/>
      <c r="G263" s="27" t="s">
        <v>1579</v>
      </c>
      <c r="H263" s="27" t="s">
        <v>1580</v>
      </c>
      <c r="I263" s="27" t="s">
        <v>387</v>
      </c>
      <c r="J263" s="27" t="s">
        <v>775</v>
      </c>
      <c r="K263" s="27"/>
      <c r="L263" s="27"/>
    </row>
    <row r="264" spans="1:12" x14ac:dyDescent="0.2">
      <c r="A264" s="27" t="s">
        <v>1581</v>
      </c>
      <c r="B264" s="26">
        <v>6358</v>
      </c>
      <c r="C264" s="27" t="s">
        <v>60</v>
      </c>
      <c r="D264" s="27"/>
      <c r="E264" s="27" t="s">
        <v>1582</v>
      </c>
      <c r="F264" s="26" t="s">
        <v>1583</v>
      </c>
      <c r="G264" s="27" t="s">
        <v>1584</v>
      </c>
      <c r="H264" s="27" t="s">
        <v>675</v>
      </c>
      <c r="I264" s="27" t="s">
        <v>51</v>
      </c>
      <c r="J264" s="27"/>
      <c r="K264" s="27"/>
      <c r="L264" s="27"/>
    </row>
    <row r="265" spans="1:12" x14ac:dyDescent="0.2">
      <c r="A265" s="27" t="s">
        <v>1585</v>
      </c>
      <c r="B265" s="26">
        <v>6756</v>
      </c>
      <c r="C265" s="27" t="s">
        <v>1586</v>
      </c>
      <c r="D265" s="27"/>
      <c r="E265" s="27" t="s">
        <v>1586</v>
      </c>
      <c r="F265" s="26"/>
      <c r="G265" s="27" t="s">
        <v>1587</v>
      </c>
      <c r="H265" s="27" t="s">
        <v>468</v>
      </c>
      <c r="I265" s="27"/>
      <c r="J265" s="27"/>
      <c r="K265" s="27" t="s">
        <v>85</v>
      </c>
      <c r="L265" s="27"/>
    </row>
    <row r="266" spans="1:12" x14ac:dyDescent="0.2">
      <c r="A266" s="27" t="s">
        <v>1588</v>
      </c>
      <c r="B266" s="26">
        <v>6789</v>
      </c>
      <c r="C266" s="27" t="s">
        <v>1589</v>
      </c>
      <c r="D266" s="27"/>
      <c r="E266" s="27" t="s">
        <v>1589</v>
      </c>
      <c r="F266" s="26" t="s">
        <v>1590</v>
      </c>
      <c r="G266" s="27" t="s">
        <v>1591</v>
      </c>
      <c r="H266" s="27" t="s">
        <v>169</v>
      </c>
      <c r="I266" s="27" t="s">
        <v>170</v>
      </c>
      <c r="J266" s="27"/>
      <c r="K266" s="27"/>
      <c r="L266" s="27"/>
    </row>
    <row r="267" spans="1:12" x14ac:dyDescent="0.2">
      <c r="A267" s="27" t="s">
        <v>1281</v>
      </c>
      <c r="B267" s="26">
        <v>5400</v>
      </c>
      <c r="C267" s="27" t="s">
        <v>60</v>
      </c>
      <c r="D267" s="27"/>
      <c r="E267" s="27" t="s">
        <v>1282</v>
      </c>
      <c r="F267" s="26" t="s">
        <v>1283</v>
      </c>
      <c r="G267" s="27" t="s">
        <v>1284</v>
      </c>
      <c r="H267" s="27" t="s">
        <v>1285</v>
      </c>
      <c r="I267" s="27"/>
      <c r="J267" s="27"/>
      <c r="K267" s="27" t="s">
        <v>1286</v>
      </c>
      <c r="L267" s="27"/>
    </row>
    <row r="268" spans="1:12" x14ac:dyDescent="0.2">
      <c r="A268" s="37" t="s">
        <v>1592</v>
      </c>
      <c r="B268" s="26">
        <v>6967</v>
      </c>
      <c r="C268" s="27" t="s">
        <v>1593</v>
      </c>
      <c r="D268" s="27"/>
      <c r="E268" s="27" t="s">
        <v>1594</v>
      </c>
      <c r="F268" s="26" t="s">
        <v>1595</v>
      </c>
      <c r="G268" s="27" t="s">
        <v>639</v>
      </c>
      <c r="H268" s="27" t="s">
        <v>1596</v>
      </c>
      <c r="I268" s="27" t="s">
        <v>1597</v>
      </c>
      <c r="J268" s="27" t="s">
        <v>1598</v>
      </c>
      <c r="K268" s="27"/>
      <c r="L268" s="27"/>
    </row>
    <row r="269" spans="1:12" x14ac:dyDescent="0.2">
      <c r="A269" s="27" t="s">
        <v>1599</v>
      </c>
      <c r="B269" s="26">
        <v>6020</v>
      </c>
      <c r="C269" s="27" t="s">
        <v>60</v>
      </c>
      <c r="D269" s="27"/>
      <c r="E269" s="27" t="s">
        <v>60</v>
      </c>
      <c r="F269" s="26" t="s">
        <v>1600</v>
      </c>
      <c r="G269" s="27" t="s">
        <v>1601</v>
      </c>
      <c r="H269" s="27" t="s">
        <v>979</v>
      </c>
      <c r="I269" s="27" t="s">
        <v>1602</v>
      </c>
      <c r="J269" s="27"/>
      <c r="K269" s="27"/>
      <c r="L269" s="27"/>
    </row>
    <row r="270" spans="1:12" x14ac:dyDescent="0.2">
      <c r="A270" s="37" t="s">
        <v>1603</v>
      </c>
      <c r="B270" s="26">
        <v>141</v>
      </c>
      <c r="C270" s="27" t="s">
        <v>1604</v>
      </c>
      <c r="D270" s="27"/>
      <c r="E270" s="27" t="s">
        <v>1605</v>
      </c>
      <c r="F270" s="26" t="s">
        <v>1606</v>
      </c>
      <c r="G270" s="27" t="s">
        <v>1607</v>
      </c>
      <c r="H270" s="27" t="s">
        <v>1608</v>
      </c>
      <c r="I270" s="27" t="s">
        <v>1609</v>
      </c>
      <c r="J270" s="27" t="s">
        <v>735</v>
      </c>
      <c r="K270" s="27"/>
      <c r="L270" s="27"/>
    </row>
    <row r="271" spans="1:12" x14ac:dyDescent="0.2">
      <c r="A271" s="27" t="s">
        <v>1610</v>
      </c>
      <c r="B271" s="26">
        <v>196</v>
      </c>
      <c r="C271" s="27" t="s">
        <v>60</v>
      </c>
      <c r="D271" s="27"/>
      <c r="E271" s="27" t="s">
        <v>60</v>
      </c>
      <c r="F271" s="26" t="s">
        <v>1611</v>
      </c>
      <c r="G271" s="27" t="s">
        <v>1612</v>
      </c>
      <c r="H271" s="27" t="s">
        <v>1613</v>
      </c>
      <c r="I271" s="27"/>
      <c r="J271" s="27"/>
      <c r="K271" s="27"/>
      <c r="L271" s="27" t="s">
        <v>58</v>
      </c>
    </row>
    <row r="272" spans="1:12" x14ac:dyDescent="0.2">
      <c r="A272" s="37" t="s">
        <v>1614</v>
      </c>
      <c r="B272" s="26">
        <v>7155</v>
      </c>
      <c r="C272" s="27" t="s">
        <v>1615</v>
      </c>
      <c r="D272" s="27"/>
      <c r="E272" s="27" t="s">
        <v>1616</v>
      </c>
      <c r="F272" s="26"/>
      <c r="G272" s="27" t="s">
        <v>1617</v>
      </c>
      <c r="H272" s="27" t="s">
        <v>1618</v>
      </c>
      <c r="I272" s="27" t="s">
        <v>1619</v>
      </c>
      <c r="J272" s="27" t="s">
        <v>1620</v>
      </c>
      <c r="K272" s="27" t="s">
        <v>1621</v>
      </c>
      <c r="L272" s="27"/>
    </row>
    <row r="273" spans="1:12" x14ac:dyDescent="0.2">
      <c r="A273" s="27" t="s">
        <v>1622</v>
      </c>
      <c r="B273" s="26">
        <v>5780</v>
      </c>
      <c r="C273" s="27" t="s">
        <v>1623</v>
      </c>
      <c r="D273" s="27"/>
      <c r="E273" s="27" t="s">
        <v>1623</v>
      </c>
      <c r="F273" s="26"/>
      <c r="G273" s="27" t="s">
        <v>202</v>
      </c>
      <c r="H273" s="27" t="s">
        <v>1326</v>
      </c>
      <c r="I273" s="27" t="s">
        <v>23</v>
      </c>
      <c r="J273" s="27"/>
      <c r="K273" s="27" t="s">
        <v>85</v>
      </c>
      <c r="L273" s="27" t="s">
        <v>58</v>
      </c>
    </row>
    <row r="274" spans="1:12" x14ac:dyDescent="0.2">
      <c r="A274" s="27" t="s">
        <v>1624</v>
      </c>
      <c r="B274" s="26">
        <v>6106</v>
      </c>
      <c r="C274" s="27" t="s">
        <v>1625</v>
      </c>
      <c r="D274" s="27"/>
      <c r="E274" s="27" t="s">
        <v>60</v>
      </c>
      <c r="F274" s="26" t="s">
        <v>1626</v>
      </c>
      <c r="G274" s="27" t="s">
        <v>196</v>
      </c>
      <c r="H274" s="27" t="s">
        <v>1627</v>
      </c>
      <c r="I274" s="27" t="s">
        <v>1628</v>
      </c>
      <c r="J274" s="27" t="s">
        <v>548</v>
      </c>
      <c r="K274" s="27"/>
      <c r="L274" s="27"/>
    </row>
    <row r="275" spans="1:12" x14ac:dyDescent="0.2">
      <c r="A275" s="27" t="s">
        <v>1629</v>
      </c>
      <c r="B275" s="26">
        <v>6494</v>
      </c>
      <c r="C275" s="27" t="s">
        <v>60</v>
      </c>
      <c r="D275" s="27"/>
      <c r="E275" s="27" t="s">
        <v>60</v>
      </c>
      <c r="F275" s="26"/>
      <c r="G275" s="27" t="s">
        <v>1630</v>
      </c>
      <c r="H275" s="27" t="s">
        <v>1631</v>
      </c>
      <c r="I275" s="27" t="s">
        <v>1632</v>
      </c>
      <c r="J275" s="27"/>
      <c r="K275" s="27"/>
      <c r="L275" s="27"/>
    </row>
    <row r="276" spans="1:12" x14ac:dyDescent="0.2">
      <c r="A276" s="27" t="s">
        <v>1637</v>
      </c>
      <c r="B276" s="26">
        <v>7415</v>
      </c>
      <c r="C276" s="27" t="s">
        <v>60</v>
      </c>
      <c r="D276" s="27"/>
      <c r="E276" s="27" t="s">
        <v>60</v>
      </c>
      <c r="F276" s="26"/>
      <c r="G276" s="27" t="s">
        <v>1638</v>
      </c>
      <c r="H276" s="27" t="s">
        <v>225</v>
      </c>
      <c r="I276" s="27"/>
      <c r="J276" s="27"/>
      <c r="K276" s="27"/>
      <c r="L276" s="27"/>
    </row>
    <row r="277" spans="1:12" x14ac:dyDescent="0.2">
      <c r="A277" s="27" t="s">
        <v>1633</v>
      </c>
      <c r="B277" s="26">
        <v>7166</v>
      </c>
      <c r="C277" s="27" t="s">
        <v>60</v>
      </c>
      <c r="D277" s="27"/>
      <c r="E277" s="27" t="s">
        <v>1634</v>
      </c>
      <c r="F277" s="26"/>
      <c r="G277" s="27" t="s">
        <v>1635</v>
      </c>
      <c r="H277" s="27" t="s">
        <v>1636</v>
      </c>
      <c r="I277" s="27"/>
      <c r="J277" s="27"/>
      <c r="K277" s="27" t="s">
        <v>303</v>
      </c>
      <c r="L277" s="27"/>
    </row>
    <row r="278" spans="1:12" x14ac:dyDescent="0.2">
      <c r="A278" s="37" t="s">
        <v>1639</v>
      </c>
      <c r="B278" s="26">
        <v>6927</v>
      </c>
      <c r="C278" s="27" t="s">
        <v>1640</v>
      </c>
      <c r="D278" s="27"/>
      <c r="E278" s="27" t="s">
        <v>1640</v>
      </c>
      <c r="F278" s="26"/>
      <c r="G278" s="27" t="s">
        <v>1641</v>
      </c>
      <c r="H278" s="27" t="s">
        <v>1642</v>
      </c>
      <c r="I278" s="27" t="s">
        <v>1643</v>
      </c>
      <c r="J278" s="27"/>
      <c r="K278" s="27"/>
      <c r="L278" s="27"/>
    </row>
    <row r="279" spans="1:12" x14ac:dyDescent="0.2">
      <c r="A279" s="27" t="s">
        <v>1645</v>
      </c>
      <c r="B279" s="26">
        <v>1430</v>
      </c>
      <c r="C279" s="27" t="s">
        <v>1646</v>
      </c>
      <c r="D279" s="27"/>
      <c r="E279" s="27" t="s">
        <v>60</v>
      </c>
      <c r="F279" s="26" t="s">
        <v>1647</v>
      </c>
      <c r="G279" s="27" t="s">
        <v>1648</v>
      </c>
      <c r="H279" s="27"/>
      <c r="I279" s="27"/>
      <c r="J279" s="27"/>
      <c r="K279" s="27" t="s">
        <v>1649</v>
      </c>
      <c r="L279" s="27" t="s">
        <v>1293</v>
      </c>
    </row>
    <row r="280" spans="1:12" x14ac:dyDescent="0.2">
      <c r="A280" s="27" t="s">
        <v>1650</v>
      </c>
      <c r="B280" s="26">
        <v>6668</v>
      </c>
      <c r="C280" s="27" t="s">
        <v>60</v>
      </c>
      <c r="D280" s="27"/>
      <c r="E280" s="27" t="s">
        <v>1651</v>
      </c>
      <c r="F280" s="26"/>
      <c r="G280" s="27" t="s">
        <v>1652</v>
      </c>
      <c r="H280" s="27" t="s">
        <v>1653</v>
      </c>
      <c r="I280" s="27" t="s">
        <v>979</v>
      </c>
      <c r="J280" s="27" t="s">
        <v>1602</v>
      </c>
      <c r="K280" s="27"/>
      <c r="L280" s="27"/>
    </row>
    <row r="281" spans="1:12" x14ac:dyDescent="0.2">
      <c r="A281" s="37" t="s">
        <v>1654</v>
      </c>
      <c r="B281" s="26">
        <v>6624</v>
      </c>
      <c r="C281" s="27" t="s">
        <v>1655</v>
      </c>
      <c r="D281" s="27"/>
      <c r="E281" s="27" t="s">
        <v>1656</v>
      </c>
      <c r="F281" s="26" t="s">
        <v>1657</v>
      </c>
      <c r="G281" s="27" t="s">
        <v>1658</v>
      </c>
      <c r="H281" s="27" t="s">
        <v>1659</v>
      </c>
      <c r="I281" s="27" t="s">
        <v>577</v>
      </c>
      <c r="J281" s="27"/>
      <c r="K281" s="27"/>
      <c r="L281" s="27"/>
    </row>
    <row r="282" spans="1:12" x14ac:dyDescent="0.2">
      <c r="A282" s="27" t="s">
        <v>1663</v>
      </c>
      <c r="B282" s="26">
        <v>6675</v>
      </c>
      <c r="C282" s="27" t="s">
        <v>60</v>
      </c>
      <c r="D282" s="27"/>
      <c r="E282" s="27" t="s">
        <v>60</v>
      </c>
      <c r="F282" s="26"/>
      <c r="G282" s="27" t="s">
        <v>1664</v>
      </c>
      <c r="H282" s="27" t="s">
        <v>1665</v>
      </c>
      <c r="I282" s="27" t="s">
        <v>1666</v>
      </c>
      <c r="J282" s="27"/>
      <c r="K282" s="27" t="s">
        <v>1667</v>
      </c>
      <c r="L282" s="27"/>
    </row>
    <row r="283" spans="1:12" x14ac:dyDescent="0.2">
      <c r="A283" s="27" t="s">
        <v>1660</v>
      </c>
      <c r="B283" s="26">
        <v>7325</v>
      </c>
      <c r="C283" s="27" t="s">
        <v>60</v>
      </c>
      <c r="D283" s="27"/>
      <c r="E283" s="27" t="s">
        <v>60</v>
      </c>
      <c r="F283" s="26"/>
      <c r="G283" s="27" t="s">
        <v>1661</v>
      </c>
      <c r="H283" s="27" t="s">
        <v>1662</v>
      </c>
      <c r="I283" s="27" t="s">
        <v>775</v>
      </c>
      <c r="J283" s="27"/>
      <c r="K283" s="27"/>
      <c r="L283" s="27"/>
    </row>
    <row r="284" spans="1:12" x14ac:dyDescent="0.2">
      <c r="A284" s="27" t="s">
        <v>1668</v>
      </c>
      <c r="B284" s="26">
        <v>6345</v>
      </c>
      <c r="C284" s="27" t="s">
        <v>60</v>
      </c>
      <c r="D284" s="27"/>
      <c r="E284" s="27" t="s">
        <v>1669</v>
      </c>
      <c r="F284" s="26"/>
      <c r="G284" s="27" t="s">
        <v>1670</v>
      </c>
      <c r="H284" s="27" t="s">
        <v>1671</v>
      </c>
      <c r="I284" s="27" t="s">
        <v>106</v>
      </c>
      <c r="J284" s="27"/>
      <c r="K284" s="27"/>
      <c r="L284" s="27"/>
    </row>
    <row r="285" spans="1:12" x14ac:dyDescent="0.2">
      <c r="A285" s="27" t="s">
        <v>1672</v>
      </c>
      <c r="B285" s="26">
        <v>6778</v>
      </c>
      <c r="C285" s="27" t="s">
        <v>1673</v>
      </c>
      <c r="D285" s="27"/>
      <c r="E285" s="27" t="s">
        <v>1674</v>
      </c>
      <c r="F285" s="26" t="s">
        <v>1675</v>
      </c>
      <c r="G285" s="27" t="s">
        <v>444</v>
      </c>
      <c r="H285" s="27" t="s">
        <v>1676</v>
      </c>
      <c r="I285" s="27" t="s">
        <v>1677</v>
      </c>
      <c r="J285" s="27"/>
      <c r="K285" s="27" t="s">
        <v>1678</v>
      </c>
      <c r="L285" s="27"/>
    </row>
    <row r="286" spans="1:12" x14ac:dyDescent="0.2">
      <c r="A286" s="27" t="s">
        <v>1679</v>
      </c>
      <c r="B286" s="26">
        <v>6913</v>
      </c>
      <c r="C286" s="27" t="s">
        <v>1680</v>
      </c>
      <c r="D286" s="27"/>
      <c r="E286" s="27" t="s">
        <v>1681</v>
      </c>
      <c r="F286" s="26" t="s">
        <v>1682</v>
      </c>
      <c r="G286" s="27" t="s">
        <v>1683</v>
      </c>
      <c r="H286" s="27" t="s">
        <v>1684</v>
      </c>
      <c r="I286" s="27" t="s">
        <v>1685</v>
      </c>
      <c r="J286" s="27" t="s">
        <v>1686</v>
      </c>
      <c r="K286" s="27"/>
      <c r="L286" s="27"/>
    </row>
    <row r="287" spans="1:12" x14ac:dyDescent="0.2">
      <c r="A287" s="27" t="s">
        <v>1687</v>
      </c>
      <c r="B287" s="26">
        <v>6653</v>
      </c>
      <c r="C287" s="27" t="s">
        <v>1688</v>
      </c>
      <c r="D287" s="27"/>
      <c r="E287" s="27" t="s">
        <v>1689</v>
      </c>
      <c r="F287" s="26" t="s">
        <v>1690</v>
      </c>
      <c r="G287" s="27" t="s">
        <v>1691</v>
      </c>
      <c r="H287" s="27" t="s">
        <v>1692</v>
      </c>
      <c r="I287" s="27" t="s">
        <v>1693</v>
      </c>
      <c r="J287" s="27"/>
      <c r="K287" s="27"/>
      <c r="L287" s="27"/>
    </row>
    <row r="288" spans="1:12" x14ac:dyDescent="0.2">
      <c r="A288" s="37" t="s">
        <v>1694</v>
      </c>
      <c r="B288" s="26">
        <v>7426</v>
      </c>
      <c r="C288" s="27" t="s">
        <v>1695</v>
      </c>
      <c r="D288" s="27"/>
      <c r="E288" s="27" t="s">
        <v>1696</v>
      </c>
      <c r="F288" s="26"/>
      <c r="G288" s="27" t="s">
        <v>1697</v>
      </c>
      <c r="H288" s="27" t="s">
        <v>1698</v>
      </c>
      <c r="I288" s="27" t="s">
        <v>1037</v>
      </c>
      <c r="J288" s="27"/>
      <c r="K288" s="27"/>
      <c r="L288" s="27"/>
    </row>
    <row r="289" spans="1:12" x14ac:dyDescent="0.2">
      <c r="A289" s="27" t="s">
        <v>1699</v>
      </c>
      <c r="B289" s="26">
        <v>6809</v>
      </c>
      <c r="C289" s="27" t="s">
        <v>1700</v>
      </c>
      <c r="D289" s="27"/>
      <c r="E289" s="27" t="s">
        <v>1700</v>
      </c>
      <c r="F289" s="26" t="s">
        <v>1701</v>
      </c>
      <c r="G289" s="27" t="s">
        <v>1325</v>
      </c>
      <c r="H289" s="27" t="s">
        <v>1702</v>
      </c>
      <c r="I289" s="27" t="s">
        <v>1703</v>
      </c>
      <c r="J289" s="27"/>
      <c r="K289" s="27"/>
      <c r="L289" s="27"/>
    </row>
    <row r="290" spans="1:12" x14ac:dyDescent="0.2">
      <c r="A290" s="27" t="s">
        <v>1287</v>
      </c>
      <c r="B290" s="26">
        <v>1001</v>
      </c>
      <c r="C290" s="27" t="s">
        <v>1288</v>
      </c>
      <c r="D290" s="27"/>
      <c r="E290" s="27" t="s">
        <v>60</v>
      </c>
      <c r="F290" s="26" t="s">
        <v>1289</v>
      </c>
      <c r="G290" s="27" t="s">
        <v>1290</v>
      </c>
      <c r="H290" s="27"/>
      <c r="I290" s="27" t="s">
        <v>1291</v>
      </c>
      <c r="J290" s="27"/>
      <c r="K290" s="27" t="s">
        <v>1292</v>
      </c>
      <c r="L290" s="27" t="s">
        <v>1293</v>
      </c>
    </row>
    <row r="291" spans="1:12" x14ac:dyDescent="0.2">
      <c r="A291" s="27" t="s">
        <v>1704</v>
      </c>
      <c r="B291" s="26">
        <v>1089</v>
      </c>
      <c r="C291" s="27" t="s">
        <v>1705</v>
      </c>
      <c r="D291" s="27"/>
      <c r="E291" s="27" t="s">
        <v>1706</v>
      </c>
      <c r="F291" s="26" t="s">
        <v>1707</v>
      </c>
      <c r="G291" s="27" t="s">
        <v>1708</v>
      </c>
      <c r="H291" s="27" t="s">
        <v>1709</v>
      </c>
      <c r="I291" s="27"/>
      <c r="J291" s="27"/>
      <c r="K291" s="27" t="s">
        <v>395</v>
      </c>
      <c r="L291" s="27" t="s">
        <v>62</v>
      </c>
    </row>
    <row r="292" spans="1:12" x14ac:dyDescent="0.2">
      <c r="A292" s="27" t="s">
        <v>1710</v>
      </c>
      <c r="B292" s="26">
        <v>6088</v>
      </c>
      <c r="C292" s="27" t="s">
        <v>60</v>
      </c>
      <c r="D292" s="27"/>
      <c r="E292" s="27" t="s">
        <v>60</v>
      </c>
      <c r="F292" s="26" t="s">
        <v>1711</v>
      </c>
      <c r="G292" s="27" t="s">
        <v>1712</v>
      </c>
      <c r="H292" s="27" t="s">
        <v>1713</v>
      </c>
      <c r="I292" s="27" t="s">
        <v>1714</v>
      </c>
      <c r="J292" s="27" t="s">
        <v>1715</v>
      </c>
      <c r="K292" s="27"/>
      <c r="L292" s="27"/>
    </row>
    <row r="293" spans="1:12" x14ac:dyDescent="0.2">
      <c r="A293" s="27" t="s">
        <v>1294</v>
      </c>
      <c r="B293" s="26">
        <v>3905</v>
      </c>
      <c r="C293" s="27" t="s">
        <v>60</v>
      </c>
      <c r="D293" s="27"/>
      <c r="E293" s="27" t="s">
        <v>60</v>
      </c>
      <c r="F293" s="26" t="s">
        <v>1295</v>
      </c>
      <c r="G293" s="27" t="s">
        <v>1296</v>
      </c>
      <c r="H293" s="27" t="s">
        <v>818</v>
      </c>
      <c r="I293" s="27"/>
      <c r="J293" s="27"/>
      <c r="K293" s="27" t="s">
        <v>23</v>
      </c>
      <c r="L293" s="27"/>
    </row>
    <row r="294" spans="1:12" x14ac:dyDescent="0.2">
      <c r="A294" s="37" t="s">
        <v>1716</v>
      </c>
      <c r="B294" s="26">
        <v>7219</v>
      </c>
      <c r="C294" s="27" t="s">
        <v>1717</v>
      </c>
      <c r="D294" s="27"/>
      <c r="E294" s="27" t="s">
        <v>1717</v>
      </c>
      <c r="F294" s="26"/>
      <c r="G294" s="27" t="s">
        <v>1718</v>
      </c>
      <c r="H294" s="27" t="s">
        <v>1719</v>
      </c>
      <c r="I294" s="27" t="s">
        <v>1720</v>
      </c>
      <c r="J294" s="27" t="s">
        <v>1293</v>
      </c>
      <c r="K294" s="27"/>
      <c r="L294" s="27"/>
    </row>
    <row r="295" spans="1:12" x14ac:dyDescent="0.2">
      <c r="A295" s="27" t="s">
        <v>1721</v>
      </c>
      <c r="B295" s="26">
        <v>3786</v>
      </c>
      <c r="C295" s="27" t="s">
        <v>1722</v>
      </c>
      <c r="D295" s="27"/>
      <c r="E295" s="27" t="s">
        <v>1722</v>
      </c>
      <c r="F295" s="26" t="s">
        <v>1723</v>
      </c>
      <c r="G295" s="27" t="s">
        <v>1724</v>
      </c>
      <c r="H295" s="27" t="s">
        <v>1725</v>
      </c>
      <c r="I295" s="27"/>
      <c r="J295" s="27"/>
      <c r="K295" s="27" t="s">
        <v>85</v>
      </c>
      <c r="L295" s="27"/>
    </row>
    <row r="296" spans="1:12" x14ac:dyDescent="0.2">
      <c r="A296" s="37" t="s">
        <v>1726</v>
      </c>
      <c r="B296" s="26">
        <v>6560</v>
      </c>
      <c r="C296" s="27" t="s">
        <v>1727</v>
      </c>
      <c r="D296" s="27"/>
      <c r="E296" s="27" t="s">
        <v>1728</v>
      </c>
      <c r="F296" s="26"/>
      <c r="G296" s="27" t="s">
        <v>1729</v>
      </c>
      <c r="H296" s="27" t="s">
        <v>1730</v>
      </c>
      <c r="I296" s="27" t="s">
        <v>1731</v>
      </c>
      <c r="J296" s="27"/>
      <c r="K296" s="27"/>
      <c r="L296" s="27"/>
    </row>
    <row r="297" spans="1:12" x14ac:dyDescent="0.2">
      <c r="A297" s="27" t="s">
        <v>1732</v>
      </c>
      <c r="B297" s="26">
        <v>6370</v>
      </c>
      <c r="C297" s="27" t="s">
        <v>60</v>
      </c>
      <c r="D297" s="27"/>
      <c r="E297" s="27" t="s">
        <v>60</v>
      </c>
      <c r="F297" s="26"/>
      <c r="G297" s="27" t="s">
        <v>1733</v>
      </c>
      <c r="H297" s="27" t="s">
        <v>1734</v>
      </c>
      <c r="I297" s="27" t="s">
        <v>1709</v>
      </c>
      <c r="J297" s="27" t="s">
        <v>395</v>
      </c>
      <c r="K297" s="27"/>
      <c r="L297" s="27"/>
    </row>
    <row r="298" spans="1:12" x14ac:dyDescent="0.2">
      <c r="A298" s="27" t="s">
        <v>1735</v>
      </c>
      <c r="B298" s="26">
        <v>6598</v>
      </c>
      <c r="C298" s="27" t="s">
        <v>60</v>
      </c>
      <c r="D298" s="27"/>
      <c r="E298" s="27" t="s">
        <v>1736</v>
      </c>
      <c r="F298" s="26"/>
      <c r="G298" s="27" t="s">
        <v>1737</v>
      </c>
      <c r="H298" s="27" t="s">
        <v>1738</v>
      </c>
      <c r="I298" s="27"/>
      <c r="J298" s="27"/>
      <c r="K298" s="27" t="s">
        <v>1739</v>
      </c>
      <c r="L298" s="27"/>
    </row>
    <row r="299" spans="1:12" x14ac:dyDescent="0.2">
      <c r="A299" s="27" t="s">
        <v>1740</v>
      </c>
      <c r="B299" s="26">
        <v>7265</v>
      </c>
      <c r="C299" s="27" t="s">
        <v>1741</v>
      </c>
      <c r="D299" s="27"/>
      <c r="E299" s="27" t="s">
        <v>1742</v>
      </c>
      <c r="F299" s="26"/>
      <c r="G299" s="27" t="s">
        <v>1743</v>
      </c>
      <c r="H299" s="27" t="s">
        <v>285</v>
      </c>
      <c r="I299" s="27"/>
      <c r="J299" s="27"/>
      <c r="K299" s="27"/>
      <c r="L299" s="27"/>
    </row>
    <row r="300" spans="1:12" x14ac:dyDescent="0.2">
      <c r="A300" s="27" t="s">
        <v>1744</v>
      </c>
      <c r="B300" s="26">
        <v>6539</v>
      </c>
      <c r="C300" s="27" t="s">
        <v>60</v>
      </c>
      <c r="D300" s="27"/>
      <c r="E300" s="27" t="s">
        <v>1745</v>
      </c>
      <c r="F300" s="26"/>
      <c r="G300" s="27" t="s">
        <v>1746</v>
      </c>
      <c r="H300" s="27" t="s">
        <v>1747</v>
      </c>
      <c r="I300" s="27"/>
      <c r="J300" s="27"/>
      <c r="K300" s="27"/>
      <c r="L300" s="27"/>
    </row>
    <row r="301" spans="1:12" x14ac:dyDescent="0.2">
      <c r="A301" s="27" t="s">
        <v>1748</v>
      </c>
      <c r="B301" s="26">
        <v>6585</v>
      </c>
      <c r="C301" s="27" t="s">
        <v>60</v>
      </c>
      <c r="D301" s="27"/>
      <c r="E301" s="27" t="s">
        <v>1749</v>
      </c>
      <c r="F301" s="26"/>
      <c r="G301" s="27" t="s">
        <v>1750</v>
      </c>
      <c r="H301" s="27"/>
      <c r="I301" s="27"/>
      <c r="J301" s="27"/>
      <c r="K301" s="27" t="s">
        <v>23</v>
      </c>
      <c r="L301" s="27"/>
    </row>
    <row r="302" spans="1:12" x14ac:dyDescent="0.2">
      <c r="A302" s="37" t="s">
        <v>1297</v>
      </c>
      <c r="B302" s="26">
        <v>5755</v>
      </c>
      <c r="C302" s="27" t="s">
        <v>1300</v>
      </c>
      <c r="D302" s="27"/>
      <c r="E302" s="27" t="s">
        <v>1301</v>
      </c>
      <c r="F302" s="26" t="s">
        <v>1302</v>
      </c>
      <c r="G302" s="27" t="s">
        <v>1303</v>
      </c>
      <c r="H302" s="27" t="s">
        <v>1304</v>
      </c>
      <c r="I302" s="27" t="s">
        <v>1305</v>
      </c>
      <c r="J302" s="27" t="s">
        <v>1306</v>
      </c>
      <c r="K302" s="27"/>
      <c r="L302" s="27"/>
    </row>
    <row r="303" spans="1:12" x14ac:dyDescent="0.2">
      <c r="A303" s="27" t="s">
        <v>1751</v>
      </c>
      <c r="B303" s="26">
        <v>7447</v>
      </c>
      <c r="C303" s="27" t="s">
        <v>60</v>
      </c>
      <c r="D303" s="27"/>
      <c r="E303" s="27" t="s">
        <v>1752</v>
      </c>
      <c r="F303" s="26"/>
      <c r="G303" s="27" t="s">
        <v>1753</v>
      </c>
      <c r="H303" s="27" t="s">
        <v>1754</v>
      </c>
      <c r="I303" s="27" t="s">
        <v>1755</v>
      </c>
      <c r="J303" s="27"/>
      <c r="K303" s="27"/>
      <c r="L303" s="27"/>
    </row>
    <row r="304" spans="1:12" x14ac:dyDescent="0.2">
      <c r="A304" s="27" t="s">
        <v>1756</v>
      </c>
      <c r="B304" s="26">
        <v>2460</v>
      </c>
      <c r="C304" s="27" t="s">
        <v>1757</v>
      </c>
      <c r="D304" s="27"/>
      <c r="E304" s="27" t="s">
        <v>1757</v>
      </c>
      <c r="F304" s="26" t="s">
        <v>1758</v>
      </c>
      <c r="G304" s="27" t="s">
        <v>1759</v>
      </c>
      <c r="H304" s="27" t="s">
        <v>1760</v>
      </c>
      <c r="I304" s="27" t="s">
        <v>1092</v>
      </c>
      <c r="J304" s="27"/>
      <c r="K304" s="27" t="s">
        <v>1093</v>
      </c>
      <c r="L304" s="27" t="s">
        <v>120</v>
      </c>
    </row>
    <row r="305" spans="1:12" x14ac:dyDescent="0.2">
      <c r="A305" s="27" t="s">
        <v>1761</v>
      </c>
      <c r="B305" s="26">
        <v>6979</v>
      </c>
      <c r="C305" s="27" t="s">
        <v>1762</v>
      </c>
      <c r="D305" s="27"/>
      <c r="E305" s="27" t="s">
        <v>1762</v>
      </c>
      <c r="F305" s="26" t="s">
        <v>1763</v>
      </c>
      <c r="G305" s="27" t="s">
        <v>1764</v>
      </c>
      <c r="H305" s="27" t="s">
        <v>988</v>
      </c>
      <c r="I305" s="27" t="s">
        <v>1765</v>
      </c>
      <c r="J305" s="27"/>
      <c r="K305" s="27" t="s">
        <v>635</v>
      </c>
      <c r="L305" s="27"/>
    </row>
    <row r="306" spans="1:12" x14ac:dyDescent="0.2">
      <c r="A306" s="27" t="s">
        <v>1766</v>
      </c>
      <c r="B306" s="26">
        <v>197</v>
      </c>
      <c r="C306" s="27" t="s">
        <v>1767</v>
      </c>
      <c r="D306" s="27"/>
      <c r="E306" s="27" t="s">
        <v>1767</v>
      </c>
      <c r="F306" s="26" t="s">
        <v>1768</v>
      </c>
      <c r="G306" s="27" t="s">
        <v>1769</v>
      </c>
      <c r="H306" s="27"/>
      <c r="I306" s="27"/>
      <c r="J306" s="27"/>
      <c r="K306" s="27" t="s">
        <v>23</v>
      </c>
      <c r="L306" s="27" t="s">
        <v>58</v>
      </c>
    </row>
    <row r="307" spans="1:12" x14ac:dyDescent="0.2">
      <c r="A307" s="27" t="s">
        <v>1307</v>
      </c>
      <c r="B307" s="26">
        <v>6146</v>
      </c>
      <c r="C307" s="27" t="s">
        <v>1308</v>
      </c>
      <c r="D307" s="27"/>
      <c r="E307" s="27" t="s">
        <v>1309</v>
      </c>
      <c r="F307" s="26" t="s">
        <v>1310</v>
      </c>
      <c r="G307" s="27" t="s">
        <v>1311</v>
      </c>
      <c r="H307" s="27" t="s">
        <v>1312</v>
      </c>
      <c r="I307" s="27"/>
      <c r="J307" s="27"/>
      <c r="K307" s="27" t="s">
        <v>1313</v>
      </c>
      <c r="L307" s="27"/>
    </row>
    <row r="308" spans="1:12" x14ac:dyDescent="0.2">
      <c r="A308" s="37" t="s">
        <v>1314</v>
      </c>
      <c r="B308" s="26">
        <v>145</v>
      </c>
      <c r="C308" s="27" t="s">
        <v>1315</v>
      </c>
      <c r="D308" s="27"/>
      <c r="E308" s="27" t="s">
        <v>1316</v>
      </c>
      <c r="F308" s="26" t="s">
        <v>1317</v>
      </c>
      <c r="G308" s="27" t="s">
        <v>1318</v>
      </c>
      <c r="H308" s="27" t="s">
        <v>1319</v>
      </c>
      <c r="I308" s="27"/>
      <c r="J308" s="27"/>
      <c r="K308" s="27" t="s">
        <v>1320</v>
      </c>
      <c r="L308" s="27" t="s">
        <v>1321</v>
      </c>
    </row>
    <row r="309" spans="1:12" x14ac:dyDescent="0.2">
      <c r="A309" s="27" t="s">
        <v>1770</v>
      </c>
      <c r="B309" s="26">
        <v>6638</v>
      </c>
      <c r="C309" s="27" t="s">
        <v>60</v>
      </c>
      <c r="D309" s="27"/>
      <c r="E309" s="27" t="s">
        <v>60</v>
      </c>
      <c r="F309" s="26"/>
      <c r="G309" s="27" t="s">
        <v>1771</v>
      </c>
      <c r="H309" s="27" t="s">
        <v>1772</v>
      </c>
      <c r="I309" s="27" t="s">
        <v>1773</v>
      </c>
      <c r="J309" s="27" t="s">
        <v>1001</v>
      </c>
      <c r="K309" s="27"/>
      <c r="L309" s="27"/>
    </row>
    <row r="310" spans="1:12" x14ac:dyDescent="0.2">
      <c r="A310" s="27" t="s">
        <v>1775</v>
      </c>
      <c r="B310" s="26">
        <v>6352</v>
      </c>
      <c r="C310" s="27" t="s">
        <v>60</v>
      </c>
      <c r="D310" s="27"/>
      <c r="E310" s="27" t="s">
        <v>1776</v>
      </c>
      <c r="F310" s="26"/>
      <c r="G310" s="27" t="s">
        <v>1777</v>
      </c>
      <c r="H310" s="27" t="s">
        <v>1778</v>
      </c>
      <c r="I310" s="27"/>
      <c r="J310" s="27"/>
      <c r="K310" s="27"/>
      <c r="L310" s="27"/>
    </row>
    <row r="311" spans="1:12" x14ac:dyDescent="0.2">
      <c r="A311" s="27" t="s">
        <v>1322</v>
      </c>
      <c r="B311" s="26">
        <v>1394</v>
      </c>
      <c r="C311" s="27" t="s">
        <v>1323</v>
      </c>
      <c r="D311" s="27"/>
      <c r="E311" s="27" t="s">
        <v>1323</v>
      </c>
      <c r="F311" s="26" t="s">
        <v>1324</v>
      </c>
      <c r="G311" s="27" t="s">
        <v>1325</v>
      </c>
      <c r="H311" s="27" t="s">
        <v>1326</v>
      </c>
      <c r="I311" s="27" t="s">
        <v>1327</v>
      </c>
      <c r="J311" s="27"/>
      <c r="K311" s="27" t="s">
        <v>23</v>
      </c>
      <c r="L311" s="27" t="s">
        <v>62</v>
      </c>
    </row>
    <row r="312" spans="1:12" x14ac:dyDescent="0.2">
      <c r="A312" s="27" t="s">
        <v>1779</v>
      </c>
      <c r="B312" s="26">
        <v>7375</v>
      </c>
      <c r="C312" s="27" t="s">
        <v>1780</v>
      </c>
      <c r="D312" s="27"/>
      <c r="E312" s="27" t="s">
        <v>60</v>
      </c>
      <c r="F312" s="26"/>
      <c r="G312" s="27" t="s">
        <v>1781</v>
      </c>
      <c r="H312" s="27" t="s">
        <v>1782</v>
      </c>
      <c r="I312" s="27" t="s">
        <v>790</v>
      </c>
      <c r="J312" s="27" t="s">
        <v>791</v>
      </c>
      <c r="K312" s="27"/>
      <c r="L312" s="27"/>
    </row>
    <row r="313" spans="1:12" x14ac:dyDescent="0.2">
      <c r="A313" s="27" t="s">
        <v>1783</v>
      </c>
      <c r="B313" s="26">
        <v>6028</v>
      </c>
      <c r="C313" s="27" t="s">
        <v>1784</v>
      </c>
      <c r="D313" s="27"/>
      <c r="E313" s="27" t="s">
        <v>1785</v>
      </c>
      <c r="F313" s="26" t="s">
        <v>1786</v>
      </c>
      <c r="G313" s="27" t="s">
        <v>1787</v>
      </c>
      <c r="H313" s="27" t="s">
        <v>1788</v>
      </c>
      <c r="I313" s="27" t="s">
        <v>1789</v>
      </c>
      <c r="J313" s="27" t="s">
        <v>1790</v>
      </c>
      <c r="K313" s="27"/>
      <c r="L313" s="27"/>
    </row>
    <row r="314" spans="1:12" x14ac:dyDescent="0.2">
      <c r="A314" s="27" t="s">
        <v>1791</v>
      </c>
      <c r="B314" s="26">
        <v>4938</v>
      </c>
      <c r="C314" s="27" t="s">
        <v>60</v>
      </c>
      <c r="D314" s="27"/>
      <c r="E314" s="27" t="s">
        <v>60</v>
      </c>
      <c r="F314" s="26" t="s">
        <v>1792</v>
      </c>
      <c r="G314" s="27" t="s">
        <v>1368</v>
      </c>
      <c r="H314" s="27" t="s">
        <v>1369</v>
      </c>
      <c r="I314" s="27" t="s">
        <v>61</v>
      </c>
      <c r="J314" s="27"/>
      <c r="K314" s="27"/>
      <c r="L314" s="27"/>
    </row>
    <row r="315" spans="1:12" x14ac:dyDescent="0.2">
      <c r="A315" s="27" t="s">
        <v>1328</v>
      </c>
      <c r="B315" s="26">
        <v>3581</v>
      </c>
      <c r="C315" s="27" t="s">
        <v>1329</v>
      </c>
      <c r="D315" s="27"/>
      <c r="E315" s="27" t="s">
        <v>60</v>
      </c>
      <c r="F315" s="26" t="s">
        <v>1330</v>
      </c>
      <c r="G315" s="27" t="s">
        <v>1331</v>
      </c>
      <c r="H315" s="27" t="s">
        <v>1332</v>
      </c>
      <c r="I315" s="27" t="s">
        <v>1333</v>
      </c>
      <c r="J315" s="27"/>
      <c r="K315" s="27" t="s">
        <v>871</v>
      </c>
      <c r="L315" s="27"/>
    </row>
    <row r="316" spans="1:12" x14ac:dyDescent="0.2">
      <c r="A316" s="27" t="s">
        <v>1334</v>
      </c>
      <c r="B316" s="26">
        <v>2651</v>
      </c>
      <c r="C316" s="27" t="s">
        <v>1335</v>
      </c>
      <c r="D316" s="27"/>
      <c r="E316" s="27" t="s">
        <v>1336</v>
      </c>
      <c r="F316" s="26" t="s">
        <v>1337</v>
      </c>
      <c r="G316" s="27" t="s">
        <v>1338</v>
      </c>
      <c r="H316" s="27" t="s">
        <v>1339</v>
      </c>
      <c r="I316" s="27"/>
      <c r="J316" s="27"/>
      <c r="K316" s="27" t="s">
        <v>1092</v>
      </c>
      <c r="L316" s="27"/>
    </row>
    <row r="317" spans="1:12" x14ac:dyDescent="0.2">
      <c r="A317" s="27" t="s">
        <v>1793</v>
      </c>
      <c r="B317" s="26">
        <v>194</v>
      </c>
      <c r="C317" s="27" t="s">
        <v>1794</v>
      </c>
      <c r="D317" s="27"/>
      <c r="E317" s="27" t="s">
        <v>60</v>
      </c>
      <c r="F317" s="26" t="s">
        <v>1795</v>
      </c>
      <c r="G317" s="27" t="s">
        <v>1796</v>
      </c>
      <c r="H317" s="27" t="s">
        <v>1797</v>
      </c>
      <c r="I317" s="27"/>
      <c r="J317" s="27"/>
      <c r="K317" s="27" t="s">
        <v>85</v>
      </c>
      <c r="L317" s="27" t="s">
        <v>182</v>
      </c>
    </row>
    <row r="318" spans="1:12" x14ac:dyDescent="0.2">
      <c r="A318" s="27" t="s">
        <v>1340</v>
      </c>
      <c r="B318" s="26">
        <v>6645</v>
      </c>
      <c r="C318" s="27" t="s">
        <v>60</v>
      </c>
      <c r="D318" s="27"/>
      <c r="E318" s="27" t="s">
        <v>60</v>
      </c>
      <c r="F318" s="26"/>
      <c r="G318" s="27" t="s">
        <v>1341</v>
      </c>
      <c r="H318" s="27" t="s">
        <v>1342</v>
      </c>
      <c r="I318" s="27" t="s">
        <v>1343</v>
      </c>
      <c r="J318" s="27" t="s">
        <v>1344</v>
      </c>
      <c r="K318" s="27"/>
      <c r="L318" s="27"/>
    </row>
    <row r="319" spans="1:12" x14ac:dyDescent="0.2">
      <c r="A319" s="37" t="s">
        <v>1798</v>
      </c>
      <c r="B319" s="26">
        <v>6200</v>
      </c>
      <c r="C319" s="27" t="s">
        <v>1799</v>
      </c>
      <c r="D319" s="27"/>
      <c r="E319" s="27" t="s">
        <v>1800</v>
      </c>
      <c r="F319" s="26" t="s">
        <v>1801</v>
      </c>
      <c r="G319" s="27" t="s">
        <v>1802</v>
      </c>
      <c r="H319" s="27" t="s">
        <v>368</v>
      </c>
      <c r="I319" s="27" t="s">
        <v>1803</v>
      </c>
      <c r="J319" s="27"/>
      <c r="K319" s="27"/>
      <c r="L319" s="27"/>
    </row>
    <row r="320" spans="1:12" x14ac:dyDescent="0.2">
      <c r="A320" s="27" t="s">
        <v>1804</v>
      </c>
      <c r="B320" s="26">
        <v>7474</v>
      </c>
      <c r="C320" s="27" t="s">
        <v>1805</v>
      </c>
      <c r="D320" s="27"/>
      <c r="E320" s="27" t="s">
        <v>1806</v>
      </c>
      <c r="F320" s="26"/>
      <c r="G320" s="27" t="s">
        <v>1807</v>
      </c>
      <c r="H320" s="27" t="s">
        <v>1808</v>
      </c>
      <c r="I320" s="27" t="s">
        <v>1809</v>
      </c>
      <c r="J320" s="27"/>
      <c r="K320" s="27" t="s">
        <v>225</v>
      </c>
      <c r="L320" s="27"/>
    </row>
    <row r="321" spans="1:12" x14ac:dyDescent="0.2">
      <c r="A321" s="27" t="s">
        <v>1810</v>
      </c>
      <c r="B321" s="26">
        <v>6905</v>
      </c>
      <c r="C321" s="27" t="s">
        <v>1811</v>
      </c>
      <c r="D321" s="27"/>
      <c r="E321" s="27" t="s">
        <v>1811</v>
      </c>
      <c r="F321" s="26"/>
      <c r="G321" s="27" t="s">
        <v>1812</v>
      </c>
      <c r="H321" s="27" t="s">
        <v>1813</v>
      </c>
      <c r="I321" s="27" t="s">
        <v>1814</v>
      </c>
      <c r="J321" s="27"/>
      <c r="K321" s="27"/>
      <c r="L321" s="27"/>
    </row>
    <row r="322" spans="1:12" x14ac:dyDescent="0.2">
      <c r="A322" s="27" t="s">
        <v>1815</v>
      </c>
      <c r="B322" s="26">
        <v>450</v>
      </c>
      <c r="C322" s="27" t="s">
        <v>1816</v>
      </c>
      <c r="D322" s="27"/>
      <c r="E322" s="27" t="s">
        <v>1817</v>
      </c>
      <c r="F322" s="26" t="s">
        <v>1818</v>
      </c>
      <c r="G322" s="27" t="s">
        <v>1819</v>
      </c>
      <c r="H322" s="27" t="s">
        <v>1820</v>
      </c>
      <c r="I322" s="27" t="s">
        <v>1821</v>
      </c>
      <c r="J322" s="27" t="s">
        <v>1822</v>
      </c>
      <c r="K322" s="27" t="s">
        <v>1823</v>
      </c>
      <c r="L322" s="27"/>
    </row>
    <row r="323" spans="1:12" x14ac:dyDescent="0.2">
      <c r="A323" s="27" t="s">
        <v>1824</v>
      </c>
      <c r="B323" s="26">
        <v>5863</v>
      </c>
      <c r="C323" s="27" t="s">
        <v>1825</v>
      </c>
      <c r="D323" s="27"/>
      <c r="E323" s="27" t="s">
        <v>1826</v>
      </c>
      <c r="F323" s="26" t="s">
        <v>1827</v>
      </c>
      <c r="G323" s="27" t="s">
        <v>1828</v>
      </c>
      <c r="H323" s="27" t="s">
        <v>1511</v>
      </c>
      <c r="I323" s="27" t="s">
        <v>51</v>
      </c>
      <c r="J323" s="27"/>
      <c r="K323" s="27"/>
      <c r="L323" s="27"/>
    </row>
    <row r="324" spans="1:12" x14ac:dyDescent="0.2">
      <c r="A324" s="27" t="s">
        <v>1831</v>
      </c>
      <c r="B324" s="26">
        <v>6104</v>
      </c>
      <c r="C324" s="27" t="s">
        <v>60</v>
      </c>
      <c r="D324" s="27"/>
      <c r="E324" s="27" t="s">
        <v>60</v>
      </c>
      <c r="F324" s="26" t="s">
        <v>1832</v>
      </c>
      <c r="G324" s="27" t="s">
        <v>1833</v>
      </c>
      <c r="H324" s="27" t="s">
        <v>1247</v>
      </c>
      <c r="I324" s="27" t="s">
        <v>129</v>
      </c>
      <c r="J324" s="27"/>
      <c r="K324" s="27"/>
      <c r="L324" s="27"/>
    </row>
    <row r="325" spans="1:12" x14ac:dyDescent="0.2">
      <c r="A325" s="27" t="s">
        <v>1834</v>
      </c>
      <c r="B325" s="26">
        <v>5906</v>
      </c>
      <c r="C325" s="27" t="s">
        <v>60</v>
      </c>
      <c r="D325" s="27"/>
      <c r="E325" s="27" t="s">
        <v>60</v>
      </c>
      <c r="F325" s="26" t="s">
        <v>1835</v>
      </c>
      <c r="G325" s="27" t="s">
        <v>1836</v>
      </c>
      <c r="H325" s="27" t="s">
        <v>1837</v>
      </c>
      <c r="I325" s="27" t="s">
        <v>1838</v>
      </c>
      <c r="J325" s="27"/>
      <c r="K325" s="27"/>
      <c r="L325" s="27"/>
    </row>
    <row r="326" spans="1:12" x14ac:dyDescent="0.2">
      <c r="A326" s="37" t="s">
        <v>1345</v>
      </c>
      <c r="B326" s="26">
        <v>7281</v>
      </c>
      <c r="C326" s="27" t="s">
        <v>1346</v>
      </c>
      <c r="D326" s="27"/>
      <c r="E326" s="27" t="s">
        <v>1347</v>
      </c>
      <c r="F326" s="26"/>
      <c r="G326" s="27" t="s">
        <v>1348</v>
      </c>
      <c r="H326" s="27" t="s">
        <v>1349</v>
      </c>
      <c r="I326" s="27"/>
      <c r="J326" s="27"/>
      <c r="K326" s="27"/>
      <c r="L326" s="27"/>
    </row>
    <row r="327" spans="1:12" x14ac:dyDescent="0.2">
      <c r="A327" s="27" t="s">
        <v>1846</v>
      </c>
      <c r="B327" s="26">
        <v>210</v>
      </c>
      <c r="C327" s="27" t="s">
        <v>1847</v>
      </c>
      <c r="D327" s="27"/>
      <c r="E327" s="27" t="s">
        <v>1847</v>
      </c>
      <c r="F327" s="26" t="s">
        <v>1848</v>
      </c>
      <c r="G327" s="27" t="s">
        <v>1849</v>
      </c>
      <c r="H327" s="27"/>
      <c r="I327" s="27"/>
      <c r="J327" s="27"/>
      <c r="K327" s="27" t="s">
        <v>1850</v>
      </c>
      <c r="L327" s="27" t="s">
        <v>1851</v>
      </c>
    </row>
    <row r="328" spans="1:12" x14ac:dyDescent="0.2">
      <c r="A328" s="27" t="s">
        <v>1896</v>
      </c>
      <c r="B328" s="26">
        <v>6178</v>
      </c>
      <c r="C328" s="27" t="s">
        <v>1897</v>
      </c>
      <c r="D328" s="27"/>
      <c r="E328" s="27" t="s">
        <v>1898</v>
      </c>
      <c r="F328" s="26"/>
      <c r="G328" s="27" t="s">
        <v>1899</v>
      </c>
      <c r="H328" s="27" t="s">
        <v>1900</v>
      </c>
      <c r="I328" s="27" t="s">
        <v>1901</v>
      </c>
      <c r="J328" s="27" t="s">
        <v>1902</v>
      </c>
      <c r="K328" s="27"/>
      <c r="L328" s="27"/>
    </row>
    <row r="329" spans="1:12" x14ac:dyDescent="0.2">
      <c r="A329" s="27" t="s">
        <v>1904</v>
      </c>
      <c r="B329" s="26">
        <v>5882</v>
      </c>
      <c r="C329" s="27" t="s">
        <v>1905</v>
      </c>
      <c r="D329" s="27"/>
      <c r="E329" s="27" t="s">
        <v>1906</v>
      </c>
      <c r="F329" s="26" t="s">
        <v>1907</v>
      </c>
      <c r="G329" s="27" t="s">
        <v>1908</v>
      </c>
      <c r="H329" s="27" t="s">
        <v>1909</v>
      </c>
      <c r="I329" s="27" t="s">
        <v>1903</v>
      </c>
      <c r="J329" s="27"/>
      <c r="K329" s="27"/>
      <c r="L329" s="27"/>
    </row>
    <row r="330" spans="1:12" x14ac:dyDescent="0.2">
      <c r="A330" s="27" t="s">
        <v>1910</v>
      </c>
      <c r="B330" s="26">
        <v>7454</v>
      </c>
      <c r="C330" s="27" t="s">
        <v>60</v>
      </c>
      <c r="D330" s="27"/>
      <c r="E330" s="27" t="s">
        <v>1911</v>
      </c>
      <c r="F330" s="26"/>
      <c r="G330" s="27" t="s">
        <v>1912</v>
      </c>
      <c r="H330" s="27" t="s">
        <v>1913</v>
      </c>
      <c r="I330" s="27" t="s">
        <v>1914</v>
      </c>
      <c r="J330" s="27"/>
      <c r="K330" s="27" t="s">
        <v>1790</v>
      </c>
      <c r="L330" s="27"/>
    </row>
    <row r="331" spans="1:12" x14ac:dyDescent="0.2">
      <c r="A331" s="37" t="s">
        <v>1915</v>
      </c>
      <c r="B331" s="26">
        <v>6846</v>
      </c>
      <c r="C331" s="27" t="s">
        <v>1916</v>
      </c>
      <c r="D331" s="27"/>
      <c r="E331" s="27" t="s">
        <v>1917</v>
      </c>
      <c r="F331" s="26" t="s">
        <v>1918</v>
      </c>
      <c r="G331" s="27" t="s">
        <v>1919</v>
      </c>
      <c r="H331" s="27" t="s">
        <v>1920</v>
      </c>
      <c r="I331" s="27"/>
      <c r="J331" s="27"/>
      <c r="K331" s="27" t="s">
        <v>1921</v>
      </c>
      <c r="L331" s="27"/>
    </row>
    <row r="332" spans="1:12" x14ac:dyDescent="0.2">
      <c r="A332" s="27" t="s">
        <v>1922</v>
      </c>
      <c r="B332" s="26">
        <v>6197</v>
      </c>
      <c r="C332" s="27" t="s">
        <v>1923</v>
      </c>
      <c r="D332" s="27"/>
      <c r="E332" s="27" t="s">
        <v>1923</v>
      </c>
      <c r="F332" s="26" t="s">
        <v>1924</v>
      </c>
      <c r="G332" s="27" t="s">
        <v>1925</v>
      </c>
      <c r="H332" s="27"/>
      <c r="I332" s="27"/>
      <c r="J332" s="27"/>
      <c r="K332" s="27" t="s">
        <v>1926</v>
      </c>
      <c r="L332" s="27" t="s">
        <v>1927</v>
      </c>
    </row>
    <row r="333" spans="1:12" x14ac:dyDescent="0.2">
      <c r="A333" s="27" t="s">
        <v>1928</v>
      </c>
      <c r="B333" s="26">
        <v>1804</v>
      </c>
      <c r="C333" s="27" t="s">
        <v>60</v>
      </c>
      <c r="D333" s="27"/>
      <c r="E333" s="27" t="s">
        <v>60</v>
      </c>
      <c r="F333" s="26" t="s">
        <v>1929</v>
      </c>
      <c r="G333" s="27" t="s">
        <v>1930</v>
      </c>
      <c r="H333" s="27" t="s">
        <v>51</v>
      </c>
      <c r="I333" s="27"/>
      <c r="J333" s="27"/>
      <c r="K333" s="27"/>
      <c r="L333" s="27"/>
    </row>
    <row r="334" spans="1:12" x14ac:dyDescent="0.2">
      <c r="A334" s="27" t="s">
        <v>1931</v>
      </c>
      <c r="B334" s="26">
        <v>6172</v>
      </c>
      <c r="C334" s="27" t="s">
        <v>1932</v>
      </c>
      <c r="D334" s="27"/>
      <c r="E334" s="27" t="s">
        <v>60</v>
      </c>
      <c r="F334" s="26" t="s">
        <v>1933</v>
      </c>
      <c r="G334" s="27" t="s">
        <v>1934</v>
      </c>
      <c r="H334" s="27" t="s">
        <v>1935</v>
      </c>
      <c r="I334" s="27" t="s">
        <v>1936</v>
      </c>
      <c r="J334" s="27" t="s">
        <v>743</v>
      </c>
      <c r="K334" s="27"/>
      <c r="L334" s="27"/>
    </row>
    <row r="335" spans="1:12" x14ac:dyDescent="0.2">
      <c r="A335" s="27" t="s">
        <v>1937</v>
      </c>
      <c r="B335" s="26">
        <v>4564</v>
      </c>
      <c r="C335" s="27" t="s">
        <v>60</v>
      </c>
      <c r="D335" s="27"/>
      <c r="E335" s="27" t="s">
        <v>1938</v>
      </c>
      <c r="F335" s="26" t="s">
        <v>1939</v>
      </c>
      <c r="G335" s="27" t="s">
        <v>1940</v>
      </c>
      <c r="H335" s="27" t="s">
        <v>1941</v>
      </c>
      <c r="I335" s="27"/>
      <c r="J335" s="27"/>
      <c r="K335" s="27" t="s">
        <v>23</v>
      </c>
      <c r="L335" s="27"/>
    </row>
    <row r="336" spans="1:12" x14ac:dyDescent="0.2">
      <c r="A336" s="37" t="s">
        <v>1942</v>
      </c>
      <c r="B336" s="26">
        <v>6577</v>
      </c>
      <c r="C336" s="27" t="s">
        <v>60</v>
      </c>
      <c r="D336" s="27"/>
      <c r="E336" s="27" t="s">
        <v>60</v>
      </c>
      <c r="F336" s="26"/>
      <c r="G336" s="27" t="s">
        <v>1943</v>
      </c>
      <c r="H336" s="27" t="s">
        <v>1944</v>
      </c>
      <c r="I336" s="27" t="s">
        <v>1945</v>
      </c>
      <c r="J336" s="27" t="s">
        <v>1946</v>
      </c>
      <c r="K336" s="27"/>
      <c r="L336" s="27"/>
    </row>
    <row r="337" spans="1:12" x14ac:dyDescent="0.2">
      <c r="A337" s="27" t="s">
        <v>1947</v>
      </c>
      <c r="B337" s="26">
        <v>6179</v>
      </c>
      <c r="C337" s="27" t="s">
        <v>60</v>
      </c>
      <c r="D337" s="27"/>
      <c r="E337" s="27" t="s">
        <v>1948</v>
      </c>
      <c r="F337" s="26" t="s">
        <v>1949</v>
      </c>
      <c r="G337" s="27" t="s">
        <v>1950</v>
      </c>
      <c r="H337" s="27" t="s">
        <v>1951</v>
      </c>
      <c r="I337" s="27"/>
      <c r="J337" s="27"/>
      <c r="K337" s="27" t="s">
        <v>303</v>
      </c>
      <c r="L337" s="27"/>
    </row>
    <row r="338" spans="1:12" x14ac:dyDescent="0.2">
      <c r="A338" s="27" t="s">
        <v>1952</v>
      </c>
      <c r="B338" s="26">
        <v>6629</v>
      </c>
      <c r="C338" s="27" t="s">
        <v>1953</v>
      </c>
      <c r="D338" s="27"/>
      <c r="E338" s="27" t="s">
        <v>1954</v>
      </c>
      <c r="F338" s="26"/>
      <c r="G338" s="27" t="s">
        <v>1955</v>
      </c>
      <c r="H338" s="27"/>
      <c r="I338" s="27"/>
      <c r="J338" s="27"/>
      <c r="K338" s="27" t="s">
        <v>1956</v>
      </c>
      <c r="L338" s="27"/>
    </row>
    <row r="339" spans="1:12" x14ac:dyDescent="0.2">
      <c r="A339" s="27" t="s">
        <v>1839</v>
      </c>
      <c r="B339" s="26">
        <v>1028</v>
      </c>
      <c r="C339" s="27" t="s">
        <v>1840</v>
      </c>
      <c r="D339" s="27"/>
      <c r="E339" s="27" t="s">
        <v>1841</v>
      </c>
      <c r="F339" s="26" t="s">
        <v>1842</v>
      </c>
      <c r="G339" s="27" t="s">
        <v>1843</v>
      </c>
      <c r="H339" s="27" t="s">
        <v>1844</v>
      </c>
      <c r="I339" s="27" t="s">
        <v>1845</v>
      </c>
      <c r="J339" s="27"/>
      <c r="K339" s="27" t="s">
        <v>1074</v>
      </c>
      <c r="L339" s="27"/>
    </row>
    <row r="340" spans="1:12" x14ac:dyDescent="0.2">
      <c r="A340" s="27" t="s">
        <v>1961</v>
      </c>
      <c r="B340" s="26">
        <v>1788</v>
      </c>
      <c r="C340" s="27" t="s">
        <v>1962</v>
      </c>
      <c r="D340" s="27"/>
      <c r="E340" s="27" t="s">
        <v>60</v>
      </c>
      <c r="F340" s="26" t="s">
        <v>1963</v>
      </c>
      <c r="G340" s="27" t="s">
        <v>1964</v>
      </c>
      <c r="H340" s="27" t="s">
        <v>1965</v>
      </c>
      <c r="I340" s="27" t="s">
        <v>1966</v>
      </c>
      <c r="J340" s="27"/>
      <c r="K340" s="27" t="s">
        <v>85</v>
      </c>
      <c r="L340" s="27"/>
    </row>
    <row r="341" spans="1:12" x14ac:dyDescent="0.2">
      <c r="A341" s="27" t="s">
        <v>1967</v>
      </c>
      <c r="B341" s="26">
        <v>6331</v>
      </c>
      <c r="C341" s="27" t="s">
        <v>60</v>
      </c>
      <c r="D341" s="27"/>
      <c r="E341" s="27" t="s">
        <v>60</v>
      </c>
      <c r="F341" s="26" t="s">
        <v>1968</v>
      </c>
      <c r="G341" s="27" t="s">
        <v>1969</v>
      </c>
      <c r="H341" s="27" t="s">
        <v>1970</v>
      </c>
      <c r="I341" s="27" t="s">
        <v>1971</v>
      </c>
      <c r="J341" s="27"/>
      <c r="K341" s="27"/>
      <c r="L341" s="27"/>
    </row>
    <row r="342" spans="1:12" x14ac:dyDescent="0.2">
      <c r="A342" s="37" t="s">
        <v>1972</v>
      </c>
      <c r="B342" s="26">
        <v>7348</v>
      </c>
      <c r="C342" s="27" t="s">
        <v>1973</v>
      </c>
      <c r="D342" s="27"/>
      <c r="E342" s="27" t="s">
        <v>1974</v>
      </c>
      <c r="F342" s="26"/>
      <c r="G342" s="27" t="s">
        <v>1975</v>
      </c>
      <c r="H342" s="27" t="s">
        <v>1976</v>
      </c>
      <c r="I342" s="27" t="s">
        <v>335</v>
      </c>
      <c r="J342" s="27"/>
      <c r="K342" s="27"/>
      <c r="L342" s="27"/>
    </row>
    <row r="343" spans="1:12" x14ac:dyDescent="0.2">
      <c r="A343" s="27" t="s">
        <v>1977</v>
      </c>
      <c r="B343" s="26">
        <v>7440</v>
      </c>
      <c r="C343" s="27" t="s">
        <v>1978</v>
      </c>
      <c r="D343" s="27"/>
      <c r="E343" s="27" t="s">
        <v>1978</v>
      </c>
      <c r="F343" s="26" t="s">
        <v>1979</v>
      </c>
      <c r="G343" s="27" t="s">
        <v>1980</v>
      </c>
      <c r="H343" s="27" t="s">
        <v>1981</v>
      </c>
      <c r="I343" s="27" t="s">
        <v>1982</v>
      </c>
      <c r="J343" s="27"/>
      <c r="K343" s="27"/>
      <c r="L343" s="27"/>
    </row>
    <row r="344" spans="1:12" x14ac:dyDescent="0.2">
      <c r="A344" s="27" t="s">
        <v>1983</v>
      </c>
      <c r="B344" s="26">
        <v>5519</v>
      </c>
      <c r="C344" s="27" t="s">
        <v>60</v>
      </c>
      <c r="D344" s="27"/>
      <c r="E344" s="27" t="s">
        <v>60</v>
      </c>
      <c r="F344" s="26"/>
      <c r="G344" s="27" t="s">
        <v>1984</v>
      </c>
      <c r="H344" s="27" t="s">
        <v>1985</v>
      </c>
      <c r="I344" s="27" t="s">
        <v>1532</v>
      </c>
      <c r="J344" s="27" t="s">
        <v>1549</v>
      </c>
      <c r="K344" s="27"/>
      <c r="L344" s="27"/>
    </row>
    <row r="345" spans="1:12" x14ac:dyDescent="0.2">
      <c r="A345" s="27" t="s">
        <v>1957</v>
      </c>
      <c r="B345" s="26">
        <v>6134</v>
      </c>
      <c r="C345" s="27" t="s">
        <v>1958</v>
      </c>
      <c r="D345" s="27"/>
      <c r="E345" s="27" t="s">
        <v>60</v>
      </c>
      <c r="F345" s="26"/>
      <c r="G345" s="27" t="s">
        <v>1959</v>
      </c>
      <c r="H345" s="27" t="s">
        <v>1960</v>
      </c>
      <c r="I345" s="27" t="s">
        <v>78</v>
      </c>
      <c r="J345" s="27"/>
      <c r="K345" s="27"/>
      <c r="L345" s="27"/>
    </row>
    <row r="346" spans="1:12" x14ac:dyDescent="0.2">
      <c r="A346" s="27" t="s">
        <v>1986</v>
      </c>
      <c r="B346" s="26">
        <v>7038</v>
      </c>
      <c r="C346" s="27" t="s">
        <v>1987</v>
      </c>
      <c r="D346" s="27"/>
      <c r="E346" s="27" t="s">
        <v>1987</v>
      </c>
      <c r="F346" s="26"/>
      <c r="G346" s="27" t="s">
        <v>1988</v>
      </c>
      <c r="H346" s="27" t="s">
        <v>1989</v>
      </c>
      <c r="I346" s="27" t="s">
        <v>1990</v>
      </c>
      <c r="J346" s="27"/>
      <c r="K346" s="27" t="s">
        <v>129</v>
      </c>
      <c r="L346" s="27"/>
    </row>
    <row r="347" spans="1:12" x14ac:dyDescent="0.2">
      <c r="A347" s="27" t="s">
        <v>1859</v>
      </c>
      <c r="B347" s="26">
        <v>6204</v>
      </c>
      <c r="C347" s="27" t="s">
        <v>1860</v>
      </c>
      <c r="D347" s="27"/>
      <c r="E347" s="27" t="s">
        <v>1861</v>
      </c>
      <c r="F347" s="26" t="s">
        <v>1862</v>
      </c>
      <c r="G347" s="27" t="s">
        <v>1863</v>
      </c>
      <c r="H347" s="27" t="s">
        <v>1864</v>
      </c>
      <c r="I347" s="27" t="s">
        <v>1709</v>
      </c>
      <c r="J347" s="27" t="s">
        <v>395</v>
      </c>
      <c r="K347" s="27"/>
      <c r="L347" s="27"/>
    </row>
    <row r="348" spans="1:12" x14ac:dyDescent="0.2">
      <c r="A348" s="37" t="s">
        <v>1998</v>
      </c>
      <c r="B348" s="26">
        <v>7180</v>
      </c>
      <c r="C348" s="27" t="s">
        <v>1999</v>
      </c>
      <c r="D348" s="27"/>
      <c r="E348" s="27" t="s">
        <v>1999</v>
      </c>
      <c r="F348" s="26"/>
      <c r="G348" s="27" t="s">
        <v>2000</v>
      </c>
      <c r="H348" s="27" t="s">
        <v>2001</v>
      </c>
      <c r="I348" s="27" t="s">
        <v>2002</v>
      </c>
      <c r="J348" s="27" t="s">
        <v>2003</v>
      </c>
      <c r="K348" s="27"/>
      <c r="L348" s="27"/>
    </row>
    <row r="349" spans="1:12" x14ac:dyDescent="0.2">
      <c r="A349" s="27" t="s">
        <v>1991</v>
      </c>
      <c r="B349" s="26">
        <v>6982</v>
      </c>
      <c r="C349" s="27" t="s">
        <v>1992</v>
      </c>
      <c r="D349" s="27"/>
      <c r="E349" s="27" t="s">
        <v>1993</v>
      </c>
      <c r="F349" s="26" t="s">
        <v>1994</v>
      </c>
      <c r="G349" s="27" t="s">
        <v>1995</v>
      </c>
      <c r="H349" s="27" t="s">
        <v>1996</v>
      </c>
      <c r="I349" s="27"/>
      <c r="J349" s="27"/>
      <c r="K349" s="27"/>
      <c r="L349" s="27" t="s">
        <v>1997</v>
      </c>
    </row>
    <row r="350" spans="1:12" x14ac:dyDescent="0.2">
      <c r="A350" s="37" t="s">
        <v>2004</v>
      </c>
      <c r="B350" s="26">
        <v>3616</v>
      </c>
      <c r="C350" s="27" t="s">
        <v>2005</v>
      </c>
      <c r="D350" s="27"/>
      <c r="E350" s="27" t="s">
        <v>2006</v>
      </c>
      <c r="F350" s="26" t="s">
        <v>2007</v>
      </c>
      <c r="G350" s="27" t="s">
        <v>2008</v>
      </c>
      <c r="H350" s="27" t="s">
        <v>2009</v>
      </c>
      <c r="I350" s="27" t="s">
        <v>2010</v>
      </c>
      <c r="J350" s="27"/>
      <c r="K350" s="27" t="s">
        <v>714</v>
      </c>
      <c r="L350" s="27"/>
    </row>
    <row r="351" spans="1:12" x14ac:dyDescent="0.2">
      <c r="A351" s="27" t="s">
        <v>2011</v>
      </c>
      <c r="B351" s="26">
        <v>7319</v>
      </c>
      <c r="C351" s="27" t="s">
        <v>60</v>
      </c>
      <c r="D351" s="27"/>
      <c r="E351" s="27" t="s">
        <v>60</v>
      </c>
      <c r="F351" s="26"/>
      <c r="G351" s="27" t="s">
        <v>2012</v>
      </c>
      <c r="H351" s="27" t="s">
        <v>2013</v>
      </c>
      <c r="I351" s="27"/>
      <c r="J351" s="27"/>
      <c r="K351" s="27" t="s">
        <v>225</v>
      </c>
      <c r="L351" s="27"/>
    </row>
    <row r="352" spans="1:12" x14ac:dyDescent="0.2">
      <c r="A352" s="27" t="s">
        <v>2014</v>
      </c>
      <c r="B352" s="26">
        <v>6446</v>
      </c>
      <c r="C352" s="27" t="s">
        <v>2015</v>
      </c>
      <c r="D352" s="27"/>
      <c r="E352" s="27" t="s">
        <v>2016</v>
      </c>
      <c r="F352" s="26" t="s">
        <v>2017</v>
      </c>
      <c r="G352" s="27" t="s">
        <v>2018</v>
      </c>
      <c r="H352" s="27" t="s">
        <v>2019</v>
      </c>
      <c r="I352" s="27" t="s">
        <v>556</v>
      </c>
      <c r="J352" s="27" t="s">
        <v>2020</v>
      </c>
      <c r="K352" s="27"/>
      <c r="L352" s="27"/>
    </row>
    <row r="353" spans="1:12" x14ac:dyDescent="0.2">
      <c r="A353" s="27" t="s">
        <v>2021</v>
      </c>
      <c r="B353" s="26">
        <v>6218</v>
      </c>
      <c r="C353" s="27" t="s">
        <v>2022</v>
      </c>
      <c r="D353" s="27"/>
      <c r="E353" s="27" t="s">
        <v>2022</v>
      </c>
      <c r="F353" s="26"/>
      <c r="G353" s="27" t="s">
        <v>2023</v>
      </c>
      <c r="H353" s="27" t="s">
        <v>2024</v>
      </c>
      <c r="I353" s="27" t="s">
        <v>2025</v>
      </c>
      <c r="J353" s="27" t="s">
        <v>218</v>
      </c>
      <c r="K353" s="27"/>
      <c r="L353" s="27"/>
    </row>
    <row r="354" spans="1:12" x14ac:dyDescent="0.2">
      <c r="A354" s="27" t="s">
        <v>2026</v>
      </c>
      <c r="B354" s="26">
        <v>6241</v>
      </c>
      <c r="C354" s="27" t="s">
        <v>2027</v>
      </c>
      <c r="D354" s="27"/>
      <c r="E354" s="27" t="s">
        <v>2028</v>
      </c>
      <c r="F354" s="26"/>
      <c r="G354" s="27" t="s">
        <v>2029</v>
      </c>
      <c r="H354" s="27" t="s">
        <v>2030</v>
      </c>
      <c r="I354" s="27"/>
      <c r="J354" s="27"/>
      <c r="K354" s="27" t="s">
        <v>225</v>
      </c>
      <c r="L354" s="27"/>
    </row>
    <row r="355" spans="1:12" x14ac:dyDescent="0.2">
      <c r="A355" s="27" t="s">
        <v>2031</v>
      </c>
      <c r="B355" s="26">
        <v>222</v>
      </c>
      <c r="C355" s="27" t="s">
        <v>60</v>
      </c>
      <c r="D355" s="27"/>
      <c r="E355" s="27" t="s">
        <v>2032</v>
      </c>
      <c r="F355" s="26" t="s">
        <v>2033</v>
      </c>
      <c r="G355" s="27" t="s">
        <v>2034</v>
      </c>
      <c r="H355" s="27" t="s">
        <v>2035</v>
      </c>
      <c r="I355" s="27" t="s">
        <v>2036</v>
      </c>
      <c r="J355" s="27"/>
      <c r="K355" s="27" t="s">
        <v>2037</v>
      </c>
      <c r="L355" s="27" t="s">
        <v>2038</v>
      </c>
    </row>
    <row r="356" spans="1:12" x14ac:dyDescent="0.2">
      <c r="A356" s="27" t="s">
        <v>2039</v>
      </c>
      <c r="B356" s="26">
        <v>6388</v>
      </c>
      <c r="C356" s="27" t="s">
        <v>60</v>
      </c>
      <c r="D356" s="27"/>
      <c r="E356" s="27" t="s">
        <v>60</v>
      </c>
      <c r="F356" s="26" t="s">
        <v>2040</v>
      </c>
      <c r="G356" s="27" t="s">
        <v>450</v>
      </c>
      <c r="H356" s="27" t="s">
        <v>2041</v>
      </c>
      <c r="I356" s="27" t="s">
        <v>2042</v>
      </c>
      <c r="J356" s="27" t="s">
        <v>2043</v>
      </c>
      <c r="K356" s="27"/>
      <c r="L356" s="27"/>
    </row>
    <row r="357" spans="1:12" x14ac:dyDescent="0.2">
      <c r="A357" s="27" t="s">
        <v>2044</v>
      </c>
      <c r="B357" s="26">
        <v>6984</v>
      </c>
      <c r="C357" s="27" t="s">
        <v>60</v>
      </c>
      <c r="D357" s="27"/>
      <c r="E357" s="27" t="s">
        <v>60</v>
      </c>
      <c r="F357" s="26"/>
      <c r="G357" s="27" t="s">
        <v>2045</v>
      </c>
      <c r="H357" s="27" t="s">
        <v>2046</v>
      </c>
      <c r="I357" s="27" t="s">
        <v>2047</v>
      </c>
      <c r="J357" s="27" t="s">
        <v>2048</v>
      </c>
      <c r="K357" s="27"/>
      <c r="L357" s="27"/>
    </row>
    <row r="358" spans="1:12" x14ac:dyDescent="0.2">
      <c r="A358" s="27" t="s">
        <v>2044</v>
      </c>
      <c r="B358" s="26">
        <v>6984</v>
      </c>
      <c r="C358" s="27" t="s">
        <v>60</v>
      </c>
      <c r="D358" s="27"/>
      <c r="E358" s="27" t="s">
        <v>60</v>
      </c>
      <c r="F358" s="26"/>
      <c r="G358" s="27" t="s">
        <v>2049</v>
      </c>
      <c r="H358" s="27" t="s">
        <v>2050</v>
      </c>
      <c r="I358" s="27" t="s">
        <v>2051</v>
      </c>
      <c r="J358" s="27"/>
      <c r="K358" s="27"/>
      <c r="L358" s="27"/>
    </row>
    <row r="359" spans="1:12" x14ac:dyDescent="0.2">
      <c r="A359" s="27" t="s">
        <v>2052</v>
      </c>
      <c r="B359" s="26">
        <v>6330</v>
      </c>
      <c r="C359" s="27" t="s">
        <v>60</v>
      </c>
      <c r="D359" s="27"/>
      <c r="E359" s="27" t="s">
        <v>2053</v>
      </c>
      <c r="F359" s="26"/>
      <c r="G359" s="27" t="s">
        <v>2054</v>
      </c>
      <c r="H359" s="27" t="s">
        <v>2055</v>
      </c>
      <c r="I359" s="27" t="s">
        <v>2056</v>
      </c>
      <c r="J359" s="27" t="s">
        <v>2057</v>
      </c>
      <c r="K359" s="27"/>
      <c r="L359" s="27"/>
    </row>
    <row r="360" spans="1:12" x14ac:dyDescent="0.2">
      <c r="A360" s="27" t="s">
        <v>2058</v>
      </c>
      <c r="B360" s="26">
        <v>6379</v>
      </c>
      <c r="C360" s="27" t="s">
        <v>60</v>
      </c>
      <c r="D360" s="27"/>
      <c r="E360" s="27" t="s">
        <v>2059</v>
      </c>
      <c r="F360" s="26" t="s">
        <v>2060</v>
      </c>
      <c r="G360" s="27" t="s">
        <v>2061</v>
      </c>
      <c r="H360" s="27" t="s">
        <v>2062</v>
      </c>
      <c r="I360" s="27" t="s">
        <v>2063</v>
      </c>
      <c r="J360" s="27" t="s">
        <v>2064</v>
      </c>
      <c r="K360" s="27"/>
      <c r="L360" s="27"/>
    </row>
    <row r="361" spans="1:12" x14ac:dyDescent="0.2">
      <c r="A361" s="27" t="s">
        <v>2065</v>
      </c>
      <c r="B361" s="26">
        <v>6198</v>
      </c>
      <c r="C361" s="27" t="s">
        <v>1923</v>
      </c>
      <c r="D361" s="27"/>
      <c r="E361" s="27" t="s">
        <v>1923</v>
      </c>
      <c r="F361" s="26" t="s">
        <v>2066</v>
      </c>
      <c r="G361" s="27" t="s">
        <v>2067</v>
      </c>
      <c r="H361" s="27"/>
      <c r="I361" s="27"/>
      <c r="J361" s="27"/>
      <c r="K361" s="27" t="s">
        <v>2068</v>
      </c>
      <c r="L361" s="27" t="s">
        <v>2069</v>
      </c>
    </row>
    <row r="362" spans="1:12" x14ac:dyDescent="0.2">
      <c r="A362" s="27" t="s">
        <v>1865</v>
      </c>
      <c r="B362" s="26">
        <v>5559</v>
      </c>
      <c r="C362" s="27" t="s">
        <v>60</v>
      </c>
      <c r="D362" s="27"/>
      <c r="E362" s="27" t="s">
        <v>1866</v>
      </c>
      <c r="F362" s="26" t="s">
        <v>1867</v>
      </c>
      <c r="G362" s="27" t="s">
        <v>1868</v>
      </c>
      <c r="H362" s="27" t="s">
        <v>23</v>
      </c>
      <c r="I362" s="27"/>
      <c r="J362" s="27"/>
      <c r="K362" s="27"/>
      <c r="L362" s="27"/>
    </row>
    <row r="363" spans="1:12" x14ac:dyDescent="0.2">
      <c r="A363" s="27" t="s">
        <v>1869</v>
      </c>
      <c r="B363" s="26">
        <v>227</v>
      </c>
      <c r="C363" s="27" t="s">
        <v>1870</v>
      </c>
      <c r="D363" s="27"/>
      <c r="E363" s="27" t="s">
        <v>60</v>
      </c>
      <c r="F363" s="26" t="s">
        <v>1871</v>
      </c>
      <c r="G363" s="27" t="s">
        <v>1872</v>
      </c>
      <c r="H363" s="27" t="s">
        <v>1326</v>
      </c>
      <c r="I363" s="27"/>
      <c r="J363" s="27"/>
      <c r="K363" s="27" t="s">
        <v>819</v>
      </c>
      <c r="L363" s="27" t="s">
        <v>23</v>
      </c>
    </row>
    <row r="364" spans="1:12" x14ac:dyDescent="0.2">
      <c r="A364" s="27" t="s">
        <v>1873</v>
      </c>
      <c r="B364" s="26">
        <v>7012</v>
      </c>
      <c r="C364" s="27" t="s">
        <v>60</v>
      </c>
      <c r="D364" s="27"/>
      <c r="E364" s="27" t="s">
        <v>1874</v>
      </c>
      <c r="F364" s="26"/>
      <c r="G364" s="27" t="s">
        <v>1875</v>
      </c>
      <c r="H364" s="27" t="s">
        <v>225</v>
      </c>
      <c r="I364" s="27"/>
      <c r="J364" s="27"/>
      <c r="K364" s="27"/>
      <c r="L364" s="27"/>
    </row>
    <row r="365" spans="1:12" x14ac:dyDescent="0.2">
      <c r="A365" s="27" t="s">
        <v>2070</v>
      </c>
      <c r="B365" s="26">
        <v>6549</v>
      </c>
      <c r="C365" s="27" t="s">
        <v>2071</v>
      </c>
      <c r="D365" s="27"/>
      <c r="E365" s="27" t="s">
        <v>2071</v>
      </c>
      <c r="F365" s="26" t="s">
        <v>2072</v>
      </c>
      <c r="G365" s="27" t="s">
        <v>2073</v>
      </c>
      <c r="H365" s="27" t="s">
        <v>2074</v>
      </c>
      <c r="I365" s="27"/>
      <c r="J365" s="27"/>
      <c r="K365" s="27" t="s">
        <v>2075</v>
      </c>
      <c r="L365" s="27"/>
    </row>
    <row r="366" spans="1:12" x14ac:dyDescent="0.2">
      <c r="A366" s="37" t="s">
        <v>2081</v>
      </c>
      <c r="B366" s="26">
        <v>748</v>
      </c>
      <c r="C366" s="27" t="s">
        <v>2082</v>
      </c>
      <c r="D366" s="27"/>
      <c r="E366" s="27" t="s">
        <v>2083</v>
      </c>
      <c r="F366" s="26" t="s">
        <v>2084</v>
      </c>
      <c r="G366" s="27" t="s">
        <v>2085</v>
      </c>
      <c r="H366" s="27" t="s">
        <v>2086</v>
      </c>
      <c r="I366" s="27"/>
      <c r="J366" s="27"/>
      <c r="K366" s="27" t="s">
        <v>813</v>
      </c>
      <c r="L366" s="27"/>
    </row>
    <row r="367" spans="1:12" x14ac:dyDescent="0.2">
      <c r="A367" s="27" t="s">
        <v>2076</v>
      </c>
      <c r="B367" s="26">
        <v>7190</v>
      </c>
      <c r="C367" s="27" t="s">
        <v>2077</v>
      </c>
      <c r="D367" s="27"/>
      <c r="E367" s="27" t="s">
        <v>2078</v>
      </c>
      <c r="F367" s="26"/>
      <c r="G367" s="27" t="s">
        <v>1034</v>
      </c>
      <c r="H367" s="27" t="s">
        <v>2079</v>
      </c>
      <c r="I367" s="27"/>
      <c r="J367" s="27"/>
      <c r="K367" s="27" t="s">
        <v>2080</v>
      </c>
      <c r="L367" s="27"/>
    </row>
    <row r="368" spans="1:12" x14ac:dyDescent="0.2">
      <c r="A368" s="27" t="s">
        <v>2087</v>
      </c>
      <c r="B368" s="26">
        <v>7121</v>
      </c>
      <c r="C368" s="27" t="s">
        <v>60</v>
      </c>
      <c r="D368" s="27"/>
      <c r="E368" s="27" t="s">
        <v>60</v>
      </c>
      <c r="F368" s="26"/>
      <c r="G368" s="27" t="s">
        <v>2088</v>
      </c>
      <c r="H368" s="27" t="s">
        <v>2089</v>
      </c>
      <c r="I368" s="27" t="s">
        <v>1222</v>
      </c>
      <c r="J368" s="27"/>
      <c r="K368" s="27" t="s">
        <v>129</v>
      </c>
      <c r="L368" s="27"/>
    </row>
    <row r="369" spans="1:12" x14ac:dyDescent="0.2">
      <c r="A369" s="27" t="s">
        <v>1876</v>
      </c>
      <c r="B369" s="26">
        <v>6154</v>
      </c>
      <c r="C369" s="27" t="s">
        <v>60</v>
      </c>
      <c r="D369" s="27"/>
      <c r="E369" s="27" t="s">
        <v>1877</v>
      </c>
      <c r="F369" s="26" t="s">
        <v>1878</v>
      </c>
      <c r="G369" s="27" t="s">
        <v>1879</v>
      </c>
      <c r="H369" s="27" t="s">
        <v>1880</v>
      </c>
      <c r="I369" s="27" t="s">
        <v>1881</v>
      </c>
      <c r="J369" s="27"/>
      <c r="K369" s="27" t="s">
        <v>147</v>
      </c>
      <c r="L369" s="27"/>
    </row>
    <row r="370" spans="1:12" x14ac:dyDescent="0.2">
      <c r="A370" s="37" t="s">
        <v>2090</v>
      </c>
      <c r="B370" s="26">
        <v>235</v>
      </c>
      <c r="C370" s="27" t="s">
        <v>2091</v>
      </c>
      <c r="D370" s="27"/>
      <c r="E370" s="27" t="s">
        <v>2092</v>
      </c>
      <c r="F370" s="26" t="s">
        <v>2093</v>
      </c>
      <c r="G370" s="27" t="s">
        <v>1511</v>
      </c>
      <c r="H370" s="27" t="s">
        <v>98</v>
      </c>
      <c r="I370" s="27" t="s">
        <v>51</v>
      </c>
      <c r="J370" s="27"/>
      <c r="K370" s="27"/>
      <c r="L370" s="27" t="s">
        <v>62</v>
      </c>
    </row>
    <row r="371" spans="1:12" x14ac:dyDescent="0.2">
      <c r="A371" s="27" t="s">
        <v>2094</v>
      </c>
      <c r="B371" s="26">
        <v>6850</v>
      </c>
      <c r="C371" s="27" t="s">
        <v>60</v>
      </c>
      <c r="D371" s="27"/>
      <c r="E371" s="27" t="s">
        <v>2095</v>
      </c>
      <c r="F371" s="26"/>
      <c r="G371" s="27" t="s">
        <v>2096</v>
      </c>
      <c r="H371" s="27" t="s">
        <v>2097</v>
      </c>
      <c r="I371" s="27" t="s">
        <v>2098</v>
      </c>
      <c r="J371" s="27"/>
      <c r="K371" s="27" t="s">
        <v>2099</v>
      </c>
      <c r="L371" s="27"/>
    </row>
    <row r="372" spans="1:12" x14ac:dyDescent="0.2">
      <c r="A372" s="27" t="s">
        <v>1882</v>
      </c>
      <c r="B372" s="26">
        <v>2380</v>
      </c>
      <c r="C372" s="27" t="s">
        <v>60</v>
      </c>
      <c r="D372" s="27"/>
      <c r="E372" s="27" t="s">
        <v>60</v>
      </c>
      <c r="F372" s="26" t="s">
        <v>1883</v>
      </c>
      <c r="G372" s="27" t="s">
        <v>1884</v>
      </c>
      <c r="H372" s="27" t="s">
        <v>1885</v>
      </c>
      <c r="I372" s="27" t="s">
        <v>85</v>
      </c>
      <c r="J372" s="27"/>
      <c r="K372" s="27"/>
      <c r="L372" s="27"/>
    </row>
    <row r="373" spans="1:12" x14ac:dyDescent="0.2">
      <c r="A373" s="27" t="s">
        <v>1886</v>
      </c>
      <c r="B373" s="26">
        <v>5477</v>
      </c>
      <c r="C373" s="27" t="s">
        <v>1887</v>
      </c>
      <c r="D373" s="27"/>
      <c r="E373" s="27" t="s">
        <v>1888</v>
      </c>
      <c r="F373" s="26" t="s">
        <v>1889</v>
      </c>
      <c r="G373" s="27" t="s">
        <v>1890</v>
      </c>
      <c r="H373" s="27" t="s">
        <v>1891</v>
      </c>
      <c r="I373" s="27" t="s">
        <v>1892</v>
      </c>
      <c r="J373" s="27" t="s">
        <v>58</v>
      </c>
      <c r="K373" s="27"/>
      <c r="L373" s="27"/>
    </row>
    <row r="374" spans="1:12" x14ac:dyDescent="0.2">
      <c r="A374" s="27" t="s">
        <v>1886</v>
      </c>
      <c r="B374" s="26">
        <v>5477</v>
      </c>
      <c r="C374" s="27" t="s">
        <v>1893</v>
      </c>
      <c r="D374" s="27"/>
      <c r="E374" s="27" t="s">
        <v>1888</v>
      </c>
      <c r="F374" s="26" t="s">
        <v>1894</v>
      </c>
      <c r="G374" s="27" t="s">
        <v>1895</v>
      </c>
      <c r="H374" s="27" t="s">
        <v>259</v>
      </c>
      <c r="I374" s="27" t="s">
        <v>532</v>
      </c>
      <c r="J374" s="27"/>
      <c r="K374" s="27"/>
      <c r="L374" s="27"/>
    </row>
    <row r="375" spans="1:12" x14ac:dyDescent="0.2">
      <c r="A375" s="27" t="s">
        <v>2100</v>
      </c>
      <c r="B375" s="26">
        <v>3282</v>
      </c>
      <c r="C375" s="27" t="s">
        <v>2101</v>
      </c>
      <c r="D375" s="27"/>
      <c r="E375" s="27" t="s">
        <v>60</v>
      </c>
      <c r="F375" s="26" t="s">
        <v>2102</v>
      </c>
      <c r="G375" s="27" t="s">
        <v>2103</v>
      </c>
      <c r="H375" s="27" t="s">
        <v>147</v>
      </c>
      <c r="I375" s="27"/>
      <c r="J375" s="27"/>
      <c r="K375" s="27"/>
      <c r="L375" s="27"/>
    </row>
    <row r="376" spans="1:12" x14ac:dyDescent="0.2">
      <c r="A376" s="27" t="s">
        <v>2104</v>
      </c>
      <c r="B376" s="26">
        <v>7391</v>
      </c>
      <c r="C376" s="27" t="s">
        <v>60</v>
      </c>
      <c r="D376" s="27"/>
      <c r="E376" s="27" t="s">
        <v>60</v>
      </c>
      <c r="F376" s="26"/>
      <c r="G376" s="27" t="s">
        <v>2105</v>
      </c>
      <c r="H376" s="27" t="s">
        <v>2106</v>
      </c>
      <c r="I376" s="27" t="s">
        <v>2107</v>
      </c>
      <c r="J376" s="27"/>
      <c r="K376" s="27"/>
      <c r="L376" s="27"/>
    </row>
    <row r="377" spans="1:12" x14ac:dyDescent="0.2">
      <c r="A377" s="27" t="s">
        <v>2108</v>
      </c>
      <c r="B377" s="26">
        <v>6355</v>
      </c>
      <c r="C377" s="27" t="s">
        <v>60</v>
      </c>
      <c r="D377" s="27"/>
      <c r="E377" s="27" t="s">
        <v>60</v>
      </c>
      <c r="F377" s="26"/>
      <c r="G377" s="27" t="s">
        <v>196</v>
      </c>
      <c r="H377" s="27" t="s">
        <v>2109</v>
      </c>
      <c r="I377" s="27" t="s">
        <v>2110</v>
      </c>
      <c r="J377" s="27" t="s">
        <v>2111</v>
      </c>
      <c r="K377" s="27"/>
      <c r="L377" s="27"/>
    </row>
    <row r="378" spans="1:12" x14ac:dyDescent="0.2">
      <c r="A378" s="27" t="s">
        <v>2112</v>
      </c>
      <c r="B378" s="26">
        <v>3281</v>
      </c>
      <c r="C378" s="27" t="s">
        <v>2113</v>
      </c>
      <c r="D378" s="27"/>
      <c r="E378" s="27" t="s">
        <v>2114</v>
      </c>
      <c r="F378" s="26" t="s">
        <v>2115</v>
      </c>
      <c r="G378" s="27" t="s">
        <v>2116</v>
      </c>
      <c r="H378" s="27" t="s">
        <v>2117</v>
      </c>
      <c r="I378" s="27" t="s">
        <v>2118</v>
      </c>
      <c r="J378" s="27"/>
      <c r="K378" s="27" t="s">
        <v>2118</v>
      </c>
      <c r="L378" s="27"/>
    </row>
    <row r="379" spans="1:12" x14ac:dyDescent="0.2">
      <c r="A379" s="27" t="s">
        <v>2119</v>
      </c>
      <c r="B379" s="26">
        <v>4457</v>
      </c>
      <c r="C379" s="27" t="s">
        <v>60</v>
      </c>
      <c r="D379" s="27"/>
      <c r="E379" s="27" t="s">
        <v>60</v>
      </c>
      <c r="F379" s="26" t="s">
        <v>2120</v>
      </c>
      <c r="G379" s="27" t="s">
        <v>2121</v>
      </c>
      <c r="H379" s="27" t="s">
        <v>2122</v>
      </c>
      <c r="I379" s="27"/>
      <c r="J379" s="27"/>
      <c r="K379" s="27" t="s">
        <v>452</v>
      </c>
      <c r="L379" s="27" t="s">
        <v>58</v>
      </c>
    </row>
    <row r="380" spans="1:12" x14ac:dyDescent="0.2">
      <c r="A380" s="27" t="s">
        <v>2123</v>
      </c>
      <c r="B380" s="26">
        <v>7160</v>
      </c>
      <c r="C380" s="27" t="s">
        <v>2124</v>
      </c>
      <c r="D380" s="27"/>
      <c r="E380" s="27" t="s">
        <v>2124</v>
      </c>
      <c r="F380" s="26" t="s">
        <v>2125</v>
      </c>
      <c r="G380" s="27" t="s">
        <v>2126</v>
      </c>
      <c r="H380" s="27" t="s">
        <v>2127</v>
      </c>
      <c r="I380" s="27"/>
      <c r="J380" s="27"/>
      <c r="K380" s="27" t="s">
        <v>2128</v>
      </c>
      <c r="L380" s="27"/>
    </row>
    <row r="381" spans="1:12" x14ac:dyDescent="0.2">
      <c r="A381" s="27" t="s">
        <v>2129</v>
      </c>
      <c r="B381" s="26">
        <v>5800</v>
      </c>
      <c r="C381" s="27" t="s">
        <v>2130</v>
      </c>
      <c r="D381" s="27"/>
      <c r="E381" s="27" t="s">
        <v>2131</v>
      </c>
      <c r="F381" s="26" t="s">
        <v>2132</v>
      </c>
      <c r="G381" s="27" t="s">
        <v>2133</v>
      </c>
      <c r="H381" s="27" t="s">
        <v>636</v>
      </c>
      <c r="I381" s="27"/>
      <c r="J381" s="27"/>
      <c r="K381" s="27" t="s">
        <v>492</v>
      </c>
      <c r="L381" s="27"/>
    </row>
    <row r="382" spans="1:12" x14ac:dyDescent="0.2">
      <c r="A382" s="27" t="s">
        <v>2193</v>
      </c>
      <c r="B382" s="26">
        <v>7067</v>
      </c>
      <c r="C382" s="27" t="s">
        <v>2194</v>
      </c>
      <c r="D382" s="27"/>
      <c r="E382" s="27" t="s">
        <v>2194</v>
      </c>
      <c r="F382" s="26"/>
      <c r="G382" s="27" t="s">
        <v>2195</v>
      </c>
      <c r="H382" s="27" t="s">
        <v>2196</v>
      </c>
      <c r="I382" s="27"/>
      <c r="J382" s="27"/>
      <c r="K382" s="27" t="s">
        <v>2197</v>
      </c>
      <c r="L382" s="27"/>
    </row>
    <row r="383" spans="1:12" x14ac:dyDescent="0.2">
      <c r="A383" s="27" t="s">
        <v>2198</v>
      </c>
      <c r="B383" s="26">
        <v>6677</v>
      </c>
      <c r="C383" s="27" t="s">
        <v>60</v>
      </c>
      <c r="D383" s="27"/>
      <c r="E383" s="27" t="s">
        <v>60</v>
      </c>
      <c r="F383" s="26"/>
      <c r="G383" s="27" t="s">
        <v>2199</v>
      </c>
      <c r="H383" s="27" t="s">
        <v>2200</v>
      </c>
      <c r="I383" s="27" t="s">
        <v>1755</v>
      </c>
      <c r="J383" s="27"/>
      <c r="K383" s="27" t="s">
        <v>735</v>
      </c>
      <c r="L383" s="27"/>
    </row>
    <row r="384" spans="1:12" x14ac:dyDescent="0.2">
      <c r="A384" s="27" t="s">
        <v>2201</v>
      </c>
      <c r="B384" s="26">
        <v>6994</v>
      </c>
      <c r="C384" s="27" t="s">
        <v>2202</v>
      </c>
      <c r="D384" s="27"/>
      <c r="E384" s="27" t="s">
        <v>2203</v>
      </c>
      <c r="F384" s="26" t="s">
        <v>2204</v>
      </c>
      <c r="G384" s="27" t="s">
        <v>2205</v>
      </c>
      <c r="H384" s="27" t="s">
        <v>2206</v>
      </c>
      <c r="I384" s="27"/>
      <c r="J384" s="27"/>
      <c r="K384" s="27"/>
      <c r="L384" s="27"/>
    </row>
    <row r="385" spans="1:12" x14ac:dyDescent="0.2">
      <c r="A385" s="27" t="s">
        <v>2207</v>
      </c>
      <c r="B385" s="26">
        <v>6432</v>
      </c>
      <c r="C385" s="27" t="s">
        <v>60</v>
      </c>
      <c r="D385" s="27"/>
      <c r="E385" s="27" t="s">
        <v>60</v>
      </c>
      <c r="F385" s="26" t="s">
        <v>2208</v>
      </c>
      <c r="G385" s="27" t="s">
        <v>2209</v>
      </c>
      <c r="H385" s="27" t="s">
        <v>2210</v>
      </c>
      <c r="I385" s="27"/>
      <c r="J385" s="27"/>
      <c r="K385" s="27" t="s">
        <v>2211</v>
      </c>
      <c r="L385" s="27"/>
    </row>
    <row r="386" spans="1:12" x14ac:dyDescent="0.2">
      <c r="A386" s="27" t="s">
        <v>2212</v>
      </c>
      <c r="B386" s="26">
        <v>1542</v>
      </c>
      <c r="C386" s="27" t="s">
        <v>2213</v>
      </c>
      <c r="D386" s="27"/>
      <c r="E386" s="27" t="s">
        <v>2213</v>
      </c>
      <c r="F386" s="26" t="s">
        <v>2214</v>
      </c>
      <c r="G386" s="27" t="s">
        <v>2215</v>
      </c>
      <c r="H386" s="27" t="s">
        <v>69</v>
      </c>
      <c r="I386" s="27"/>
      <c r="J386" s="27"/>
      <c r="K386" s="27" t="s">
        <v>23</v>
      </c>
      <c r="L386" s="27" t="s">
        <v>1127</v>
      </c>
    </row>
    <row r="387" spans="1:12" x14ac:dyDescent="0.2">
      <c r="A387" s="27" t="s">
        <v>2216</v>
      </c>
      <c r="B387" s="26">
        <v>7203</v>
      </c>
      <c r="C387" s="27" t="s">
        <v>2217</v>
      </c>
      <c r="D387" s="27"/>
      <c r="E387" s="27" t="s">
        <v>2217</v>
      </c>
      <c r="F387" s="26"/>
      <c r="G387" s="27" t="s">
        <v>2218</v>
      </c>
      <c r="H387" s="27" t="s">
        <v>2219</v>
      </c>
      <c r="I387" s="27"/>
      <c r="J387" s="27"/>
      <c r="K387" s="27" t="s">
        <v>813</v>
      </c>
      <c r="L387" s="27"/>
    </row>
    <row r="388" spans="1:12" x14ac:dyDescent="0.2">
      <c r="A388" s="37" t="s">
        <v>2220</v>
      </c>
      <c r="B388" s="26">
        <v>7299</v>
      </c>
      <c r="C388" s="27" t="s">
        <v>2221</v>
      </c>
      <c r="D388" s="27"/>
      <c r="E388" s="27" t="s">
        <v>2221</v>
      </c>
      <c r="F388" s="26"/>
      <c r="G388" s="27" t="s">
        <v>2222</v>
      </c>
      <c r="H388" s="27" t="s">
        <v>2223</v>
      </c>
      <c r="I388" s="27" t="s">
        <v>1074</v>
      </c>
      <c r="J388" s="27"/>
      <c r="K388" s="27"/>
      <c r="L388" s="27"/>
    </row>
    <row r="389" spans="1:12" x14ac:dyDescent="0.2">
      <c r="A389" s="27" t="s">
        <v>2224</v>
      </c>
      <c r="B389" s="26">
        <v>6215</v>
      </c>
      <c r="C389" s="27" t="s">
        <v>2225</v>
      </c>
      <c r="D389" s="27"/>
      <c r="E389" s="27" t="s">
        <v>2225</v>
      </c>
      <c r="F389" s="26"/>
      <c r="G389" s="27" t="s">
        <v>2226</v>
      </c>
      <c r="H389" s="27"/>
      <c r="I389" s="27"/>
      <c r="J389" s="27"/>
      <c r="K389" s="27" t="s">
        <v>2227</v>
      </c>
      <c r="L389" s="27"/>
    </row>
    <row r="390" spans="1:12" x14ac:dyDescent="0.2">
      <c r="A390" s="27" t="s">
        <v>2229</v>
      </c>
      <c r="B390" s="26">
        <v>2128</v>
      </c>
      <c r="C390" s="27" t="s">
        <v>60</v>
      </c>
      <c r="D390" s="27"/>
      <c r="E390" s="27" t="s">
        <v>60</v>
      </c>
      <c r="F390" s="26"/>
      <c r="G390" s="27" t="s">
        <v>2230</v>
      </c>
      <c r="H390" s="27" t="s">
        <v>2231</v>
      </c>
      <c r="I390" s="27" t="s">
        <v>2232</v>
      </c>
      <c r="J390" s="27" t="s">
        <v>1027</v>
      </c>
      <c r="K390" s="27"/>
      <c r="L390" s="27"/>
    </row>
    <row r="391" spans="1:12" x14ac:dyDescent="0.2">
      <c r="A391" s="27" t="s">
        <v>2233</v>
      </c>
      <c r="B391" s="26">
        <v>7405</v>
      </c>
      <c r="C391" s="27" t="s">
        <v>60</v>
      </c>
      <c r="D391" s="27"/>
      <c r="E391" s="27" t="s">
        <v>2234</v>
      </c>
      <c r="F391" s="26"/>
      <c r="G391" s="27" t="s">
        <v>2235</v>
      </c>
      <c r="H391" s="27" t="s">
        <v>2236</v>
      </c>
      <c r="I391" s="27" t="s">
        <v>2237</v>
      </c>
      <c r="J391" s="27" t="s">
        <v>2238</v>
      </c>
      <c r="K391" s="27"/>
      <c r="L391" s="27"/>
    </row>
    <row r="392" spans="1:12" x14ac:dyDescent="0.2">
      <c r="A392" s="27" t="s">
        <v>2134</v>
      </c>
      <c r="B392" s="26">
        <v>6276</v>
      </c>
      <c r="C392" s="27" t="s">
        <v>2135</v>
      </c>
      <c r="D392" s="27"/>
      <c r="E392" s="27" t="s">
        <v>2136</v>
      </c>
      <c r="F392" s="26" t="s">
        <v>2137</v>
      </c>
      <c r="G392" s="27" t="s">
        <v>2138</v>
      </c>
      <c r="H392" s="27" t="s">
        <v>2139</v>
      </c>
      <c r="I392" s="27" t="s">
        <v>2140</v>
      </c>
      <c r="J392" s="27"/>
      <c r="K392" s="27"/>
      <c r="L392" s="27"/>
    </row>
    <row r="393" spans="1:12" x14ac:dyDescent="0.2">
      <c r="A393" s="37" t="s">
        <v>2239</v>
      </c>
      <c r="B393" s="26">
        <v>252</v>
      </c>
      <c r="C393" s="27" t="s">
        <v>2240</v>
      </c>
      <c r="D393" s="27"/>
      <c r="E393" s="27" t="s">
        <v>2241</v>
      </c>
      <c r="F393" s="26" t="s">
        <v>2242</v>
      </c>
      <c r="G393" s="27" t="s">
        <v>2243</v>
      </c>
      <c r="H393" s="27" t="s">
        <v>2244</v>
      </c>
      <c r="I393" s="27" t="s">
        <v>69</v>
      </c>
      <c r="J393" s="27"/>
      <c r="K393" s="27"/>
      <c r="L393" s="27" t="s">
        <v>23</v>
      </c>
    </row>
    <row r="394" spans="1:12" x14ac:dyDescent="0.2">
      <c r="A394" s="27" t="s">
        <v>2245</v>
      </c>
      <c r="B394" s="26">
        <v>6462</v>
      </c>
      <c r="C394" s="27" t="s">
        <v>2246</v>
      </c>
      <c r="D394" s="27"/>
      <c r="E394" s="27" t="s">
        <v>2246</v>
      </c>
      <c r="F394" s="26" t="s">
        <v>2247</v>
      </c>
      <c r="G394" s="27" t="s">
        <v>328</v>
      </c>
      <c r="H394" s="27" t="s">
        <v>2248</v>
      </c>
      <c r="I394" s="27" t="s">
        <v>2249</v>
      </c>
      <c r="J394" s="27" t="s">
        <v>2250</v>
      </c>
      <c r="K394" s="27"/>
      <c r="L394" s="27"/>
    </row>
    <row r="395" spans="1:12" x14ac:dyDescent="0.2">
      <c r="A395" s="27" t="s">
        <v>2252</v>
      </c>
      <c r="B395" s="26">
        <v>7102</v>
      </c>
      <c r="C395" s="27" t="s">
        <v>60</v>
      </c>
      <c r="D395" s="27"/>
      <c r="E395" s="27" t="s">
        <v>60</v>
      </c>
      <c r="F395" s="26"/>
      <c r="G395" s="27" t="s">
        <v>2253</v>
      </c>
      <c r="H395" s="27" t="s">
        <v>2254</v>
      </c>
      <c r="I395" s="27"/>
      <c r="J395" s="27"/>
      <c r="K395" s="27"/>
      <c r="L395" s="27"/>
    </row>
    <row r="396" spans="1:12" x14ac:dyDescent="0.2">
      <c r="A396" s="27" t="s">
        <v>2141</v>
      </c>
      <c r="B396" s="26">
        <v>4508</v>
      </c>
      <c r="C396" s="27" t="s">
        <v>2142</v>
      </c>
      <c r="D396" s="27"/>
      <c r="E396" s="27" t="s">
        <v>2143</v>
      </c>
      <c r="F396" s="26" t="s">
        <v>2144</v>
      </c>
      <c r="G396" s="27" t="s">
        <v>2145</v>
      </c>
      <c r="H396" s="27" t="s">
        <v>2146</v>
      </c>
      <c r="I396" s="27" t="s">
        <v>2147</v>
      </c>
      <c r="J396" s="27"/>
      <c r="K396" s="27" t="s">
        <v>147</v>
      </c>
      <c r="L396" s="27"/>
    </row>
    <row r="397" spans="1:12" x14ac:dyDescent="0.2">
      <c r="A397" s="27" t="s">
        <v>2148</v>
      </c>
      <c r="B397" s="26">
        <v>7364</v>
      </c>
      <c r="C397" s="27" t="s">
        <v>2149</v>
      </c>
      <c r="D397" s="27"/>
      <c r="E397" s="27" t="s">
        <v>2149</v>
      </c>
      <c r="F397" s="26"/>
      <c r="G397" s="27" t="s">
        <v>2150</v>
      </c>
      <c r="H397" s="27" t="s">
        <v>2151</v>
      </c>
      <c r="I397" s="27"/>
      <c r="J397" s="27"/>
      <c r="K397" s="27"/>
      <c r="L397" s="27"/>
    </row>
    <row r="398" spans="1:12" x14ac:dyDescent="0.2">
      <c r="A398" s="27" t="s">
        <v>2260</v>
      </c>
      <c r="B398" s="26">
        <v>7237</v>
      </c>
      <c r="C398" s="27" t="s">
        <v>2261</v>
      </c>
      <c r="D398" s="27"/>
      <c r="E398" s="27" t="s">
        <v>2262</v>
      </c>
      <c r="F398" s="26"/>
      <c r="G398" s="27" t="s">
        <v>2263</v>
      </c>
      <c r="H398" s="27" t="s">
        <v>2264</v>
      </c>
      <c r="I398" s="27" t="s">
        <v>2265</v>
      </c>
      <c r="J398" s="27"/>
      <c r="K398" s="27"/>
      <c r="L398" s="27"/>
    </row>
    <row r="399" spans="1:12" x14ac:dyDescent="0.2">
      <c r="A399" s="27" t="s">
        <v>2153</v>
      </c>
      <c r="B399" s="26">
        <v>5145</v>
      </c>
      <c r="C399" s="27" t="s">
        <v>2154</v>
      </c>
      <c r="D399" s="27"/>
      <c r="E399" s="27" t="s">
        <v>60</v>
      </c>
      <c r="F399" s="26" t="s">
        <v>2155</v>
      </c>
      <c r="G399" s="27" t="s">
        <v>2156</v>
      </c>
      <c r="H399" s="27" t="s">
        <v>2157</v>
      </c>
      <c r="I399" s="27"/>
      <c r="J399" s="27"/>
      <c r="K399" s="27" t="s">
        <v>2152</v>
      </c>
      <c r="L399" s="27"/>
    </row>
    <row r="400" spans="1:12" x14ac:dyDescent="0.2">
      <c r="A400" s="27" t="s">
        <v>2255</v>
      </c>
      <c r="B400" s="26">
        <v>6501</v>
      </c>
      <c r="C400" s="27" t="s">
        <v>60</v>
      </c>
      <c r="D400" s="27"/>
      <c r="E400" s="27" t="s">
        <v>2256</v>
      </c>
      <c r="F400" s="26"/>
      <c r="G400" s="27" t="s">
        <v>2257</v>
      </c>
      <c r="H400" s="27" t="s">
        <v>2258</v>
      </c>
      <c r="I400" s="27" t="s">
        <v>2259</v>
      </c>
      <c r="J400" s="27"/>
      <c r="K400" s="27" t="s">
        <v>106</v>
      </c>
      <c r="L400" s="27"/>
    </row>
    <row r="401" spans="1:12" x14ac:dyDescent="0.2">
      <c r="A401" s="27" t="s">
        <v>2267</v>
      </c>
      <c r="B401" s="26">
        <v>933</v>
      </c>
      <c r="C401" s="27" t="s">
        <v>2268</v>
      </c>
      <c r="D401" s="27"/>
      <c r="E401" s="27" t="s">
        <v>2269</v>
      </c>
      <c r="F401" s="26" t="s">
        <v>2270</v>
      </c>
      <c r="G401" s="27" t="s">
        <v>2271</v>
      </c>
      <c r="H401" s="27" t="s">
        <v>2272</v>
      </c>
      <c r="I401" s="27"/>
      <c r="J401" s="27"/>
      <c r="K401" s="27" t="s">
        <v>2266</v>
      </c>
      <c r="L401" s="27"/>
    </row>
    <row r="402" spans="1:12" x14ac:dyDescent="0.2">
      <c r="A402" s="27" t="s">
        <v>2273</v>
      </c>
      <c r="B402" s="26">
        <v>6450</v>
      </c>
      <c r="C402" s="27" t="s">
        <v>60</v>
      </c>
      <c r="D402" s="27"/>
      <c r="E402" s="27" t="s">
        <v>2274</v>
      </c>
      <c r="F402" s="26"/>
      <c r="G402" s="27" t="s">
        <v>2275</v>
      </c>
      <c r="H402" s="27"/>
      <c r="I402" s="27"/>
      <c r="J402" s="27"/>
      <c r="K402" s="27" t="s">
        <v>2276</v>
      </c>
      <c r="L402" s="27"/>
    </row>
    <row r="403" spans="1:12" x14ac:dyDescent="0.2">
      <c r="A403" s="27" t="s">
        <v>2277</v>
      </c>
      <c r="B403" s="26">
        <v>5533</v>
      </c>
      <c r="C403" s="27" t="s">
        <v>2278</v>
      </c>
      <c r="D403" s="27"/>
      <c r="E403" s="27" t="s">
        <v>2279</v>
      </c>
      <c r="F403" s="26" t="s">
        <v>2280</v>
      </c>
      <c r="G403" s="27" t="s">
        <v>2281</v>
      </c>
      <c r="H403" s="27" t="s">
        <v>2282</v>
      </c>
      <c r="I403" s="27" t="s">
        <v>1355</v>
      </c>
      <c r="J403" s="27" t="s">
        <v>170</v>
      </c>
      <c r="K403" s="27"/>
      <c r="L403" s="27"/>
    </row>
    <row r="404" spans="1:12" x14ac:dyDescent="0.2">
      <c r="A404" s="27" t="s">
        <v>2283</v>
      </c>
      <c r="B404" s="26">
        <v>253</v>
      </c>
      <c r="C404" s="27" t="s">
        <v>2284</v>
      </c>
      <c r="D404" s="27"/>
      <c r="E404" s="27" t="s">
        <v>2285</v>
      </c>
      <c r="F404" s="26" t="s">
        <v>2286</v>
      </c>
      <c r="G404" s="27" t="s">
        <v>340</v>
      </c>
      <c r="H404" s="27" t="s">
        <v>2287</v>
      </c>
      <c r="I404" s="27"/>
      <c r="J404" s="27"/>
      <c r="K404" s="27" t="s">
        <v>2288</v>
      </c>
      <c r="L404" s="27" t="s">
        <v>2289</v>
      </c>
    </row>
    <row r="405" spans="1:12" x14ac:dyDescent="0.2">
      <c r="A405" s="27" t="s">
        <v>2290</v>
      </c>
      <c r="B405" s="26">
        <v>1919</v>
      </c>
      <c r="C405" s="27" t="s">
        <v>2291</v>
      </c>
      <c r="D405" s="27"/>
      <c r="E405" s="27" t="s">
        <v>2292</v>
      </c>
      <c r="F405" s="26" t="s">
        <v>2293</v>
      </c>
      <c r="G405" s="27" t="s">
        <v>328</v>
      </c>
      <c r="H405" s="27" t="s">
        <v>2294</v>
      </c>
      <c r="I405" s="27" t="s">
        <v>69</v>
      </c>
      <c r="J405" s="27"/>
      <c r="K405" s="27" t="s">
        <v>23</v>
      </c>
      <c r="L405" s="27"/>
    </row>
    <row r="406" spans="1:12" x14ac:dyDescent="0.2">
      <c r="A406" s="27" t="s">
        <v>2295</v>
      </c>
      <c r="B406" s="26">
        <v>7009</v>
      </c>
      <c r="C406" s="27" t="s">
        <v>2296</v>
      </c>
      <c r="D406" s="27"/>
      <c r="E406" s="27" t="s">
        <v>2296</v>
      </c>
      <c r="F406" s="26" t="s">
        <v>2297</v>
      </c>
      <c r="G406" s="27" t="s">
        <v>2298</v>
      </c>
      <c r="H406" s="27" t="s">
        <v>2299</v>
      </c>
      <c r="I406" s="27"/>
      <c r="J406" s="27"/>
      <c r="K406" s="27" t="s">
        <v>1856</v>
      </c>
      <c r="L406" s="27"/>
    </row>
    <row r="407" spans="1:12" x14ac:dyDescent="0.2">
      <c r="A407" s="27" t="s">
        <v>2158</v>
      </c>
      <c r="B407" s="26">
        <v>3832</v>
      </c>
      <c r="C407" s="27" t="s">
        <v>2159</v>
      </c>
      <c r="D407" s="27"/>
      <c r="E407" s="27" t="s">
        <v>60</v>
      </c>
      <c r="F407" s="26" t="s">
        <v>2160</v>
      </c>
      <c r="G407" s="27" t="s">
        <v>2161</v>
      </c>
      <c r="H407" s="27" t="s">
        <v>2162</v>
      </c>
      <c r="I407" s="27" t="s">
        <v>2163</v>
      </c>
      <c r="J407" s="27"/>
      <c r="K407" s="27"/>
      <c r="L407" s="27"/>
    </row>
    <row r="408" spans="1:12" x14ac:dyDescent="0.2">
      <c r="A408" s="27" t="s">
        <v>2300</v>
      </c>
      <c r="B408" s="26">
        <v>7284</v>
      </c>
      <c r="C408" s="27" t="s">
        <v>2301</v>
      </c>
      <c r="D408" s="27"/>
      <c r="E408" s="27" t="s">
        <v>2301</v>
      </c>
      <c r="F408" s="26"/>
      <c r="G408" s="27" t="s">
        <v>2302</v>
      </c>
      <c r="H408" s="27" t="s">
        <v>2303</v>
      </c>
      <c r="I408" s="27"/>
      <c r="J408" s="27"/>
      <c r="K408" s="27"/>
      <c r="L408" s="27"/>
    </row>
    <row r="409" spans="1:12" x14ac:dyDescent="0.2">
      <c r="A409" s="27" t="s">
        <v>2304</v>
      </c>
      <c r="B409" s="26">
        <v>7446</v>
      </c>
      <c r="C409" s="27" t="s">
        <v>2305</v>
      </c>
      <c r="D409" s="27"/>
      <c r="E409" s="27" t="s">
        <v>2305</v>
      </c>
      <c r="F409" s="26"/>
      <c r="G409" s="27" t="s">
        <v>196</v>
      </c>
      <c r="H409" s="27" t="s">
        <v>2306</v>
      </c>
      <c r="I409" s="27" t="s">
        <v>2307</v>
      </c>
      <c r="J409" s="27" t="s">
        <v>2308</v>
      </c>
      <c r="K409" s="27" t="s">
        <v>2309</v>
      </c>
      <c r="L409" s="27"/>
    </row>
    <row r="410" spans="1:12" x14ac:dyDescent="0.2">
      <c r="A410" s="27" t="s">
        <v>2164</v>
      </c>
      <c r="B410" s="26">
        <v>6368</v>
      </c>
      <c r="C410" s="27" t="s">
        <v>2165</v>
      </c>
      <c r="D410" s="27"/>
      <c r="E410" s="27" t="s">
        <v>60</v>
      </c>
      <c r="F410" s="26"/>
      <c r="G410" s="27" t="s">
        <v>2166</v>
      </c>
      <c r="H410" s="27" t="s">
        <v>2167</v>
      </c>
      <c r="I410" s="27" t="s">
        <v>2168</v>
      </c>
      <c r="J410" s="27" t="s">
        <v>979</v>
      </c>
      <c r="K410" s="27"/>
      <c r="L410" s="27"/>
    </row>
    <row r="411" spans="1:12" x14ac:dyDescent="0.2">
      <c r="A411" s="27" t="s">
        <v>2310</v>
      </c>
      <c r="B411" s="26">
        <v>7295</v>
      </c>
      <c r="C411" s="27" t="s">
        <v>60</v>
      </c>
      <c r="D411" s="27"/>
      <c r="E411" s="27" t="s">
        <v>60</v>
      </c>
      <c r="F411" s="26"/>
      <c r="G411" s="27" t="s">
        <v>2311</v>
      </c>
      <c r="H411" s="27" t="s">
        <v>2312</v>
      </c>
      <c r="I411" s="27" t="s">
        <v>2313</v>
      </c>
      <c r="J411" s="27"/>
      <c r="K411" s="27"/>
      <c r="L411" s="27"/>
    </row>
    <row r="412" spans="1:12" x14ac:dyDescent="0.2">
      <c r="A412" s="27" t="s">
        <v>2315</v>
      </c>
      <c r="B412" s="26">
        <v>7143</v>
      </c>
      <c r="C412" s="27" t="s">
        <v>2316</v>
      </c>
      <c r="D412" s="27"/>
      <c r="E412" s="27" t="s">
        <v>60</v>
      </c>
      <c r="F412" s="26" t="s">
        <v>2317</v>
      </c>
      <c r="G412" s="27" t="s">
        <v>2318</v>
      </c>
      <c r="H412" s="27" t="s">
        <v>2319</v>
      </c>
      <c r="I412" s="27"/>
      <c r="J412" s="27"/>
      <c r="K412" s="27" t="s">
        <v>2320</v>
      </c>
      <c r="L412" s="27"/>
    </row>
    <row r="413" spans="1:12" x14ac:dyDescent="0.2">
      <c r="A413" s="27" t="s">
        <v>2321</v>
      </c>
      <c r="B413" s="26">
        <v>6688</v>
      </c>
      <c r="C413" s="27" t="s">
        <v>2322</v>
      </c>
      <c r="D413" s="27"/>
      <c r="E413" s="27" t="s">
        <v>60</v>
      </c>
      <c r="F413" s="26"/>
      <c r="G413" s="27" t="s">
        <v>2323</v>
      </c>
      <c r="H413" s="27"/>
      <c r="I413" s="27"/>
      <c r="J413" s="27"/>
      <c r="K413" s="27" t="s">
        <v>2324</v>
      </c>
      <c r="L413" s="27"/>
    </row>
    <row r="414" spans="1:12" x14ac:dyDescent="0.2">
      <c r="A414" s="27" t="s">
        <v>2325</v>
      </c>
      <c r="B414" s="26">
        <v>7266</v>
      </c>
      <c r="C414" s="27" t="s">
        <v>2326</v>
      </c>
      <c r="D414" s="27"/>
      <c r="E414" s="27" t="s">
        <v>2327</v>
      </c>
      <c r="F414" s="26"/>
      <c r="G414" s="27" t="s">
        <v>2328</v>
      </c>
      <c r="H414" s="27" t="s">
        <v>2329</v>
      </c>
      <c r="I414" s="27" t="s">
        <v>58</v>
      </c>
      <c r="J414" s="27"/>
      <c r="K414" s="27"/>
      <c r="L414" s="27"/>
    </row>
    <row r="415" spans="1:12" x14ac:dyDescent="0.2">
      <c r="A415" s="27" t="s">
        <v>2330</v>
      </c>
      <c r="B415" s="26">
        <v>7457</v>
      </c>
      <c r="C415" s="27" t="s">
        <v>2331</v>
      </c>
      <c r="D415" s="27"/>
      <c r="E415" s="27" t="s">
        <v>2332</v>
      </c>
      <c r="F415" s="26"/>
      <c r="G415" s="27" t="s">
        <v>2333</v>
      </c>
      <c r="H415" s="27" t="s">
        <v>2334</v>
      </c>
      <c r="I415" s="27" t="s">
        <v>2335</v>
      </c>
      <c r="J415" s="27" t="s">
        <v>1037</v>
      </c>
      <c r="K415" s="27"/>
      <c r="L415" s="27"/>
    </row>
    <row r="416" spans="1:12" x14ac:dyDescent="0.2">
      <c r="A416" s="27" t="s">
        <v>2336</v>
      </c>
      <c r="B416" s="26">
        <v>6903</v>
      </c>
      <c r="C416" s="27" t="s">
        <v>2337</v>
      </c>
      <c r="D416" s="27"/>
      <c r="E416" s="27" t="s">
        <v>2337</v>
      </c>
      <c r="F416" s="26" t="s">
        <v>2338</v>
      </c>
      <c r="G416" s="27" t="s">
        <v>2339</v>
      </c>
      <c r="H416" s="27" t="s">
        <v>2340</v>
      </c>
      <c r="I416" s="27"/>
      <c r="J416" s="27"/>
      <c r="K416" s="27"/>
      <c r="L416" s="27"/>
    </row>
    <row r="417" spans="1:12" x14ac:dyDescent="0.2">
      <c r="A417" s="27" t="s">
        <v>2169</v>
      </c>
      <c r="B417" s="26">
        <v>5983</v>
      </c>
      <c r="C417" s="27" t="s">
        <v>60</v>
      </c>
      <c r="D417" s="27"/>
      <c r="E417" s="27" t="s">
        <v>60</v>
      </c>
      <c r="F417" s="26" t="s">
        <v>2170</v>
      </c>
      <c r="G417" s="27" t="s">
        <v>2171</v>
      </c>
      <c r="H417" s="27" t="s">
        <v>2172</v>
      </c>
      <c r="I417" s="27" t="s">
        <v>2173</v>
      </c>
      <c r="J417" s="27" t="s">
        <v>129</v>
      </c>
      <c r="K417" s="27"/>
      <c r="L417" s="27"/>
    </row>
    <row r="418" spans="1:12" x14ac:dyDescent="0.2">
      <c r="A418" s="27" t="s">
        <v>2341</v>
      </c>
      <c r="B418" s="26">
        <v>7245</v>
      </c>
      <c r="C418" s="27" t="s">
        <v>2342</v>
      </c>
      <c r="D418" s="27"/>
      <c r="E418" s="27" t="s">
        <v>2343</v>
      </c>
      <c r="F418" s="26" t="s">
        <v>2344</v>
      </c>
      <c r="G418" s="27" t="s">
        <v>2345</v>
      </c>
      <c r="H418" s="27" t="s">
        <v>2346</v>
      </c>
      <c r="I418" s="27" t="s">
        <v>2347</v>
      </c>
      <c r="J418" s="27"/>
      <c r="K418" s="27" t="s">
        <v>903</v>
      </c>
      <c r="L418" s="27"/>
    </row>
    <row r="419" spans="1:12" x14ac:dyDescent="0.2">
      <c r="A419" s="27" t="s">
        <v>2348</v>
      </c>
      <c r="B419" s="26">
        <v>6738</v>
      </c>
      <c r="C419" s="27" t="s">
        <v>60</v>
      </c>
      <c r="D419" s="27"/>
      <c r="E419" s="27" t="s">
        <v>60</v>
      </c>
      <c r="F419" s="26"/>
      <c r="G419" s="27" t="s">
        <v>2349</v>
      </c>
      <c r="H419" s="27" t="s">
        <v>2350</v>
      </c>
      <c r="I419" s="27" t="s">
        <v>2351</v>
      </c>
      <c r="J419" s="27" t="s">
        <v>1495</v>
      </c>
      <c r="K419" s="27"/>
      <c r="L419" s="27"/>
    </row>
    <row r="420" spans="1:12" x14ac:dyDescent="0.2">
      <c r="A420" s="27" t="s">
        <v>2352</v>
      </c>
      <c r="B420" s="26">
        <v>6775</v>
      </c>
      <c r="C420" s="27" t="s">
        <v>60</v>
      </c>
      <c r="D420" s="27"/>
      <c r="E420" s="27" t="s">
        <v>60</v>
      </c>
      <c r="F420" s="26"/>
      <c r="G420" s="27" t="s">
        <v>2353</v>
      </c>
      <c r="H420" s="27" t="s">
        <v>2354</v>
      </c>
      <c r="I420" s="27"/>
      <c r="J420" s="27"/>
      <c r="K420" s="27"/>
      <c r="L420" s="27"/>
    </row>
    <row r="421" spans="1:12" x14ac:dyDescent="0.2">
      <c r="A421" s="27" t="s">
        <v>2174</v>
      </c>
      <c r="B421" s="26">
        <v>5347</v>
      </c>
      <c r="C421" s="27" t="s">
        <v>2175</v>
      </c>
      <c r="D421" s="27"/>
      <c r="E421" s="27" t="s">
        <v>2176</v>
      </c>
      <c r="F421" s="26" t="s">
        <v>2177</v>
      </c>
      <c r="G421" s="27" t="s">
        <v>2178</v>
      </c>
      <c r="H421" s="27" t="s">
        <v>2179</v>
      </c>
      <c r="I421" s="27" t="s">
        <v>301</v>
      </c>
      <c r="J421" s="27"/>
      <c r="K421" s="27" t="s">
        <v>1517</v>
      </c>
      <c r="L421" s="27"/>
    </row>
    <row r="422" spans="1:12" x14ac:dyDescent="0.2">
      <c r="A422" s="27" t="s">
        <v>2355</v>
      </c>
      <c r="B422" s="26">
        <v>7343</v>
      </c>
      <c r="C422" s="27" t="s">
        <v>60</v>
      </c>
      <c r="D422" s="27"/>
      <c r="E422" s="27" t="s">
        <v>60</v>
      </c>
      <c r="F422" s="26"/>
      <c r="G422" s="27" t="s">
        <v>2355</v>
      </c>
      <c r="H422" s="27" t="s">
        <v>2356</v>
      </c>
      <c r="I422" s="27"/>
      <c r="J422" s="27"/>
      <c r="K422" s="27"/>
      <c r="L422" s="27"/>
    </row>
    <row r="423" spans="1:12" x14ac:dyDescent="0.2">
      <c r="A423" s="27" t="s">
        <v>2180</v>
      </c>
      <c r="B423" s="26">
        <v>6186</v>
      </c>
      <c r="C423" s="27" t="s">
        <v>60</v>
      </c>
      <c r="D423" s="27"/>
      <c r="E423" s="27" t="s">
        <v>2181</v>
      </c>
      <c r="F423" s="26"/>
      <c r="G423" s="27" t="s">
        <v>2182</v>
      </c>
      <c r="H423" s="27" t="s">
        <v>2183</v>
      </c>
      <c r="I423" s="27"/>
      <c r="J423" s="27"/>
      <c r="K423" s="27" t="s">
        <v>129</v>
      </c>
      <c r="L423" s="27"/>
    </row>
    <row r="424" spans="1:12" x14ac:dyDescent="0.2">
      <c r="A424" s="27" t="s">
        <v>2357</v>
      </c>
      <c r="B424" s="26">
        <v>6816</v>
      </c>
      <c r="C424" s="27" t="s">
        <v>2358</v>
      </c>
      <c r="D424" s="27"/>
      <c r="E424" s="27" t="s">
        <v>2359</v>
      </c>
      <c r="F424" s="26" t="s">
        <v>2360</v>
      </c>
      <c r="G424" s="27" t="s">
        <v>2361</v>
      </c>
      <c r="H424" s="27" t="s">
        <v>2362</v>
      </c>
      <c r="I424" s="27" t="s">
        <v>2363</v>
      </c>
      <c r="J424" s="27"/>
      <c r="K424" s="27" t="s">
        <v>2364</v>
      </c>
      <c r="L424" s="27"/>
    </row>
    <row r="425" spans="1:12" x14ac:dyDescent="0.2">
      <c r="A425" s="27" t="s">
        <v>2184</v>
      </c>
      <c r="B425" s="26">
        <v>7270</v>
      </c>
      <c r="C425" s="27" t="s">
        <v>60</v>
      </c>
      <c r="D425" s="27"/>
      <c r="E425" s="27" t="s">
        <v>2185</v>
      </c>
      <c r="F425" s="26"/>
      <c r="G425" s="27" t="s">
        <v>2186</v>
      </c>
      <c r="H425" s="27" t="s">
        <v>2187</v>
      </c>
      <c r="I425" s="27"/>
      <c r="J425" s="27"/>
      <c r="K425" s="27"/>
      <c r="L425" s="27"/>
    </row>
    <row r="426" spans="1:12" x14ac:dyDescent="0.2">
      <c r="A426" s="27" t="s">
        <v>2365</v>
      </c>
      <c r="B426" s="26">
        <v>6641</v>
      </c>
      <c r="C426" s="27" t="s">
        <v>2366</v>
      </c>
      <c r="D426" s="27"/>
      <c r="E426" s="27" t="s">
        <v>60</v>
      </c>
      <c r="F426" s="26" t="s">
        <v>2367</v>
      </c>
      <c r="G426" s="27" t="s">
        <v>328</v>
      </c>
      <c r="H426" s="27" t="s">
        <v>2368</v>
      </c>
      <c r="I426" s="27"/>
      <c r="J426" s="27"/>
      <c r="K426" s="27" t="s">
        <v>523</v>
      </c>
      <c r="L426" s="27"/>
    </row>
    <row r="427" spans="1:12" x14ac:dyDescent="0.2">
      <c r="A427" s="27" t="s">
        <v>2370</v>
      </c>
      <c r="B427" s="26">
        <v>5041</v>
      </c>
      <c r="C427" s="27" t="s">
        <v>2371</v>
      </c>
      <c r="D427" s="27"/>
      <c r="E427" s="27" t="s">
        <v>60</v>
      </c>
      <c r="F427" s="26" t="s">
        <v>2372</v>
      </c>
      <c r="G427" s="27" t="s">
        <v>2373</v>
      </c>
      <c r="H427" s="27" t="s">
        <v>2374</v>
      </c>
      <c r="I427" s="27"/>
      <c r="J427" s="27"/>
      <c r="K427" s="27" t="s">
        <v>2369</v>
      </c>
      <c r="L427" s="27"/>
    </row>
    <row r="428" spans="1:12" x14ac:dyDescent="0.2">
      <c r="A428" s="27" t="s">
        <v>2375</v>
      </c>
      <c r="B428" s="26">
        <v>6305</v>
      </c>
      <c r="C428" s="27" t="s">
        <v>2376</v>
      </c>
      <c r="D428" s="27"/>
      <c r="E428" s="27" t="s">
        <v>2377</v>
      </c>
      <c r="F428" s="26" t="s">
        <v>2378</v>
      </c>
      <c r="G428" s="27" t="s">
        <v>2379</v>
      </c>
      <c r="H428" s="27" t="s">
        <v>2380</v>
      </c>
      <c r="I428" s="27" t="s">
        <v>1678</v>
      </c>
      <c r="J428" s="27" t="s">
        <v>147</v>
      </c>
      <c r="K428" s="27"/>
      <c r="L428" s="27"/>
    </row>
    <row r="429" spans="1:12" x14ac:dyDescent="0.2">
      <c r="A429" s="27" t="s">
        <v>2381</v>
      </c>
      <c r="B429" s="26">
        <v>6322</v>
      </c>
      <c r="C429" s="27" t="s">
        <v>2382</v>
      </c>
      <c r="D429" s="27"/>
      <c r="E429" s="27" t="s">
        <v>60</v>
      </c>
      <c r="F429" s="26"/>
      <c r="G429" s="27" t="s">
        <v>1964</v>
      </c>
      <c r="H429" s="27" t="s">
        <v>2294</v>
      </c>
      <c r="I429" s="27" t="s">
        <v>69</v>
      </c>
      <c r="J429" s="27" t="s">
        <v>51</v>
      </c>
      <c r="K429" s="27"/>
      <c r="L429" s="27"/>
    </row>
    <row r="430" spans="1:12" x14ac:dyDescent="0.2">
      <c r="A430" s="27" t="s">
        <v>2383</v>
      </c>
      <c r="B430" s="26">
        <v>6614</v>
      </c>
      <c r="C430" s="27" t="s">
        <v>2384</v>
      </c>
      <c r="D430" s="27"/>
      <c r="E430" s="27" t="s">
        <v>2385</v>
      </c>
      <c r="F430" s="26" t="s">
        <v>2386</v>
      </c>
      <c r="G430" s="27" t="s">
        <v>2387</v>
      </c>
      <c r="H430" s="27" t="s">
        <v>2388</v>
      </c>
      <c r="I430" s="27"/>
      <c r="J430" s="27"/>
      <c r="K430" s="27" t="s">
        <v>2389</v>
      </c>
      <c r="L430" s="27"/>
    </row>
    <row r="431" spans="1:12" x14ac:dyDescent="0.2">
      <c r="A431" s="27" t="s">
        <v>2391</v>
      </c>
      <c r="B431" s="26">
        <v>6169</v>
      </c>
      <c r="C431" s="27" t="s">
        <v>2392</v>
      </c>
      <c r="D431" s="27"/>
      <c r="E431" s="27" t="s">
        <v>2392</v>
      </c>
      <c r="F431" s="26" t="s">
        <v>2393</v>
      </c>
      <c r="G431" s="27" t="s">
        <v>2394</v>
      </c>
      <c r="H431" s="27" t="s">
        <v>1402</v>
      </c>
      <c r="I431" s="27" t="s">
        <v>2395</v>
      </c>
      <c r="J431" s="27" t="s">
        <v>1293</v>
      </c>
      <c r="K431" s="27"/>
      <c r="L431" s="27"/>
    </row>
    <row r="432" spans="1:12" x14ac:dyDescent="0.2">
      <c r="A432" s="27" t="s">
        <v>2396</v>
      </c>
      <c r="B432" s="26">
        <v>6265</v>
      </c>
      <c r="C432" s="27" t="s">
        <v>2397</v>
      </c>
      <c r="D432" s="27"/>
      <c r="E432" s="27" t="s">
        <v>60</v>
      </c>
      <c r="F432" s="26" t="s">
        <v>2398</v>
      </c>
      <c r="G432" s="27" t="s">
        <v>2399</v>
      </c>
      <c r="H432" s="27" t="s">
        <v>2400</v>
      </c>
      <c r="I432" s="27" t="s">
        <v>2401</v>
      </c>
      <c r="J432" s="27"/>
      <c r="K432" s="27"/>
      <c r="L432" s="27"/>
    </row>
    <row r="433" spans="1:12" x14ac:dyDescent="0.2">
      <c r="A433" s="27" t="s">
        <v>2402</v>
      </c>
      <c r="B433" s="26">
        <v>6203</v>
      </c>
      <c r="C433" s="27" t="s">
        <v>60</v>
      </c>
      <c r="D433" s="27"/>
      <c r="E433" s="27" t="s">
        <v>2403</v>
      </c>
      <c r="F433" s="26" t="s">
        <v>2404</v>
      </c>
      <c r="G433" s="27" t="s">
        <v>2405</v>
      </c>
      <c r="H433" s="27" t="s">
        <v>2406</v>
      </c>
      <c r="I433" s="27"/>
      <c r="J433" s="27"/>
      <c r="K433" s="27" t="s">
        <v>1057</v>
      </c>
      <c r="L433" s="27"/>
    </row>
    <row r="434" spans="1:12" x14ac:dyDescent="0.2">
      <c r="A434" s="27" t="s">
        <v>2407</v>
      </c>
      <c r="B434" s="26">
        <v>6674</v>
      </c>
      <c r="C434" s="27" t="s">
        <v>60</v>
      </c>
      <c r="D434" s="27"/>
      <c r="E434" s="27" t="s">
        <v>60</v>
      </c>
      <c r="F434" s="26" t="s">
        <v>2408</v>
      </c>
      <c r="G434" s="27" t="s">
        <v>2409</v>
      </c>
      <c r="H434" s="27"/>
      <c r="I434" s="27"/>
      <c r="J434" s="27"/>
      <c r="K434" s="27" t="s">
        <v>2410</v>
      </c>
      <c r="L434" s="27"/>
    </row>
    <row r="435" spans="1:12" x14ac:dyDescent="0.2">
      <c r="A435" s="27" t="s">
        <v>2411</v>
      </c>
      <c r="B435" s="26">
        <v>6272</v>
      </c>
      <c r="C435" s="27" t="s">
        <v>2412</v>
      </c>
      <c r="D435" s="27"/>
      <c r="E435" s="27" t="s">
        <v>2412</v>
      </c>
      <c r="F435" s="26"/>
      <c r="G435" s="27" t="s">
        <v>2413</v>
      </c>
      <c r="H435" s="27" t="s">
        <v>2414</v>
      </c>
      <c r="I435" s="27"/>
      <c r="J435" s="27"/>
      <c r="K435" s="27" t="s">
        <v>85</v>
      </c>
      <c r="L435" s="27"/>
    </row>
    <row r="436" spans="1:12" x14ac:dyDescent="0.2">
      <c r="A436" s="27" t="s">
        <v>2415</v>
      </c>
      <c r="B436" s="26">
        <v>6711</v>
      </c>
      <c r="C436" s="27" t="s">
        <v>2416</v>
      </c>
      <c r="D436" s="27"/>
      <c r="E436" s="27" t="s">
        <v>2417</v>
      </c>
      <c r="F436" s="26"/>
      <c r="G436" s="27" t="s">
        <v>2418</v>
      </c>
      <c r="H436" s="27" t="s">
        <v>1852</v>
      </c>
      <c r="I436" s="27"/>
      <c r="J436" s="27"/>
      <c r="K436" s="27" t="s">
        <v>1853</v>
      </c>
      <c r="L436" s="27"/>
    </row>
    <row r="437" spans="1:12" x14ac:dyDescent="0.2">
      <c r="A437" s="27" t="s">
        <v>2189</v>
      </c>
      <c r="B437" s="26">
        <v>277</v>
      </c>
      <c r="C437" s="27" t="s">
        <v>60</v>
      </c>
      <c r="D437" s="27"/>
      <c r="E437" s="27" t="s">
        <v>2190</v>
      </c>
      <c r="F437" s="26" t="s">
        <v>2191</v>
      </c>
      <c r="G437" s="27" t="s">
        <v>2192</v>
      </c>
      <c r="H437" s="27" t="s">
        <v>85</v>
      </c>
      <c r="I437" s="27"/>
      <c r="J437" s="27"/>
      <c r="K437" s="27" t="s">
        <v>85</v>
      </c>
      <c r="L437" s="27" t="s">
        <v>182</v>
      </c>
    </row>
    <row r="438" spans="1:12" x14ac:dyDescent="0.2">
      <c r="A438" s="27" t="s">
        <v>2419</v>
      </c>
      <c r="B438" s="26">
        <v>6582</v>
      </c>
      <c r="C438" s="27" t="s">
        <v>60</v>
      </c>
      <c r="D438" s="27"/>
      <c r="E438" s="27" t="s">
        <v>60</v>
      </c>
      <c r="F438" s="26"/>
      <c r="G438" s="27" t="s">
        <v>23</v>
      </c>
      <c r="H438" s="27"/>
      <c r="I438" s="27"/>
      <c r="J438" s="27"/>
      <c r="K438" s="27"/>
      <c r="L438" s="27"/>
    </row>
    <row r="439" spans="1:12" x14ac:dyDescent="0.2">
      <c r="A439" s="27" t="s">
        <v>2420</v>
      </c>
      <c r="B439" s="26">
        <v>262</v>
      </c>
      <c r="C439" s="27" t="s">
        <v>60</v>
      </c>
      <c r="D439" s="27"/>
      <c r="E439" s="27" t="s">
        <v>2421</v>
      </c>
      <c r="F439" s="26" t="s">
        <v>2422</v>
      </c>
      <c r="G439" s="27" t="s">
        <v>2423</v>
      </c>
      <c r="H439" s="27" t="s">
        <v>706</v>
      </c>
      <c r="I439" s="27"/>
      <c r="J439" s="27"/>
      <c r="K439" s="27" t="s">
        <v>23</v>
      </c>
      <c r="L439" s="27"/>
    </row>
    <row r="440" spans="1:12" x14ac:dyDescent="0.2">
      <c r="A440" s="27" t="s">
        <v>2424</v>
      </c>
      <c r="B440" s="26">
        <v>6705</v>
      </c>
      <c r="C440" s="27" t="s">
        <v>2425</v>
      </c>
      <c r="D440" s="27"/>
      <c r="E440" s="27" t="s">
        <v>2426</v>
      </c>
      <c r="F440" s="26" t="s">
        <v>2427</v>
      </c>
      <c r="G440" s="27" t="s">
        <v>2428</v>
      </c>
      <c r="H440" s="27" t="s">
        <v>2429</v>
      </c>
      <c r="I440" s="27" t="s">
        <v>2430</v>
      </c>
      <c r="J440" s="27" t="s">
        <v>2431</v>
      </c>
      <c r="K440" s="27"/>
      <c r="L440" s="27"/>
    </row>
    <row r="441" spans="1:12" x14ac:dyDescent="0.2">
      <c r="A441" s="27" t="s">
        <v>2432</v>
      </c>
      <c r="B441" s="26">
        <v>6492</v>
      </c>
      <c r="C441" s="27" t="s">
        <v>60</v>
      </c>
      <c r="D441" s="27"/>
      <c r="E441" s="27" t="s">
        <v>60</v>
      </c>
      <c r="F441" s="26"/>
      <c r="G441" s="27" t="s">
        <v>2433</v>
      </c>
      <c r="H441" s="27" t="s">
        <v>2434</v>
      </c>
      <c r="I441" s="27" t="s">
        <v>2435</v>
      </c>
      <c r="J441" s="27" t="s">
        <v>2436</v>
      </c>
      <c r="K441" s="27"/>
      <c r="L441" s="27"/>
    </row>
    <row r="442" spans="1:12" x14ac:dyDescent="0.2">
      <c r="A442" s="27" t="s">
        <v>2437</v>
      </c>
      <c r="B442" s="26">
        <v>6037</v>
      </c>
      <c r="C442" s="27" t="s">
        <v>2438</v>
      </c>
      <c r="D442" s="27"/>
      <c r="E442" s="27" t="s">
        <v>2438</v>
      </c>
      <c r="F442" s="26" t="s">
        <v>2439</v>
      </c>
      <c r="G442" s="27" t="s">
        <v>2440</v>
      </c>
      <c r="H442" s="27" t="s">
        <v>2441</v>
      </c>
      <c r="I442" s="27" t="s">
        <v>85</v>
      </c>
      <c r="J442" s="27"/>
      <c r="K442" s="27"/>
      <c r="L442" s="27"/>
    </row>
    <row r="443" spans="1:12" x14ac:dyDescent="0.2">
      <c r="A443" s="27" t="s">
        <v>2442</v>
      </c>
      <c r="B443" s="26">
        <v>3613</v>
      </c>
      <c r="C443" s="27" t="s">
        <v>60</v>
      </c>
      <c r="D443" s="27"/>
      <c r="E443" s="27" t="s">
        <v>2443</v>
      </c>
      <c r="F443" s="26" t="s">
        <v>2444</v>
      </c>
      <c r="G443" s="27" t="s">
        <v>2445</v>
      </c>
      <c r="H443" s="27" t="s">
        <v>2446</v>
      </c>
      <c r="I443" s="27" t="s">
        <v>1086</v>
      </c>
      <c r="J443" s="27"/>
      <c r="K443" s="27"/>
      <c r="L443" s="27"/>
    </row>
    <row r="444" spans="1:12" x14ac:dyDescent="0.2">
      <c r="A444" s="27" t="s">
        <v>2447</v>
      </c>
      <c r="B444" s="26">
        <v>5991</v>
      </c>
      <c r="C444" s="27" t="s">
        <v>60</v>
      </c>
      <c r="D444" s="27"/>
      <c r="E444" s="27" t="s">
        <v>60</v>
      </c>
      <c r="F444" s="26"/>
      <c r="G444" s="27" t="s">
        <v>2448</v>
      </c>
      <c r="H444" s="27" t="s">
        <v>979</v>
      </c>
      <c r="I444" s="27" t="s">
        <v>1602</v>
      </c>
      <c r="J444" s="27"/>
      <c r="K444" s="27"/>
      <c r="L444" s="27"/>
    </row>
    <row r="445" spans="1:12" x14ac:dyDescent="0.2">
      <c r="A445" s="27" t="s">
        <v>2449</v>
      </c>
      <c r="B445" s="26">
        <v>6191</v>
      </c>
      <c r="C445" s="27" t="s">
        <v>2450</v>
      </c>
      <c r="D445" s="27"/>
      <c r="E445" s="27" t="s">
        <v>60</v>
      </c>
      <c r="F445" s="26" t="s">
        <v>2451</v>
      </c>
      <c r="G445" s="27" t="s">
        <v>2452</v>
      </c>
      <c r="H445" s="27" t="s">
        <v>2453</v>
      </c>
      <c r="I445" s="27" t="s">
        <v>2454</v>
      </c>
      <c r="J445" s="27"/>
      <c r="K445" s="27"/>
      <c r="L445" s="27"/>
    </row>
    <row r="446" spans="1:12" x14ac:dyDescent="0.2">
      <c r="A446" s="27" t="s">
        <v>2455</v>
      </c>
      <c r="B446" s="26">
        <v>6819</v>
      </c>
      <c r="C446" s="27" t="s">
        <v>2456</v>
      </c>
      <c r="D446" s="27"/>
      <c r="E446" s="27" t="s">
        <v>2456</v>
      </c>
      <c r="F446" s="26" t="s">
        <v>2457</v>
      </c>
      <c r="G446" s="27" t="s">
        <v>2458</v>
      </c>
      <c r="H446" s="27" t="s">
        <v>2459</v>
      </c>
      <c r="I446" s="27"/>
      <c r="J446" s="27"/>
      <c r="K446" s="27" t="s">
        <v>2460</v>
      </c>
      <c r="L446" s="27"/>
    </row>
    <row r="447" spans="1:12" x14ac:dyDescent="0.2">
      <c r="A447" s="37" t="s">
        <v>2461</v>
      </c>
      <c r="B447" s="26">
        <v>7003</v>
      </c>
      <c r="C447" s="27" t="s">
        <v>2462</v>
      </c>
      <c r="D447" s="27"/>
      <c r="E447" s="27" t="s">
        <v>2463</v>
      </c>
      <c r="F447" s="26" t="s">
        <v>2464</v>
      </c>
      <c r="G447" s="27" t="s">
        <v>2465</v>
      </c>
      <c r="H447" s="27" t="s">
        <v>2466</v>
      </c>
      <c r="I447" s="27" t="s">
        <v>2467</v>
      </c>
      <c r="J447" s="27"/>
      <c r="K447" s="27" t="s">
        <v>957</v>
      </c>
      <c r="L447" s="27"/>
    </row>
    <row r="448" spans="1:12" x14ac:dyDescent="0.2">
      <c r="A448" s="27" t="s">
        <v>2502</v>
      </c>
      <c r="B448" s="26">
        <v>7033</v>
      </c>
      <c r="C448" s="27" t="s">
        <v>60</v>
      </c>
      <c r="D448" s="27"/>
      <c r="E448" s="27" t="s">
        <v>2503</v>
      </c>
      <c r="F448" s="26"/>
      <c r="G448" s="27" t="s">
        <v>2504</v>
      </c>
      <c r="H448" s="27"/>
      <c r="I448" s="27"/>
      <c r="J448" s="27"/>
      <c r="K448" s="27" t="s">
        <v>2187</v>
      </c>
      <c r="L448" s="27"/>
    </row>
    <row r="449" spans="1:12" x14ac:dyDescent="0.2">
      <c r="A449" s="37" t="s">
        <v>2505</v>
      </c>
      <c r="B449" s="26">
        <v>282</v>
      </c>
      <c r="C449" s="27" t="s">
        <v>2506</v>
      </c>
      <c r="D449" s="27"/>
      <c r="E449" s="27" t="s">
        <v>2507</v>
      </c>
      <c r="F449" s="26" t="s">
        <v>2508</v>
      </c>
      <c r="G449" s="27" t="s">
        <v>2509</v>
      </c>
      <c r="H449" s="27" t="s">
        <v>2510</v>
      </c>
      <c r="I449" s="27"/>
      <c r="J449" s="27"/>
      <c r="K449" s="27" t="s">
        <v>2511</v>
      </c>
      <c r="L449" s="27" t="s">
        <v>2512</v>
      </c>
    </row>
    <row r="450" spans="1:12" x14ac:dyDescent="0.2">
      <c r="A450" s="27" t="s">
        <v>2513</v>
      </c>
      <c r="B450" s="26">
        <v>1385</v>
      </c>
      <c r="C450" s="27" t="s">
        <v>2514</v>
      </c>
      <c r="D450" s="27"/>
      <c r="E450" s="27" t="s">
        <v>60</v>
      </c>
      <c r="F450" s="26" t="s">
        <v>2515</v>
      </c>
      <c r="G450" s="27" t="s">
        <v>2516</v>
      </c>
      <c r="H450" s="27" t="s">
        <v>2517</v>
      </c>
      <c r="I450" s="27"/>
      <c r="J450" s="27"/>
      <c r="K450" s="27" t="s">
        <v>2518</v>
      </c>
      <c r="L450" s="27" t="s">
        <v>1602</v>
      </c>
    </row>
    <row r="451" spans="1:12" x14ac:dyDescent="0.2">
      <c r="A451" s="27" t="s">
        <v>2468</v>
      </c>
      <c r="B451" s="26">
        <v>6919</v>
      </c>
      <c r="C451" s="27" t="s">
        <v>60</v>
      </c>
      <c r="D451" s="27"/>
      <c r="E451" s="27" t="s">
        <v>2469</v>
      </c>
      <c r="F451" s="26" t="s">
        <v>2470</v>
      </c>
      <c r="G451" s="27" t="s">
        <v>2471</v>
      </c>
      <c r="H451" s="27" t="s">
        <v>2472</v>
      </c>
      <c r="I451" s="27" t="s">
        <v>2473</v>
      </c>
      <c r="J451" s="27"/>
      <c r="K451" s="27" t="s">
        <v>335</v>
      </c>
      <c r="L451" s="27"/>
    </row>
    <row r="452" spans="1:12" x14ac:dyDescent="0.2">
      <c r="A452" s="27" t="s">
        <v>2520</v>
      </c>
      <c r="B452" s="26">
        <v>6416</v>
      </c>
      <c r="C452" s="27" t="s">
        <v>60</v>
      </c>
      <c r="D452" s="27"/>
      <c r="E452" s="27" t="s">
        <v>2521</v>
      </c>
      <c r="F452" s="26"/>
      <c r="G452" s="27" t="s">
        <v>2522</v>
      </c>
      <c r="H452" s="27">
        <v>20253</v>
      </c>
      <c r="I452" s="27"/>
      <c r="J452" s="27"/>
      <c r="K452" s="27" t="s">
        <v>2523</v>
      </c>
      <c r="L452" s="27"/>
    </row>
    <row r="453" spans="1:12" x14ac:dyDescent="0.2">
      <c r="A453" s="27" t="s">
        <v>2524</v>
      </c>
      <c r="B453" s="26">
        <v>5784</v>
      </c>
      <c r="C453" s="27" t="s">
        <v>2525</v>
      </c>
      <c r="D453" s="27"/>
      <c r="E453" s="27" t="s">
        <v>60</v>
      </c>
      <c r="F453" s="26" t="s">
        <v>2526</v>
      </c>
      <c r="G453" s="27" t="s">
        <v>2527</v>
      </c>
      <c r="H453" s="27" t="s">
        <v>2528</v>
      </c>
      <c r="I453" s="27" t="s">
        <v>2529</v>
      </c>
      <c r="J453" s="27"/>
      <c r="K453" s="27" t="s">
        <v>78</v>
      </c>
      <c r="L453" s="27"/>
    </row>
    <row r="454" spans="1:12" x14ac:dyDescent="0.2">
      <c r="A454" s="27" t="s">
        <v>2530</v>
      </c>
      <c r="B454" s="26">
        <v>6430</v>
      </c>
      <c r="C454" s="27" t="s">
        <v>60</v>
      </c>
      <c r="D454" s="27"/>
      <c r="E454" s="27" t="s">
        <v>2531</v>
      </c>
      <c r="F454" s="26"/>
      <c r="G454" s="27" t="s">
        <v>2532</v>
      </c>
      <c r="H454" s="27" t="s">
        <v>2533</v>
      </c>
      <c r="I454" s="27"/>
      <c r="J454" s="27"/>
      <c r="K454" s="27" t="s">
        <v>2534</v>
      </c>
      <c r="L454" s="27"/>
    </row>
    <row r="455" spans="1:12" x14ac:dyDescent="0.2">
      <c r="A455" s="27" t="s">
        <v>2535</v>
      </c>
      <c r="B455" s="26">
        <v>6374</v>
      </c>
      <c r="C455" s="27" t="s">
        <v>60</v>
      </c>
      <c r="D455" s="27"/>
      <c r="E455" s="27" t="s">
        <v>2536</v>
      </c>
      <c r="F455" s="26" t="s">
        <v>2537</v>
      </c>
      <c r="G455" s="27" t="s">
        <v>2538</v>
      </c>
      <c r="H455" s="27" t="s">
        <v>2539</v>
      </c>
      <c r="I455" s="27" t="s">
        <v>1709</v>
      </c>
      <c r="J455" s="27" t="s">
        <v>62</v>
      </c>
      <c r="K455" s="27"/>
      <c r="L455" s="27"/>
    </row>
    <row r="456" spans="1:12" x14ac:dyDescent="0.2">
      <c r="A456" s="27" t="s">
        <v>2540</v>
      </c>
      <c r="B456" s="26">
        <v>6127</v>
      </c>
      <c r="C456" s="27" t="s">
        <v>2541</v>
      </c>
      <c r="D456" s="27"/>
      <c r="E456" s="27" t="s">
        <v>60</v>
      </c>
      <c r="F456" s="26"/>
      <c r="G456" s="27" t="s">
        <v>2542</v>
      </c>
      <c r="H456" s="27" t="s">
        <v>2543</v>
      </c>
      <c r="I456" s="27"/>
      <c r="J456" s="27"/>
      <c r="K456" s="27"/>
      <c r="L456" s="27" t="s">
        <v>1210</v>
      </c>
    </row>
    <row r="457" spans="1:12" x14ac:dyDescent="0.2">
      <c r="A457" s="27" t="s">
        <v>2544</v>
      </c>
      <c r="B457" s="26">
        <v>6080</v>
      </c>
      <c r="C457" s="27" t="s">
        <v>60</v>
      </c>
      <c r="D457" s="27"/>
      <c r="E457" s="27" t="s">
        <v>2545</v>
      </c>
      <c r="F457" s="26" t="s">
        <v>2546</v>
      </c>
      <c r="G457" s="27" t="s">
        <v>2547</v>
      </c>
      <c r="H457" s="27" t="s">
        <v>2548</v>
      </c>
      <c r="I457" s="27"/>
      <c r="J457" s="27"/>
      <c r="K457" s="27" t="s">
        <v>1946</v>
      </c>
      <c r="L457" s="27"/>
    </row>
    <row r="458" spans="1:12" x14ac:dyDescent="0.2">
      <c r="A458" s="27" t="s">
        <v>2549</v>
      </c>
      <c r="B458" s="26">
        <v>76</v>
      </c>
      <c r="C458" s="27" t="s">
        <v>2550</v>
      </c>
      <c r="D458" s="27"/>
      <c r="E458" s="27" t="s">
        <v>2551</v>
      </c>
      <c r="F458" s="26" t="s">
        <v>2552</v>
      </c>
      <c r="G458" s="27" t="s">
        <v>2553</v>
      </c>
      <c r="H458" s="27" t="s">
        <v>2554</v>
      </c>
      <c r="I458" s="27" t="s">
        <v>2555</v>
      </c>
      <c r="J458" s="27"/>
      <c r="K458" s="27" t="s">
        <v>85</v>
      </c>
      <c r="L458" s="27"/>
    </row>
    <row r="459" spans="1:12" x14ac:dyDescent="0.2">
      <c r="A459" s="27" t="s">
        <v>2556</v>
      </c>
      <c r="B459" s="26">
        <v>6583</v>
      </c>
      <c r="C459" s="27" t="s">
        <v>2557</v>
      </c>
      <c r="D459" s="27"/>
      <c r="E459" s="27" t="s">
        <v>2558</v>
      </c>
      <c r="F459" s="26"/>
      <c r="G459" s="27" t="s">
        <v>2559</v>
      </c>
      <c r="H459" s="27" t="s">
        <v>2560</v>
      </c>
      <c r="I459" s="27" t="s">
        <v>2561</v>
      </c>
      <c r="J459" s="27"/>
      <c r="K459" s="27"/>
      <c r="L459" s="27"/>
    </row>
    <row r="460" spans="1:12" x14ac:dyDescent="0.2">
      <c r="A460" s="27" t="s">
        <v>2562</v>
      </c>
      <c r="B460" s="26">
        <v>7064</v>
      </c>
      <c r="C460" s="27" t="s">
        <v>2563</v>
      </c>
      <c r="D460" s="27"/>
      <c r="E460" s="27" t="s">
        <v>2564</v>
      </c>
      <c r="F460" s="26"/>
      <c r="G460" s="27" t="s">
        <v>2565</v>
      </c>
      <c r="H460" s="27" t="s">
        <v>2566</v>
      </c>
      <c r="I460" s="27"/>
      <c r="J460" s="27"/>
      <c r="K460" s="27" t="s">
        <v>61</v>
      </c>
      <c r="L460" s="27"/>
    </row>
    <row r="461" spans="1:12" x14ac:dyDescent="0.2">
      <c r="A461" s="27" t="s">
        <v>2567</v>
      </c>
      <c r="B461" s="26">
        <v>6038</v>
      </c>
      <c r="C461" s="27" t="s">
        <v>60</v>
      </c>
      <c r="D461" s="27"/>
      <c r="E461" s="27" t="s">
        <v>60</v>
      </c>
      <c r="F461" s="26"/>
      <c r="G461" s="27" t="s">
        <v>2568</v>
      </c>
      <c r="H461" s="27" t="s">
        <v>2569</v>
      </c>
      <c r="I461" s="27" t="s">
        <v>771</v>
      </c>
      <c r="J461" s="27"/>
      <c r="K461" s="27"/>
      <c r="L461" s="27"/>
    </row>
    <row r="462" spans="1:12" x14ac:dyDescent="0.2">
      <c r="A462" s="27" t="s">
        <v>2570</v>
      </c>
      <c r="B462" s="26">
        <v>6261</v>
      </c>
      <c r="C462" s="27" t="s">
        <v>2571</v>
      </c>
      <c r="D462" s="27"/>
      <c r="E462" s="27" t="s">
        <v>2572</v>
      </c>
      <c r="F462" s="26" t="s">
        <v>2573</v>
      </c>
      <c r="G462" s="27" t="s">
        <v>2574</v>
      </c>
      <c r="H462" s="27" t="s">
        <v>2575</v>
      </c>
      <c r="I462" s="27"/>
      <c r="J462" s="27"/>
      <c r="K462" s="27" t="s">
        <v>225</v>
      </c>
      <c r="L462" s="27"/>
    </row>
    <row r="463" spans="1:12" x14ac:dyDescent="0.2">
      <c r="A463" s="37" t="s">
        <v>2576</v>
      </c>
      <c r="B463" s="26">
        <v>5161</v>
      </c>
      <c r="C463" s="27" t="s">
        <v>2577</v>
      </c>
      <c r="D463" s="27"/>
      <c r="E463" s="27" t="s">
        <v>2578</v>
      </c>
      <c r="F463" s="26" t="s">
        <v>2579</v>
      </c>
      <c r="G463" s="27" t="s">
        <v>2580</v>
      </c>
      <c r="H463" s="27" t="s">
        <v>1734</v>
      </c>
      <c r="I463" s="27" t="s">
        <v>1709</v>
      </c>
      <c r="J463" s="27"/>
      <c r="K463" s="27" t="s">
        <v>395</v>
      </c>
      <c r="L463" s="27"/>
    </row>
    <row r="464" spans="1:12" x14ac:dyDescent="0.2">
      <c r="A464" s="37" t="s">
        <v>2581</v>
      </c>
      <c r="B464" s="26">
        <v>6211</v>
      </c>
      <c r="C464" s="27" t="s">
        <v>2582</v>
      </c>
      <c r="D464" s="27"/>
      <c r="E464" s="27" t="s">
        <v>2583</v>
      </c>
      <c r="F464" s="26" t="s">
        <v>2584</v>
      </c>
      <c r="G464" s="27" t="s">
        <v>2585</v>
      </c>
      <c r="H464" s="27" t="s">
        <v>2586</v>
      </c>
      <c r="I464" s="27" t="s">
        <v>2587</v>
      </c>
      <c r="J464" s="27"/>
      <c r="K464" s="27"/>
      <c r="L464" s="27"/>
    </row>
    <row r="465" spans="1:12" x14ac:dyDescent="0.2">
      <c r="A465" s="37" t="s">
        <v>2588</v>
      </c>
      <c r="B465" s="26">
        <v>296</v>
      </c>
      <c r="C465" s="27" t="s">
        <v>2589</v>
      </c>
      <c r="D465" s="27"/>
      <c r="E465" s="27" t="s">
        <v>2590</v>
      </c>
      <c r="F465" s="26"/>
      <c r="G465" s="27" t="s">
        <v>2591</v>
      </c>
      <c r="H465" s="27"/>
      <c r="I465" s="27"/>
      <c r="J465" s="27"/>
      <c r="K465" s="27" t="s">
        <v>2592</v>
      </c>
      <c r="L465" s="27"/>
    </row>
    <row r="466" spans="1:12" x14ac:dyDescent="0.2">
      <c r="A466" s="27" t="s">
        <v>2476</v>
      </c>
      <c r="B466" s="26">
        <v>278</v>
      </c>
      <c r="C466" s="27" t="s">
        <v>60</v>
      </c>
      <c r="D466" s="27"/>
      <c r="E466" s="27" t="s">
        <v>60</v>
      </c>
      <c r="F466" s="26" t="s">
        <v>2477</v>
      </c>
      <c r="G466" s="27" t="s">
        <v>2478</v>
      </c>
      <c r="H466" s="27" t="s">
        <v>2479</v>
      </c>
      <c r="I466" s="27" t="s">
        <v>2480</v>
      </c>
      <c r="J466" s="27"/>
      <c r="K466" s="27" t="s">
        <v>2481</v>
      </c>
      <c r="L466" s="27" t="s">
        <v>2482</v>
      </c>
    </row>
    <row r="467" spans="1:12" x14ac:dyDescent="0.2">
      <c r="A467" s="27" t="s">
        <v>2593</v>
      </c>
      <c r="B467" s="26">
        <v>7366</v>
      </c>
      <c r="C467" s="27" t="s">
        <v>60</v>
      </c>
      <c r="D467" s="27"/>
      <c r="E467" s="27" t="s">
        <v>60</v>
      </c>
      <c r="F467" s="26"/>
      <c r="G467" s="27" t="s">
        <v>2594</v>
      </c>
      <c r="H467" s="27" t="s">
        <v>2595</v>
      </c>
      <c r="I467" s="27" t="s">
        <v>2596</v>
      </c>
      <c r="J467" s="27"/>
      <c r="K467" s="27" t="s">
        <v>2597</v>
      </c>
      <c r="L467" s="27"/>
    </row>
    <row r="468" spans="1:12" x14ac:dyDescent="0.2">
      <c r="A468" s="27" t="s">
        <v>2598</v>
      </c>
      <c r="B468" s="26">
        <v>6634</v>
      </c>
      <c r="C468" s="27" t="s">
        <v>2599</v>
      </c>
      <c r="D468" s="27"/>
      <c r="E468" s="27" t="s">
        <v>2599</v>
      </c>
      <c r="F468" s="26"/>
      <c r="G468" s="27" t="s">
        <v>2600</v>
      </c>
      <c r="H468" s="27" t="s">
        <v>1086</v>
      </c>
      <c r="I468" s="27"/>
      <c r="J468" s="27"/>
      <c r="K468" s="27"/>
      <c r="L468" s="27"/>
    </row>
    <row r="469" spans="1:12" x14ac:dyDescent="0.2">
      <c r="A469" s="27" t="s">
        <v>2601</v>
      </c>
      <c r="B469" s="26">
        <v>283</v>
      </c>
      <c r="C469" s="27" t="s">
        <v>2602</v>
      </c>
      <c r="D469" s="27"/>
      <c r="E469" s="27" t="s">
        <v>2603</v>
      </c>
      <c r="F469" s="26" t="s">
        <v>2604</v>
      </c>
      <c r="G469" s="27" t="s">
        <v>256</v>
      </c>
      <c r="H469" s="27" t="s">
        <v>2605</v>
      </c>
      <c r="I469" s="27"/>
      <c r="J469" s="27"/>
      <c r="K469" s="27" t="s">
        <v>259</v>
      </c>
      <c r="L469" s="27" t="s">
        <v>2606</v>
      </c>
    </row>
    <row r="470" spans="1:12" x14ac:dyDescent="0.2">
      <c r="A470" s="27" t="s">
        <v>2607</v>
      </c>
      <c r="B470" s="26">
        <v>6451</v>
      </c>
      <c r="C470" s="27" t="s">
        <v>2608</v>
      </c>
      <c r="D470" s="27"/>
      <c r="E470" s="27" t="s">
        <v>2609</v>
      </c>
      <c r="F470" s="26"/>
      <c r="G470" s="27" t="s">
        <v>328</v>
      </c>
      <c r="H470" s="27" t="s">
        <v>2610</v>
      </c>
      <c r="I470" s="27" t="s">
        <v>2611</v>
      </c>
      <c r="J470" s="27" t="s">
        <v>78</v>
      </c>
      <c r="K470" s="27"/>
      <c r="L470" s="27"/>
    </row>
    <row r="471" spans="1:12" x14ac:dyDescent="0.2">
      <c r="A471" s="27" t="s">
        <v>2612</v>
      </c>
      <c r="B471" s="26">
        <v>6023</v>
      </c>
      <c r="C471" s="27" t="s">
        <v>60</v>
      </c>
      <c r="D471" s="27"/>
      <c r="E471" s="27" t="s">
        <v>60</v>
      </c>
      <c r="F471" s="26" t="s">
        <v>2613</v>
      </c>
      <c r="G471" s="27" t="s">
        <v>2614</v>
      </c>
      <c r="H471" s="27" t="s">
        <v>2615</v>
      </c>
      <c r="I471" s="27" t="s">
        <v>2188</v>
      </c>
      <c r="J471" s="27"/>
      <c r="K471" s="27"/>
      <c r="L471" s="27"/>
    </row>
    <row r="472" spans="1:12" x14ac:dyDescent="0.2">
      <c r="A472" s="27" t="s">
        <v>2616</v>
      </c>
      <c r="B472" s="26">
        <v>7279</v>
      </c>
      <c r="C472" s="27" t="s">
        <v>2617</v>
      </c>
      <c r="D472" s="27"/>
      <c r="E472" s="27" t="s">
        <v>60</v>
      </c>
      <c r="F472" s="26"/>
      <c r="G472" s="27" t="s">
        <v>2618</v>
      </c>
      <c r="H472" s="27" t="s">
        <v>2619</v>
      </c>
      <c r="I472" s="27" t="s">
        <v>2620</v>
      </c>
      <c r="J472" s="27" t="s">
        <v>2621</v>
      </c>
      <c r="K472" s="27"/>
      <c r="L472" s="27"/>
    </row>
    <row r="473" spans="1:12" x14ac:dyDescent="0.2">
      <c r="A473" s="27" t="s">
        <v>2622</v>
      </c>
      <c r="B473" s="26">
        <v>6605</v>
      </c>
      <c r="C473" s="27" t="s">
        <v>60</v>
      </c>
      <c r="D473" s="27"/>
      <c r="E473" s="27" t="s">
        <v>2623</v>
      </c>
      <c r="F473" s="26"/>
      <c r="G473" s="27" t="s">
        <v>2624</v>
      </c>
      <c r="H473" s="27" t="s">
        <v>1402</v>
      </c>
      <c r="I473" s="27" t="s">
        <v>2625</v>
      </c>
      <c r="J473" s="27" t="s">
        <v>1028</v>
      </c>
      <c r="K473" s="27"/>
      <c r="L473" s="27"/>
    </row>
    <row r="474" spans="1:12" x14ac:dyDescent="0.2">
      <c r="A474" s="27" t="s">
        <v>2626</v>
      </c>
      <c r="B474" s="26">
        <v>7006</v>
      </c>
      <c r="C474" s="27" t="s">
        <v>2627</v>
      </c>
      <c r="D474" s="27"/>
      <c r="E474" s="27" t="s">
        <v>2628</v>
      </c>
      <c r="F474" s="26"/>
      <c r="G474" s="27" t="s">
        <v>2629</v>
      </c>
      <c r="H474" s="27" t="s">
        <v>2630</v>
      </c>
      <c r="I474" s="27"/>
      <c r="J474" s="27"/>
      <c r="K474" s="27" t="s">
        <v>85</v>
      </c>
      <c r="L474" s="27"/>
    </row>
    <row r="475" spans="1:12" x14ac:dyDescent="0.2">
      <c r="A475" s="27" t="s">
        <v>2485</v>
      </c>
      <c r="B475" s="26">
        <v>7381</v>
      </c>
      <c r="C475" s="27" t="s">
        <v>2486</v>
      </c>
      <c r="D475" s="27"/>
      <c r="E475" s="27" t="s">
        <v>2486</v>
      </c>
      <c r="F475" s="26" t="s">
        <v>2487</v>
      </c>
      <c r="G475" s="27" t="s">
        <v>2488</v>
      </c>
      <c r="H475" s="27" t="s">
        <v>2489</v>
      </c>
      <c r="I475" s="27"/>
      <c r="J475" s="27"/>
      <c r="K475" s="27"/>
      <c r="L475" s="27"/>
    </row>
    <row r="476" spans="1:12" x14ac:dyDescent="0.2">
      <c r="A476" s="27" t="s">
        <v>2490</v>
      </c>
      <c r="B476" s="26">
        <v>7186</v>
      </c>
      <c r="C476" s="27" t="s">
        <v>2491</v>
      </c>
      <c r="D476" s="27"/>
      <c r="E476" s="27" t="s">
        <v>2491</v>
      </c>
      <c r="F476" s="26"/>
      <c r="G476" s="27" t="s">
        <v>2492</v>
      </c>
      <c r="H476" s="27" t="s">
        <v>2493</v>
      </c>
      <c r="I476" s="27" t="s">
        <v>2494</v>
      </c>
      <c r="J476" s="27" t="s">
        <v>2495</v>
      </c>
      <c r="K476" s="27" t="s">
        <v>2496</v>
      </c>
      <c r="L476" s="27" t="s">
        <v>2497</v>
      </c>
    </row>
    <row r="477" spans="1:12" x14ac:dyDescent="0.2">
      <c r="A477" s="27" t="s">
        <v>2498</v>
      </c>
      <c r="B477" s="26">
        <v>7399</v>
      </c>
      <c r="C477" s="27" t="s">
        <v>2499</v>
      </c>
      <c r="D477" s="27"/>
      <c r="E477" s="27" t="s">
        <v>2499</v>
      </c>
      <c r="F477" s="26" t="s">
        <v>2500</v>
      </c>
      <c r="G477" s="27" t="s">
        <v>2501</v>
      </c>
      <c r="H477" s="27" t="s">
        <v>69</v>
      </c>
      <c r="I477" s="27" t="s">
        <v>23</v>
      </c>
      <c r="J477" s="27"/>
      <c r="K477" s="27"/>
      <c r="L477" s="27"/>
    </row>
    <row r="478" spans="1:12" x14ac:dyDescent="0.2">
      <c r="A478" s="27" t="s">
        <v>2631</v>
      </c>
      <c r="B478" s="26">
        <v>6922</v>
      </c>
      <c r="C478" s="27" t="s">
        <v>2632</v>
      </c>
      <c r="D478" s="27"/>
      <c r="E478" s="27" t="s">
        <v>2633</v>
      </c>
      <c r="F478" s="26"/>
      <c r="G478" s="27" t="s">
        <v>2634</v>
      </c>
      <c r="H478" s="27" t="s">
        <v>2635</v>
      </c>
      <c r="I478" s="27" t="s">
        <v>871</v>
      </c>
      <c r="J478" s="27"/>
      <c r="K478" s="27"/>
      <c r="L478" s="27"/>
    </row>
    <row r="479" spans="1:12" x14ac:dyDescent="0.2">
      <c r="A479" s="27" t="s">
        <v>2637</v>
      </c>
      <c r="B479" s="26">
        <v>6830</v>
      </c>
      <c r="C479" s="27" t="s">
        <v>2638</v>
      </c>
      <c r="D479" s="27"/>
      <c r="E479" s="27" t="s">
        <v>2639</v>
      </c>
      <c r="F479" s="26" t="s">
        <v>2640</v>
      </c>
      <c r="G479" s="27" t="s">
        <v>2641</v>
      </c>
      <c r="H479" s="27" t="s">
        <v>2642</v>
      </c>
      <c r="I479" s="27"/>
      <c r="J479" s="27"/>
      <c r="K479" s="27"/>
      <c r="L479" s="27"/>
    </row>
    <row r="480" spans="1:12" x14ac:dyDescent="0.2">
      <c r="A480" s="27" t="s">
        <v>2643</v>
      </c>
      <c r="B480" s="26">
        <v>7421</v>
      </c>
      <c r="C480" s="27" t="s">
        <v>2644</v>
      </c>
      <c r="D480" s="27"/>
      <c r="E480" s="27" t="s">
        <v>2645</v>
      </c>
      <c r="F480" s="26"/>
      <c r="G480" s="27" t="s">
        <v>2646</v>
      </c>
      <c r="H480" s="27" t="s">
        <v>1778</v>
      </c>
      <c r="I480" s="27"/>
      <c r="J480" s="27"/>
      <c r="K480" s="27"/>
      <c r="L480" s="27"/>
    </row>
    <row r="481" spans="1:12" x14ac:dyDescent="0.2">
      <c r="A481" s="27" t="s">
        <v>2647</v>
      </c>
      <c r="B481" s="26">
        <v>1310</v>
      </c>
      <c r="C481" s="27" t="s">
        <v>2648</v>
      </c>
      <c r="D481" s="27"/>
      <c r="E481" s="27" t="s">
        <v>2649</v>
      </c>
      <c r="F481" s="26" t="s">
        <v>2650</v>
      </c>
      <c r="G481" s="27" t="s">
        <v>2651</v>
      </c>
      <c r="H481" s="27" t="s">
        <v>2652</v>
      </c>
      <c r="I481" s="27"/>
      <c r="J481" s="27"/>
      <c r="K481" s="27"/>
      <c r="L481" s="27"/>
    </row>
    <row r="482" spans="1:12" x14ac:dyDescent="0.2">
      <c r="A482" s="27" t="s">
        <v>2653</v>
      </c>
      <c r="B482" s="26">
        <v>6013</v>
      </c>
      <c r="C482" s="27" t="s">
        <v>2654</v>
      </c>
      <c r="D482" s="27"/>
      <c r="E482" s="27" t="s">
        <v>60</v>
      </c>
      <c r="F482" s="26"/>
      <c r="G482" s="27" t="s">
        <v>328</v>
      </c>
      <c r="H482" s="27" t="s">
        <v>2655</v>
      </c>
      <c r="I482" s="27" t="s">
        <v>2656</v>
      </c>
      <c r="J482" s="27" t="s">
        <v>642</v>
      </c>
      <c r="K482" s="27" t="s">
        <v>51</v>
      </c>
      <c r="L482" s="27"/>
    </row>
    <row r="483" spans="1:12" x14ac:dyDescent="0.2">
      <c r="A483" s="27" t="s">
        <v>2657</v>
      </c>
      <c r="B483" s="26">
        <v>2322</v>
      </c>
      <c r="C483" s="27" t="s">
        <v>2658</v>
      </c>
      <c r="D483" s="27"/>
      <c r="E483" s="27" t="s">
        <v>2659</v>
      </c>
      <c r="F483" s="26" t="s">
        <v>2660</v>
      </c>
      <c r="G483" s="27" t="s">
        <v>2661</v>
      </c>
      <c r="H483" s="27" t="s">
        <v>2662</v>
      </c>
      <c r="I483" s="27" t="s">
        <v>2111</v>
      </c>
      <c r="J483" s="27"/>
      <c r="K483" s="27"/>
      <c r="L483" s="27" t="s">
        <v>170</v>
      </c>
    </row>
    <row r="484" spans="1:12" x14ac:dyDescent="0.2">
      <c r="A484" s="27" t="s">
        <v>2663</v>
      </c>
      <c r="B484" s="26">
        <v>7430</v>
      </c>
      <c r="C484" s="27" t="s">
        <v>2664</v>
      </c>
      <c r="D484" s="27"/>
      <c r="E484" s="27" t="s">
        <v>2665</v>
      </c>
      <c r="F484" s="26"/>
      <c r="G484" s="27" t="s">
        <v>2666</v>
      </c>
      <c r="H484" s="27" t="s">
        <v>2667</v>
      </c>
      <c r="I484" s="27" t="s">
        <v>2668</v>
      </c>
      <c r="J484" s="27"/>
      <c r="K484" s="27"/>
      <c r="L484" s="27"/>
    </row>
    <row r="485" spans="1:12" x14ac:dyDescent="0.2">
      <c r="A485" s="27" t="s">
        <v>2717</v>
      </c>
      <c r="B485" s="26">
        <v>6142</v>
      </c>
      <c r="C485" s="27" t="s">
        <v>2718</v>
      </c>
      <c r="D485" s="27"/>
      <c r="E485" s="27" t="s">
        <v>2718</v>
      </c>
      <c r="F485" s="26"/>
      <c r="G485" s="27" t="s">
        <v>2719</v>
      </c>
      <c r="H485" s="27"/>
      <c r="I485" s="27"/>
      <c r="J485" s="27"/>
      <c r="K485" s="27" t="s">
        <v>23</v>
      </c>
      <c r="L485" s="27"/>
    </row>
    <row r="486" spans="1:12" x14ac:dyDescent="0.2">
      <c r="A486" s="27" t="s">
        <v>2720</v>
      </c>
      <c r="B486" s="26">
        <v>6366</v>
      </c>
      <c r="C486" s="27" t="s">
        <v>60</v>
      </c>
      <c r="D486" s="27"/>
      <c r="E486" s="27" t="s">
        <v>2721</v>
      </c>
      <c r="F486" s="26" t="s">
        <v>2722</v>
      </c>
      <c r="G486" s="27" t="s">
        <v>2723</v>
      </c>
      <c r="H486" s="27" t="s">
        <v>2724</v>
      </c>
      <c r="I486" s="27" t="s">
        <v>119</v>
      </c>
      <c r="J486" s="27"/>
      <c r="K486" s="27"/>
      <c r="L486" s="27"/>
    </row>
    <row r="487" spans="1:12" x14ac:dyDescent="0.2">
      <c r="A487" s="27" t="s">
        <v>2725</v>
      </c>
      <c r="B487" s="26">
        <v>6663</v>
      </c>
      <c r="C487" s="27" t="s">
        <v>2726</v>
      </c>
      <c r="D487" s="27"/>
      <c r="E487" s="27" t="s">
        <v>2727</v>
      </c>
      <c r="F487" s="26" t="s">
        <v>2728</v>
      </c>
      <c r="G487" s="27" t="s">
        <v>2729</v>
      </c>
      <c r="H487" s="27" t="s">
        <v>2730</v>
      </c>
      <c r="I487" s="27"/>
      <c r="J487" s="27"/>
      <c r="K487" s="27"/>
      <c r="L487" s="27" t="s">
        <v>1196</v>
      </c>
    </row>
    <row r="488" spans="1:12" x14ac:dyDescent="0.2">
      <c r="A488" s="27" t="s">
        <v>2731</v>
      </c>
      <c r="B488" s="26">
        <v>7173</v>
      </c>
      <c r="C488" s="27" t="s">
        <v>60</v>
      </c>
      <c r="D488" s="27"/>
      <c r="E488" s="27" t="s">
        <v>60</v>
      </c>
      <c r="F488" s="26"/>
      <c r="G488" s="27" t="s">
        <v>2732</v>
      </c>
      <c r="H488" s="27"/>
      <c r="I488" s="27"/>
      <c r="J488" s="27"/>
      <c r="K488" s="27" t="s">
        <v>2733</v>
      </c>
      <c r="L488" s="27"/>
    </row>
    <row r="489" spans="1:12" x14ac:dyDescent="0.2">
      <c r="A489" s="27" t="s">
        <v>2734</v>
      </c>
      <c r="B489" s="26">
        <v>6323</v>
      </c>
      <c r="C489" s="27" t="s">
        <v>60</v>
      </c>
      <c r="D489" s="27"/>
      <c r="E489" s="27" t="s">
        <v>2735</v>
      </c>
      <c r="F489" s="26" t="s">
        <v>2736</v>
      </c>
      <c r="G489" s="27" t="s">
        <v>2737</v>
      </c>
      <c r="H489" s="27" t="s">
        <v>2738</v>
      </c>
      <c r="I489" s="27"/>
      <c r="J489" s="27"/>
      <c r="K489" s="27"/>
      <c r="L489" s="27"/>
    </row>
    <row r="490" spans="1:12" x14ac:dyDescent="0.2">
      <c r="A490" s="27" t="s">
        <v>2734</v>
      </c>
      <c r="B490" s="26">
        <v>6323</v>
      </c>
      <c r="C490" s="27" t="s">
        <v>60</v>
      </c>
      <c r="D490" s="27"/>
      <c r="E490" s="27" t="s">
        <v>2735</v>
      </c>
      <c r="F490" s="26" t="s">
        <v>2736</v>
      </c>
      <c r="G490" s="27" t="s">
        <v>2737</v>
      </c>
      <c r="H490" s="27" t="s">
        <v>2738</v>
      </c>
      <c r="I490" s="27"/>
      <c r="J490" s="27"/>
      <c r="K490" s="27"/>
      <c r="L490" s="27"/>
    </row>
    <row r="491" spans="1:12" x14ac:dyDescent="0.2">
      <c r="A491" s="27" t="s">
        <v>2669</v>
      </c>
      <c r="B491" s="26">
        <v>7431</v>
      </c>
      <c r="C491" s="27" t="s">
        <v>2670</v>
      </c>
      <c r="D491" s="27"/>
      <c r="E491" s="27" t="s">
        <v>2671</v>
      </c>
      <c r="F491" s="26"/>
      <c r="G491" s="27" t="s">
        <v>2672</v>
      </c>
      <c r="H491" s="27" t="s">
        <v>2596</v>
      </c>
      <c r="I491" s="27"/>
      <c r="J491" s="27"/>
      <c r="K491" s="27"/>
      <c r="L491" s="27"/>
    </row>
    <row r="492" spans="1:12" x14ac:dyDescent="0.2">
      <c r="A492" s="27" t="s">
        <v>2673</v>
      </c>
      <c r="B492" s="26">
        <v>2784</v>
      </c>
      <c r="C492" s="27" t="s">
        <v>60</v>
      </c>
      <c r="D492" s="27"/>
      <c r="E492" s="27" t="s">
        <v>2674</v>
      </c>
      <c r="F492" s="26"/>
      <c r="G492" s="27" t="s">
        <v>2675</v>
      </c>
      <c r="H492" s="27" t="s">
        <v>2676</v>
      </c>
      <c r="I492" s="27" t="s">
        <v>147</v>
      </c>
      <c r="J492" s="27"/>
      <c r="K492" s="27"/>
      <c r="L492" s="27"/>
    </row>
    <row r="493" spans="1:12" x14ac:dyDescent="0.2">
      <c r="A493" s="37" t="s">
        <v>2677</v>
      </c>
      <c r="B493" s="26">
        <v>7225</v>
      </c>
      <c r="C493" s="27" t="s">
        <v>2678</v>
      </c>
      <c r="D493" s="27"/>
      <c r="E493" s="27" t="s">
        <v>2679</v>
      </c>
      <c r="F493" s="26"/>
      <c r="G493" s="27" t="s">
        <v>639</v>
      </c>
      <c r="H493" s="27" t="s">
        <v>2680</v>
      </c>
      <c r="I493" s="27" t="s">
        <v>69</v>
      </c>
      <c r="J493" s="27"/>
      <c r="K493" s="27" t="s">
        <v>23</v>
      </c>
      <c r="L493" s="27"/>
    </row>
    <row r="494" spans="1:12" x14ac:dyDescent="0.2">
      <c r="A494" s="27" t="s">
        <v>2740</v>
      </c>
      <c r="B494" s="26">
        <v>6974</v>
      </c>
      <c r="C494" s="27" t="s">
        <v>2741</v>
      </c>
      <c r="D494" s="27"/>
      <c r="E494" s="27" t="s">
        <v>2742</v>
      </c>
      <c r="F494" s="26" t="s">
        <v>2743</v>
      </c>
      <c r="G494" s="27" t="s">
        <v>2744</v>
      </c>
      <c r="H494" s="27" t="s">
        <v>2745</v>
      </c>
      <c r="I494" s="27" t="s">
        <v>2746</v>
      </c>
      <c r="J494" s="27"/>
      <c r="K494" s="27" t="s">
        <v>2747</v>
      </c>
      <c r="L494" s="27"/>
    </row>
    <row r="495" spans="1:12" x14ac:dyDescent="0.2">
      <c r="A495" s="27" t="s">
        <v>2748</v>
      </c>
      <c r="B495" s="26">
        <v>319</v>
      </c>
      <c r="C495" s="27" t="s">
        <v>2749</v>
      </c>
      <c r="D495" s="27"/>
      <c r="E495" s="27" t="s">
        <v>2750</v>
      </c>
      <c r="F495" s="26" t="s">
        <v>2751</v>
      </c>
      <c r="G495" s="27" t="s">
        <v>2752</v>
      </c>
      <c r="H495" s="27" t="s">
        <v>2753</v>
      </c>
      <c r="I495" s="27"/>
      <c r="J495" s="27"/>
      <c r="K495" s="27" t="s">
        <v>2754</v>
      </c>
      <c r="L495" s="27" t="s">
        <v>2755</v>
      </c>
    </row>
    <row r="496" spans="1:12" x14ac:dyDescent="0.2">
      <c r="A496" s="27" t="s">
        <v>2681</v>
      </c>
      <c r="B496" s="26">
        <v>308</v>
      </c>
      <c r="C496" s="27" t="s">
        <v>60</v>
      </c>
      <c r="D496" s="27"/>
      <c r="E496" s="27" t="s">
        <v>2682</v>
      </c>
      <c r="F496" s="26" t="s">
        <v>2683</v>
      </c>
      <c r="G496" s="27" t="s">
        <v>2684</v>
      </c>
      <c r="H496" s="27" t="s">
        <v>2685</v>
      </c>
      <c r="I496" s="27"/>
      <c r="J496" s="27"/>
      <c r="K496" s="27" t="s">
        <v>2686</v>
      </c>
      <c r="L496" s="27" t="s">
        <v>1344</v>
      </c>
    </row>
    <row r="497" spans="1:12" x14ac:dyDescent="0.2">
      <c r="A497" s="27" t="s">
        <v>2756</v>
      </c>
      <c r="B497" s="26">
        <v>5989</v>
      </c>
      <c r="C497" s="27" t="s">
        <v>2757</v>
      </c>
      <c r="D497" s="27"/>
      <c r="E497" s="27" t="s">
        <v>2758</v>
      </c>
      <c r="F497" s="26" t="s">
        <v>2759</v>
      </c>
      <c r="G497" s="27" t="s">
        <v>2760</v>
      </c>
      <c r="H497" s="27" t="s">
        <v>2761</v>
      </c>
      <c r="I497" s="27" t="s">
        <v>2762</v>
      </c>
      <c r="J497" s="27" t="s">
        <v>775</v>
      </c>
      <c r="K497" s="27"/>
      <c r="L497" s="27"/>
    </row>
    <row r="498" spans="1:12" x14ac:dyDescent="0.2">
      <c r="A498" s="27" t="s">
        <v>2764</v>
      </c>
      <c r="B498" s="26">
        <v>6314</v>
      </c>
      <c r="C498" s="27" t="s">
        <v>60</v>
      </c>
      <c r="D498" s="27"/>
      <c r="E498" s="27" t="s">
        <v>60</v>
      </c>
      <c r="F498" s="26"/>
      <c r="G498" s="27" t="s">
        <v>474</v>
      </c>
      <c r="H498" s="27" t="s">
        <v>2765</v>
      </c>
      <c r="I498" s="27" t="s">
        <v>1298</v>
      </c>
      <c r="J498" s="27" t="s">
        <v>2763</v>
      </c>
      <c r="K498" s="27"/>
      <c r="L498" s="27"/>
    </row>
    <row r="499" spans="1:12" x14ac:dyDescent="0.2">
      <c r="A499" s="27" t="s">
        <v>2766</v>
      </c>
      <c r="B499" s="26">
        <v>7234</v>
      </c>
      <c r="C499" s="27" t="s">
        <v>2767</v>
      </c>
      <c r="D499" s="27"/>
      <c r="E499" s="27" t="s">
        <v>2767</v>
      </c>
      <c r="F499" s="26"/>
      <c r="G499" s="27" t="s">
        <v>2768</v>
      </c>
      <c r="H499" s="27" t="s">
        <v>2769</v>
      </c>
      <c r="I499" s="27" t="s">
        <v>2770</v>
      </c>
      <c r="J499" s="27" t="s">
        <v>1778</v>
      </c>
      <c r="K499" s="27"/>
      <c r="L499" s="27"/>
    </row>
    <row r="500" spans="1:12" x14ac:dyDescent="0.2">
      <c r="A500" s="27" t="s">
        <v>2687</v>
      </c>
      <c r="B500" s="26">
        <v>739</v>
      </c>
      <c r="C500" s="27" t="s">
        <v>60</v>
      </c>
      <c r="D500" s="27"/>
      <c r="E500" s="27" t="s">
        <v>60</v>
      </c>
      <c r="F500" s="26" t="s">
        <v>2688</v>
      </c>
      <c r="G500" s="27" t="s">
        <v>2689</v>
      </c>
      <c r="H500" s="27"/>
      <c r="I500" s="27"/>
      <c r="J500" s="27"/>
      <c r="K500" s="27" t="s">
        <v>2690</v>
      </c>
      <c r="L500" s="27" t="s">
        <v>1830</v>
      </c>
    </row>
    <row r="501" spans="1:12" x14ac:dyDescent="0.2">
      <c r="A501" s="27" t="s">
        <v>2771</v>
      </c>
      <c r="B501" s="26">
        <v>7218</v>
      </c>
      <c r="C501" s="27" t="s">
        <v>2772</v>
      </c>
      <c r="D501" s="27"/>
      <c r="E501" s="27" t="s">
        <v>2772</v>
      </c>
      <c r="F501" s="26"/>
      <c r="G501" s="27" t="s">
        <v>2773</v>
      </c>
      <c r="H501" s="27" t="s">
        <v>2774</v>
      </c>
      <c r="I501" s="27" t="s">
        <v>2775</v>
      </c>
      <c r="J501" s="27"/>
      <c r="K501" s="27" t="s">
        <v>2043</v>
      </c>
      <c r="L501" s="27"/>
    </row>
    <row r="502" spans="1:12" x14ac:dyDescent="0.2">
      <c r="A502" s="27" t="s">
        <v>2776</v>
      </c>
      <c r="B502" s="26">
        <v>5534</v>
      </c>
      <c r="C502" s="27" t="s">
        <v>2777</v>
      </c>
      <c r="D502" s="27"/>
      <c r="E502" s="27" t="s">
        <v>2778</v>
      </c>
      <c r="F502" s="26" t="s">
        <v>2779</v>
      </c>
      <c r="G502" s="27" t="s">
        <v>2780</v>
      </c>
      <c r="H502" s="27" t="s">
        <v>23</v>
      </c>
      <c r="I502" s="27" t="s">
        <v>58</v>
      </c>
      <c r="J502" s="27"/>
      <c r="K502" s="27"/>
      <c r="L502" s="27"/>
    </row>
    <row r="503" spans="1:12" x14ac:dyDescent="0.2">
      <c r="A503" s="27" t="s">
        <v>2781</v>
      </c>
      <c r="B503" s="26">
        <v>6662</v>
      </c>
      <c r="C503" s="27" t="s">
        <v>2782</v>
      </c>
      <c r="D503" s="27"/>
      <c r="E503" s="27" t="s">
        <v>2783</v>
      </c>
      <c r="F503" s="26" t="s">
        <v>2784</v>
      </c>
      <c r="G503" s="27" t="s">
        <v>2785</v>
      </c>
      <c r="H503" s="27"/>
      <c r="I503" s="27"/>
      <c r="J503" s="27"/>
      <c r="K503" s="27" t="s">
        <v>2786</v>
      </c>
      <c r="L503" s="27"/>
    </row>
    <row r="504" spans="1:12" x14ac:dyDescent="0.2">
      <c r="A504" s="27" t="s">
        <v>2787</v>
      </c>
      <c r="B504" s="26">
        <v>6651</v>
      </c>
      <c r="C504" s="27" t="s">
        <v>2788</v>
      </c>
      <c r="D504" s="27"/>
      <c r="E504" s="27" t="s">
        <v>2789</v>
      </c>
      <c r="F504" s="26" t="s">
        <v>2790</v>
      </c>
      <c r="G504" s="27" t="s">
        <v>2791</v>
      </c>
      <c r="H504" s="27" t="s">
        <v>2792</v>
      </c>
      <c r="I504" s="27"/>
      <c r="J504" s="27"/>
      <c r="K504" s="27"/>
      <c r="L504" s="27"/>
    </row>
    <row r="505" spans="1:12" x14ac:dyDescent="0.2">
      <c r="A505" s="37" t="s">
        <v>2793</v>
      </c>
      <c r="B505" s="26">
        <v>7247</v>
      </c>
      <c r="C505" s="27" t="s">
        <v>2794</v>
      </c>
      <c r="D505" s="27"/>
      <c r="E505" s="27" t="s">
        <v>2795</v>
      </c>
      <c r="F505" s="26" t="s">
        <v>2796</v>
      </c>
      <c r="G505" s="27" t="s">
        <v>2797</v>
      </c>
      <c r="H505" s="27" t="s">
        <v>2798</v>
      </c>
      <c r="I505" s="27" t="s">
        <v>2799</v>
      </c>
      <c r="J505" s="27"/>
      <c r="K505" s="27" t="s">
        <v>106</v>
      </c>
      <c r="L505" s="27"/>
    </row>
    <row r="506" spans="1:12" x14ac:dyDescent="0.2">
      <c r="A506" s="27" t="s">
        <v>2691</v>
      </c>
      <c r="B506" s="26">
        <v>314</v>
      </c>
      <c r="C506" s="27" t="s">
        <v>2692</v>
      </c>
      <c r="D506" s="27"/>
      <c r="E506" s="27" t="s">
        <v>2693</v>
      </c>
      <c r="F506" s="26" t="s">
        <v>2694</v>
      </c>
      <c r="G506" s="27" t="s">
        <v>2695</v>
      </c>
      <c r="H506" s="27"/>
      <c r="I506" s="27"/>
      <c r="J506" s="27"/>
      <c r="K506" s="27" t="s">
        <v>2696</v>
      </c>
      <c r="L506" s="27"/>
    </row>
    <row r="507" spans="1:12" x14ac:dyDescent="0.2">
      <c r="A507" s="27" t="s">
        <v>2800</v>
      </c>
      <c r="B507" s="26">
        <v>687</v>
      </c>
      <c r="C507" s="27" t="s">
        <v>60</v>
      </c>
      <c r="D507" s="27"/>
      <c r="E507" s="27" t="s">
        <v>2801</v>
      </c>
      <c r="F507" s="26" t="s">
        <v>2802</v>
      </c>
      <c r="G507" s="27" t="s">
        <v>2803</v>
      </c>
      <c r="H507" s="27" t="s">
        <v>2804</v>
      </c>
      <c r="I507" s="27" t="s">
        <v>2805</v>
      </c>
      <c r="J507" s="27"/>
      <c r="K507" s="27" t="s">
        <v>129</v>
      </c>
      <c r="L507" s="27" t="s">
        <v>2806</v>
      </c>
    </row>
    <row r="508" spans="1:12" x14ac:dyDescent="0.2">
      <c r="A508" s="27" t="s">
        <v>2807</v>
      </c>
      <c r="B508" s="26">
        <v>6429</v>
      </c>
      <c r="C508" s="27" t="s">
        <v>60</v>
      </c>
      <c r="D508" s="27"/>
      <c r="E508" s="27" t="s">
        <v>2808</v>
      </c>
      <c r="F508" s="26"/>
      <c r="G508" s="27" t="s">
        <v>2809</v>
      </c>
      <c r="H508" s="27"/>
      <c r="I508" s="27"/>
      <c r="J508" s="27"/>
      <c r="K508" s="27" t="s">
        <v>2810</v>
      </c>
      <c r="L508" s="27"/>
    </row>
    <row r="509" spans="1:12" x14ac:dyDescent="0.2">
      <c r="A509" s="27" t="s">
        <v>2811</v>
      </c>
      <c r="B509" s="26">
        <v>6383</v>
      </c>
      <c r="C509" s="27" t="s">
        <v>60</v>
      </c>
      <c r="D509" s="27"/>
      <c r="E509" s="27" t="s">
        <v>2812</v>
      </c>
      <c r="F509" s="26" t="s">
        <v>2813</v>
      </c>
      <c r="G509" s="27" t="s">
        <v>2814</v>
      </c>
      <c r="H509" s="27"/>
      <c r="I509" s="27"/>
      <c r="J509" s="27"/>
      <c r="K509" s="27" t="s">
        <v>452</v>
      </c>
      <c r="L509" s="27"/>
    </row>
    <row r="510" spans="1:12" x14ac:dyDescent="0.2">
      <c r="A510" s="27" t="s">
        <v>2697</v>
      </c>
      <c r="B510" s="26">
        <v>5610</v>
      </c>
      <c r="C510" s="27" t="s">
        <v>60</v>
      </c>
      <c r="D510" s="27"/>
      <c r="E510" s="27" t="s">
        <v>2698</v>
      </c>
      <c r="F510" s="26"/>
      <c r="G510" s="27" t="s">
        <v>2699</v>
      </c>
      <c r="H510" s="27" t="s">
        <v>331</v>
      </c>
      <c r="I510" s="27"/>
      <c r="J510" s="27"/>
      <c r="K510" s="27" t="s">
        <v>331</v>
      </c>
      <c r="L510" s="27" t="s">
        <v>1211</v>
      </c>
    </row>
    <row r="511" spans="1:12" x14ac:dyDescent="0.2">
      <c r="A511" s="27" t="s">
        <v>2815</v>
      </c>
      <c r="B511" s="26">
        <v>5976</v>
      </c>
      <c r="C511" s="27" t="s">
        <v>2816</v>
      </c>
      <c r="D511" s="27"/>
      <c r="E511" s="27" t="s">
        <v>60</v>
      </c>
      <c r="F511" s="26" t="s">
        <v>2817</v>
      </c>
      <c r="G511" s="27" t="s">
        <v>2818</v>
      </c>
      <c r="H511" s="27" t="s">
        <v>2819</v>
      </c>
      <c r="I511" s="27" t="s">
        <v>446</v>
      </c>
      <c r="J511" s="27"/>
      <c r="K511" s="27"/>
      <c r="L511" s="27"/>
    </row>
    <row r="512" spans="1:12" x14ac:dyDescent="0.2">
      <c r="A512" s="27" t="s">
        <v>2820</v>
      </c>
      <c r="B512" s="26">
        <v>6661</v>
      </c>
      <c r="C512" s="27" t="s">
        <v>2821</v>
      </c>
      <c r="D512" s="27"/>
      <c r="E512" s="27" t="s">
        <v>2821</v>
      </c>
      <c r="F512" s="26"/>
      <c r="G512" s="27" t="s">
        <v>2822</v>
      </c>
      <c r="H512" s="27" t="s">
        <v>2823</v>
      </c>
      <c r="I512" s="27" t="s">
        <v>2824</v>
      </c>
      <c r="J512" s="27"/>
      <c r="K512" s="27" t="s">
        <v>2825</v>
      </c>
      <c r="L512" s="27"/>
    </row>
    <row r="513" spans="1:12" x14ac:dyDescent="0.2">
      <c r="A513" s="27" t="s">
        <v>2826</v>
      </c>
      <c r="B513" s="26">
        <v>326</v>
      </c>
      <c r="C513" s="27" t="s">
        <v>60</v>
      </c>
      <c r="D513" s="27"/>
      <c r="E513" s="27" t="s">
        <v>2827</v>
      </c>
      <c r="F513" s="26" t="s">
        <v>2828</v>
      </c>
      <c r="G513" s="27" t="s">
        <v>2829</v>
      </c>
      <c r="H513" s="27"/>
      <c r="I513" s="27"/>
      <c r="J513" s="27"/>
      <c r="K513" s="27" t="s">
        <v>292</v>
      </c>
      <c r="L513" s="27" t="s">
        <v>58</v>
      </c>
    </row>
    <row r="514" spans="1:12" x14ac:dyDescent="0.2">
      <c r="A514" s="27" t="s">
        <v>2830</v>
      </c>
      <c r="B514" s="26">
        <v>6635</v>
      </c>
      <c r="C514" s="27" t="s">
        <v>2831</v>
      </c>
      <c r="D514" s="27"/>
      <c r="E514" s="27" t="s">
        <v>2832</v>
      </c>
      <c r="F514" s="26"/>
      <c r="G514" s="27" t="s">
        <v>2833</v>
      </c>
      <c r="H514" s="27" t="s">
        <v>2834</v>
      </c>
      <c r="I514" s="27"/>
      <c r="J514" s="27"/>
      <c r="K514" s="27" t="s">
        <v>212</v>
      </c>
      <c r="L514" s="27"/>
    </row>
    <row r="515" spans="1:12" x14ac:dyDescent="0.2">
      <c r="A515" s="27" t="s">
        <v>2835</v>
      </c>
      <c r="B515" s="26">
        <v>3197</v>
      </c>
      <c r="C515" s="27" t="s">
        <v>2836</v>
      </c>
      <c r="D515" s="27"/>
      <c r="E515" s="27" t="s">
        <v>60</v>
      </c>
      <c r="F515" s="26" t="s">
        <v>2837</v>
      </c>
      <c r="G515" s="27" t="s">
        <v>2838</v>
      </c>
      <c r="H515" s="27" t="s">
        <v>2839</v>
      </c>
      <c r="I515" s="27" t="s">
        <v>395</v>
      </c>
      <c r="J515" s="27"/>
      <c r="K515" s="27" t="s">
        <v>62</v>
      </c>
      <c r="L515" s="27"/>
    </row>
    <row r="516" spans="1:12" x14ac:dyDescent="0.2">
      <c r="A516" s="27" t="s">
        <v>2840</v>
      </c>
      <c r="B516" s="26">
        <v>4271</v>
      </c>
      <c r="C516" s="27" t="s">
        <v>2841</v>
      </c>
      <c r="D516" s="27"/>
      <c r="E516" s="27" t="s">
        <v>2842</v>
      </c>
      <c r="F516" s="26" t="s">
        <v>2843</v>
      </c>
      <c r="G516" s="27" t="s">
        <v>2844</v>
      </c>
      <c r="H516" s="27" t="s">
        <v>2845</v>
      </c>
      <c r="I516" s="27" t="s">
        <v>2846</v>
      </c>
      <c r="J516" s="27"/>
      <c r="K516" s="27" t="s">
        <v>2847</v>
      </c>
      <c r="L516" s="27"/>
    </row>
    <row r="517" spans="1:12" x14ac:dyDescent="0.2">
      <c r="A517" s="27" t="s">
        <v>2848</v>
      </c>
      <c r="B517" s="26">
        <v>2005</v>
      </c>
      <c r="C517" s="27" t="s">
        <v>60</v>
      </c>
      <c r="D517" s="27"/>
      <c r="E517" s="27" t="s">
        <v>60</v>
      </c>
      <c r="F517" s="26" t="s">
        <v>2849</v>
      </c>
      <c r="G517" s="27" t="s">
        <v>2850</v>
      </c>
      <c r="H517" s="27" t="s">
        <v>2851</v>
      </c>
      <c r="I517" s="27" t="s">
        <v>2852</v>
      </c>
      <c r="J517" s="27"/>
      <c r="K517" s="27" t="s">
        <v>1344</v>
      </c>
      <c r="L517" s="27"/>
    </row>
    <row r="518" spans="1:12" x14ac:dyDescent="0.2">
      <c r="A518" s="27" t="s">
        <v>2700</v>
      </c>
      <c r="B518" s="26">
        <v>7355</v>
      </c>
      <c r="C518" s="27" t="s">
        <v>2701</v>
      </c>
      <c r="D518" s="27"/>
      <c r="E518" s="27" t="s">
        <v>2701</v>
      </c>
      <c r="F518" s="26" t="s">
        <v>2702</v>
      </c>
      <c r="G518" s="27" t="s">
        <v>2703</v>
      </c>
      <c r="H518" s="27" t="s">
        <v>2704</v>
      </c>
      <c r="I518" s="27"/>
      <c r="J518" s="27"/>
      <c r="K518" s="27"/>
      <c r="L518" s="27"/>
    </row>
    <row r="519" spans="1:12" x14ac:dyDescent="0.2">
      <c r="A519" s="27" t="s">
        <v>2705</v>
      </c>
      <c r="B519" s="26">
        <v>2122</v>
      </c>
      <c r="C519" s="27" t="s">
        <v>60</v>
      </c>
      <c r="D519" s="27"/>
      <c r="E519" s="27" t="s">
        <v>60</v>
      </c>
      <c r="F519" s="26" t="s">
        <v>2706</v>
      </c>
      <c r="G519" s="27" t="s">
        <v>2707</v>
      </c>
      <c r="H519" s="27" t="s">
        <v>2708</v>
      </c>
      <c r="I519" s="27"/>
      <c r="J519" s="27"/>
      <c r="K519" s="27" t="s">
        <v>2709</v>
      </c>
      <c r="L519" s="27"/>
    </row>
    <row r="520" spans="1:12" x14ac:dyDescent="0.2">
      <c r="A520" s="27" t="s">
        <v>2853</v>
      </c>
      <c r="B520" s="26">
        <v>7054</v>
      </c>
      <c r="C520" s="27" t="s">
        <v>2854</v>
      </c>
      <c r="D520" s="27"/>
      <c r="E520" s="27" t="s">
        <v>2854</v>
      </c>
      <c r="F520" s="26"/>
      <c r="G520" s="27" t="s">
        <v>2855</v>
      </c>
      <c r="H520" s="27" t="s">
        <v>2856</v>
      </c>
      <c r="I520" s="27" t="s">
        <v>2566</v>
      </c>
      <c r="J520" s="27"/>
      <c r="K520" s="27" t="s">
        <v>61</v>
      </c>
      <c r="L520" s="27"/>
    </row>
    <row r="521" spans="1:12" x14ac:dyDescent="0.2">
      <c r="A521" s="27" t="s">
        <v>2711</v>
      </c>
      <c r="B521" s="26">
        <v>5176</v>
      </c>
      <c r="C521" s="27" t="s">
        <v>2712</v>
      </c>
      <c r="D521" s="27"/>
      <c r="E521" s="27" t="s">
        <v>2713</v>
      </c>
      <c r="F521" s="26" t="s">
        <v>2714</v>
      </c>
      <c r="G521" s="27" t="s">
        <v>2715</v>
      </c>
      <c r="H521" s="27" t="s">
        <v>2716</v>
      </c>
      <c r="I521" s="27"/>
      <c r="J521" s="27"/>
      <c r="K521" s="27" t="s">
        <v>2710</v>
      </c>
      <c r="L521" s="27"/>
    </row>
    <row r="522" spans="1:12" x14ac:dyDescent="0.2">
      <c r="A522" s="27" t="s">
        <v>2857</v>
      </c>
      <c r="B522" s="26">
        <v>6152</v>
      </c>
      <c r="C522" s="27" t="s">
        <v>60</v>
      </c>
      <c r="D522" s="27"/>
      <c r="E522" s="27" t="s">
        <v>60</v>
      </c>
      <c r="F522" s="26"/>
      <c r="G522" s="27" t="s">
        <v>2858</v>
      </c>
      <c r="H522" s="27" t="s">
        <v>2859</v>
      </c>
      <c r="I522" s="27"/>
      <c r="J522" s="27"/>
      <c r="K522" s="27" t="s">
        <v>2860</v>
      </c>
      <c r="L522" s="27"/>
    </row>
    <row r="523" spans="1:12" x14ac:dyDescent="0.2">
      <c r="A523" s="27" t="s">
        <v>2861</v>
      </c>
      <c r="B523" s="26">
        <v>7008</v>
      </c>
      <c r="C523" s="27" t="s">
        <v>2862</v>
      </c>
      <c r="D523" s="27"/>
      <c r="E523" s="27" t="s">
        <v>2863</v>
      </c>
      <c r="F523" s="26" t="s">
        <v>2864</v>
      </c>
      <c r="G523" s="27" t="s">
        <v>2865</v>
      </c>
      <c r="H523" s="27" t="s">
        <v>2866</v>
      </c>
      <c r="I523" s="27"/>
      <c r="J523" s="27"/>
      <c r="K523" s="27" t="s">
        <v>2867</v>
      </c>
      <c r="L523" s="27"/>
    </row>
    <row r="524" spans="1:12" x14ac:dyDescent="0.2">
      <c r="A524" s="27" t="s">
        <v>2868</v>
      </c>
      <c r="B524" s="26">
        <v>2008</v>
      </c>
      <c r="C524" s="27" t="s">
        <v>2869</v>
      </c>
      <c r="D524" s="27"/>
      <c r="E524" s="27" t="s">
        <v>2870</v>
      </c>
      <c r="F524" s="26" t="s">
        <v>2871</v>
      </c>
      <c r="G524" s="27" t="s">
        <v>340</v>
      </c>
      <c r="H524" s="27" t="s">
        <v>2872</v>
      </c>
      <c r="I524" s="27" t="s">
        <v>2873</v>
      </c>
      <c r="J524" s="27"/>
      <c r="K524" s="27" t="s">
        <v>1852</v>
      </c>
      <c r="L524" s="27" t="s">
        <v>233</v>
      </c>
    </row>
    <row r="525" spans="1:12" x14ac:dyDescent="0.2">
      <c r="A525" s="27" t="s">
        <v>2874</v>
      </c>
      <c r="B525" s="26">
        <v>4142</v>
      </c>
      <c r="C525" s="27" t="s">
        <v>2875</v>
      </c>
      <c r="D525" s="27"/>
      <c r="E525" s="27" t="s">
        <v>2875</v>
      </c>
      <c r="F525" s="26" t="s">
        <v>2876</v>
      </c>
      <c r="G525" s="27" t="s">
        <v>2877</v>
      </c>
      <c r="H525" s="27" t="s">
        <v>2878</v>
      </c>
      <c r="I525" s="27" t="s">
        <v>58</v>
      </c>
      <c r="J525" s="27"/>
      <c r="K525" s="27"/>
      <c r="L525" s="27"/>
    </row>
    <row r="526" spans="1:12" x14ac:dyDescent="0.2">
      <c r="A526" s="37" t="s">
        <v>2879</v>
      </c>
      <c r="B526" s="26">
        <v>7240</v>
      </c>
      <c r="C526" s="27" t="s">
        <v>2880</v>
      </c>
      <c r="D526" s="27"/>
      <c r="E526" s="27" t="s">
        <v>2881</v>
      </c>
      <c r="F526" s="26" t="s">
        <v>2882</v>
      </c>
      <c r="G526" s="27" t="s">
        <v>2883</v>
      </c>
      <c r="H526" s="27" t="s">
        <v>2884</v>
      </c>
      <c r="I526" s="27" t="s">
        <v>2885</v>
      </c>
      <c r="J526" s="27"/>
      <c r="K526" s="27"/>
      <c r="L526" s="27"/>
    </row>
    <row r="527" spans="1:12" x14ac:dyDescent="0.2">
      <c r="A527" s="27" t="s">
        <v>2886</v>
      </c>
      <c r="B527" s="26">
        <v>6440</v>
      </c>
      <c r="C527" s="27" t="s">
        <v>60</v>
      </c>
      <c r="D527" s="27"/>
      <c r="E527" s="27" t="s">
        <v>60</v>
      </c>
      <c r="F527" s="26"/>
      <c r="G527" s="27" t="s">
        <v>2887</v>
      </c>
      <c r="H527" s="27" t="s">
        <v>2888</v>
      </c>
      <c r="I527" s="27" t="s">
        <v>395</v>
      </c>
      <c r="J527" s="27"/>
      <c r="K527" s="27"/>
      <c r="L527" s="27"/>
    </row>
    <row r="528" spans="1:12" x14ac:dyDescent="0.2">
      <c r="A528" s="27" t="s">
        <v>2889</v>
      </c>
      <c r="B528" s="26">
        <v>6892</v>
      </c>
      <c r="C528" s="27" t="s">
        <v>60</v>
      </c>
      <c r="D528" s="27"/>
      <c r="E528" s="27" t="s">
        <v>2890</v>
      </c>
      <c r="F528" s="26"/>
      <c r="G528" s="27" t="s">
        <v>2891</v>
      </c>
      <c r="H528" s="27" t="s">
        <v>2892</v>
      </c>
      <c r="I528" s="27" t="s">
        <v>2893</v>
      </c>
      <c r="J528" s="27"/>
      <c r="K528" s="27"/>
      <c r="L528" s="27"/>
    </row>
    <row r="529" spans="1:12" x14ac:dyDescent="0.2">
      <c r="A529" s="37" t="s">
        <v>2983</v>
      </c>
      <c r="B529" s="26">
        <v>6952</v>
      </c>
      <c r="C529" s="27" t="s">
        <v>2984</v>
      </c>
      <c r="D529" s="27"/>
      <c r="E529" s="27" t="s">
        <v>2985</v>
      </c>
      <c r="F529" s="26"/>
      <c r="G529" s="27" t="s">
        <v>2986</v>
      </c>
      <c r="H529" s="27"/>
      <c r="I529" s="27"/>
      <c r="J529" s="27"/>
      <c r="K529" s="27" t="s">
        <v>2592</v>
      </c>
      <c r="L529" s="27"/>
    </row>
    <row r="530" spans="1:12" x14ac:dyDescent="0.2">
      <c r="A530" s="37" t="s">
        <v>2987</v>
      </c>
      <c r="B530" s="26">
        <v>347</v>
      </c>
      <c r="C530" s="27" t="s">
        <v>2988</v>
      </c>
      <c r="D530" s="27"/>
      <c r="E530" s="27" t="s">
        <v>60</v>
      </c>
      <c r="F530" s="26" t="s">
        <v>2989</v>
      </c>
      <c r="G530" s="27" t="s">
        <v>2990</v>
      </c>
      <c r="H530" s="27" t="s">
        <v>2866</v>
      </c>
      <c r="I530" s="27" t="s">
        <v>2991</v>
      </c>
      <c r="J530" s="27"/>
      <c r="K530" s="27" t="s">
        <v>2992</v>
      </c>
      <c r="L530" s="27" t="s">
        <v>2993</v>
      </c>
    </row>
    <row r="531" spans="1:12" x14ac:dyDescent="0.2">
      <c r="A531" s="27" t="s">
        <v>2995</v>
      </c>
      <c r="B531" s="26">
        <v>5931</v>
      </c>
      <c r="C531" s="27" t="s">
        <v>60</v>
      </c>
      <c r="D531" s="27"/>
      <c r="E531" s="27" t="s">
        <v>2996</v>
      </c>
      <c r="F531" s="26" t="s">
        <v>2997</v>
      </c>
      <c r="G531" s="27" t="s">
        <v>2998</v>
      </c>
      <c r="H531" s="27" t="s">
        <v>2999</v>
      </c>
      <c r="I531" s="27" t="s">
        <v>3000</v>
      </c>
      <c r="J531" s="27" t="s">
        <v>3001</v>
      </c>
      <c r="K531" s="27"/>
      <c r="L531" s="27"/>
    </row>
    <row r="532" spans="1:12" x14ac:dyDescent="0.2">
      <c r="A532" s="27" t="s">
        <v>3002</v>
      </c>
      <c r="B532" s="26">
        <v>7129</v>
      </c>
      <c r="C532" s="27" t="s">
        <v>60</v>
      </c>
      <c r="D532" s="27"/>
      <c r="E532" s="27" t="s">
        <v>3003</v>
      </c>
      <c r="F532" s="26" t="s">
        <v>3004</v>
      </c>
      <c r="G532" s="27" t="s">
        <v>3005</v>
      </c>
      <c r="H532" s="27" t="s">
        <v>3006</v>
      </c>
      <c r="I532" s="27" t="s">
        <v>3001</v>
      </c>
      <c r="J532" s="27" t="s">
        <v>1293</v>
      </c>
      <c r="K532" s="27"/>
      <c r="L532" s="27"/>
    </row>
    <row r="533" spans="1:12" x14ac:dyDescent="0.2">
      <c r="A533" s="27" t="s">
        <v>3007</v>
      </c>
      <c r="B533" s="26">
        <v>2877</v>
      </c>
      <c r="C533" s="27" t="s">
        <v>3008</v>
      </c>
      <c r="D533" s="27"/>
      <c r="E533" s="27" t="s">
        <v>3009</v>
      </c>
      <c r="F533" s="26" t="s">
        <v>3010</v>
      </c>
      <c r="G533" s="27" t="s">
        <v>3011</v>
      </c>
      <c r="H533" s="27" t="s">
        <v>621</v>
      </c>
      <c r="I533" s="27" t="s">
        <v>622</v>
      </c>
      <c r="J533" s="27"/>
      <c r="K533" s="27" t="s">
        <v>735</v>
      </c>
      <c r="L533" s="27"/>
    </row>
    <row r="534" spans="1:12" x14ac:dyDescent="0.2">
      <c r="A534" s="27" t="s">
        <v>2895</v>
      </c>
      <c r="B534" s="26">
        <v>6101</v>
      </c>
      <c r="C534" s="27" t="s">
        <v>2896</v>
      </c>
      <c r="D534" s="27"/>
      <c r="E534" s="27" t="s">
        <v>2896</v>
      </c>
      <c r="F534" s="26" t="s">
        <v>2897</v>
      </c>
      <c r="G534" s="27" t="s">
        <v>2898</v>
      </c>
      <c r="H534" s="27" t="s">
        <v>2899</v>
      </c>
      <c r="I534" s="27" t="s">
        <v>2894</v>
      </c>
      <c r="J534" s="27"/>
      <c r="K534" s="27"/>
      <c r="L534" s="27"/>
    </row>
    <row r="535" spans="1:12" x14ac:dyDescent="0.2">
      <c r="A535" s="37" t="s">
        <v>3012</v>
      </c>
      <c r="B535" s="26">
        <v>5905</v>
      </c>
      <c r="C535" s="27" t="s">
        <v>3013</v>
      </c>
      <c r="D535" s="27"/>
      <c r="E535" s="27" t="s">
        <v>3014</v>
      </c>
      <c r="F535" s="26" t="s">
        <v>3015</v>
      </c>
      <c r="G535" s="27" t="s">
        <v>3016</v>
      </c>
      <c r="H535" s="27" t="s">
        <v>68</v>
      </c>
      <c r="I535" s="27" t="s">
        <v>51</v>
      </c>
      <c r="J535" s="27"/>
      <c r="K535" s="27"/>
      <c r="L535" s="27"/>
    </row>
    <row r="536" spans="1:12" x14ac:dyDescent="0.2">
      <c r="A536" s="27" t="s">
        <v>3017</v>
      </c>
      <c r="B536" s="26">
        <v>7055</v>
      </c>
      <c r="C536" s="27" t="s">
        <v>3018</v>
      </c>
      <c r="D536" s="27"/>
      <c r="E536" s="27" t="s">
        <v>3019</v>
      </c>
      <c r="F536" s="26" t="s">
        <v>3020</v>
      </c>
      <c r="G536" s="27" t="s">
        <v>3021</v>
      </c>
      <c r="H536" s="27" t="s">
        <v>3022</v>
      </c>
      <c r="I536" s="27" t="s">
        <v>3023</v>
      </c>
      <c r="J536" s="27"/>
      <c r="K536" s="27" t="s">
        <v>1086</v>
      </c>
      <c r="L536" s="27"/>
    </row>
    <row r="537" spans="1:12" x14ac:dyDescent="0.2">
      <c r="A537" s="27" t="s">
        <v>3024</v>
      </c>
      <c r="B537" s="26">
        <v>6117</v>
      </c>
      <c r="C537" s="27" t="s">
        <v>3025</v>
      </c>
      <c r="D537" s="27"/>
      <c r="E537" s="27" t="s">
        <v>3026</v>
      </c>
      <c r="F537" s="26" t="s">
        <v>3027</v>
      </c>
      <c r="G537" s="27" t="s">
        <v>3028</v>
      </c>
      <c r="H537" s="27" t="s">
        <v>3029</v>
      </c>
      <c r="I537" s="27" t="s">
        <v>1142</v>
      </c>
      <c r="J537" s="27"/>
      <c r="K537" s="27"/>
      <c r="L537" s="27"/>
    </row>
    <row r="538" spans="1:12" x14ac:dyDescent="0.2">
      <c r="A538" s="27" t="s">
        <v>2900</v>
      </c>
      <c r="B538" s="26">
        <v>1818</v>
      </c>
      <c r="C538" s="27" t="s">
        <v>60</v>
      </c>
      <c r="D538" s="27"/>
      <c r="E538" s="27" t="s">
        <v>60</v>
      </c>
      <c r="F538" s="26" t="s">
        <v>2901</v>
      </c>
      <c r="G538" s="27" t="s">
        <v>2902</v>
      </c>
      <c r="H538" s="27" t="s">
        <v>2903</v>
      </c>
      <c r="I538" s="27"/>
      <c r="J538" s="27"/>
      <c r="K538" s="27" t="s">
        <v>2904</v>
      </c>
      <c r="L538" s="27" t="s">
        <v>1237</v>
      </c>
    </row>
    <row r="539" spans="1:12" x14ac:dyDescent="0.2">
      <c r="A539" s="27" t="s">
        <v>3030</v>
      </c>
      <c r="B539" s="26">
        <v>6648</v>
      </c>
      <c r="C539" s="27" t="s">
        <v>60</v>
      </c>
      <c r="D539" s="27"/>
      <c r="E539" s="27" t="s">
        <v>60</v>
      </c>
      <c r="F539" s="26"/>
      <c r="G539" s="27" t="s">
        <v>3031</v>
      </c>
      <c r="H539" s="27" t="s">
        <v>3032</v>
      </c>
      <c r="I539" s="27" t="s">
        <v>3033</v>
      </c>
      <c r="J539" s="27" t="s">
        <v>3034</v>
      </c>
      <c r="K539" s="27"/>
      <c r="L539" s="27"/>
    </row>
    <row r="540" spans="1:12" x14ac:dyDescent="0.2">
      <c r="A540" s="27" t="s">
        <v>3035</v>
      </c>
      <c r="B540" s="26">
        <v>7310</v>
      </c>
      <c r="C540" s="27" t="s">
        <v>3036</v>
      </c>
      <c r="D540" s="27"/>
      <c r="E540" s="27" t="s">
        <v>3037</v>
      </c>
      <c r="F540" s="26"/>
      <c r="G540" s="27" t="s">
        <v>3038</v>
      </c>
      <c r="H540" s="27" t="s">
        <v>2162</v>
      </c>
      <c r="I540" s="27"/>
      <c r="J540" s="27"/>
      <c r="K540" s="27"/>
      <c r="L540" s="27"/>
    </row>
    <row r="541" spans="1:12" x14ac:dyDescent="0.2">
      <c r="A541" s="27" t="s">
        <v>3039</v>
      </c>
      <c r="B541" s="26">
        <v>6351</v>
      </c>
      <c r="C541" s="27" t="s">
        <v>3040</v>
      </c>
      <c r="D541" s="27"/>
      <c r="E541" s="27" t="s">
        <v>3041</v>
      </c>
      <c r="F541" s="26" t="s">
        <v>3042</v>
      </c>
      <c r="G541" s="27" t="s">
        <v>3043</v>
      </c>
      <c r="H541" s="27" t="s">
        <v>3044</v>
      </c>
      <c r="I541" s="27"/>
      <c r="J541" s="27"/>
      <c r="K541" s="27" t="s">
        <v>3045</v>
      </c>
      <c r="L541" s="27"/>
    </row>
    <row r="542" spans="1:12" x14ac:dyDescent="0.2">
      <c r="A542" s="27" t="s">
        <v>2905</v>
      </c>
      <c r="B542" s="26">
        <v>2120</v>
      </c>
      <c r="C542" s="27" t="s">
        <v>60</v>
      </c>
      <c r="D542" s="27"/>
      <c r="E542" s="27" t="s">
        <v>60</v>
      </c>
      <c r="F542" s="26" t="s">
        <v>2906</v>
      </c>
      <c r="G542" s="27" t="s">
        <v>2907</v>
      </c>
      <c r="H542" s="27" t="s">
        <v>440</v>
      </c>
      <c r="I542" s="27"/>
      <c r="J542" s="27"/>
      <c r="K542" s="27"/>
      <c r="L542" s="27" t="s">
        <v>58</v>
      </c>
    </row>
    <row r="543" spans="1:12" x14ac:dyDescent="0.2">
      <c r="A543" s="27" t="s">
        <v>3046</v>
      </c>
      <c r="B543" s="26">
        <v>7097</v>
      </c>
      <c r="C543" s="27" t="s">
        <v>3047</v>
      </c>
      <c r="D543" s="27"/>
      <c r="E543" s="27" t="s">
        <v>3047</v>
      </c>
      <c r="F543" s="26"/>
      <c r="G543" s="27" t="s">
        <v>3048</v>
      </c>
      <c r="H543" s="27" t="s">
        <v>3049</v>
      </c>
      <c r="I543" s="27"/>
      <c r="J543" s="27"/>
      <c r="K543" s="27"/>
      <c r="L543" s="27" t="s">
        <v>3050</v>
      </c>
    </row>
    <row r="544" spans="1:12" x14ac:dyDescent="0.2">
      <c r="A544" s="27" t="s">
        <v>3051</v>
      </c>
      <c r="B544" s="26">
        <v>7252</v>
      </c>
      <c r="C544" s="27" t="s">
        <v>3052</v>
      </c>
      <c r="D544" s="27"/>
      <c r="E544" s="27" t="s">
        <v>3052</v>
      </c>
      <c r="F544" s="26"/>
      <c r="G544" s="27" t="s">
        <v>3053</v>
      </c>
      <c r="H544" s="27" t="s">
        <v>3054</v>
      </c>
      <c r="I544" s="27" t="s">
        <v>3055</v>
      </c>
      <c r="J544" s="27"/>
      <c r="K544" s="27"/>
      <c r="L544" s="27"/>
    </row>
    <row r="545" spans="1:12" x14ac:dyDescent="0.2">
      <c r="A545" s="27" t="s">
        <v>3056</v>
      </c>
      <c r="B545" s="26">
        <v>1728</v>
      </c>
      <c r="C545" s="27" t="s">
        <v>60</v>
      </c>
      <c r="D545" s="27"/>
      <c r="E545" s="27" t="s">
        <v>3057</v>
      </c>
      <c r="F545" s="26" t="s">
        <v>3058</v>
      </c>
      <c r="G545" s="27" t="s">
        <v>3059</v>
      </c>
      <c r="H545" s="27"/>
      <c r="I545" s="27"/>
      <c r="J545" s="27"/>
      <c r="K545" s="27" t="s">
        <v>225</v>
      </c>
      <c r="L545" s="27"/>
    </row>
    <row r="546" spans="1:12" x14ac:dyDescent="0.2">
      <c r="A546" s="27" t="s">
        <v>2908</v>
      </c>
      <c r="B546" s="26">
        <v>5943</v>
      </c>
      <c r="C546" s="27" t="s">
        <v>60</v>
      </c>
      <c r="D546" s="27"/>
      <c r="E546" s="27" t="s">
        <v>2909</v>
      </c>
      <c r="F546" s="26" t="s">
        <v>2910</v>
      </c>
      <c r="G546" s="27" t="s">
        <v>2911</v>
      </c>
      <c r="H546" s="27" t="s">
        <v>161</v>
      </c>
      <c r="I546" s="27" t="s">
        <v>1355</v>
      </c>
      <c r="J546" s="27" t="s">
        <v>170</v>
      </c>
      <c r="K546" s="27"/>
      <c r="L546" s="27"/>
    </row>
    <row r="547" spans="1:12" x14ac:dyDescent="0.2">
      <c r="A547" s="27" t="s">
        <v>3060</v>
      </c>
      <c r="B547" s="26">
        <v>5776</v>
      </c>
      <c r="C547" s="27" t="s">
        <v>3061</v>
      </c>
      <c r="D547" s="27"/>
      <c r="E547" s="27" t="s">
        <v>60</v>
      </c>
      <c r="F547" s="26" t="s">
        <v>3062</v>
      </c>
      <c r="G547" s="27" t="s">
        <v>3063</v>
      </c>
      <c r="H547" s="27" t="s">
        <v>256</v>
      </c>
      <c r="I547" s="27" t="s">
        <v>3064</v>
      </c>
      <c r="J547" s="27" t="s">
        <v>3065</v>
      </c>
      <c r="K547" s="27" t="s">
        <v>303</v>
      </c>
      <c r="L547" s="27"/>
    </row>
    <row r="548" spans="1:12" x14ac:dyDescent="0.2">
      <c r="A548" s="27" t="s">
        <v>3066</v>
      </c>
      <c r="B548" s="26">
        <v>6613</v>
      </c>
      <c r="C548" s="27" t="s">
        <v>3067</v>
      </c>
      <c r="D548" s="27"/>
      <c r="E548" s="27" t="s">
        <v>3067</v>
      </c>
      <c r="F548" s="26"/>
      <c r="G548" s="27" t="s">
        <v>3068</v>
      </c>
      <c r="H548" s="27" t="s">
        <v>1734</v>
      </c>
      <c r="I548" s="27"/>
      <c r="J548" s="27"/>
      <c r="K548" s="27" t="s">
        <v>395</v>
      </c>
      <c r="L548" s="27"/>
    </row>
    <row r="549" spans="1:12" x14ac:dyDescent="0.2">
      <c r="A549" s="27" t="s">
        <v>3069</v>
      </c>
      <c r="B549" s="26">
        <v>7263</v>
      </c>
      <c r="C549" s="27" t="s">
        <v>3070</v>
      </c>
      <c r="D549" s="27"/>
      <c r="E549" s="27" t="s">
        <v>3071</v>
      </c>
      <c r="F549" s="26"/>
      <c r="G549" s="27" t="s">
        <v>3072</v>
      </c>
      <c r="H549" s="27" t="s">
        <v>3073</v>
      </c>
      <c r="I549" s="27" t="s">
        <v>3074</v>
      </c>
      <c r="J549" s="27" t="s">
        <v>3075</v>
      </c>
      <c r="K549" s="27"/>
      <c r="L549" s="27"/>
    </row>
    <row r="550" spans="1:12" x14ac:dyDescent="0.2">
      <c r="A550" s="27" t="s">
        <v>3076</v>
      </c>
      <c r="B550" s="26">
        <v>7384</v>
      </c>
      <c r="C550" s="27" t="s">
        <v>3077</v>
      </c>
      <c r="D550" s="27"/>
      <c r="E550" s="27" t="s">
        <v>3078</v>
      </c>
      <c r="F550" s="26"/>
      <c r="G550" s="27" t="s">
        <v>3079</v>
      </c>
      <c r="H550" s="27" t="s">
        <v>713</v>
      </c>
      <c r="I550" s="27"/>
      <c r="J550" s="27"/>
      <c r="K550" s="27"/>
      <c r="L550" s="27"/>
    </row>
    <row r="551" spans="1:12" x14ac:dyDescent="0.2">
      <c r="A551" s="27" t="s">
        <v>3080</v>
      </c>
      <c r="B551" s="26">
        <v>6319</v>
      </c>
      <c r="C551" s="27" t="s">
        <v>60</v>
      </c>
      <c r="D551" s="27"/>
      <c r="E551" s="27" t="s">
        <v>3081</v>
      </c>
      <c r="F551" s="26"/>
      <c r="G551" s="27" t="s">
        <v>3082</v>
      </c>
      <c r="H551" s="27" t="s">
        <v>3083</v>
      </c>
      <c r="I551" s="27" t="s">
        <v>218</v>
      </c>
      <c r="J551" s="27"/>
      <c r="K551" s="27"/>
      <c r="L551" s="27"/>
    </row>
    <row r="552" spans="1:12" x14ac:dyDescent="0.2">
      <c r="A552" s="27" t="s">
        <v>3084</v>
      </c>
      <c r="B552" s="26">
        <v>7462</v>
      </c>
      <c r="C552" s="27" t="s">
        <v>3085</v>
      </c>
      <c r="D552" s="27"/>
      <c r="E552" s="27" t="s">
        <v>3085</v>
      </c>
      <c r="F552" s="26"/>
      <c r="G552" s="27" t="s">
        <v>3086</v>
      </c>
      <c r="H552" s="27" t="s">
        <v>3087</v>
      </c>
      <c r="I552" s="27"/>
      <c r="J552" s="27"/>
      <c r="K552" s="27"/>
      <c r="L552" s="27"/>
    </row>
    <row r="553" spans="1:12" x14ac:dyDescent="0.2">
      <c r="A553" s="27" t="s">
        <v>3088</v>
      </c>
      <c r="B553" s="26">
        <v>1589</v>
      </c>
      <c r="C553" s="27" t="s">
        <v>3089</v>
      </c>
      <c r="D553" s="27"/>
      <c r="E553" s="27" t="s">
        <v>3090</v>
      </c>
      <c r="F553" s="26" t="s">
        <v>3091</v>
      </c>
      <c r="G553" s="27" t="s">
        <v>3092</v>
      </c>
      <c r="H553" s="27" t="s">
        <v>3093</v>
      </c>
      <c r="I553" s="27"/>
      <c r="J553" s="27"/>
      <c r="K553" s="27" t="s">
        <v>3094</v>
      </c>
      <c r="L553" s="27" t="s">
        <v>170</v>
      </c>
    </row>
    <row r="554" spans="1:12" x14ac:dyDescent="0.2">
      <c r="A554" s="27" t="s">
        <v>3095</v>
      </c>
      <c r="B554" s="26">
        <v>7378</v>
      </c>
      <c r="C554" s="27" t="s">
        <v>60</v>
      </c>
      <c r="D554" s="27"/>
      <c r="E554" s="27" t="s">
        <v>3096</v>
      </c>
      <c r="F554" s="26"/>
      <c r="G554" s="27" t="s">
        <v>3097</v>
      </c>
      <c r="H554" s="27"/>
      <c r="I554" s="27"/>
      <c r="J554" s="27"/>
      <c r="K554" s="27"/>
      <c r="L554" s="27"/>
    </row>
    <row r="555" spans="1:12" x14ac:dyDescent="0.2">
      <c r="A555" s="27" t="s">
        <v>3098</v>
      </c>
      <c r="B555" s="26">
        <v>7395</v>
      </c>
      <c r="C555" s="27" t="s">
        <v>3099</v>
      </c>
      <c r="D555" s="27"/>
      <c r="E555" s="27" t="s">
        <v>3099</v>
      </c>
      <c r="F555" s="26"/>
      <c r="G555" s="27" t="s">
        <v>3100</v>
      </c>
      <c r="H555" s="27" t="s">
        <v>3101</v>
      </c>
      <c r="I555" s="27"/>
      <c r="J555" s="27"/>
      <c r="K555" s="27"/>
      <c r="L555" s="27"/>
    </row>
    <row r="556" spans="1:12" x14ac:dyDescent="0.2">
      <c r="A556" s="27" t="s">
        <v>2913</v>
      </c>
      <c r="B556" s="26">
        <v>5454</v>
      </c>
      <c r="C556" s="27" t="s">
        <v>2914</v>
      </c>
      <c r="D556" s="27"/>
      <c r="E556" s="27" t="s">
        <v>2914</v>
      </c>
      <c r="F556" s="26" t="s">
        <v>2915</v>
      </c>
      <c r="G556" s="27" t="s">
        <v>2916</v>
      </c>
      <c r="H556" s="27" t="s">
        <v>2917</v>
      </c>
      <c r="I556" s="27"/>
      <c r="J556" s="27"/>
      <c r="K556" s="27" t="s">
        <v>2912</v>
      </c>
      <c r="L556" s="27"/>
    </row>
    <row r="557" spans="1:12" x14ac:dyDescent="0.2">
      <c r="A557" s="27" t="s">
        <v>3102</v>
      </c>
      <c r="B557" s="26">
        <v>3615</v>
      </c>
      <c r="C557" s="27" t="s">
        <v>3103</v>
      </c>
      <c r="D557" s="27"/>
      <c r="E557" s="27" t="s">
        <v>3104</v>
      </c>
      <c r="F557" s="26" t="s">
        <v>3105</v>
      </c>
      <c r="G557" s="27" t="s">
        <v>3106</v>
      </c>
      <c r="H557" s="27" t="s">
        <v>3107</v>
      </c>
      <c r="I557" s="27" t="s">
        <v>3108</v>
      </c>
      <c r="J557" s="27" t="s">
        <v>106</v>
      </c>
      <c r="K557" s="27"/>
      <c r="L557" s="27"/>
    </row>
    <row r="558" spans="1:12" x14ac:dyDescent="0.2">
      <c r="A558" s="27" t="s">
        <v>3109</v>
      </c>
      <c r="B558" s="26">
        <v>3040</v>
      </c>
      <c r="C558" s="27" t="s">
        <v>3110</v>
      </c>
      <c r="D558" s="27"/>
      <c r="E558" s="27" t="s">
        <v>60</v>
      </c>
      <c r="F558" s="26" t="s">
        <v>3111</v>
      </c>
      <c r="G558" s="27" t="s">
        <v>3112</v>
      </c>
      <c r="H558" s="27" t="s">
        <v>3113</v>
      </c>
      <c r="I558" s="27" t="s">
        <v>3114</v>
      </c>
      <c r="J558" s="27"/>
      <c r="K558" s="27" t="s">
        <v>3115</v>
      </c>
      <c r="L558" s="27"/>
    </row>
    <row r="559" spans="1:12" x14ac:dyDescent="0.2">
      <c r="A559" s="27" t="s">
        <v>2918</v>
      </c>
      <c r="B559" s="26">
        <v>6811</v>
      </c>
      <c r="C559" s="27" t="s">
        <v>60</v>
      </c>
      <c r="D559" s="27"/>
      <c r="E559" s="27" t="s">
        <v>2919</v>
      </c>
      <c r="F559" s="26"/>
      <c r="G559" s="27" t="s">
        <v>2920</v>
      </c>
      <c r="H559" s="27" t="s">
        <v>2921</v>
      </c>
      <c r="I559" s="27"/>
      <c r="J559" s="27"/>
      <c r="K559" s="27" t="s">
        <v>1558</v>
      </c>
      <c r="L559" s="27"/>
    </row>
    <row r="560" spans="1:12" x14ac:dyDescent="0.2">
      <c r="A560" s="27" t="s">
        <v>2922</v>
      </c>
      <c r="B560" s="26">
        <v>6584</v>
      </c>
      <c r="C560" s="27" t="s">
        <v>60</v>
      </c>
      <c r="D560" s="27"/>
      <c r="E560" s="27" t="s">
        <v>60</v>
      </c>
      <c r="F560" s="26"/>
      <c r="G560" s="27" t="s">
        <v>2923</v>
      </c>
      <c r="H560" s="27" t="s">
        <v>2924</v>
      </c>
      <c r="I560" s="27" t="s">
        <v>2925</v>
      </c>
      <c r="J560" s="27"/>
      <c r="K560" s="27" t="s">
        <v>1092</v>
      </c>
      <c r="L560" s="27"/>
    </row>
    <row r="561" spans="1:12" x14ac:dyDescent="0.2">
      <c r="A561" s="27" t="s">
        <v>2926</v>
      </c>
      <c r="B561" s="26">
        <v>6159</v>
      </c>
      <c r="C561" s="27" t="s">
        <v>60</v>
      </c>
      <c r="D561" s="27"/>
      <c r="E561" s="27" t="s">
        <v>60</v>
      </c>
      <c r="F561" s="26" t="s">
        <v>2927</v>
      </c>
      <c r="G561" s="27" t="s">
        <v>2928</v>
      </c>
      <c r="H561" s="27" t="s">
        <v>2929</v>
      </c>
      <c r="I561" s="27" t="s">
        <v>2930</v>
      </c>
      <c r="J561" s="27" t="s">
        <v>2931</v>
      </c>
      <c r="K561" s="27" t="s">
        <v>2932</v>
      </c>
      <c r="L561" s="27"/>
    </row>
    <row r="562" spans="1:12" x14ac:dyDescent="0.2">
      <c r="A562" s="27" t="s">
        <v>2933</v>
      </c>
      <c r="B562" s="26">
        <v>7360</v>
      </c>
      <c r="C562" s="27" t="s">
        <v>60</v>
      </c>
      <c r="D562" s="27"/>
      <c r="E562" s="27" t="s">
        <v>60</v>
      </c>
      <c r="F562" s="26"/>
      <c r="G562" s="27" t="s">
        <v>2934</v>
      </c>
      <c r="H562" s="27"/>
      <c r="I562" s="27"/>
      <c r="J562" s="27"/>
      <c r="K562" s="27"/>
      <c r="L562" s="27"/>
    </row>
    <row r="563" spans="1:12" x14ac:dyDescent="0.2">
      <c r="A563" s="27" t="s">
        <v>2936</v>
      </c>
      <c r="B563" s="26">
        <v>5431</v>
      </c>
      <c r="C563" s="27" t="s">
        <v>60</v>
      </c>
      <c r="D563" s="27"/>
      <c r="E563" s="27" t="s">
        <v>2937</v>
      </c>
      <c r="F563" s="26" t="s">
        <v>2938</v>
      </c>
      <c r="G563" s="27" t="s">
        <v>2939</v>
      </c>
      <c r="H563" s="27" t="s">
        <v>2940</v>
      </c>
      <c r="I563" s="27" t="s">
        <v>2941</v>
      </c>
      <c r="J563" s="27"/>
      <c r="K563" s="27" t="s">
        <v>2935</v>
      </c>
      <c r="L563" s="27"/>
    </row>
    <row r="564" spans="1:12" x14ac:dyDescent="0.2">
      <c r="A564" s="27" t="s">
        <v>3116</v>
      </c>
      <c r="B564" s="26">
        <v>6258</v>
      </c>
      <c r="C564" s="27" t="s">
        <v>3117</v>
      </c>
      <c r="D564" s="27"/>
      <c r="E564" s="27" t="s">
        <v>60</v>
      </c>
      <c r="F564" s="26" t="s">
        <v>3118</v>
      </c>
      <c r="G564" s="27" t="s">
        <v>3119</v>
      </c>
      <c r="H564" s="27" t="s">
        <v>3120</v>
      </c>
      <c r="I564" s="27"/>
      <c r="J564" s="27"/>
      <c r="K564" s="27" t="s">
        <v>3121</v>
      </c>
      <c r="L564" s="27"/>
    </row>
    <row r="565" spans="1:12" x14ac:dyDescent="0.2">
      <c r="A565" s="27" t="s">
        <v>3122</v>
      </c>
      <c r="B565" s="26">
        <v>7227</v>
      </c>
      <c r="C565" s="27" t="s">
        <v>3123</v>
      </c>
      <c r="D565" s="27"/>
      <c r="E565" s="27" t="s">
        <v>3124</v>
      </c>
      <c r="F565" s="26" t="s">
        <v>3125</v>
      </c>
      <c r="G565" s="27" t="s">
        <v>3126</v>
      </c>
      <c r="H565" s="27" t="s">
        <v>3127</v>
      </c>
      <c r="I565" s="27" t="s">
        <v>1857</v>
      </c>
      <c r="J565" s="27"/>
      <c r="K565" s="27"/>
      <c r="L565" s="27"/>
    </row>
    <row r="566" spans="1:12" x14ac:dyDescent="0.2">
      <c r="A566" s="27" t="s">
        <v>2942</v>
      </c>
      <c r="B566" s="26">
        <v>6036</v>
      </c>
      <c r="C566" s="27" t="s">
        <v>2943</v>
      </c>
      <c r="D566" s="27"/>
      <c r="E566" s="27" t="s">
        <v>60</v>
      </c>
      <c r="F566" s="26"/>
      <c r="G566" s="27" t="s">
        <v>2944</v>
      </c>
      <c r="H566" s="27" t="s">
        <v>2945</v>
      </c>
      <c r="I566" s="27" t="s">
        <v>2946</v>
      </c>
      <c r="J566" s="27" t="s">
        <v>2947</v>
      </c>
      <c r="K566" s="27" t="s">
        <v>2948</v>
      </c>
      <c r="L566" s="27"/>
    </row>
    <row r="567" spans="1:12" x14ac:dyDescent="0.2">
      <c r="A567" s="27" t="s">
        <v>3128</v>
      </c>
      <c r="B567" s="26">
        <v>7288</v>
      </c>
      <c r="C567" s="27" t="s">
        <v>60</v>
      </c>
      <c r="D567" s="27"/>
      <c r="E567" s="27" t="s">
        <v>60</v>
      </c>
      <c r="F567" s="26"/>
      <c r="G567" s="27" t="s">
        <v>3129</v>
      </c>
      <c r="H567" s="27"/>
      <c r="I567" s="27"/>
      <c r="J567" s="27"/>
      <c r="K567" s="27" t="s">
        <v>85</v>
      </c>
      <c r="L567" s="27"/>
    </row>
    <row r="568" spans="1:12" x14ac:dyDescent="0.2">
      <c r="A568" s="27" t="s">
        <v>3130</v>
      </c>
      <c r="B568" s="26">
        <v>4739</v>
      </c>
      <c r="C568" s="27" t="s">
        <v>3131</v>
      </c>
      <c r="D568" s="27"/>
      <c r="E568" s="27" t="s">
        <v>3132</v>
      </c>
      <c r="F568" s="26" t="s">
        <v>3133</v>
      </c>
      <c r="G568" s="27" t="s">
        <v>3134</v>
      </c>
      <c r="H568" s="27" t="s">
        <v>3135</v>
      </c>
      <c r="I568" s="27" t="s">
        <v>2110</v>
      </c>
      <c r="J568" s="27"/>
      <c r="K568" s="27" t="s">
        <v>2111</v>
      </c>
      <c r="L568" s="27" t="s">
        <v>1857</v>
      </c>
    </row>
    <row r="569" spans="1:12" x14ac:dyDescent="0.2">
      <c r="A569" s="27" t="s">
        <v>3136</v>
      </c>
      <c r="B569" s="26">
        <v>6810</v>
      </c>
      <c r="C569" s="27" t="s">
        <v>60</v>
      </c>
      <c r="D569" s="27"/>
      <c r="E569" s="27" t="s">
        <v>3137</v>
      </c>
      <c r="F569" s="26" t="s">
        <v>3138</v>
      </c>
      <c r="G569" s="27" t="s">
        <v>3139</v>
      </c>
      <c r="H569" s="27" t="s">
        <v>3140</v>
      </c>
      <c r="I569" s="27" t="s">
        <v>3141</v>
      </c>
      <c r="J569" s="27" t="s">
        <v>291</v>
      </c>
      <c r="K569" s="27"/>
      <c r="L569" s="27"/>
    </row>
    <row r="570" spans="1:12" x14ac:dyDescent="0.2">
      <c r="A570" s="27" t="s">
        <v>2949</v>
      </c>
      <c r="B570" s="26">
        <v>6126</v>
      </c>
      <c r="C570" s="27" t="s">
        <v>2950</v>
      </c>
      <c r="D570" s="27"/>
      <c r="E570" s="27" t="s">
        <v>2950</v>
      </c>
      <c r="F570" s="26" t="s">
        <v>2951</v>
      </c>
      <c r="G570" s="27" t="s">
        <v>2855</v>
      </c>
      <c r="H570" s="27" t="s">
        <v>2952</v>
      </c>
      <c r="I570" s="27" t="s">
        <v>23</v>
      </c>
      <c r="J570" s="27"/>
      <c r="K570" s="27"/>
      <c r="L570" s="27" t="s">
        <v>58</v>
      </c>
    </row>
    <row r="571" spans="1:12" x14ac:dyDescent="0.2">
      <c r="A571" s="27" t="s">
        <v>3142</v>
      </c>
      <c r="B571" s="26">
        <v>7075</v>
      </c>
      <c r="C571" s="27" t="s">
        <v>60</v>
      </c>
      <c r="D571" s="27"/>
      <c r="E571" s="27" t="s">
        <v>3143</v>
      </c>
      <c r="F571" s="26" t="s">
        <v>3144</v>
      </c>
      <c r="G571" s="27" t="s">
        <v>3145</v>
      </c>
      <c r="H571" s="27" t="s">
        <v>3146</v>
      </c>
      <c r="I571" s="27" t="s">
        <v>3147</v>
      </c>
      <c r="J571" s="27"/>
      <c r="K571" s="27" t="s">
        <v>85</v>
      </c>
      <c r="L571" s="27"/>
    </row>
    <row r="572" spans="1:12" x14ac:dyDescent="0.2">
      <c r="A572" s="27" t="s">
        <v>3148</v>
      </c>
      <c r="B572" s="26">
        <v>6906</v>
      </c>
      <c r="C572" s="27" t="s">
        <v>3149</v>
      </c>
      <c r="D572" s="27"/>
      <c r="E572" s="27" t="s">
        <v>3149</v>
      </c>
      <c r="F572" s="26" t="s">
        <v>3150</v>
      </c>
      <c r="G572" s="27" t="s">
        <v>3151</v>
      </c>
      <c r="H572" s="27" t="s">
        <v>69</v>
      </c>
      <c r="I572" s="27"/>
      <c r="J572" s="27"/>
      <c r="K572" s="27" t="s">
        <v>23</v>
      </c>
      <c r="L572" s="27"/>
    </row>
    <row r="573" spans="1:12" x14ac:dyDescent="0.2">
      <c r="A573" s="27" t="s">
        <v>2953</v>
      </c>
      <c r="B573" s="26">
        <v>2028</v>
      </c>
      <c r="C573" s="27" t="s">
        <v>60</v>
      </c>
      <c r="D573" s="27"/>
      <c r="E573" s="27" t="s">
        <v>60</v>
      </c>
      <c r="F573" s="26" t="s">
        <v>2954</v>
      </c>
      <c r="G573" s="27" t="s">
        <v>2955</v>
      </c>
      <c r="H573" s="27" t="s">
        <v>2956</v>
      </c>
      <c r="I573" s="27" t="s">
        <v>2957</v>
      </c>
      <c r="J573" s="27"/>
      <c r="K573" s="27" t="s">
        <v>2958</v>
      </c>
      <c r="L573" s="27"/>
    </row>
    <row r="574" spans="1:12" x14ac:dyDescent="0.2">
      <c r="A574" s="27" t="s">
        <v>3152</v>
      </c>
      <c r="B574" s="26">
        <v>7338</v>
      </c>
      <c r="C574" s="27" t="s">
        <v>60</v>
      </c>
      <c r="D574" s="27"/>
      <c r="E574" s="27" t="s">
        <v>60</v>
      </c>
      <c r="F574" s="26"/>
      <c r="G574" s="27" t="s">
        <v>3153</v>
      </c>
      <c r="H574" s="27" t="s">
        <v>3154</v>
      </c>
      <c r="I574" s="27" t="s">
        <v>3155</v>
      </c>
      <c r="J574" s="27"/>
      <c r="K574" s="27" t="s">
        <v>85</v>
      </c>
      <c r="L574" s="27"/>
    </row>
    <row r="575" spans="1:12" x14ac:dyDescent="0.2">
      <c r="A575" s="37" t="s">
        <v>2959</v>
      </c>
      <c r="B575" s="26">
        <v>368</v>
      </c>
      <c r="C575" s="27" t="s">
        <v>2960</v>
      </c>
      <c r="D575" s="27"/>
      <c r="E575" s="27" t="s">
        <v>2961</v>
      </c>
      <c r="F575" s="26"/>
      <c r="G575" s="27" t="s">
        <v>2962</v>
      </c>
      <c r="H575" s="27" t="s">
        <v>2963</v>
      </c>
      <c r="I575" s="27"/>
      <c r="J575" s="27"/>
      <c r="K575" s="27" t="s">
        <v>2964</v>
      </c>
      <c r="L575" s="27" t="s">
        <v>170</v>
      </c>
    </row>
    <row r="576" spans="1:12" x14ac:dyDescent="0.2">
      <c r="A576" s="27" t="s">
        <v>2965</v>
      </c>
      <c r="B576" s="26">
        <v>6053</v>
      </c>
      <c r="C576" s="27" t="s">
        <v>2966</v>
      </c>
      <c r="D576" s="27"/>
      <c r="E576" s="27" t="s">
        <v>60</v>
      </c>
      <c r="F576" s="26" t="s">
        <v>2967</v>
      </c>
      <c r="G576" s="27" t="s">
        <v>2968</v>
      </c>
      <c r="H576" s="27" t="s">
        <v>1106</v>
      </c>
      <c r="I576" s="27" t="s">
        <v>2969</v>
      </c>
      <c r="J576" s="27"/>
      <c r="K576" s="27"/>
      <c r="L576" s="27"/>
    </row>
    <row r="577" spans="1:12" x14ac:dyDescent="0.2">
      <c r="A577" s="27" t="s">
        <v>3156</v>
      </c>
      <c r="B577" s="26">
        <v>355</v>
      </c>
      <c r="C577" s="27" t="s">
        <v>60</v>
      </c>
      <c r="D577" s="27"/>
      <c r="E577" s="27" t="s">
        <v>60</v>
      </c>
      <c r="F577" s="26" t="s">
        <v>3157</v>
      </c>
      <c r="G577" s="27" t="s">
        <v>3158</v>
      </c>
      <c r="H577" s="27"/>
      <c r="I577" s="27"/>
      <c r="J577" s="27"/>
      <c r="K577" s="27" t="s">
        <v>3159</v>
      </c>
      <c r="L577" s="27" t="s">
        <v>911</v>
      </c>
    </row>
    <row r="578" spans="1:12" x14ac:dyDescent="0.2">
      <c r="A578" s="27" t="s">
        <v>3160</v>
      </c>
      <c r="B578" s="26">
        <v>361</v>
      </c>
      <c r="C578" s="27" t="s">
        <v>60</v>
      </c>
      <c r="D578" s="27"/>
      <c r="E578" s="27" t="s">
        <v>3161</v>
      </c>
      <c r="F578" s="26" t="s">
        <v>3162</v>
      </c>
      <c r="G578" s="27" t="s">
        <v>3163</v>
      </c>
      <c r="H578" s="27" t="s">
        <v>3164</v>
      </c>
      <c r="I578" s="27" t="s">
        <v>3165</v>
      </c>
      <c r="J578" s="27"/>
      <c r="K578" s="27" t="s">
        <v>85</v>
      </c>
      <c r="L578" s="27" t="s">
        <v>3166</v>
      </c>
    </row>
    <row r="579" spans="1:12" x14ac:dyDescent="0.2">
      <c r="A579" s="27" t="s">
        <v>3167</v>
      </c>
      <c r="B579" s="26">
        <v>3489</v>
      </c>
      <c r="C579" s="27" t="s">
        <v>3168</v>
      </c>
      <c r="D579" s="27"/>
      <c r="E579" s="27" t="s">
        <v>60</v>
      </c>
      <c r="F579" s="26" t="s">
        <v>3169</v>
      </c>
      <c r="G579" s="27" t="s">
        <v>196</v>
      </c>
      <c r="H579" s="27" t="s">
        <v>3170</v>
      </c>
      <c r="I579" s="27" t="s">
        <v>3171</v>
      </c>
      <c r="J579" s="27"/>
      <c r="K579" s="27" t="s">
        <v>3172</v>
      </c>
      <c r="L579" s="27" t="s">
        <v>735</v>
      </c>
    </row>
    <row r="580" spans="1:12" x14ac:dyDescent="0.2">
      <c r="A580" s="27" t="s">
        <v>3173</v>
      </c>
      <c r="B580" s="26">
        <v>3775</v>
      </c>
      <c r="C580" s="27" t="s">
        <v>3174</v>
      </c>
      <c r="D580" s="27"/>
      <c r="E580" s="27" t="s">
        <v>3174</v>
      </c>
      <c r="F580" s="26" t="s">
        <v>3175</v>
      </c>
      <c r="G580" s="27" t="s">
        <v>3176</v>
      </c>
      <c r="H580" s="27" t="s">
        <v>23</v>
      </c>
      <c r="I580" s="27" t="s">
        <v>58</v>
      </c>
      <c r="J580" s="27"/>
      <c r="K580" s="27"/>
      <c r="L580" s="27"/>
    </row>
    <row r="581" spans="1:12" x14ac:dyDescent="0.2">
      <c r="A581" s="27" t="s">
        <v>3177</v>
      </c>
      <c r="B581" s="26">
        <v>6998</v>
      </c>
      <c r="C581" s="27" t="s">
        <v>3178</v>
      </c>
      <c r="D581" s="27"/>
      <c r="E581" s="27" t="s">
        <v>3178</v>
      </c>
      <c r="F581" s="26"/>
      <c r="G581" s="27" t="s">
        <v>3179</v>
      </c>
      <c r="H581" s="27" t="s">
        <v>3180</v>
      </c>
      <c r="I581" s="27"/>
      <c r="J581" s="27"/>
      <c r="K581" s="27" t="s">
        <v>147</v>
      </c>
      <c r="L581" s="27"/>
    </row>
    <row r="582" spans="1:12" x14ac:dyDescent="0.2">
      <c r="A582" s="27" t="s">
        <v>2970</v>
      </c>
      <c r="B582" s="26">
        <v>5930</v>
      </c>
      <c r="C582" s="27" t="s">
        <v>60</v>
      </c>
      <c r="D582" s="27"/>
      <c r="E582" s="27" t="s">
        <v>60</v>
      </c>
      <c r="F582" s="26" t="s">
        <v>2971</v>
      </c>
      <c r="G582" s="27" t="s">
        <v>2797</v>
      </c>
      <c r="H582" s="27" t="s">
        <v>2972</v>
      </c>
      <c r="I582" s="27" t="s">
        <v>2973</v>
      </c>
      <c r="J582" s="27" t="s">
        <v>2974</v>
      </c>
      <c r="K582" s="27"/>
      <c r="L582" s="27"/>
    </row>
    <row r="583" spans="1:12" x14ac:dyDescent="0.2">
      <c r="A583" s="27" t="s">
        <v>3181</v>
      </c>
      <c r="B583" s="26">
        <v>7220</v>
      </c>
      <c r="C583" s="27" t="s">
        <v>60</v>
      </c>
      <c r="D583" s="27"/>
      <c r="E583" s="27" t="s">
        <v>60</v>
      </c>
      <c r="F583" s="26" t="s">
        <v>3182</v>
      </c>
      <c r="G583" s="27" t="s">
        <v>3183</v>
      </c>
      <c r="H583" s="27" t="s">
        <v>3184</v>
      </c>
      <c r="I583" s="27"/>
      <c r="J583" s="27"/>
      <c r="K583" s="27" t="s">
        <v>259</v>
      </c>
      <c r="L583" s="27"/>
    </row>
    <row r="584" spans="1:12" x14ac:dyDescent="0.2">
      <c r="A584" s="27" t="s">
        <v>3185</v>
      </c>
      <c r="B584" s="26">
        <v>5998</v>
      </c>
      <c r="C584" s="27" t="s">
        <v>60</v>
      </c>
      <c r="D584" s="27"/>
      <c r="E584" s="27" t="s">
        <v>3186</v>
      </c>
      <c r="F584" s="26" t="s">
        <v>3187</v>
      </c>
      <c r="G584" s="27" t="s">
        <v>3188</v>
      </c>
      <c r="H584" s="27" t="s">
        <v>3189</v>
      </c>
      <c r="I584" s="27" t="s">
        <v>68</v>
      </c>
      <c r="J584" s="27"/>
      <c r="K584" s="27"/>
      <c r="L584" s="27"/>
    </row>
    <row r="585" spans="1:12" x14ac:dyDescent="0.2">
      <c r="A585" s="27" t="s">
        <v>3190</v>
      </c>
      <c r="B585" s="26">
        <v>6639</v>
      </c>
      <c r="C585" s="27" t="s">
        <v>3191</v>
      </c>
      <c r="D585" s="27"/>
      <c r="E585" s="27" t="s">
        <v>3192</v>
      </c>
      <c r="F585" s="26" t="s">
        <v>3193</v>
      </c>
      <c r="G585" s="27" t="s">
        <v>3194</v>
      </c>
      <c r="H585" s="27" t="s">
        <v>2314</v>
      </c>
      <c r="I585" s="27"/>
      <c r="J585" s="27"/>
      <c r="K585" s="27" t="s">
        <v>85</v>
      </c>
      <c r="L585" s="27"/>
    </row>
    <row r="586" spans="1:12" x14ac:dyDescent="0.2">
      <c r="A586" s="27" t="s">
        <v>3195</v>
      </c>
      <c r="B586" s="26">
        <v>6715</v>
      </c>
      <c r="C586" s="27" t="s">
        <v>3196</v>
      </c>
      <c r="D586" s="27"/>
      <c r="E586" s="27" t="s">
        <v>3196</v>
      </c>
      <c r="F586" s="26"/>
      <c r="G586" s="27" t="s">
        <v>3197</v>
      </c>
      <c r="H586" s="27" t="s">
        <v>3198</v>
      </c>
      <c r="I586" s="27"/>
      <c r="J586" s="27"/>
      <c r="K586" s="27" t="s">
        <v>85</v>
      </c>
      <c r="L586" s="27"/>
    </row>
    <row r="587" spans="1:12" x14ac:dyDescent="0.2">
      <c r="A587" s="27" t="s">
        <v>2975</v>
      </c>
      <c r="B587" s="26">
        <v>4423</v>
      </c>
      <c r="C587" s="27" t="s">
        <v>2976</v>
      </c>
      <c r="D587" s="27"/>
      <c r="E587" s="27" t="s">
        <v>60</v>
      </c>
      <c r="F587" s="26" t="s">
        <v>2977</v>
      </c>
      <c r="G587" s="27" t="s">
        <v>2978</v>
      </c>
      <c r="H587" s="27" t="s">
        <v>2894</v>
      </c>
      <c r="I587" s="27"/>
      <c r="J587" s="27"/>
      <c r="K587" s="27"/>
      <c r="L587" s="27"/>
    </row>
    <row r="588" spans="1:12" x14ac:dyDescent="0.2">
      <c r="A588" s="27" t="s">
        <v>2979</v>
      </c>
      <c r="B588" s="26">
        <v>6776</v>
      </c>
      <c r="C588" s="27" t="s">
        <v>2980</v>
      </c>
      <c r="D588" s="27"/>
      <c r="E588" s="27" t="s">
        <v>2980</v>
      </c>
      <c r="F588" s="26"/>
      <c r="G588" s="27" t="s">
        <v>196</v>
      </c>
      <c r="H588" s="27" t="s">
        <v>2981</v>
      </c>
      <c r="I588" s="27" t="s">
        <v>2982</v>
      </c>
      <c r="J588" s="27" t="s">
        <v>23</v>
      </c>
      <c r="K588" s="27"/>
      <c r="L588" s="27"/>
    </row>
    <row r="589" spans="1:12" x14ac:dyDescent="0.2">
      <c r="A589" s="27" t="s">
        <v>3199</v>
      </c>
      <c r="B589" s="26">
        <v>7037</v>
      </c>
      <c r="C589" s="27" t="s">
        <v>3200</v>
      </c>
      <c r="D589" s="27"/>
      <c r="E589" s="27" t="s">
        <v>3200</v>
      </c>
      <c r="F589" s="26" t="s">
        <v>3201</v>
      </c>
      <c r="G589" s="27" t="s">
        <v>3202</v>
      </c>
      <c r="H589" s="27" t="s">
        <v>3203</v>
      </c>
      <c r="I589" s="27" t="s">
        <v>3204</v>
      </c>
      <c r="J589" s="27"/>
      <c r="K589" s="27"/>
      <c r="L589" s="27"/>
    </row>
    <row r="590" spans="1:12" x14ac:dyDescent="0.2">
      <c r="A590" s="27" t="s">
        <v>3205</v>
      </c>
      <c r="B590" s="26">
        <v>3384</v>
      </c>
      <c r="C590" s="27" t="s">
        <v>60</v>
      </c>
      <c r="D590" s="27"/>
      <c r="E590" s="27" t="s">
        <v>60</v>
      </c>
      <c r="F590" s="26" t="s">
        <v>3206</v>
      </c>
      <c r="G590" s="27" t="s">
        <v>3207</v>
      </c>
      <c r="H590" s="27" t="s">
        <v>3208</v>
      </c>
      <c r="I590" s="27" t="s">
        <v>3209</v>
      </c>
      <c r="J590" s="27"/>
      <c r="K590" s="27" t="s">
        <v>225</v>
      </c>
      <c r="L590" s="27"/>
    </row>
    <row r="591" spans="1:12" x14ac:dyDescent="0.2">
      <c r="A591" s="27" t="s">
        <v>3260</v>
      </c>
      <c r="B591" s="26">
        <v>7221</v>
      </c>
      <c r="C591" s="27" t="s">
        <v>3261</v>
      </c>
      <c r="D591" s="27"/>
      <c r="E591" s="27" t="s">
        <v>3261</v>
      </c>
      <c r="F591" s="26"/>
      <c r="G591" s="27" t="s">
        <v>3262</v>
      </c>
      <c r="H591" s="27" t="s">
        <v>3263</v>
      </c>
      <c r="I591" s="27" t="s">
        <v>3264</v>
      </c>
      <c r="J591" s="27"/>
      <c r="K591" s="27" t="s">
        <v>335</v>
      </c>
      <c r="L591" s="27"/>
    </row>
    <row r="592" spans="1:12" x14ac:dyDescent="0.2">
      <c r="A592" s="27" t="s">
        <v>3210</v>
      </c>
      <c r="B592" s="26">
        <v>5945</v>
      </c>
      <c r="C592" s="27" t="s">
        <v>3211</v>
      </c>
      <c r="D592" s="27"/>
      <c r="E592" s="27" t="s">
        <v>60</v>
      </c>
      <c r="F592" s="26" t="s">
        <v>3212</v>
      </c>
      <c r="G592" s="27" t="s">
        <v>3213</v>
      </c>
      <c r="H592" s="27" t="s">
        <v>2459</v>
      </c>
      <c r="I592" s="27" t="s">
        <v>2460</v>
      </c>
      <c r="J592" s="27" t="s">
        <v>1715</v>
      </c>
      <c r="K592" s="27"/>
      <c r="L592" s="27"/>
    </row>
    <row r="593" spans="1:12" x14ac:dyDescent="0.2">
      <c r="A593" s="27" t="s">
        <v>3265</v>
      </c>
      <c r="B593" s="26">
        <v>6969</v>
      </c>
      <c r="C593" s="27" t="s">
        <v>3266</v>
      </c>
      <c r="D593" s="27"/>
      <c r="E593" s="27" t="s">
        <v>3266</v>
      </c>
      <c r="F593" s="26" t="s">
        <v>3267</v>
      </c>
      <c r="G593" s="27" t="s">
        <v>3268</v>
      </c>
      <c r="H593" s="27" t="s">
        <v>3269</v>
      </c>
      <c r="I593" s="27"/>
      <c r="J593" s="27"/>
      <c r="K593" s="27" t="s">
        <v>147</v>
      </c>
      <c r="L593" s="27"/>
    </row>
    <row r="594" spans="1:12" x14ac:dyDescent="0.2">
      <c r="A594" s="27" t="s">
        <v>3271</v>
      </c>
      <c r="B594" s="26">
        <v>4949</v>
      </c>
      <c r="C594" s="27" t="s">
        <v>60</v>
      </c>
      <c r="D594" s="27"/>
      <c r="E594" s="27" t="s">
        <v>3272</v>
      </c>
      <c r="F594" s="26" t="s">
        <v>3273</v>
      </c>
      <c r="G594" s="27" t="s">
        <v>3274</v>
      </c>
      <c r="H594" s="27" t="s">
        <v>3275</v>
      </c>
      <c r="I594" s="27" t="s">
        <v>3276</v>
      </c>
      <c r="J594" s="27" t="s">
        <v>3277</v>
      </c>
      <c r="K594" s="27"/>
      <c r="L594" s="27"/>
    </row>
    <row r="595" spans="1:12" x14ac:dyDescent="0.2">
      <c r="A595" s="37" t="s">
        <v>3214</v>
      </c>
      <c r="B595" s="26">
        <v>7093</v>
      </c>
      <c r="C595" s="27" t="s">
        <v>3215</v>
      </c>
      <c r="D595" s="27"/>
      <c r="E595" s="27" t="s">
        <v>3216</v>
      </c>
      <c r="F595" s="26" t="s">
        <v>3217</v>
      </c>
      <c r="G595" s="27" t="s">
        <v>3218</v>
      </c>
      <c r="H595" s="27" t="s">
        <v>3219</v>
      </c>
      <c r="I595" s="27" t="s">
        <v>2834</v>
      </c>
      <c r="J595" s="27" t="s">
        <v>3220</v>
      </c>
      <c r="K595" s="27"/>
      <c r="L595" s="27"/>
    </row>
    <row r="596" spans="1:12" x14ac:dyDescent="0.2">
      <c r="A596" s="27" t="s">
        <v>3221</v>
      </c>
      <c r="B596" s="26">
        <v>4970</v>
      </c>
      <c r="C596" s="27" t="s">
        <v>60</v>
      </c>
      <c r="D596" s="27"/>
      <c r="E596" s="27" t="s">
        <v>60</v>
      </c>
      <c r="F596" s="26" t="s">
        <v>3222</v>
      </c>
      <c r="G596" s="27" t="s">
        <v>474</v>
      </c>
      <c r="H596" s="27" t="s">
        <v>3223</v>
      </c>
      <c r="I596" s="27" t="s">
        <v>3224</v>
      </c>
      <c r="J596" s="27"/>
      <c r="K596" s="27"/>
      <c r="L596" s="27" t="s">
        <v>3225</v>
      </c>
    </row>
    <row r="597" spans="1:12" x14ac:dyDescent="0.2">
      <c r="A597" s="37" t="s">
        <v>3278</v>
      </c>
      <c r="B597" s="26">
        <v>6732</v>
      </c>
      <c r="C597" s="27" t="s">
        <v>3279</v>
      </c>
      <c r="D597" s="27"/>
      <c r="E597" s="27" t="s">
        <v>3280</v>
      </c>
      <c r="F597" s="26" t="s">
        <v>3281</v>
      </c>
      <c r="G597" s="27" t="s">
        <v>3282</v>
      </c>
      <c r="H597" s="27"/>
      <c r="I597" s="27"/>
      <c r="J597" s="27"/>
      <c r="K597" s="27" t="s">
        <v>743</v>
      </c>
      <c r="L597" s="27"/>
    </row>
    <row r="598" spans="1:12" x14ac:dyDescent="0.2">
      <c r="A598" s="27" t="s">
        <v>3226</v>
      </c>
      <c r="B598" s="26">
        <v>6277</v>
      </c>
      <c r="C598" s="27" t="s">
        <v>60</v>
      </c>
      <c r="D598" s="27"/>
      <c r="E598" s="27" t="s">
        <v>60</v>
      </c>
      <c r="F598" s="26"/>
      <c r="G598" s="27" t="s">
        <v>3227</v>
      </c>
      <c r="H598" s="27" t="s">
        <v>3228</v>
      </c>
      <c r="I598" s="27" t="s">
        <v>2163</v>
      </c>
      <c r="J598" s="27"/>
      <c r="K598" s="27"/>
      <c r="L598" s="27"/>
    </row>
    <row r="599" spans="1:12" x14ac:dyDescent="0.2">
      <c r="A599" s="27" t="s">
        <v>3283</v>
      </c>
      <c r="B599" s="26">
        <v>6883</v>
      </c>
      <c r="C599" s="27" t="s">
        <v>60</v>
      </c>
      <c r="D599" s="27"/>
      <c r="E599" s="27" t="s">
        <v>3284</v>
      </c>
      <c r="F599" s="26"/>
      <c r="G599" s="27" t="s">
        <v>3285</v>
      </c>
      <c r="H599" s="27" t="s">
        <v>3286</v>
      </c>
      <c r="I599" s="27"/>
      <c r="J599" s="27"/>
      <c r="K599" s="27"/>
      <c r="L599" s="27"/>
    </row>
    <row r="600" spans="1:12" x14ac:dyDescent="0.2">
      <c r="A600" s="27" t="s">
        <v>3287</v>
      </c>
      <c r="B600" s="26">
        <v>7304</v>
      </c>
      <c r="C600" s="27" t="s">
        <v>60</v>
      </c>
      <c r="D600" s="27"/>
      <c r="E600" s="27" t="s">
        <v>3288</v>
      </c>
      <c r="F600" s="26" t="s">
        <v>3289</v>
      </c>
      <c r="G600" s="27" t="s">
        <v>3290</v>
      </c>
      <c r="H600" s="27" t="s">
        <v>3291</v>
      </c>
      <c r="I600" s="27" t="s">
        <v>3292</v>
      </c>
      <c r="J600" s="27" t="s">
        <v>485</v>
      </c>
      <c r="K600" s="27"/>
      <c r="L600" s="27"/>
    </row>
    <row r="601" spans="1:12" x14ac:dyDescent="0.2">
      <c r="A601" s="27" t="s">
        <v>3293</v>
      </c>
      <c r="B601" s="26">
        <v>6056</v>
      </c>
      <c r="C601" s="27" t="s">
        <v>3294</v>
      </c>
      <c r="D601" s="27"/>
      <c r="E601" s="27" t="s">
        <v>60</v>
      </c>
      <c r="F601" s="26" t="s">
        <v>3295</v>
      </c>
      <c r="G601" s="27" t="s">
        <v>3296</v>
      </c>
      <c r="H601" s="27" t="s">
        <v>3297</v>
      </c>
      <c r="I601" s="27" t="s">
        <v>3298</v>
      </c>
      <c r="J601" s="27" t="s">
        <v>1093</v>
      </c>
      <c r="K601" s="27"/>
      <c r="L601" s="27"/>
    </row>
    <row r="602" spans="1:12" x14ac:dyDescent="0.2">
      <c r="A602" s="27" t="s">
        <v>3299</v>
      </c>
      <c r="B602" s="26">
        <v>6192</v>
      </c>
      <c r="C602" s="27" t="s">
        <v>3300</v>
      </c>
      <c r="D602" s="27"/>
      <c r="E602" s="27" t="s">
        <v>3300</v>
      </c>
      <c r="F602" s="26" t="s">
        <v>3301</v>
      </c>
      <c r="G602" s="27" t="s">
        <v>3302</v>
      </c>
      <c r="H602" s="27"/>
      <c r="I602" s="27"/>
      <c r="J602" s="27"/>
      <c r="K602" s="27" t="s">
        <v>2904</v>
      </c>
      <c r="L602" s="27"/>
    </row>
    <row r="603" spans="1:12" x14ac:dyDescent="0.2">
      <c r="A603" s="27" t="s">
        <v>3303</v>
      </c>
      <c r="B603" s="26">
        <v>7238</v>
      </c>
      <c r="C603" s="27" t="s">
        <v>3304</v>
      </c>
      <c r="D603" s="27"/>
      <c r="E603" s="27" t="s">
        <v>3305</v>
      </c>
      <c r="F603" s="26"/>
      <c r="G603" s="27" t="s">
        <v>3306</v>
      </c>
      <c r="H603" s="27" t="s">
        <v>3307</v>
      </c>
      <c r="I603" s="27"/>
      <c r="J603" s="27"/>
      <c r="K603" s="27"/>
      <c r="L603" s="27"/>
    </row>
    <row r="604" spans="1:12" x14ac:dyDescent="0.2">
      <c r="A604" s="27" t="s">
        <v>3308</v>
      </c>
      <c r="B604" s="26">
        <v>6755</v>
      </c>
      <c r="C604" s="27" t="s">
        <v>3309</v>
      </c>
      <c r="D604" s="27"/>
      <c r="E604" s="27" t="s">
        <v>60</v>
      </c>
      <c r="F604" s="26" t="s">
        <v>3310</v>
      </c>
      <c r="G604" s="27" t="s">
        <v>3311</v>
      </c>
      <c r="H604" s="27" t="s">
        <v>3312</v>
      </c>
      <c r="I604" s="27" t="s">
        <v>3313</v>
      </c>
      <c r="J604" s="27" t="s">
        <v>3314</v>
      </c>
      <c r="K604" s="27" t="s">
        <v>3315</v>
      </c>
      <c r="L604" s="27"/>
    </row>
    <row r="605" spans="1:12" x14ac:dyDescent="0.2">
      <c r="A605" s="27" t="s">
        <v>3316</v>
      </c>
      <c r="B605" s="26">
        <v>7276</v>
      </c>
      <c r="C605" s="27" t="s">
        <v>3317</v>
      </c>
      <c r="D605" s="27"/>
      <c r="E605" s="27" t="s">
        <v>3318</v>
      </c>
      <c r="F605" s="26" t="s">
        <v>3319</v>
      </c>
      <c r="G605" s="27" t="s">
        <v>3311</v>
      </c>
      <c r="H605" s="27" t="s">
        <v>3312</v>
      </c>
      <c r="I605" s="27" t="s">
        <v>3313</v>
      </c>
      <c r="J605" s="27" t="s">
        <v>3314</v>
      </c>
      <c r="K605" s="27" t="s">
        <v>3320</v>
      </c>
      <c r="L605" s="27"/>
    </row>
    <row r="606" spans="1:12" x14ac:dyDescent="0.2">
      <c r="A606" s="27" t="s">
        <v>3321</v>
      </c>
      <c r="B606" s="26">
        <v>6518</v>
      </c>
      <c r="C606" s="27" t="s">
        <v>60</v>
      </c>
      <c r="D606" s="27"/>
      <c r="E606" s="27" t="s">
        <v>3322</v>
      </c>
      <c r="F606" s="26"/>
      <c r="G606" s="27" t="s">
        <v>3323</v>
      </c>
      <c r="H606" s="27" t="s">
        <v>3324</v>
      </c>
      <c r="I606" s="27" t="s">
        <v>3325</v>
      </c>
      <c r="J606" s="27"/>
      <c r="K606" s="27" t="s">
        <v>3326</v>
      </c>
      <c r="L606" s="27"/>
    </row>
    <row r="607" spans="1:12" x14ac:dyDescent="0.2">
      <c r="A607" s="27" t="s">
        <v>3327</v>
      </c>
      <c r="B607" s="26">
        <v>4824</v>
      </c>
      <c r="C607" s="27" t="s">
        <v>3328</v>
      </c>
      <c r="D607" s="27"/>
      <c r="E607" s="27" t="s">
        <v>3329</v>
      </c>
      <c r="F607" s="26" t="s">
        <v>3330</v>
      </c>
      <c r="G607" s="27" t="s">
        <v>3331</v>
      </c>
      <c r="H607" s="27" t="s">
        <v>3332</v>
      </c>
      <c r="I607" s="27" t="s">
        <v>3333</v>
      </c>
      <c r="J607" s="27" t="s">
        <v>3334</v>
      </c>
      <c r="K607" s="27"/>
      <c r="L607" s="27"/>
    </row>
    <row r="608" spans="1:12" x14ac:dyDescent="0.2">
      <c r="A608" s="37" t="s">
        <v>3335</v>
      </c>
      <c r="B608" s="26">
        <v>6133</v>
      </c>
      <c r="C608" s="27" t="s">
        <v>3336</v>
      </c>
      <c r="D608" s="27"/>
      <c r="E608" s="27" t="s">
        <v>60</v>
      </c>
      <c r="F608" s="26" t="s">
        <v>3337</v>
      </c>
      <c r="G608" s="27" t="s">
        <v>3338</v>
      </c>
      <c r="H608" s="27" t="s">
        <v>3339</v>
      </c>
      <c r="I608" s="27" t="s">
        <v>3340</v>
      </c>
      <c r="J608" s="27"/>
      <c r="K608" s="27" t="s">
        <v>3341</v>
      </c>
      <c r="L608" s="27"/>
    </row>
    <row r="609" spans="1:12" x14ac:dyDescent="0.2">
      <c r="A609" s="27" t="s">
        <v>3229</v>
      </c>
      <c r="B609" s="26">
        <v>7207</v>
      </c>
      <c r="C609" s="27" t="s">
        <v>60</v>
      </c>
      <c r="D609" s="27"/>
      <c r="E609" s="27" t="s">
        <v>3230</v>
      </c>
      <c r="F609" s="26"/>
      <c r="G609" s="27" t="s">
        <v>3231</v>
      </c>
      <c r="H609" s="27" t="s">
        <v>3232</v>
      </c>
      <c r="I609" s="27"/>
      <c r="J609" s="27"/>
      <c r="K609" s="27"/>
      <c r="L609" s="27"/>
    </row>
    <row r="610" spans="1:12" x14ac:dyDescent="0.2">
      <c r="A610" s="27" t="s">
        <v>3342</v>
      </c>
      <c r="B610" s="26">
        <v>7085</v>
      </c>
      <c r="C610" s="27" t="s">
        <v>3343</v>
      </c>
      <c r="D610" s="27"/>
      <c r="E610" s="27" t="s">
        <v>3344</v>
      </c>
      <c r="F610" s="26"/>
      <c r="G610" s="27" t="s">
        <v>3345</v>
      </c>
      <c r="H610" s="27" t="s">
        <v>3346</v>
      </c>
      <c r="I610" s="27" t="s">
        <v>3347</v>
      </c>
      <c r="J610" s="27" t="s">
        <v>3001</v>
      </c>
      <c r="K610" s="27"/>
      <c r="L610" s="27"/>
    </row>
    <row r="611" spans="1:12" x14ac:dyDescent="0.2">
      <c r="A611" s="37" t="s">
        <v>3348</v>
      </c>
      <c r="B611" s="26">
        <v>6921</v>
      </c>
      <c r="C611" s="27" t="s">
        <v>3349</v>
      </c>
      <c r="D611" s="27"/>
      <c r="E611" s="27" t="s">
        <v>3349</v>
      </c>
      <c r="F611" s="26" t="s">
        <v>3350</v>
      </c>
      <c r="G611" s="27" t="s">
        <v>3351</v>
      </c>
      <c r="H611" s="27" t="s">
        <v>3352</v>
      </c>
      <c r="I611" s="27" t="s">
        <v>3353</v>
      </c>
      <c r="J611" s="27"/>
      <c r="K611" s="27" t="s">
        <v>3094</v>
      </c>
      <c r="L611" s="27"/>
    </row>
    <row r="612" spans="1:12" x14ac:dyDescent="0.2">
      <c r="A612" s="27" t="s">
        <v>3354</v>
      </c>
      <c r="B612" s="26">
        <v>6966</v>
      </c>
      <c r="C612" s="27" t="s">
        <v>3355</v>
      </c>
      <c r="D612" s="27"/>
      <c r="E612" s="27" t="s">
        <v>3356</v>
      </c>
      <c r="F612" s="26"/>
      <c r="G612" s="27" t="s">
        <v>3357</v>
      </c>
      <c r="H612" s="27" t="s">
        <v>3358</v>
      </c>
      <c r="I612" s="27" t="s">
        <v>2151</v>
      </c>
      <c r="J612" s="27" t="s">
        <v>3359</v>
      </c>
      <c r="K612" s="27"/>
      <c r="L612" s="27"/>
    </row>
    <row r="613" spans="1:12" x14ac:dyDescent="0.2">
      <c r="A613" s="27" t="s">
        <v>3233</v>
      </c>
      <c r="B613" s="26">
        <v>1775</v>
      </c>
      <c r="C613" s="27" t="s">
        <v>60</v>
      </c>
      <c r="D613" s="27"/>
      <c r="E613" s="27" t="s">
        <v>60</v>
      </c>
      <c r="F613" s="26"/>
      <c r="G613" s="27" t="s">
        <v>3234</v>
      </c>
      <c r="H613" s="27" t="s">
        <v>3235</v>
      </c>
      <c r="I613" s="27" t="s">
        <v>3236</v>
      </c>
      <c r="J613" s="27"/>
      <c r="K613" s="27"/>
      <c r="L613" s="27"/>
    </row>
    <row r="614" spans="1:12" x14ac:dyDescent="0.2">
      <c r="A614" s="27" t="s">
        <v>3237</v>
      </c>
      <c r="B614" s="26">
        <v>4917</v>
      </c>
      <c r="C614" s="27" t="s">
        <v>60</v>
      </c>
      <c r="D614" s="27"/>
      <c r="E614" s="27" t="s">
        <v>3238</v>
      </c>
      <c r="F614" s="26" t="s">
        <v>3239</v>
      </c>
      <c r="G614" s="27" t="s">
        <v>223</v>
      </c>
      <c r="H614" s="27" t="s">
        <v>3240</v>
      </c>
      <c r="I614" s="27" t="s">
        <v>23</v>
      </c>
      <c r="J614" s="27"/>
      <c r="K614" s="27" t="s">
        <v>1216</v>
      </c>
      <c r="L614" s="27" t="s">
        <v>3241</v>
      </c>
    </row>
    <row r="615" spans="1:12" x14ac:dyDescent="0.2">
      <c r="A615" s="27" t="s">
        <v>3360</v>
      </c>
      <c r="B615" s="26">
        <v>7002</v>
      </c>
      <c r="C615" s="27" t="s">
        <v>3361</v>
      </c>
      <c r="D615" s="27"/>
      <c r="E615" s="27" t="s">
        <v>3361</v>
      </c>
      <c r="F615" s="26"/>
      <c r="G615" s="27" t="s">
        <v>3362</v>
      </c>
      <c r="H615" s="27"/>
      <c r="I615" s="27"/>
      <c r="J615" s="27"/>
      <c r="K615" s="27" t="s">
        <v>3363</v>
      </c>
      <c r="L615" s="27"/>
    </row>
    <row r="616" spans="1:12" x14ac:dyDescent="0.2">
      <c r="A616" s="37" t="s">
        <v>3364</v>
      </c>
      <c r="B616" s="26">
        <v>6463</v>
      </c>
      <c r="C616" s="27" t="s">
        <v>60</v>
      </c>
      <c r="D616" s="27"/>
      <c r="E616" s="27" t="s">
        <v>3365</v>
      </c>
      <c r="F616" s="26" t="s">
        <v>3366</v>
      </c>
      <c r="G616" s="27" t="s">
        <v>3367</v>
      </c>
      <c r="H616" s="27" t="s">
        <v>3368</v>
      </c>
      <c r="I616" s="27" t="s">
        <v>3369</v>
      </c>
      <c r="J616" s="27" t="s">
        <v>1408</v>
      </c>
      <c r="K616" s="27"/>
      <c r="L616" s="27"/>
    </row>
    <row r="617" spans="1:12" x14ac:dyDescent="0.2">
      <c r="A617" s="27" t="s">
        <v>3370</v>
      </c>
      <c r="B617" s="26">
        <v>6132</v>
      </c>
      <c r="C617" s="27" t="s">
        <v>2636</v>
      </c>
      <c r="D617" s="27"/>
      <c r="E617" s="27" t="s">
        <v>60</v>
      </c>
      <c r="F617" s="26" t="s">
        <v>3371</v>
      </c>
      <c r="G617" s="27" t="s">
        <v>3372</v>
      </c>
      <c r="H617" s="27" t="s">
        <v>3246</v>
      </c>
      <c r="I617" s="27" t="s">
        <v>3373</v>
      </c>
      <c r="J617" s="27"/>
      <c r="K617" s="27"/>
      <c r="L617" s="27"/>
    </row>
    <row r="618" spans="1:12" x14ac:dyDescent="0.2">
      <c r="A618" s="27" t="s">
        <v>3374</v>
      </c>
      <c r="B618" s="26">
        <v>6930</v>
      </c>
      <c r="C618" s="27" t="s">
        <v>3375</v>
      </c>
      <c r="D618" s="27"/>
      <c r="E618" s="27" t="s">
        <v>3376</v>
      </c>
      <c r="F618" s="26" t="s">
        <v>3377</v>
      </c>
      <c r="G618" s="27" t="s">
        <v>3378</v>
      </c>
      <c r="H618" s="27" t="s">
        <v>240</v>
      </c>
      <c r="I618" s="27"/>
      <c r="J618" s="27"/>
      <c r="K618" s="27" t="s">
        <v>106</v>
      </c>
      <c r="L618" s="27"/>
    </row>
    <row r="619" spans="1:12" x14ac:dyDescent="0.2">
      <c r="A619" s="37" t="s">
        <v>3379</v>
      </c>
      <c r="B619" s="26">
        <v>7091</v>
      </c>
      <c r="C619" s="27" t="s">
        <v>3380</v>
      </c>
      <c r="D619" s="27"/>
      <c r="E619" s="27" t="s">
        <v>3380</v>
      </c>
      <c r="F619" s="26"/>
      <c r="G619" s="27" t="s">
        <v>3381</v>
      </c>
      <c r="H619" s="27" t="s">
        <v>3382</v>
      </c>
      <c r="I619" s="27"/>
      <c r="J619" s="27"/>
      <c r="K619" s="27"/>
      <c r="L619" s="27"/>
    </row>
    <row r="620" spans="1:12" x14ac:dyDescent="0.2">
      <c r="A620" s="37" t="s">
        <v>3383</v>
      </c>
      <c r="B620" s="26">
        <v>1305</v>
      </c>
      <c r="C620" s="27" t="s">
        <v>3384</v>
      </c>
      <c r="D620" s="27"/>
      <c r="E620" s="27" t="s">
        <v>60</v>
      </c>
      <c r="F620" s="26" t="s">
        <v>3385</v>
      </c>
      <c r="G620" s="27" t="s">
        <v>810</v>
      </c>
      <c r="H620" s="27" t="s">
        <v>3386</v>
      </c>
      <c r="I620" s="27" t="s">
        <v>3387</v>
      </c>
      <c r="J620" s="27"/>
      <c r="K620" s="27" t="s">
        <v>3388</v>
      </c>
      <c r="L620" s="27"/>
    </row>
    <row r="621" spans="1:12" x14ac:dyDescent="0.2">
      <c r="A621" s="27" t="s">
        <v>3391</v>
      </c>
      <c r="B621" s="26">
        <v>7004</v>
      </c>
      <c r="C621" s="27" t="s">
        <v>3392</v>
      </c>
      <c r="D621" s="27"/>
      <c r="E621" s="27" t="s">
        <v>3393</v>
      </c>
      <c r="F621" s="26" t="s">
        <v>3394</v>
      </c>
      <c r="G621" s="27" t="s">
        <v>3395</v>
      </c>
      <c r="H621" s="27" t="s">
        <v>3396</v>
      </c>
      <c r="I621" s="27" t="s">
        <v>3397</v>
      </c>
      <c r="J621" s="27"/>
      <c r="K621" s="27" t="s">
        <v>3114</v>
      </c>
      <c r="L621" s="27"/>
    </row>
    <row r="622" spans="1:12" x14ac:dyDescent="0.2">
      <c r="A622" s="27" t="s">
        <v>3398</v>
      </c>
      <c r="B622" s="26">
        <v>126</v>
      </c>
      <c r="C622" s="27" t="s">
        <v>60</v>
      </c>
      <c r="D622" s="27"/>
      <c r="E622" s="27" t="s">
        <v>3399</v>
      </c>
      <c r="F622" s="26" t="s">
        <v>3400</v>
      </c>
      <c r="G622" s="27" t="s">
        <v>3401</v>
      </c>
      <c r="H622" s="27" t="s">
        <v>3402</v>
      </c>
      <c r="I622" s="27" t="s">
        <v>3403</v>
      </c>
      <c r="J622" s="27"/>
      <c r="K622" s="27" t="s">
        <v>775</v>
      </c>
      <c r="L622" s="27"/>
    </row>
    <row r="623" spans="1:12" x14ac:dyDescent="0.2">
      <c r="A623" s="27" t="s">
        <v>3404</v>
      </c>
      <c r="B623" s="26">
        <v>1999</v>
      </c>
      <c r="C623" s="27" t="s">
        <v>3405</v>
      </c>
      <c r="D623" s="27"/>
      <c r="E623" s="27" t="s">
        <v>60</v>
      </c>
      <c r="F623" s="26" t="s">
        <v>3406</v>
      </c>
      <c r="G623" s="27" t="s">
        <v>3407</v>
      </c>
      <c r="H623" s="27" t="s">
        <v>3408</v>
      </c>
      <c r="I623" s="27"/>
      <c r="J623" s="27"/>
      <c r="K623" s="27" t="s">
        <v>3409</v>
      </c>
      <c r="L623" s="27" t="s">
        <v>904</v>
      </c>
    </row>
    <row r="624" spans="1:12" x14ac:dyDescent="0.2">
      <c r="A624" s="27" t="s">
        <v>3242</v>
      </c>
      <c r="B624" s="26">
        <v>6767</v>
      </c>
      <c r="C624" s="27" t="s">
        <v>60</v>
      </c>
      <c r="D624" s="27"/>
      <c r="E624" s="27" t="s">
        <v>3243</v>
      </c>
      <c r="F624" s="26" t="s">
        <v>3244</v>
      </c>
      <c r="G624" s="27" t="s">
        <v>3245</v>
      </c>
      <c r="H624" s="27" t="s">
        <v>3246</v>
      </c>
      <c r="I624" s="27" t="s">
        <v>3247</v>
      </c>
      <c r="J624" s="27"/>
      <c r="K624" s="27"/>
      <c r="L624" s="27"/>
    </row>
    <row r="625" spans="1:12" x14ac:dyDescent="0.2">
      <c r="A625" s="27" t="s">
        <v>3248</v>
      </c>
      <c r="B625" s="26">
        <v>5203</v>
      </c>
      <c r="C625" s="27" t="s">
        <v>60</v>
      </c>
      <c r="D625" s="27"/>
      <c r="E625" s="27" t="s">
        <v>3249</v>
      </c>
      <c r="F625" s="26" t="s">
        <v>3250</v>
      </c>
      <c r="G625" s="27" t="s">
        <v>3251</v>
      </c>
      <c r="H625" s="27" t="s">
        <v>3252</v>
      </c>
      <c r="I625" s="27"/>
      <c r="J625" s="27"/>
      <c r="K625" s="27" t="s">
        <v>3253</v>
      </c>
      <c r="L625" s="27"/>
    </row>
    <row r="626" spans="1:12" x14ac:dyDescent="0.2">
      <c r="A626" s="27" t="s">
        <v>3254</v>
      </c>
      <c r="B626" s="26">
        <v>6842</v>
      </c>
      <c r="C626" s="27" t="s">
        <v>60</v>
      </c>
      <c r="D626" s="27"/>
      <c r="E626" s="27" t="s">
        <v>60</v>
      </c>
      <c r="F626" s="26"/>
      <c r="G626" s="27" t="s">
        <v>3255</v>
      </c>
      <c r="H626" s="27" t="s">
        <v>1725</v>
      </c>
      <c r="I626" s="27"/>
      <c r="J626" s="27"/>
      <c r="K626" s="27" t="s">
        <v>85</v>
      </c>
      <c r="L626" s="27"/>
    </row>
    <row r="627" spans="1:12" x14ac:dyDescent="0.2">
      <c r="A627" s="27" t="s">
        <v>3410</v>
      </c>
      <c r="B627" s="26">
        <v>7376</v>
      </c>
      <c r="C627" s="27" t="s">
        <v>3411</v>
      </c>
      <c r="D627" s="27"/>
      <c r="E627" s="27" t="s">
        <v>3412</v>
      </c>
      <c r="F627" s="26" t="s">
        <v>3413</v>
      </c>
      <c r="G627" s="27" t="s">
        <v>3414</v>
      </c>
      <c r="H627" s="27" t="s">
        <v>3415</v>
      </c>
      <c r="I627" s="27" t="s">
        <v>3416</v>
      </c>
      <c r="J627" s="27" t="s">
        <v>735</v>
      </c>
      <c r="K627" s="27"/>
      <c r="L627" s="27"/>
    </row>
    <row r="628" spans="1:12" x14ac:dyDescent="0.2">
      <c r="A628" s="27" t="s">
        <v>6788</v>
      </c>
      <c r="B628" s="26">
        <v>6547</v>
      </c>
      <c r="C628" s="27" t="s">
        <v>60</v>
      </c>
      <c r="D628" s="27"/>
      <c r="E628" s="27" t="s">
        <v>6789</v>
      </c>
      <c r="F628" s="26" t="s">
        <v>6790</v>
      </c>
      <c r="G628" s="27" t="s">
        <v>6791</v>
      </c>
      <c r="H628" s="27" t="s">
        <v>6792</v>
      </c>
      <c r="I628" s="27"/>
      <c r="J628" s="27"/>
      <c r="K628" s="27" t="s">
        <v>61</v>
      </c>
      <c r="L628" s="27"/>
    </row>
    <row r="629" spans="1:12" x14ac:dyDescent="0.2">
      <c r="A629" s="27" t="s">
        <v>3256</v>
      </c>
      <c r="B629" s="26">
        <v>6044</v>
      </c>
      <c r="C629" s="27" t="s">
        <v>3257</v>
      </c>
      <c r="D629" s="27"/>
      <c r="E629" s="27" t="s">
        <v>60</v>
      </c>
      <c r="F629" s="26" t="s">
        <v>3258</v>
      </c>
      <c r="G629" s="27" t="s">
        <v>3259</v>
      </c>
      <c r="H629" s="27" t="s">
        <v>69</v>
      </c>
      <c r="I629" s="27"/>
      <c r="J629" s="27"/>
      <c r="K629" s="27"/>
      <c r="L629" s="27"/>
    </row>
    <row r="630" spans="1:12" x14ac:dyDescent="0.2">
      <c r="A630" s="27" t="s">
        <v>3417</v>
      </c>
      <c r="B630" s="26">
        <v>6168</v>
      </c>
      <c r="C630" s="27" t="s">
        <v>3418</v>
      </c>
      <c r="D630" s="27"/>
      <c r="E630" s="27" t="s">
        <v>3418</v>
      </c>
      <c r="F630" s="26"/>
      <c r="G630" s="27" t="s">
        <v>211</v>
      </c>
      <c r="H630" s="27" t="s">
        <v>212</v>
      </c>
      <c r="I630" s="27"/>
      <c r="J630" s="27"/>
      <c r="K630" s="27"/>
      <c r="L630" s="27"/>
    </row>
    <row r="631" spans="1:12" x14ac:dyDescent="0.2">
      <c r="A631" s="27" t="s">
        <v>3419</v>
      </c>
      <c r="B631" s="26">
        <v>6471</v>
      </c>
      <c r="C631" s="27" t="s">
        <v>60</v>
      </c>
      <c r="D631" s="27"/>
      <c r="E631" s="27" t="s">
        <v>3420</v>
      </c>
      <c r="F631" s="26"/>
      <c r="G631" s="27" t="s">
        <v>74</v>
      </c>
      <c r="H631" s="27" t="s">
        <v>3421</v>
      </c>
      <c r="I631" s="27" t="s">
        <v>129</v>
      </c>
      <c r="J631" s="27"/>
      <c r="K631" s="27"/>
      <c r="L631" s="27"/>
    </row>
    <row r="632" spans="1:12" x14ac:dyDescent="0.2">
      <c r="A632" s="27" t="s">
        <v>3422</v>
      </c>
      <c r="B632" s="26">
        <v>6693</v>
      </c>
      <c r="C632" s="27" t="s">
        <v>60</v>
      </c>
      <c r="D632" s="27"/>
      <c r="E632" s="27" t="s">
        <v>60</v>
      </c>
      <c r="F632" s="26"/>
      <c r="G632" s="27" t="s">
        <v>3423</v>
      </c>
      <c r="H632" s="27" t="s">
        <v>1001</v>
      </c>
      <c r="I632" s="27"/>
      <c r="J632" s="27"/>
      <c r="K632" s="27"/>
      <c r="L632" s="27"/>
    </row>
    <row r="633" spans="1:12" x14ac:dyDescent="0.2">
      <c r="A633" s="27" t="s">
        <v>3424</v>
      </c>
      <c r="B633" s="26">
        <v>3828</v>
      </c>
      <c r="C633" s="27" t="s">
        <v>60</v>
      </c>
      <c r="D633" s="27"/>
      <c r="E633" s="27" t="s">
        <v>60</v>
      </c>
      <c r="F633" s="26" t="s">
        <v>3425</v>
      </c>
      <c r="G633" s="27" t="s">
        <v>3426</v>
      </c>
      <c r="H633" s="27" t="s">
        <v>3427</v>
      </c>
      <c r="I633" s="27" t="s">
        <v>903</v>
      </c>
      <c r="J633" s="27"/>
      <c r="K633" s="27"/>
      <c r="L633" s="27"/>
    </row>
    <row r="634" spans="1:12" x14ac:dyDescent="0.2">
      <c r="A634" s="27" t="s">
        <v>3428</v>
      </c>
      <c r="B634" s="26">
        <v>1507</v>
      </c>
      <c r="C634" s="27" t="s">
        <v>60</v>
      </c>
      <c r="D634" s="27"/>
      <c r="E634" s="27" t="s">
        <v>60</v>
      </c>
      <c r="F634" s="26" t="s">
        <v>3429</v>
      </c>
      <c r="G634" s="27" t="s">
        <v>434</v>
      </c>
      <c r="H634" s="27" t="s">
        <v>3430</v>
      </c>
      <c r="I634" s="27" t="s">
        <v>3431</v>
      </c>
      <c r="J634" s="27"/>
      <c r="K634" s="27" t="s">
        <v>23</v>
      </c>
      <c r="L634" s="27" t="s">
        <v>1127</v>
      </c>
    </row>
    <row r="635" spans="1:12" x14ac:dyDescent="0.2">
      <c r="A635" s="27" t="s">
        <v>3432</v>
      </c>
      <c r="B635" s="26">
        <v>6522</v>
      </c>
      <c r="C635" s="27" t="s">
        <v>3433</v>
      </c>
      <c r="D635" s="27"/>
      <c r="E635" s="27" t="s">
        <v>3434</v>
      </c>
      <c r="F635" s="26" t="s">
        <v>3435</v>
      </c>
      <c r="G635" s="27" t="s">
        <v>3436</v>
      </c>
      <c r="H635" s="27" t="s">
        <v>3437</v>
      </c>
      <c r="I635" s="27"/>
      <c r="J635" s="27"/>
      <c r="K635" s="27" t="s">
        <v>556</v>
      </c>
      <c r="L635" s="27"/>
    </row>
    <row r="636" spans="1:12" x14ac:dyDescent="0.2">
      <c r="A636" s="27" t="s">
        <v>3438</v>
      </c>
      <c r="B636" s="26">
        <v>4967</v>
      </c>
      <c r="C636" s="27" t="s">
        <v>60</v>
      </c>
      <c r="D636" s="27"/>
      <c r="E636" s="27" t="s">
        <v>3439</v>
      </c>
      <c r="F636" s="26" t="s">
        <v>3440</v>
      </c>
      <c r="G636" s="27" t="s">
        <v>3441</v>
      </c>
      <c r="H636" s="27" t="s">
        <v>3442</v>
      </c>
      <c r="I636" s="27"/>
      <c r="J636" s="27"/>
      <c r="K636" s="27"/>
      <c r="L636" s="27"/>
    </row>
    <row r="637" spans="1:12" x14ac:dyDescent="0.2">
      <c r="A637" s="27" t="s">
        <v>3484</v>
      </c>
      <c r="B637" s="26">
        <v>7111</v>
      </c>
      <c r="C637" s="27" t="s">
        <v>60</v>
      </c>
      <c r="D637" s="27"/>
      <c r="E637" s="27" t="s">
        <v>60</v>
      </c>
      <c r="F637" s="26"/>
      <c r="G637" s="27" t="s">
        <v>3485</v>
      </c>
      <c r="H637" s="27"/>
      <c r="I637" s="27"/>
      <c r="J637" s="27"/>
      <c r="K637" s="27" t="s">
        <v>23</v>
      </c>
      <c r="L637" s="27"/>
    </row>
    <row r="638" spans="1:12" x14ac:dyDescent="0.2">
      <c r="A638" s="27" t="s">
        <v>3486</v>
      </c>
      <c r="B638" s="26">
        <v>5909</v>
      </c>
      <c r="C638" s="27" t="s">
        <v>60</v>
      </c>
      <c r="D638" s="27"/>
      <c r="E638" s="27" t="s">
        <v>3487</v>
      </c>
      <c r="F638" s="26" t="s">
        <v>3488</v>
      </c>
      <c r="G638" s="27" t="s">
        <v>3489</v>
      </c>
      <c r="H638" s="27" t="s">
        <v>3490</v>
      </c>
      <c r="I638" s="27" t="s">
        <v>3491</v>
      </c>
      <c r="J638" s="27" t="s">
        <v>3492</v>
      </c>
      <c r="K638" s="27" t="s">
        <v>1280</v>
      </c>
      <c r="L638" s="27"/>
    </row>
    <row r="639" spans="1:12" x14ac:dyDescent="0.2">
      <c r="A639" s="27" t="s">
        <v>3443</v>
      </c>
      <c r="B639" s="26">
        <v>6016</v>
      </c>
      <c r="C639" s="27" t="s">
        <v>60</v>
      </c>
      <c r="D639" s="27"/>
      <c r="E639" s="27" t="s">
        <v>60</v>
      </c>
      <c r="F639" s="26"/>
      <c r="G639" s="27" t="s">
        <v>3444</v>
      </c>
      <c r="H639" s="27" t="s">
        <v>3445</v>
      </c>
      <c r="I639" s="27" t="s">
        <v>3446</v>
      </c>
      <c r="J639" s="27" t="s">
        <v>3447</v>
      </c>
      <c r="K639" s="27"/>
      <c r="L639" s="27"/>
    </row>
    <row r="640" spans="1:12" x14ac:dyDescent="0.2">
      <c r="A640" s="27" t="s">
        <v>3448</v>
      </c>
      <c r="B640" s="26">
        <v>7016</v>
      </c>
      <c r="C640" s="27" t="s">
        <v>60</v>
      </c>
      <c r="D640" s="27"/>
      <c r="E640" s="27" t="s">
        <v>3449</v>
      </c>
      <c r="F640" s="26"/>
      <c r="G640" s="27" t="s">
        <v>3450</v>
      </c>
      <c r="H640" s="27" t="s">
        <v>3451</v>
      </c>
      <c r="I640" s="27"/>
      <c r="J640" s="27"/>
      <c r="K640" s="27" t="s">
        <v>3452</v>
      </c>
      <c r="L640" s="27"/>
    </row>
    <row r="641" spans="1:12" x14ac:dyDescent="0.2">
      <c r="A641" s="27" t="s">
        <v>3493</v>
      </c>
      <c r="B641" s="26">
        <v>6223</v>
      </c>
      <c r="C641" s="27" t="s">
        <v>60</v>
      </c>
      <c r="D641" s="27"/>
      <c r="E641" s="27" t="s">
        <v>3494</v>
      </c>
      <c r="F641" s="26"/>
      <c r="G641" s="27" t="s">
        <v>3495</v>
      </c>
      <c r="H641" s="27" t="s">
        <v>3496</v>
      </c>
      <c r="I641" s="27"/>
      <c r="J641" s="27"/>
      <c r="K641" s="27" t="s">
        <v>85</v>
      </c>
      <c r="L641" s="27"/>
    </row>
    <row r="642" spans="1:12" x14ac:dyDescent="0.2">
      <c r="A642" s="27" t="s">
        <v>3497</v>
      </c>
      <c r="B642" s="26">
        <v>6852</v>
      </c>
      <c r="C642" s="27" t="s">
        <v>3498</v>
      </c>
      <c r="D642" s="27"/>
      <c r="E642" s="27" t="s">
        <v>3499</v>
      </c>
      <c r="F642" s="26"/>
      <c r="G642" s="27" t="s">
        <v>3500</v>
      </c>
      <c r="H642" s="27" t="s">
        <v>979</v>
      </c>
      <c r="I642" s="27"/>
      <c r="J642" s="27"/>
      <c r="K642" s="27"/>
      <c r="L642" s="27"/>
    </row>
    <row r="643" spans="1:12" x14ac:dyDescent="0.2">
      <c r="A643" s="27" t="s">
        <v>3501</v>
      </c>
      <c r="B643" s="26">
        <v>4658</v>
      </c>
      <c r="C643" s="27" t="s">
        <v>60</v>
      </c>
      <c r="D643" s="27"/>
      <c r="E643" s="27" t="s">
        <v>60</v>
      </c>
      <c r="F643" s="26"/>
      <c r="G643" s="27" t="s">
        <v>3502</v>
      </c>
      <c r="H643" s="27" t="s">
        <v>3503</v>
      </c>
      <c r="I643" s="27" t="s">
        <v>3504</v>
      </c>
      <c r="J643" s="27" t="s">
        <v>78</v>
      </c>
      <c r="K643" s="27"/>
      <c r="L643" s="27"/>
    </row>
    <row r="644" spans="1:12" x14ac:dyDescent="0.2">
      <c r="A644" s="27" t="s">
        <v>3453</v>
      </c>
      <c r="B644" s="26">
        <v>5951</v>
      </c>
      <c r="C644" s="27" t="s">
        <v>3454</v>
      </c>
      <c r="D644" s="27"/>
      <c r="E644" s="27" t="s">
        <v>60</v>
      </c>
      <c r="F644" s="26"/>
      <c r="G644" s="27" t="s">
        <v>3455</v>
      </c>
      <c r="H644" s="27" t="s">
        <v>3456</v>
      </c>
      <c r="I644" s="27" t="s">
        <v>3457</v>
      </c>
      <c r="J644" s="27" t="s">
        <v>871</v>
      </c>
      <c r="K644" s="27"/>
      <c r="L644" s="27"/>
    </row>
    <row r="645" spans="1:12" x14ac:dyDescent="0.2">
      <c r="A645" s="27" t="s">
        <v>3505</v>
      </c>
      <c r="B645" s="26">
        <v>5859</v>
      </c>
      <c r="C645" s="27" t="s">
        <v>3506</v>
      </c>
      <c r="D645" s="27"/>
      <c r="E645" s="27" t="s">
        <v>3506</v>
      </c>
      <c r="F645" s="26"/>
      <c r="G645" s="27" t="s">
        <v>3507</v>
      </c>
      <c r="H645" s="27" t="s">
        <v>3508</v>
      </c>
      <c r="I645" s="27" t="s">
        <v>23</v>
      </c>
      <c r="J645" s="27" t="s">
        <v>3509</v>
      </c>
      <c r="K645" s="27"/>
      <c r="L645" s="27"/>
    </row>
    <row r="646" spans="1:12" x14ac:dyDescent="0.2">
      <c r="A646" s="27" t="s">
        <v>3458</v>
      </c>
      <c r="B646" s="26">
        <v>3523</v>
      </c>
      <c r="C646" s="27" t="s">
        <v>3459</v>
      </c>
      <c r="D646" s="27"/>
      <c r="E646" s="27" t="s">
        <v>3459</v>
      </c>
      <c r="F646" s="26" t="s">
        <v>3460</v>
      </c>
      <c r="G646" s="27" t="s">
        <v>3461</v>
      </c>
      <c r="H646" s="27"/>
      <c r="I646" s="27"/>
      <c r="J646" s="27"/>
      <c r="K646" s="27" t="s">
        <v>68</v>
      </c>
      <c r="L646" s="27"/>
    </row>
    <row r="647" spans="1:12" x14ac:dyDescent="0.2">
      <c r="A647" s="27" t="s">
        <v>3510</v>
      </c>
      <c r="B647" s="26">
        <v>1477</v>
      </c>
      <c r="C647" s="27" t="s">
        <v>60</v>
      </c>
      <c r="D647" s="27"/>
      <c r="E647" s="27" t="s">
        <v>3511</v>
      </c>
      <c r="F647" s="26" t="s">
        <v>3512</v>
      </c>
      <c r="G647" s="27" t="s">
        <v>3513</v>
      </c>
      <c r="H647" s="27"/>
      <c r="I647" s="27"/>
      <c r="J647" s="27"/>
      <c r="K647" s="27" t="s">
        <v>23</v>
      </c>
      <c r="L647" s="27" t="s">
        <v>1127</v>
      </c>
    </row>
    <row r="648" spans="1:12" x14ac:dyDescent="0.2">
      <c r="A648" s="37" t="s">
        <v>3514</v>
      </c>
      <c r="B648" s="26">
        <v>6411</v>
      </c>
      <c r="C648" s="27" t="s">
        <v>3515</v>
      </c>
      <c r="D648" s="27"/>
      <c r="E648" s="27" t="s">
        <v>60</v>
      </c>
      <c r="F648" s="26"/>
      <c r="G648" s="27" t="s">
        <v>3516</v>
      </c>
      <c r="H648" s="27" t="s">
        <v>3517</v>
      </c>
      <c r="I648" s="27" t="s">
        <v>3518</v>
      </c>
      <c r="J648" s="27" t="s">
        <v>3519</v>
      </c>
      <c r="K648" s="27"/>
      <c r="L648" s="27"/>
    </row>
    <row r="649" spans="1:12" x14ac:dyDescent="0.2">
      <c r="A649" s="27" t="s">
        <v>3521</v>
      </c>
      <c r="B649" s="26">
        <v>6329</v>
      </c>
      <c r="C649" s="27" t="s">
        <v>3522</v>
      </c>
      <c r="D649" s="27"/>
      <c r="E649" s="27" t="s">
        <v>3523</v>
      </c>
      <c r="F649" s="26" t="s">
        <v>3524</v>
      </c>
      <c r="G649" s="27" t="s">
        <v>3525</v>
      </c>
      <c r="H649" s="27" t="s">
        <v>3526</v>
      </c>
      <c r="I649" s="27"/>
      <c r="J649" s="27"/>
      <c r="K649" s="27" t="s">
        <v>635</v>
      </c>
      <c r="L649" s="27"/>
    </row>
    <row r="650" spans="1:12" x14ac:dyDescent="0.2">
      <c r="A650" s="27" t="s">
        <v>3462</v>
      </c>
      <c r="B650" s="26">
        <v>6936</v>
      </c>
      <c r="C650" s="27" t="s">
        <v>60</v>
      </c>
      <c r="D650" s="27"/>
      <c r="E650" s="27" t="s">
        <v>60</v>
      </c>
      <c r="F650" s="26" t="s">
        <v>3463</v>
      </c>
      <c r="G650" s="27" t="s">
        <v>3464</v>
      </c>
      <c r="H650" s="27" t="s">
        <v>3465</v>
      </c>
      <c r="I650" s="27"/>
      <c r="J650" s="27"/>
      <c r="K650" s="27" t="s">
        <v>225</v>
      </c>
      <c r="L650" s="27"/>
    </row>
    <row r="651" spans="1:12" x14ac:dyDescent="0.2">
      <c r="A651" s="27" t="s">
        <v>3466</v>
      </c>
      <c r="B651" s="26">
        <v>6174</v>
      </c>
      <c r="C651" s="27" t="s">
        <v>3467</v>
      </c>
      <c r="D651" s="27"/>
      <c r="E651" s="27" t="s">
        <v>60</v>
      </c>
      <c r="F651" s="26" t="s">
        <v>3468</v>
      </c>
      <c r="G651" s="27" t="s">
        <v>3469</v>
      </c>
      <c r="H651" s="27" t="s">
        <v>3470</v>
      </c>
      <c r="I651" s="27" t="s">
        <v>3471</v>
      </c>
      <c r="J651" s="27"/>
      <c r="K651" s="27"/>
      <c r="L651" s="27" t="s">
        <v>120</v>
      </c>
    </row>
    <row r="652" spans="1:12" x14ac:dyDescent="0.2">
      <c r="A652" s="27" t="s">
        <v>3527</v>
      </c>
      <c r="B652" s="26">
        <v>6214</v>
      </c>
      <c r="C652" s="27" t="s">
        <v>60</v>
      </c>
      <c r="D652" s="27"/>
      <c r="E652" s="27" t="s">
        <v>3528</v>
      </c>
      <c r="F652" s="26" t="s">
        <v>3529</v>
      </c>
      <c r="G652" s="27" t="s">
        <v>3530</v>
      </c>
      <c r="H652" s="27" t="s">
        <v>3531</v>
      </c>
      <c r="I652" s="27"/>
      <c r="J652" s="27"/>
      <c r="K652" s="27" t="s">
        <v>3532</v>
      </c>
      <c r="L652" s="27"/>
    </row>
    <row r="653" spans="1:12" x14ac:dyDescent="0.2">
      <c r="A653" s="37" t="s">
        <v>3533</v>
      </c>
      <c r="B653" s="26">
        <v>221</v>
      </c>
      <c r="C653" s="27" t="s">
        <v>3534</v>
      </c>
      <c r="D653" s="27"/>
      <c r="E653" s="27" t="s">
        <v>3535</v>
      </c>
      <c r="F653" s="26" t="s">
        <v>3536</v>
      </c>
      <c r="G653" s="27" t="s">
        <v>3537</v>
      </c>
      <c r="H653" s="27" t="s">
        <v>212</v>
      </c>
      <c r="I653" s="27"/>
      <c r="J653" s="27"/>
      <c r="K653" s="27" t="s">
        <v>23</v>
      </c>
      <c r="L653" s="27" t="s">
        <v>58</v>
      </c>
    </row>
    <row r="654" spans="1:12" x14ac:dyDescent="0.2">
      <c r="A654" s="27" t="s">
        <v>3538</v>
      </c>
      <c r="B654" s="26">
        <v>426</v>
      </c>
      <c r="C654" s="27" t="s">
        <v>3539</v>
      </c>
      <c r="D654" s="27"/>
      <c r="E654" s="27" t="s">
        <v>3540</v>
      </c>
      <c r="F654" s="26" t="s">
        <v>3541</v>
      </c>
      <c r="G654" s="27" t="s">
        <v>3542</v>
      </c>
      <c r="H654" s="27" t="s">
        <v>3543</v>
      </c>
      <c r="I654" s="27"/>
      <c r="J654" s="27"/>
      <c r="K654" s="27" t="s">
        <v>335</v>
      </c>
      <c r="L654" s="27" t="s">
        <v>233</v>
      </c>
    </row>
    <row r="655" spans="1:12" x14ac:dyDescent="0.2">
      <c r="A655" s="27" t="s">
        <v>3544</v>
      </c>
      <c r="B655" s="26">
        <v>6748</v>
      </c>
      <c r="C655" s="27" t="s">
        <v>3545</v>
      </c>
      <c r="D655" s="27"/>
      <c r="E655" s="27" t="s">
        <v>3545</v>
      </c>
      <c r="F655" s="26" t="s">
        <v>3546</v>
      </c>
      <c r="G655" s="27" t="s">
        <v>3547</v>
      </c>
      <c r="H655" s="27" t="s">
        <v>1709</v>
      </c>
      <c r="I655" s="27" t="s">
        <v>394</v>
      </c>
      <c r="J655" s="27"/>
      <c r="K655" s="27"/>
      <c r="L655" s="27"/>
    </row>
    <row r="656" spans="1:12" x14ac:dyDescent="0.2">
      <c r="A656" s="27" t="s">
        <v>3548</v>
      </c>
      <c r="B656" s="26">
        <v>6216</v>
      </c>
      <c r="C656" s="27" t="s">
        <v>60</v>
      </c>
      <c r="D656" s="27"/>
      <c r="E656" s="27" t="s">
        <v>3549</v>
      </c>
      <c r="F656" s="26"/>
      <c r="G656" s="27" t="s">
        <v>3550</v>
      </c>
      <c r="H656" s="27" t="s">
        <v>85</v>
      </c>
      <c r="I656" s="27"/>
      <c r="J656" s="27"/>
      <c r="K656" s="27"/>
      <c r="L656" s="27"/>
    </row>
    <row r="657" spans="1:12" x14ac:dyDescent="0.2">
      <c r="A657" s="27" t="s">
        <v>3551</v>
      </c>
      <c r="B657" s="26">
        <v>7032</v>
      </c>
      <c r="C657" s="27" t="s">
        <v>60</v>
      </c>
      <c r="D657" s="27"/>
      <c r="E657" s="27" t="s">
        <v>60</v>
      </c>
      <c r="F657" s="26"/>
      <c r="G657" s="27" t="s">
        <v>3552</v>
      </c>
      <c r="H657" s="27" t="s">
        <v>3553</v>
      </c>
      <c r="I657" s="27" t="s">
        <v>369</v>
      </c>
      <c r="J657" s="27"/>
      <c r="K657" s="27"/>
      <c r="L657" s="27"/>
    </row>
    <row r="658" spans="1:12" x14ac:dyDescent="0.2">
      <c r="A658" s="27" t="s">
        <v>3554</v>
      </c>
      <c r="B658" s="26">
        <v>7476</v>
      </c>
      <c r="C658" s="27" t="s">
        <v>60</v>
      </c>
      <c r="D658" s="27"/>
      <c r="E658" s="27" t="s">
        <v>60</v>
      </c>
      <c r="F658" s="26"/>
      <c r="G658" s="27" t="s">
        <v>3555</v>
      </c>
      <c r="H658" s="27"/>
      <c r="I658" s="27"/>
      <c r="J658" s="27"/>
      <c r="K658" s="27"/>
      <c r="L658" s="27"/>
    </row>
    <row r="659" spans="1:12" x14ac:dyDescent="0.2">
      <c r="A659" s="27" t="s">
        <v>3556</v>
      </c>
      <c r="B659" s="26">
        <v>5766</v>
      </c>
      <c r="C659" s="27" t="s">
        <v>60</v>
      </c>
      <c r="D659" s="27"/>
      <c r="E659" s="27" t="s">
        <v>3557</v>
      </c>
      <c r="F659" s="26"/>
      <c r="G659" s="27" t="s">
        <v>3558</v>
      </c>
      <c r="H659" s="27"/>
      <c r="I659" s="27"/>
      <c r="J659" s="27"/>
      <c r="K659" s="27" t="s">
        <v>85</v>
      </c>
      <c r="L659" s="27"/>
    </row>
    <row r="660" spans="1:12" x14ac:dyDescent="0.2">
      <c r="A660" s="27" t="s">
        <v>3472</v>
      </c>
      <c r="B660" s="26">
        <v>394</v>
      </c>
      <c r="C660" s="27" t="s">
        <v>3473</v>
      </c>
      <c r="D660" s="27"/>
      <c r="E660" s="27" t="s">
        <v>3474</v>
      </c>
      <c r="F660" s="26" t="s">
        <v>3475</v>
      </c>
      <c r="G660" s="27" t="s">
        <v>3476</v>
      </c>
      <c r="H660" s="27"/>
      <c r="I660" s="27"/>
      <c r="J660" s="27"/>
      <c r="K660" s="27" t="s">
        <v>3477</v>
      </c>
      <c r="L660" s="27" t="s">
        <v>3478</v>
      </c>
    </row>
    <row r="661" spans="1:12" x14ac:dyDescent="0.2">
      <c r="A661" s="27" t="s">
        <v>3479</v>
      </c>
      <c r="B661" s="26">
        <v>5904</v>
      </c>
      <c r="C661" s="27" t="s">
        <v>3480</v>
      </c>
      <c r="D661" s="27"/>
      <c r="E661" s="27" t="s">
        <v>60</v>
      </c>
      <c r="F661" s="26" t="s">
        <v>3481</v>
      </c>
      <c r="G661" s="27" t="s">
        <v>3482</v>
      </c>
      <c r="H661" s="27" t="s">
        <v>3483</v>
      </c>
      <c r="I661" s="27" t="s">
        <v>1774</v>
      </c>
      <c r="J661" s="27"/>
      <c r="K661" s="27"/>
      <c r="L661" s="27"/>
    </row>
    <row r="662" spans="1:12" x14ac:dyDescent="0.2">
      <c r="A662" s="27" t="s">
        <v>3560</v>
      </c>
      <c r="B662" s="26">
        <v>7201</v>
      </c>
      <c r="C662" s="27" t="s">
        <v>3561</v>
      </c>
      <c r="D662" s="27"/>
      <c r="E662" s="27" t="s">
        <v>3561</v>
      </c>
      <c r="F662" s="26" t="s">
        <v>3562</v>
      </c>
      <c r="G662" s="27" t="s">
        <v>3563</v>
      </c>
      <c r="H662" s="27" t="s">
        <v>3564</v>
      </c>
      <c r="I662" s="27" t="s">
        <v>3565</v>
      </c>
      <c r="J662" s="27"/>
      <c r="K662" s="27"/>
      <c r="L662" s="27"/>
    </row>
    <row r="663" spans="1:12" x14ac:dyDescent="0.2">
      <c r="A663" s="27" t="s">
        <v>3566</v>
      </c>
      <c r="B663" s="26">
        <v>6615</v>
      </c>
      <c r="C663" s="27" t="s">
        <v>60</v>
      </c>
      <c r="D663" s="27"/>
      <c r="E663" s="27" t="s">
        <v>60</v>
      </c>
      <c r="F663" s="26"/>
      <c r="G663" s="27" t="s">
        <v>3567</v>
      </c>
      <c r="H663" s="27" t="s">
        <v>3568</v>
      </c>
      <c r="I663" s="27" t="s">
        <v>1093</v>
      </c>
      <c r="J663" s="27"/>
      <c r="K663" s="27"/>
      <c r="L663" s="27"/>
    </row>
    <row r="664" spans="1:12" x14ac:dyDescent="0.2">
      <c r="A664" s="27" t="s">
        <v>3569</v>
      </c>
      <c r="B664" s="26">
        <v>3195</v>
      </c>
      <c r="C664" s="27" t="s">
        <v>3570</v>
      </c>
      <c r="D664" s="27"/>
      <c r="E664" s="27" t="s">
        <v>60</v>
      </c>
      <c r="F664" s="26" t="s">
        <v>3571</v>
      </c>
      <c r="G664" s="27" t="s">
        <v>3572</v>
      </c>
      <c r="H664" s="27" t="s">
        <v>3573</v>
      </c>
      <c r="I664" s="27" t="s">
        <v>3574</v>
      </c>
      <c r="J664" s="27"/>
      <c r="K664" s="27"/>
      <c r="L664" s="27" t="s">
        <v>119</v>
      </c>
    </row>
    <row r="665" spans="1:12" x14ac:dyDescent="0.2">
      <c r="A665" s="27" t="s">
        <v>3575</v>
      </c>
      <c r="B665" s="26">
        <v>6739</v>
      </c>
      <c r="C665" s="27" t="s">
        <v>3576</v>
      </c>
      <c r="D665" s="27"/>
      <c r="E665" s="27" t="s">
        <v>3576</v>
      </c>
      <c r="F665" s="26"/>
      <c r="G665" s="27" t="s">
        <v>3577</v>
      </c>
      <c r="H665" s="27" t="s">
        <v>3578</v>
      </c>
      <c r="I665" s="27" t="s">
        <v>3579</v>
      </c>
      <c r="J665" s="27" t="s">
        <v>62</v>
      </c>
      <c r="K665" s="27"/>
      <c r="L665" s="27"/>
    </row>
    <row r="666" spans="1:12" x14ac:dyDescent="0.2">
      <c r="A666" s="27" t="s">
        <v>3580</v>
      </c>
      <c r="B666" s="26">
        <v>6076</v>
      </c>
      <c r="C666" s="27" t="s">
        <v>3581</v>
      </c>
      <c r="D666" s="27"/>
      <c r="E666" s="27" t="s">
        <v>3581</v>
      </c>
      <c r="F666" s="26"/>
      <c r="G666" s="27" t="s">
        <v>3582</v>
      </c>
      <c r="H666" s="27" t="s">
        <v>282</v>
      </c>
      <c r="I666" s="27" t="s">
        <v>292</v>
      </c>
      <c r="J666" s="27"/>
      <c r="K666" s="27"/>
      <c r="L666" s="27"/>
    </row>
    <row r="667" spans="1:12" x14ac:dyDescent="0.2">
      <c r="A667" s="37" t="s">
        <v>3629</v>
      </c>
      <c r="B667" s="26">
        <v>3490</v>
      </c>
      <c r="C667" s="27" t="s">
        <v>3630</v>
      </c>
      <c r="D667" s="27"/>
      <c r="E667" s="27" t="s">
        <v>3631</v>
      </c>
      <c r="F667" s="26" t="s">
        <v>3632</v>
      </c>
      <c r="G667" s="27" t="s">
        <v>3633</v>
      </c>
      <c r="H667" s="27" t="s">
        <v>3634</v>
      </c>
      <c r="I667" s="27" t="s">
        <v>2974</v>
      </c>
      <c r="J667" s="27"/>
      <c r="K667" s="27" t="s">
        <v>2163</v>
      </c>
      <c r="L667" s="27"/>
    </row>
    <row r="668" spans="1:12" x14ac:dyDescent="0.2">
      <c r="A668" s="27" t="s">
        <v>3636</v>
      </c>
      <c r="B668" s="26">
        <v>5209</v>
      </c>
      <c r="C668" s="27" t="s">
        <v>3637</v>
      </c>
      <c r="D668" s="27"/>
      <c r="E668" s="27" t="s">
        <v>3638</v>
      </c>
      <c r="F668" s="26" t="s">
        <v>3639</v>
      </c>
      <c r="G668" s="27" t="s">
        <v>3640</v>
      </c>
      <c r="H668" s="27" t="s">
        <v>1223</v>
      </c>
      <c r="I668" s="27"/>
      <c r="J668" s="27"/>
      <c r="K668" s="27" t="s">
        <v>3635</v>
      </c>
      <c r="L668" s="27"/>
    </row>
    <row r="669" spans="1:12" x14ac:dyDescent="0.2">
      <c r="A669" s="27" t="s">
        <v>3641</v>
      </c>
      <c r="B669" s="26">
        <v>7339</v>
      </c>
      <c r="C669" s="27" t="s">
        <v>3642</v>
      </c>
      <c r="D669" s="27"/>
      <c r="E669" s="27" t="s">
        <v>3643</v>
      </c>
      <c r="F669" s="26"/>
      <c r="G669" s="27" t="s">
        <v>3644</v>
      </c>
      <c r="H669" s="27" t="s">
        <v>3645</v>
      </c>
      <c r="I669" s="27" t="s">
        <v>3646</v>
      </c>
      <c r="J669" s="27"/>
      <c r="K669" s="27"/>
      <c r="L669" s="27"/>
    </row>
    <row r="670" spans="1:12" x14ac:dyDescent="0.2">
      <c r="A670" s="27" t="s">
        <v>3647</v>
      </c>
      <c r="B670" s="26">
        <v>7185</v>
      </c>
      <c r="C670" s="27" t="s">
        <v>3648</v>
      </c>
      <c r="D670" s="27"/>
      <c r="E670" s="27" t="s">
        <v>3648</v>
      </c>
      <c r="F670" s="26"/>
      <c r="G670" s="27" t="s">
        <v>3649</v>
      </c>
      <c r="H670" s="27" t="s">
        <v>3650</v>
      </c>
      <c r="I670" s="27" t="s">
        <v>3651</v>
      </c>
      <c r="J670" s="27"/>
      <c r="K670" s="27" t="s">
        <v>85</v>
      </c>
      <c r="L670" s="27"/>
    </row>
    <row r="671" spans="1:12" x14ac:dyDescent="0.2">
      <c r="A671" s="27" t="s">
        <v>3652</v>
      </c>
      <c r="B671" s="26">
        <v>6946</v>
      </c>
      <c r="C671" s="27" t="s">
        <v>60</v>
      </c>
      <c r="D671" s="27"/>
      <c r="E671" s="27" t="s">
        <v>3653</v>
      </c>
      <c r="F671" s="26"/>
      <c r="G671" s="27" t="s">
        <v>3654</v>
      </c>
      <c r="H671" s="27" t="s">
        <v>3655</v>
      </c>
      <c r="I671" s="27" t="s">
        <v>3656</v>
      </c>
      <c r="J671" s="27"/>
      <c r="K671" s="27"/>
      <c r="L671" s="27"/>
    </row>
    <row r="672" spans="1:12" x14ac:dyDescent="0.2">
      <c r="A672" s="27" t="s">
        <v>3583</v>
      </c>
      <c r="B672" s="26">
        <v>3158</v>
      </c>
      <c r="C672" s="27" t="s">
        <v>3584</v>
      </c>
      <c r="D672" s="27"/>
      <c r="E672" s="27" t="s">
        <v>3585</v>
      </c>
      <c r="F672" s="26"/>
      <c r="G672" s="27" t="s">
        <v>3586</v>
      </c>
      <c r="H672" s="27" t="s">
        <v>3147</v>
      </c>
      <c r="I672" s="27" t="s">
        <v>3587</v>
      </c>
      <c r="J672" s="27"/>
      <c r="K672" s="27"/>
      <c r="L672" s="27"/>
    </row>
    <row r="673" spans="1:12" x14ac:dyDescent="0.2">
      <c r="A673" s="27" t="s">
        <v>3588</v>
      </c>
      <c r="B673" s="26">
        <v>6909</v>
      </c>
      <c r="C673" s="27" t="s">
        <v>3589</v>
      </c>
      <c r="D673" s="27"/>
      <c r="E673" s="27" t="s">
        <v>3590</v>
      </c>
      <c r="F673" s="26" t="s">
        <v>3591</v>
      </c>
      <c r="G673" s="27" t="s">
        <v>3592</v>
      </c>
      <c r="H673" s="27" t="s">
        <v>3593</v>
      </c>
      <c r="I673" s="27"/>
      <c r="J673" s="27"/>
      <c r="K673" s="27" t="s">
        <v>2211</v>
      </c>
      <c r="L673" s="27"/>
    </row>
    <row r="674" spans="1:12" x14ac:dyDescent="0.2">
      <c r="A674" s="27" t="s">
        <v>3657</v>
      </c>
      <c r="B674" s="26">
        <v>7011</v>
      </c>
      <c r="C674" s="27" t="s">
        <v>60</v>
      </c>
      <c r="D674" s="27"/>
      <c r="E674" s="27" t="s">
        <v>3658</v>
      </c>
      <c r="F674" s="26"/>
      <c r="G674" s="27" t="s">
        <v>3659</v>
      </c>
      <c r="H674" s="27" t="s">
        <v>3660</v>
      </c>
      <c r="I674" s="27"/>
      <c r="J674" s="27"/>
      <c r="K674" s="27" t="s">
        <v>85</v>
      </c>
      <c r="L674" s="27"/>
    </row>
    <row r="675" spans="1:12" x14ac:dyDescent="0.2">
      <c r="A675" s="27" t="s">
        <v>3661</v>
      </c>
      <c r="B675" s="26">
        <v>6481</v>
      </c>
      <c r="C675" s="27" t="s">
        <v>60</v>
      </c>
      <c r="D675" s="27"/>
      <c r="E675" s="27" t="s">
        <v>3662</v>
      </c>
      <c r="F675" s="26"/>
      <c r="G675" s="27" t="s">
        <v>3663</v>
      </c>
      <c r="H675" s="27" t="s">
        <v>285</v>
      </c>
      <c r="I675" s="27"/>
      <c r="J675" s="27"/>
      <c r="K675" s="27"/>
      <c r="L675" s="27"/>
    </row>
    <row r="676" spans="1:12" x14ac:dyDescent="0.2">
      <c r="A676" s="27" t="s">
        <v>3664</v>
      </c>
      <c r="B676" s="26">
        <v>7139</v>
      </c>
      <c r="C676" s="27" t="s">
        <v>3665</v>
      </c>
      <c r="D676" s="27"/>
      <c r="E676" s="27" t="s">
        <v>3666</v>
      </c>
      <c r="F676" s="26"/>
      <c r="G676" s="27" t="s">
        <v>3667</v>
      </c>
      <c r="H676" s="27" t="s">
        <v>3668</v>
      </c>
      <c r="I676" s="27"/>
      <c r="J676" s="27"/>
      <c r="K676" s="27" t="s">
        <v>3055</v>
      </c>
      <c r="L676" s="27"/>
    </row>
    <row r="677" spans="1:12" x14ac:dyDescent="0.2">
      <c r="A677" s="27" t="s">
        <v>3669</v>
      </c>
      <c r="B677" s="26">
        <v>4273</v>
      </c>
      <c r="C677" s="27" t="s">
        <v>60</v>
      </c>
      <c r="D677" s="27"/>
      <c r="E677" s="27" t="s">
        <v>60</v>
      </c>
      <c r="F677" s="26" t="s">
        <v>3670</v>
      </c>
      <c r="G677" s="27" t="s">
        <v>3671</v>
      </c>
      <c r="H677" s="27" t="s">
        <v>3672</v>
      </c>
      <c r="I677" s="27" t="s">
        <v>3673</v>
      </c>
      <c r="J677" s="27"/>
      <c r="K677" s="27" t="s">
        <v>3094</v>
      </c>
      <c r="L677" s="27"/>
    </row>
    <row r="678" spans="1:12" x14ac:dyDescent="0.2">
      <c r="A678" s="37" t="s">
        <v>3674</v>
      </c>
      <c r="B678" s="26">
        <v>5212</v>
      </c>
      <c r="C678" s="27" t="s">
        <v>3675</v>
      </c>
      <c r="D678" s="27"/>
      <c r="E678" s="27" t="s">
        <v>3676</v>
      </c>
      <c r="F678" s="26" t="s">
        <v>3677</v>
      </c>
      <c r="G678" s="27" t="s">
        <v>3678</v>
      </c>
      <c r="H678" s="27" t="s">
        <v>3679</v>
      </c>
      <c r="I678" s="27"/>
      <c r="J678" s="27"/>
      <c r="K678" s="27" t="s">
        <v>1057</v>
      </c>
      <c r="L678" s="27"/>
    </row>
    <row r="679" spans="1:12" x14ac:dyDescent="0.2">
      <c r="A679" s="27" t="s">
        <v>3680</v>
      </c>
      <c r="B679" s="26">
        <v>6105</v>
      </c>
      <c r="C679" s="27" t="s">
        <v>3681</v>
      </c>
      <c r="D679" s="27"/>
      <c r="E679" s="27" t="s">
        <v>60</v>
      </c>
      <c r="F679" s="26" t="s">
        <v>3682</v>
      </c>
      <c r="G679" s="27" t="s">
        <v>3683</v>
      </c>
      <c r="H679" s="27" t="s">
        <v>3684</v>
      </c>
      <c r="I679" s="27" t="s">
        <v>225</v>
      </c>
      <c r="J679" s="27"/>
      <c r="K679" s="27" t="s">
        <v>225</v>
      </c>
      <c r="L679" s="27"/>
    </row>
    <row r="680" spans="1:12" x14ac:dyDescent="0.2">
      <c r="A680" s="27" t="s">
        <v>3685</v>
      </c>
      <c r="B680" s="26">
        <v>6932</v>
      </c>
      <c r="C680" s="27" t="s">
        <v>60</v>
      </c>
      <c r="D680" s="27"/>
      <c r="E680" s="27" t="s">
        <v>3686</v>
      </c>
      <c r="F680" s="26"/>
      <c r="G680" s="27" t="s">
        <v>3687</v>
      </c>
      <c r="H680" s="27" t="s">
        <v>3688</v>
      </c>
      <c r="I680" s="27"/>
      <c r="J680" s="27"/>
      <c r="K680" s="27"/>
      <c r="L680" s="27"/>
    </row>
    <row r="681" spans="1:12" x14ac:dyDescent="0.2">
      <c r="A681" s="27" t="s">
        <v>3689</v>
      </c>
      <c r="B681" s="26">
        <v>1355</v>
      </c>
      <c r="C681" s="27" t="s">
        <v>3690</v>
      </c>
      <c r="D681" s="27"/>
      <c r="E681" s="27" t="s">
        <v>3690</v>
      </c>
      <c r="F681" s="26" t="s">
        <v>3691</v>
      </c>
      <c r="G681" s="27" t="s">
        <v>3692</v>
      </c>
      <c r="H681" s="27" t="s">
        <v>3693</v>
      </c>
      <c r="I681" s="27"/>
      <c r="J681" s="27"/>
      <c r="K681" s="27" t="s">
        <v>3694</v>
      </c>
      <c r="L681" s="27" t="s">
        <v>170</v>
      </c>
    </row>
    <row r="682" spans="1:12" x14ac:dyDescent="0.2">
      <c r="A682" s="27" t="s">
        <v>3695</v>
      </c>
      <c r="B682" s="26">
        <v>7458</v>
      </c>
      <c r="C682" s="27" t="s">
        <v>3696</v>
      </c>
      <c r="D682" s="27"/>
      <c r="E682" s="27" t="s">
        <v>3697</v>
      </c>
      <c r="F682" s="26"/>
      <c r="G682" s="27" t="s">
        <v>3698</v>
      </c>
      <c r="H682" s="27" t="s">
        <v>3699</v>
      </c>
      <c r="I682" s="27" t="s">
        <v>3700</v>
      </c>
      <c r="J682" s="27" t="s">
        <v>957</v>
      </c>
      <c r="K682" s="27"/>
      <c r="L682" s="27"/>
    </row>
    <row r="683" spans="1:12" x14ac:dyDescent="0.2">
      <c r="A683" s="27" t="s">
        <v>3701</v>
      </c>
      <c r="B683" s="26">
        <v>7258</v>
      </c>
      <c r="C683" s="27" t="s">
        <v>60</v>
      </c>
      <c r="D683" s="27"/>
      <c r="E683" s="27" t="s">
        <v>60</v>
      </c>
      <c r="F683" s="26" t="s">
        <v>3702</v>
      </c>
      <c r="G683" s="27" t="s">
        <v>3703</v>
      </c>
      <c r="H683" s="27" t="s">
        <v>285</v>
      </c>
      <c r="I683" s="27"/>
      <c r="J683" s="27"/>
      <c r="K683" s="27"/>
      <c r="L683" s="27"/>
    </row>
    <row r="684" spans="1:12" x14ac:dyDescent="0.2">
      <c r="A684" s="37" t="s">
        <v>3704</v>
      </c>
      <c r="B684" s="26">
        <v>6477</v>
      </c>
      <c r="C684" s="27" t="s">
        <v>3705</v>
      </c>
      <c r="D684" s="27"/>
      <c r="E684" s="27" t="s">
        <v>3706</v>
      </c>
      <c r="F684" s="26" t="s">
        <v>3707</v>
      </c>
      <c r="G684" s="27" t="s">
        <v>1203</v>
      </c>
      <c r="H684" s="27" t="s">
        <v>3708</v>
      </c>
      <c r="I684" s="27" t="s">
        <v>3709</v>
      </c>
      <c r="J684" s="27" t="s">
        <v>3710</v>
      </c>
      <c r="K684" s="27" t="s">
        <v>44</v>
      </c>
      <c r="L684" s="27"/>
    </row>
    <row r="685" spans="1:12" x14ac:dyDescent="0.2">
      <c r="A685" s="37" t="s">
        <v>3711</v>
      </c>
      <c r="B685" s="26">
        <v>410</v>
      </c>
      <c r="C685" s="27" t="s">
        <v>3712</v>
      </c>
      <c r="D685" s="27"/>
      <c r="E685" s="27" t="s">
        <v>3713</v>
      </c>
      <c r="F685" s="26" t="s">
        <v>3714</v>
      </c>
      <c r="G685" s="27" t="s">
        <v>3715</v>
      </c>
      <c r="H685" s="27" t="s">
        <v>3716</v>
      </c>
      <c r="I685" s="27"/>
      <c r="J685" s="27"/>
      <c r="K685" s="27"/>
      <c r="L685" s="27" t="s">
        <v>106</v>
      </c>
    </row>
    <row r="686" spans="1:12" x14ac:dyDescent="0.2">
      <c r="A686" s="27" t="s">
        <v>3717</v>
      </c>
      <c r="B686" s="26">
        <v>6637</v>
      </c>
      <c r="C686" s="27" t="s">
        <v>3718</v>
      </c>
      <c r="D686" s="27"/>
      <c r="E686" s="27" t="s">
        <v>3718</v>
      </c>
      <c r="F686" s="26"/>
      <c r="G686" s="27" t="s">
        <v>3719</v>
      </c>
      <c r="H686" s="27"/>
      <c r="I686" s="27"/>
      <c r="J686" s="27"/>
      <c r="K686" s="27" t="s">
        <v>225</v>
      </c>
      <c r="L686" s="27"/>
    </row>
    <row r="687" spans="1:12" x14ac:dyDescent="0.2">
      <c r="A687" s="27" t="s">
        <v>3594</v>
      </c>
      <c r="B687" s="26">
        <v>6001</v>
      </c>
      <c r="C687" s="27" t="s">
        <v>3595</v>
      </c>
      <c r="D687" s="27"/>
      <c r="E687" s="27" t="s">
        <v>60</v>
      </c>
      <c r="F687" s="26" t="s">
        <v>3596</v>
      </c>
      <c r="G687" s="27" t="s">
        <v>3597</v>
      </c>
      <c r="H687" s="27" t="s">
        <v>3598</v>
      </c>
      <c r="I687" s="27"/>
      <c r="J687" s="27"/>
      <c r="K687" s="27"/>
      <c r="L687" s="27"/>
    </row>
    <row r="688" spans="1:12" x14ac:dyDescent="0.2">
      <c r="A688" s="27" t="s">
        <v>3599</v>
      </c>
      <c r="B688" s="26">
        <v>1467</v>
      </c>
      <c r="C688" s="27" t="s">
        <v>3600</v>
      </c>
      <c r="D688" s="27"/>
      <c r="E688" s="27" t="s">
        <v>60</v>
      </c>
      <c r="F688" s="26" t="s">
        <v>3601</v>
      </c>
      <c r="G688" s="27" t="s">
        <v>3602</v>
      </c>
      <c r="H688" s="27" t="s">
        <v>3603</v>
      </c>
      <c r="I688" s="27" t="s">
        <v>343</v>
      </c>
      <c r="J688" s="27"/>
      <c r="K688" s="27"/>
      <c r="L688" s="27"/>
    </row>
    <row r="689" spans="1:12" x14ac:dyDescent="0.2">
      <c r="A689" s="27" t="s">
        <v>3720</v>
      </c>
      <c r="B689" s="26">
        <v>420</v>
      </c>
      <c r="C689" s="27" t="s">
        <v>60</v>
      </c>
      <c r="D689" s="27"/>
      <c r="E689" s="27" t="s">
        <v>60</v>
      </c>
      <c r="F689" s="26" t="s">
        <v>3721</v>
      </c>
      <c r="G689" s="27" t="s">
        <v>3722</v>
      </c>
      <c r="H689" s="27" t="s">
        <v>3723</v>
      </c>
      <c r="I689" s="27" t="s">
        <v>2111</v>
      </c>
      <c r="J689" s="27"/>
      <c r="K689" s="27" t="s">
        <v>3724</v>
      </c>
      <c r="L689" s="27" t="s">
        <v>3725</v>
      </c>
    </row>
    <row r="690" spans="1:12" x14ac:dyDescent="0.2">
      <c r="A690" s="27" t="s">
        <v>3605</v>
      </c>
      <c r="B690" s="26">
        <v>2995</v>
      </c>
      <c r="C690" s="27" t="s">
        <v>3606</v>
      </c>
      <c r="D690" s="27"/>
      <c r="E690" s="27" t="s">
        <v>60</v>
      </c>
      <c r="F690" s="26" t="s">
        <v>3607</v>
      </c>
      <c r="G690" s="27" t="s">
        <v>3608</v>
      </c>
      <c r="H690" s="27" t="s">
        <v>3609</v>
      </c>
      <c r="I690" s="27" t="s">
        <v>3610</v>
      </c>
      <c r="J690" s="27"/>
      <c r="K690" s="27" t="s">
        <v>61</v>
      </c>
      <c r="L690" s="27"/>
    </row>
    <row r="691" spans="1:12" x14ac:dyDescent="0.2">
      <c r="A691" s="27" t="s">
        <v>3726</v>
      </c>
      <c r="B691" s="26">
        <v>5471</v>
      </c>
      <c r="C691" s="27" t="s">
        <v>3727</v>
      </c>
      <c r="D691" s="27"/>
      <c r="E691" s="27" t="s">
        <v>3728</v>
      </c>
      <c r="F691" s="26" t="s">
        <v>3729</v>
      </c>
      <c r="G691" s="27" t="s">
        <v>3730</v>
      </c>
      <c r="H691" s="27" t="s">
        <v>3731</v>
      </c>
      <c r="I691" s="27"/>
      <c r="J691" s="27"/>
      <c r="K691" s="27" t="s">
        <v>1074</v>
      </c>
      <c r="L691" s="27"/>
    </row>
    <row r="692" spans="1:12" x14ac:dyDescent="0.2">
      <c r="A692" s="37" t="s">
        <v>3611</v>
      </c>
      <c r="B692" s="26">
        <v>5745</v>
      </c>
      <c r="C692" s="27" t="s">
        <v>3612</v>
      </c>
      <c r="D692" s="27"/>
      <c r="E692" s="27" t="s">
        <v>3613</v>
      </c>
      <c r="F692" s="26" t="s">
        <v>3614</v>
      </c>
      <c r="G692" s="27" t="s">
        <v>2527</v>
      </c>
      <c r="H692" s="27" t="s">
        <v>3615</v>
      </c>
      <c r="I692" s="27" t="s">
        <v>3616</v>
      </c>
      <c r="J692" s="27" t="s">
        <v>3617</v>
      </c>
      <c r="K692" s="27" t="s">
        <v>808</v>
      </c>
      <c r="L692" s="27"/>
    </row>
    <row r="693" spans="1:12" x14ac:dyDescent="0.2">
      <c r="A693" s="27" t="s">
        <v>3618</v>
      </c>
      <c r="B693" s="26">
        <v>6306</v>
      </c>
      <c r="C693" s="27" t="s">
        <v>60</v>
      </c>
      <c r="D693" s="27"/>
      <c r="E693" s="27" t="s">
        <v>3619</v>
      </c>
      <c r="F693" s="26"/>
      <c r="G693" s="27" t="s">
        <v>3620</v>
      </c>
      <c r="H693" s="27" t="s">
        <v>335</v>
      </c>
      <c r="I693" s="27" t="s">
        <v>1216</v>
      </c>
      <c r="J693" s="27"/>
      <c r="K693" s="27"/>
      <c r="L693" s="27"/>
    </row>
    <row r="694" spans="1:12" x14ac:dyDescent="0.2">
      <c r="A694" s="27" t="s">
        <v>3732</v>
      </c>
      <c r="B694" s="26">
        <v>7236</v>
      </c>
      <c r="C694" s="27" t="s">
        <v>60</v>
      </c>
      <c r="D694" s="27"/>
      <c r="E694" s="27" t="s">
        <v>60</v>
      </c>
      <c r="F694" s="26"/>
      <c r="G694" s="27" t="s">
        <v>3733</v>
      </c>
      <c r="H694" s="27" t="s">
        <v>3734</v>
      </c>
      <c r="I694" s="27" t="s">
        <v>225</v>
      </c>
      <c r="J694" s="27"/>
      <c r="K694" s="27"/>
      <c r="L694" s="27"/>
    </row>
    <row r="695" spans="1:12" x14ac:dyDescent="0.2">
      <c r="A695" s="27" t="s">
        <v>3735</v>
      </c>
      <c r="B695" s="26">
        <v>5031</v>
      </c>
      <c r="C695" s="27" t="s">
        <v>3736</v>
      </c>
      <c r="D695" s="27"/>
      <c r="E695" s="27" t="s">
        <v>3737</v>
      </c>
      <c r="F695" s="26" t="s">
        <v>3738</v>
      </c>
      <c r="G695" s="27" t="s">
        <v>3739</v>
      </c>
      <c r="H695" s="27" t="s">
        <v>3740</v>
      </c>
      <c r="I695" s="27" t="s">
        <v>3741</v>
      </c>
      <c r="J695" s="27"/>
      <c r="K695" s="27"/>
      <c r="L695" s="27" t="s">
        <v>163</v>
      </c>
    </row>
    <row r="696" spans="1:12" x14ac:dyDescent="0.2">
      <c r="A696" s="37" t="s">
        <v>3742</v>
      </c>
      <c r="B696" s="26">
        <v>6018</v>
      </c>
      <c r="C696" s="27" t="s">
        <v>3743</v>
      </c>
      <c r="D696" s="27"/>
      <c r="E696" s="27" t="s">
        <v>3744</v>
      </c>
      <c r="F696" s="26" t="s">
        <v>3745</v>
      </c>
      <c r="G696" s="27" t="s">
        <v>3746</v>
      </c>
      <c r="H696" s="27" t="s">
        <v>3747</v>
      </c>
      <c r="I696" s="27" t="s">
        <v>3748</v>
      </c>
      <c r="J696" s="27" t="s">
        <v>3749</v>
      </c>
      <c r="K696" s="27"/>
      <c r="L696" s="27"/>
    </row>
    <row r="697" spans="1:12" x14ac:dyDescent="0.2">
      <c r="A697" s="27" t="s">
        <v>3621</v>
      </c>
      <c r="B697" s="26">
        <v>5797</v>
      </c>
      <c r="C697" s="27" t="s">
        <v>3622</v>
      </c>
      <c r="D697" s="27"/>
      <c r="E697" s="27" t="s">
        <v>3623</v>
      </c>
      <c r="F697" s="26" t="s">
        <v>3624</v>
      </c>
      <c r="G697" s="27" t="s">
        <v>3625</v>
      </c>
      <c r="H697" s="27" t="s">
        <v>3626</v>
      </c>
      <c r="I697" s="27" t="s">
        <v>3627</v>
      </c>
      <c r="J697" s="27" t="s">
        <v>3628</v>
      </c>
      <c r="K697" s="27" t="s">
        <v>1575</v>
      </c>
      <c r="L697" s="27"/>
    </row>
    <row r="698" spans="1:12" x14ac:dyDescent="0.2">
      <c r="A698" s="27" t="s">
        <v>3750</v>
      </c>
      <c r="B698" s="26">
        <v>6962</v>
      </c>
      <c r="C698" s="27" t="s">
        <v>60</v>
      </c>
      <c r="D698" s="27"/>
      <c r="E698" s="27" t="s">
        <v>3751</v>
      </c>
      <c r="F698" s="26"/>
      <c r="G698" s="27" t="s">
        <v>3752</v>
      </c>
      <c r="H698" s="27"/>
      <c r="I698" s="27"/>
      <c r="J698" s="27"/>
      <c r="K698" s="27"/>
      <c r="L698" s="27"/>
    </row>
    <row r="699" spans="1:12" x14ac:dyDescent="0.2">
      <c r="A699" s="27" t="s">
        <v>3753</v>
      </c>
      <c r="B699" s="26">
        <v>7050</v>
      </c>
      <c r="C699" s="27" t="s">
        <v>3754</v>
      </c>
      <c r="D699" s="27"/>
      <c r="E699" s="27" t="s">
        <v>3755</v>
      </c>
      <c r="F699" s="26" t="s">
        <v>3756</v>
      </c>
      <c r="G699" s="27" t="s">
        <v>196</v>
      </c>
      <c r="H699" s="27" t="s">
        <v>3757</v>
      </c>
      <c r="I699" s="27" t="s">
        <v>3758</v>
      </c>
      <c r="J699" s="27"/>
      <c r="K699" s="27" t="s">
        <v>23</v>
      </c>
      <c r="L699" s="27"/>
    </row>
    <row r="700" spans="1:12" x14ac:dyDescent="0.2">
      <c r="A700" s="27" t="s">
        <v>3759</v>
      </c>
      <c r="B700" s="26">
        <v>6498</v>
      </c>
      <c r="C700" s="27" t="s">
        <v>60</v>
      </c>
      <c r="D700" s="27"/>
      <c r="E700" s="27" t="s">
        <v>60</v>
      </c>
      <c r="F700" s="26"/>
      <c r="G700" s="27" t="s">
        <v>196</v>
      </c>
      <c r="H700" s="27" t="s">
        <v>3760</v>
      </c>
      <c r="I700" s="27" t="s">
        <v>3761</v>
      </c>
      <c r="J700" s="27" t="s">
        <v>3762</v>
      </c>
      <c r="K700" s="27" t="s">
        <v>3763</v>
      </c>
      <c r="L700" s="27"/>
    </row>
    <row r="701" spans="1:12" x14ac:dyDescent="0.2">
      <c r="A701" s="27" t="s">
        <v>3764</v>
      </c>
      <c r="B701" s="26">
        <v>5217</v>
      </c>
      <c r="C701" s="27" t="s">
        <v>3765</v>
      </c>
      <c r="D701" s="27"/>
      <c r="E701" s="27" t="s">
        <v>60</v>
      </c>
      <c r="F701" s="26" t="s">
        <v>3766</v>
      </c>
      <c r="G701" s="27" t="s">
        <v>3767</v>
      </c>
      <c r="H701" s="27" t="s">
        <v>3768</v>
      </c>
      <c r="I701" s="27" t="s">
        <v>2272</v>
      </c>
      <c r="J701" s="27"/>
      <c r="K701" s="27" t="s">
        <v>2151</v>
      </c>
      <c r="L701" s="27"/>
    </row>
    <row r="702" spans="1:12" x14ac:dyDescent="0.2">
      <c r="A702" s="27" t="s">
        <v>3769</v>
      </c>
      <c r="B702" s="26">
        <v>7437</v>
      </c>
      <c r="C702" s="27" t="s">
        <v>60</v>
      </c>
      <c r="D702" s="27"/>
      <c r="E702" s="27" t="s">
        <v>3770</v>
      </c>
      <c r="F702" s="26"/>
      <c r="G702" s="27" t="s">
        <v>3771</v>
      </c>
      <c r="H702" s="27"/>
      <c r="I702" s="27"/>
      <c r="J702" s="27"/>
      <c r="K702" s="27"/>
      <c r="L702" s="27"/>
    </row>
    <row r="703" spans="1:12" x14ac:dyDescent="0.2">
      <c r="A703" s="27" t="s">
        <v>3821</v>
      </c>
      <c r="B703" s="26">
        <v>2456</v>
      </c>
      <c r="C703" s="27" t="s">
        <v>3822</v>
      </c>
      <c r="D703" s="27"/>
      <c r="E703" s="27" t="s">
        <v>3823</v>
      </c>
      <c r="F703" s="26" t="s">
        <v>3774</v>
      </c>
      <c r="G703" s="27" t="s">
        <v>1203</v>
      </c>
      <c r="H703" s="27" t="s">
        <v>3775</v>
      </c>
      <c r="I703" s="27" t="s">
        <v>3824</v>
      </c>
      <c r="J703" s="27" t="s">
        <v>85</v>
      </c>
      <c r="K703" s="27"/>
      <c r="L703" s="27"/>
    </row>
    <row r="704" spans="1:12" x14ac:dyDescent="0.2">
      <c r="A704" s="27" t="s">
        <v>3772</v>
      </c>
      <c r="B704" s="26">
        <v>1429</v>
      </c>
      <c r="C704" s="27" t="s">
        <v>3773</v>
      </c>
      <c r="D704" s="27"/>
      <c r="E704" s="27" t="s">
        <v>60</v>
      </c>
      <c r="F704" s="26" t="s">
        <v>3774</v>
      </c>
      <c r="G704" s="27" t="s">
        <v>1203</v>
      </c>
      <c r="H704" s="27" t="s">
        <v>3775</v>
      </c>
      <c r="I704" s="27"/>
      <c r="J704" s="27"/>
      <c r="K704" s="27" t="s">
        <v>85</v>
      </c>
      <c r="L704" s="27" t="s">
        <v>62</v>
      </c>
    </row>
    <row r="705" spans="1:12" x14ac:dyDescent="0.2">
      <c r="A705" s="27" t="s">
        <v>3825</v>
      </c>
      <c r="B705" s="26">
        <v>6926</v>
      </c>
      <c r="C705" s="27" t="s">
        <v>3826</v>
      </c>
      <c r="D705" s="27"/>
      <c r="E705" s="27" t="s">
        <v>3827</v>
      </c>
      <c r="F705" s="26" t="s">
        <v>3828</v>
      </c>
      <c r="G705" s="27" t="s">
        <v>3829</v>
      </c>
      <c r="H705" s="27" t="s">
        <v>3830</v>
      </c>
      <c r="I705" s="27"/>
      <c r="J705" s="27"/>
      <c r="K705" s="27" t="s">
        <v>1099</v>
      </c>
      <c r="L705" s="27"/>
    </row>
    <row r="706" spans="1:12" x14ac:dyDescent="0.2">
      <c r="A706" s="27" t="s">
        <v>3831</v>
      </c>
      <c r="B706" s="26">
        <v>5768</v>
      </c>
      <c r="C706" s="27" t="s">
        <v>3832</v>
      </c>
      <c r="D706" s="27"/>
      <c r="E706" s="27" t="s">
        <v>60</v>
      </c>
      <c r="F706" s="26" t="s">
        <v>3833</v>
      </c>
      <c r="G706" s="27" t="s">
        <v>3834</v>
      </c>
      <c r="H706" s="27" t="s">
        <v>3835</v>
      </c>
      <c r="I706" s="27" t="s">
        <v>3836</v>
      </c>
      <c r="J706" s="27"/>
      <c r="K706" s="27"/>
      <c r="L706" s="27"/>
    </row>
    <row r="707" spans="1:12" x14ac:dyDescent="0.2">
      <c r="A707" s="27" t="s">
        <v>3776</v>
      </c>
      <c r="B707" s="26">
        <v>429</v>
      </c>
      <c r="C707" s="27" t="s">
        <v>3777</v>
      </c>
      <c r="D707" s="27"/>
      <c r="E707" s="27" t="s">
        <v>3778</v>
      </c>
      <c r="F707" s="26" t="s">
        <v>3779</v>
      </c>
      <c r="G707" s="27" t="s">
        <v>3780</v>
      </c>
      <c r="H707" s="27" t="s">
        <v>127</v>
      </c>
      <c r="I707" s="27"/>
      <c r="J707" s="27"/>
      <c r="K707" s="27" t="s">
        <v>3781</v>
      </c>
      <c r="L707" s="27" t="s">
        <v>2806</v>
      </c>
    </row>
    <row r="708" spans="1:12" x14ac:dyDescent="0.2">
      <c r="A708" s="27" t="s">
        <v>3837</v>
      </c>
      <c r="B708" s="26">
        <v>6965</v>
      </c>
      <c r="C708" s="27" t="s">
        <v>60</v>
      </c>
      <c r="D708" s="27"/>
      <c r="E708" s="27" t="s">
        <v>60</v>
      </c>
      <c r="F708" s="26"/>
      <c r="G708" s="27" t="s">
        <v>3838</v>
      </c>
      <c r="H708" s="27" t="s">
        <v>3839</v>
      </c>
      <c r="I708" s="27" t="s">
        <v>3840</v>
      </c>
      <c r="J708" s="27" t="s">
        <v>3841</v>
      </c>
      <c r="K708" s="27"/>
      <c r="L708" s="27"/>
    </row>
    <row r="709" spans="1:12" x14ac:dyDescent="0.2">
      <c r="A709" s="27" t="s">
        <v>3842</v>
      </c>
      <c r="B709" s="26">
        <v>6918</v>
      </c>
      <c r="C709" s="27" t="s">
        <v>3843</v>
      </c>
      <c r="D709" s="27"/>
      <c r="E709" s="27" t="s">
        <v>3844</v>
      </c>
      <c r="F709" s="26" t="s">
        <v>3845</v>
      </c>
      <c r="G709" s="27" t="s">
        <v>3846</v>
      </c>
      <c r="H709" s="27" t="s">
        <v>3847</v>
      </c>
      <c r="I709" s="27"/>
      <c r="J709" s="27"/>
      <c r="K709" s="27" t="s">
        <v>1686</v>
      </c>
      <c r="L709" s="27"/>
    </row>
    <row r="710" spans="1:12" x14ac:dyDescent="0.2">
      <c r="A710" s="37" t="s">
        <v>3848</v>
      </c>
      <c r="B710" s="26">
        <v>4859</v>
      </c>
      <c r="C710" s="27" t="s">
        <v>3849</v>
      </c>
      <c r="D710" s="27"/>
      <c r="E710" s="27" t="s">
        <v>3849</v>
      </c>
      <c r="F710" s="26"/>
      <c r="G710" s="27" t="s">
        <v>3850</v>
      </c>
      <c r="H710" s="27" t="s">
        <v>592</v>
      </c>
      <c r="I710" s="27" t="s">
        <v>3851</v>
      </c>
      <c r="J710" s="27"/>
      <c r="K710" s="27"/>
      <c r="L710" s="27"/>
    </row>
    <row r="711" spans="1:12" x14ac:dyDescent="0.2">
      <c r="A711" s="27" t="s">
        <v>3852</v>
      </c>
      <c r="B711" s="26">
        <v>6881</v>
      </c>
      <c r="C711" s="27" t="s">
        <v>3853</v>
      </c>
      <c r="D711" s="27"/>
      <c r="E711" s="27" t="s">
        <v>3853</v>
      </c>
      <c r="F711" s="26" t="s">
        <v>3854</v>
      </c>
      <c r="G711" s="27" t="s">
        <v>3855</v>
      </c>
      <c r="H711" s="27" t="s">
        <v>3856</v>
      </c>
      <c r="I711" s="27" t="s">
        <v>1005</v>
      </c>
      <c r="J711" s="27"/>
      <c r="K711" s="27"/>
      <c r="L711" s="27"/>
    </row>
    <row r="712" spans="1:12" x14ac:dyDescent="0.2">
      <c r="A712" s="27" t="s">
        <v>3857</v>
      </c>
      <c r="B712" s="26">
        <v>6151</v>
      </c>
      <c r="C712" s="27" t="s">
        <v>60</v>
      </c>
      <c r="D712" s="27"/>
      <c r="E712" s="27" t="s">
        <v>60</v>
      </c>
      <c r="F712" s="26"/>
      <c r="G712" s="27" t="s">
        <v>3858</v>
      </c>
      <c r="H712" s="27" t="s">
        <v>3859</v>
      </c>
      <c r="I712" s="27" t="s">
        <v>3860</v>
      </c>
      <c r="J712" s="27"/>
      <c r="K712" s="27"/>
      <c r="L712" s="27"/>
    </row>
    <row r="713" spans="1:12" x14ac:dyDescent="0.2">
      <c r="A713" s="27" t="s">
        <v>3861</v>
      </c>
      <c r="B713" s="26">
        <v>7028</v>
      </c>
      <c r="C713" s="27" t="s">
        <v>60</v>
      </c>
      <c r="D713" s="27"/>
      <c r="E713" s="27" t="s">
        <v>3862</v>
      </c>
      <c r="F713" s="26"/>
      <c r="G713" s="27" t="s">
        <v>3863</v>
      </c>
      <c r="H713" s="27" t="s">
        <v>1854</v>
      </c>
      <c r="I713" s="27"/>
      <c r="J713" s="27"/>
      <c r="K713" s="27" t="s">
        <v>23</v>
      </c>
      <c r="L713" s="27"/>
    </row>
    <row r="714" spans="1:12" x14ac:dyDescent="0.2">
      <c r="A714" s="27" t="s">
        <v>3782</v>
      </c>
      <c r="B714" s="26">
        <v>7408</v>
      </c>
      <c r="C714" s="27" t="s">
        <v>3783</v>
      </c>
      <c r="D714" s="27"/>
      <c r="E714" s="27" t="s">
        <v>3783</v>
      </c>
      <c r="F714" s="26"/>
      <c r="G714" s="27" t="s">
        <v>256</v>
      </c>
      <c r="H714" s="27" t="s">
        <v>3784</v>
      </c>
      <c r="I714" s="27" t="s">
        <v>3785</v>
      </c>
      <c r="J714" s="27" t="s">
        <v>919</v>
      </c>
      <c r="K714" s="27" t="s">
        <v>85</v>
      </c>
      <c r="L714" s="27"/>
    </row>
    <row r="715" spans="1:12" x14ac:dyDescent="0.2">
      <c r="A715" s="27" t="s">
        <v>3864</v>
      </c>
      <c r="B715" s="26">
        <v>6829</v>
      </c>
      <c r="C715" s="27" t="s">
        <v>3865</v>
      </c>
      <c r="D715" s="27"/>
      <c r="E715" s="27" t="s">
        <v>3865</v>
      </c>
      <c r="F715" s="26" t="s">
        <v>3866</v>
      </c>
      <c r="G715" s="27" t="s">
        <v>3867</v>
      </c>
      <c r="H715" s="27" t="s">
        <v>3868</v>
      </c>
      <c r="I715" s="27"/>
      <c r="J715" s="27"/>
      <c r="K715" s="27" t="s">
        <v>3869</v>
      </c>
      <c r="L715" s="27"/>
    </row>
    <row r="716" spans="1:12" x14ac:dyDescent="0.2">
      <c r="A716" s="27" t="s">
        <v>3871</v>
      </c>
      <c r="B716" s="26">
        <v>6749</v>
      </c>
      <c r="C716" s="27" t="s">
        <v>3872</v>
      </c>
      <c r="D716" s="27"/>
      <c r="E716" s="27" t="s">
        <v>3872</v>
      </c>
      <c r="F716" s="26"/>
      <c r="G716" s="27" t="s">
        <v>3873</v>
      </c>
      <c r="H716" s="27" t="s">
        <v>3874</v>
      </c>
      <c r="I716" s="27" t="s">
        <v>3875</v>
      </c>
      <c r="J716" s="27"/>
      <c r="K716" s="27" t="s">
        <v>3876</v>
      </c>
      <c r="L716" s="27" t="s">
        <v>3877</v>
      </c>
    </row>
    <row r="717" spans="1:12" x14ac:dyDescent="0.2">
      <c r="A717" s="37" t="s">
        <v>3878</v>
      </c>
      <c r="B717" s="26">
        <v>7300</v>
      </c>
      <c r="C717" s="27" t="s">
        <v>3879</v>
      </c>
      <c r="D717" s="27"/>
      <c r="E717" s="27" t="s">
        <v>3880</v>
      </c>
      <c r="F717" s="26" t="s">
        <v>3881</v>
      </c>
      <c r="G717" s="27" t="s">
        <v>3882</v>
      </c>
      <c r="H717" s="27" t="s">
        <v>3883</v>
      </c>
      <c r="I717" s="27" t="s">
        <v>3884</v>
      </c>
      <c r="J717" s="27" t="s">
        <v>44</v>
      </c>
      <c r="K717" s="27"/>
      <c r="L717" s="27"/>
    </row>
    <row r="718" spans="1:12" x14ac:dyDescent="0.2">
      <c r="A718" s="27" t="s">
        <v>3786</v>
      </c>
      <c r="B718" s="26">
        <v>4994</v>
      </c>
      <c r="C718" s="27" t="s">
        <v>60</v>
      </c>
      <c r="D718" s="27"/>
      <c r="E718" s="27" t="s">
        <v>60</v>
      </c>
      <c r="F718" s="26"/>
      <c r="G718" s="27" t="s">
        <v>3787</v>
      </c>
      <c r="H718" s="27" t="s">
        <v>3788</v>
      </c>
      <c r="I718" s="27">
        <v>91969</v>
      </c>
      <c r="J718" s="27" t="s">
        <v>3789</v>
      </c>
      <c r="K718" s="27"/>
      <c r="L718" s="27"/>
    </row>
    <row r="719" spans="1:12" x14ac:dyDescent="0.2">
      <c r="A719" s="27" t="s">
        <v>3790</v>
      </c>
      <c r="B719" s="26">
        <v>6236</v>
      </c>
      <c r="C719" s="27" t="s">
        <v>3791</v>
      </c>
      <c r="D719" s="27"/>
      <c r="E719" s="27" t="s">
        <v>3792</v>
      </c>
      <c r="F719" s="26" t="s">
        <v>3793</v>
      </c>
      <c r="G719" s="27" t="s">
        <v>3794</v>
      </c>
      <c r="H719" s="27" t="s">
        <v>3795</v>
      </c>
      <c r="I719" s="27"/>
      <c r="J719" s="27"/>
      <c r="K719" s="27"/>
      <c r="L719" s="27"/>
    </row>
    <row r="720" spans="1:12" x14ac:dyDescent="0.2">
      <c r="A720" s="27" t="s">
        <v>3885</v>
      </c>
      <c r="B720" s="26">
        <v>6855</v>
      </c>
      <c r="C720" s="27" t="s">
        <v>3886</v>
      </c>
      <c r="D720" s="27"/>
      <c r="E720" s="27" t="s">
        <v>3886</v>
      </c>
      <c r="F720" s="26" t="s">
        <v>3887</v>
      </c>
      <c r="G720" s="27" t="s">
        <v>3888</v>
      </c>
      <c r="H720" s="27" t="s">
        <v>3889</v>
      </c>
      <c r="I720" s="27" t="s">
        <v>3228</v>
      </c>
      <c r="J720" s="27"/>
      <c r="K720" s="27"/>
      <c r="L720" s="27"/>
    </row>
    <row r="721" spans="1:12" x14ac:dyDescent="0.2">
      <c r="A721" s="37" t="s">
        <v>3890</v>
      </c>
      <c r="B721" s="26">
        <v>7277</v>
      </c>
      <c r="C721" s="27" t="s">
        <v>3891</v>
      </c>
      <c r="D721" s="27"/>
      <c r="E721" s="27" t="s">
        <v>3892</v>
      </c>
      <c r="F721" s="26" t="s">
        <v>3893</v>
      </c>
      <c r="G721" s="27" t="s">
        <v>3894</v>
      </c>
      <c r="H721" s="27" t="s">
        <v>3895</v>
      </c>
      <c r="I721" s="27" t="s">
        <v>3896</v>
      </c>
      <c r="J721" s="27"/>
      <c r="K721" s="27"/>
      <c r="L721" s="27"/>
    </row>
    <row r="722" spans="1:12" x14ac:dyDescent="0.2">
      <c r="A722" s="37" t="s">
        <v>3897</v>
      </c>
      <c r="B722" s="26">
        <v>3539</v>
      </c>
      <c r="C722" s="27" t="s">
        <v>3898</v>
      </c>
      <c r="D722" s="27"/>
      <c r="E722" s="27" t="s">
        <v>3899</v>
      </c>
      <c r="F722" s="26"/>
      <c r="G722" s="27" t="s">
        <v>74</v>
      </c>
      <c r="H722" s="27" t="s">
        <v>3900</v>
      </c>
      <c r="I722" s="27" t="s">
        <v>3901</v>
      </c>
      <c r="J722" s="27" t="s">
        <v>1349</v>
      </c>
      <c r="K722" s="27"/>
      <c r="L722" s="27"/>
    </row>
    <row r="723" spans="1:12" x14ac:dyDescent="0.2">
      <c r="A723" s="27" t="s">
        <v>3902</v>
      </c>
      <c r="B723" s="26">
        <v>427</v>
      </c>
      <c r="C723" s="27" t="s">
        <v>3903</v>
      </c>
      <c r="D723" s="27"/>
      <c r="E723" s="27" t="s">
        <v>3904</v>
      </c>
      <c r="F723" s="26" t="s">
        <v>3905</v>
      </c>
      <c r="G723" s="27" t="s">
        <v>3906</v>
      </c>
      <c r="H723" s="27" t="s">
        <v>3907</v>
      </c>
      <c r="I723" s="27"/>
      <c r="J723" s="27"/>
      <c r="K723" s="27"/>
      <c r="L723" s="27" t="s">
        <v>119</v>
      </c>
    </row>
    <row r="724" spans="1:12" x14ac:dyDescent="0.2">
      <c r="A724" s="27" t="s">
        <v>3908</v>
      </c>
      <c r="B724" s="26">
        <v>6029</v>
      </c>
      <c r="C724" s="27" t="s">
        <v>60</v>
      </c>
      <c r="D724" s="27"/>
      <c r="E724" s="27" t="s">
        <v>60</v>
      </c>
      <c r="F724" s="26" t="s">
        <v>3909</v>
      </c>
      <c r="G724" s="27" t="s">
        <v>3910</v>
      </c>
      <c r="H724" s="27" t="s">
        <v>3911</v>
      </c>
      <c r="I724" s="27" t="s">
        <v>1005</v>
      </c>
      <c r="J724" s="27"/>
      <c r="K724" s="27"/>
      <c r="L724" s="27"/>
    </row>
    <row r="725" spans="1:12" x14ac:dyDescent="0.2">
      <c r="A725" s="27" t="s">
        <v>3912</v>
      </c>
      <c r="B725" s="26">
        <v>6640</v>
      </c>
      <c r="C725" s="27" t="s">
        <v>3913</v>
      </c>
      <c r="D725" s="27"/>
      <c r="E725" s="27" t="s">
        <v>3914</v>
      </c>
      <c r="F725" s="26"/>
      <c r="G725" s="27" t="s">
        <v>3915</v>
      </c>
      <c r="H725" s="27" t="s">
        <v>3916</v>
      </c>
      <c r="I725" s="27"/>
      <c r="J725" s="27"/>
      <c r="K725" s="27" t="s">
        <v>1159</v>
      </c>
      <c r="L725" s="27"/>
    </row>
    <row r="726" spans="1:12" x14ac:dyDescent="0.2">
      <c r="A726" s="27" t="s">
        <v>3917</v>
      </c>
      <c r="B726" s="26">
        <v>6574</v>
      </c>
      <c r="C726" s="27" t="s">
        <v>60</v>
      </c>
      <c r="D726" s="27"/>
      <c r="E726" s="27" t="s">
        <v>60</v>
      </c>
      <c r="F726" s="26"/>
      <c r="G726" s="27" t="s">
        <v>348</v>
      </c>
      <c r="H726" s="27" t="s">
        <v>350</v>
      </c>
      <c r="I726" s="27"/>
      <c r="J726" s="27"/>
      <c r="K726" s="27" t="s">
        <v>85</v>
      </c>
      <c r="L726" s="27"/>
    </row>
    <row r="727" spans="1:12" x14ac:dyDescent="0.2">
      <c r="A727" s="27" t="s">
        <v>3918</v>
      </c>
      <c r="B727" s="26">
        <v>6400</v>
      </c>
      <c r="C727" s="27" t="s">
        <v>3919</v>
      </c>
      <c r="D727" s="27"/>
      <c r="E727" s="27" t="s">
        <v>60</v>
      </c>
      <c r="F727" s="26"/>
      <c r="G727" s="27" t="s">
        <v>3920</v>
      </c>
      <c r="H727" s="27" t="s">
        <v>3921</v>
      </c>
      <c r="I727" s="27" t="s">
        <v>285</v>
      </c>
      <c r="J727" s="27"/>
      <c r="K727" s="27"/>
      <c r="L727" s="27"/>
    </row>
    <row r="728" spans="1:12" x14ac:dyDescent="0.2">
      <c r="A728" s="27" t="s">
        <v>3922</v>
      </c>
      <c r="B728" s="26">
        <v>6063</v>
      </c>
      <c r="C728" s="27" t="s">
        <v>3923</v>
      </c>
      <c r="D728" s="27"/>
      <c r="E728" s="27" t="s">
        <v>60</v>
      </c>
      <c r="F728" s="26"/>
      <c r="G728" s="27" t="s">
        <v>3924</v>
      </c>
      <c r="H728" s="27" t="s">
        <v>3925</v>
      </c>
      <c r="I728" s="27" t="s">
        <v>3926</v>
      </c>
      <c r="J728" s="27" t="s">
        <v>3927</v>
      </c>
      <c r="K728" s="27" t="s">
        <v>3928</v>
      </c>
      <c r="L728" s="27"/>
    </row>
    <row r="729" spans="1:12" x14ac:dyDescent="0.2">
      <c r="A729" s="27" t="s">
        <v>3929</v>
      </c>
      <c r="B729" s="26">
        <v>6878</v>
      </c>
      <c r="C729" s="27" t="s">
        <v>3930</v>
      </c>
      <c r="D729" s="27"/>
      <c r="E729" s="27" t="s">
        <v>3931</v>
      </c>
      <c r="F729" s="26" t="s">
        <v>3932</v>
      </c>
      <c r="G729" s="27" t="s">
        <v>3933</v>
      </c>
      <c r="H729" s="27" t="s">
        <v>3934</v>
      </c>
      <c r="I729" s="27"/>
      <c r="J729" s="27"/>
      <c r="K729" s="27" t="s">
        <v>813</v>
      </c>
      <c r="L729" s="27"/>
    </row>
    <row r="730" spans="1:12" x14ac:dyDescent="0.2">
      <c r="A730" s="27" t="s">
        <v>3935</v>
      </c>
      <c r="B730" s="26">
        <v>6103</v>
      </c>
      <c r="C730" s="27" t="s">
        <v>3936</v>
      </c>
      <c r="D730" s="27"/>
      <c r="E730" s="27" t="s">
        <v>60</v>
      </c>
      <c r="F730" s="26" t="s">
        <v>3937</v>
      </c>
      <c r="G730" s="27" t="s">
        <v>3938</v>
      </c>
      <c r="H730" s="27" t="s">
        <v>3939</v>
      </c>
      <c r="I730" s="27" t="s">
        <v>3940</v>
      </c>
      <c r="J730" s="27" t="s">
        <v>3941</v>
      </c>
      <c r="K730" s="27"/>
      <c r="L730" s="27" t="s">
        <v>3942</v>
      </c>
    </row>
    <row r="731" spans="1:12" x14ac:dyDescent="0.2">
      <c r="A731" s="37" t="s">
        <v>3943</v>
      </c>
      <c r="B731" s="26">
        <v>7465</v>
      </c>
      <c r="C731" s="27" t="s">
        <v>3944</v>
      </c>
      <c r="D731" s="27"/>
      <c r="E731" s="27" t="s">
        <v>3944</v>
      </c>
      <c r="F731" s="26"/>
      <c r="G731" s="27" t="s">
        <v>3945</v>
      </c>
      <c r="H731" s="27" t="s">
        <v>3946</v>
      </c>
      <c r="I731" s="27" t="s">
        <v>3947</v>
      </c>
      <c r="J731" s="27"/>
      <c r="K731" s="27"/>
      <c r="L731" s="27"/>
    </row>
    <row r="732" spans="1:12" x14ac:dyDescent="0.2">
      <c r="A732" s="37" t="s">
        <v>3948</v>
      </c>
      <c r="B732" s="26">
        <v>1118</v>
      </c>
      <c r="C732" s="27" t="s">
        <v>3949</v>
      </c>
      <c r="D732" s="27"/>
      <c r="E732" s="27" t="s">
        <v>60</v>
      </c>
      <c r="F732" s="26" t="s">
        <v>3950</v>
      </c>
      <c r="G732" s="27" t="s">
        <v>3951</v>
      </c>
      <c r="H732" s="27" t="s">
        <v>91</v>
      </c>
      <c r="I732" s="27" t="s">
        <v>3952</v>
      </c>
      <c r="J732" s="27"/>
      <c r="K732" s="27" t="s">
        <v>23</v>
      </c>
      <c r="L732" s="27" t="s">
        <v>1127</v>
      </c>
    </row>
    <row r="733" spans="1:12" x14ac:dyDescent="0.2">
      <c r="A733" s="27" t="s">
        <v>3953</v>
      </c>
      <c r="B733" s="26">
        <v>6184</v>
      </c>
      <c r="C733" s="27" t="s">
        <v>3954</v>
      </c>
      <c r="D733" s="27"/>
      <c r="E733" s="27" t="s">
        <v>3954</v>
      </c>
      <c r="F733" s="26" t="s">
        <v>3955</v>
      </c>
      <c r="G733" s="27" t="s">
        <v>3956</v>
      </c>
      <c r="H733" s="27" t="s">
        <v>3957</v>
      </c>
      <c r="I733" s="27"/>
      <c r="J733" s="27"/>
      <c r="K733" s="27" t="s">
        <v>3326</v>
      </c>
      <c r="L733" s="27"/>
    </row>
    <row r="734" spans="1:12" x14ac:dyDescent="0.2">
      <c r="A734" s="27" t="s">
        <v>3958</v>
      </c>
      <c r="B734" s="26">
        <v>3603</v>
      </c>
      <c r="C734" s="27" t="s">
        <v>3959</v>
      </c>
      <c r="D734" s="27"/>
      <c r="E734" s="27" t="s">
        <v>3960</v>
      </c>
      <c r="F734" s="26" t="s">
        <v>3961</v>
      </c>
      <c r="G734" s="27" t="s">
        <v>3962</v>
      </c>
      <c r="H734" s="27" t="s">
        <v>3963</v>
      </c>
      <c r="I734" s="27" t="s">
        <v>3964</v>
      </c>
      <c r="J734" s="27"/>
      <c r="K734" s="27" t="s">
        <v>3965</v>
      </c>
      <c r="L734" s="27" t="s">
        <v>120</v>
      </c>
    </row>
    <row r="735" spans="1:12" x14ac:dyDescent="0.2">
      <c r="A735" s="27" t="s">
        <v>3966</v>
      </c>
      <c r="B735" s="26">
        <v>6511</v>
      </c>
      <c r="C735" s="27" t="s">
        <v>60</v>
      </c>
      <c r="D735" s="27"/>
      <c r="E735" s="27" t="s">
        <v>3967</v>
      </c>
      <c r="F735" s="26"/>
      <c r="G735" s="27" t="s">
        <v>3968</v>
      </c>
      <c r="H735" s="27" t="s">
        <v>3969</v>
      </c>
      <c r="I735" s="27" t="s">
        <v>1725</v>
      </c>
      <c r="J735" s="27" t="s">
        <v>78</v>
      </c>
      <c r="K735" s="27"/>
      <c r="L735" s="27"/>
    </row>
    <row r="736" spans="1:12" x14ac:dyDescent="0.2">
      <c r="A736" s="27" t="s">
        <v>3796</v>
      </c>
      <c r="B736" s="26">
        <v>425</v>
      </c>
      <c r="C736" s="27" t="s">
        <v>3797</v>
      </c>
      <c r="D736" s="27"/>
      <c r="E736" s="27" t="s">
        <v>3798</v>
      </c>
      <c r="F736" s="26" t="s">
        <v>3799</v>
      </c>
      <c r="G736" s="27" t="s">
        <v>3800</v>
      </c>
      <c r="H736" s="27" t="s">
        <v>2025</v>
      </c>
      <c r="I736" s="27" t="s">
        <v>3801</v>
      </c>
      <c r="J736" s="27"/>
      <c r="K736" s="27" t="s">
        <v>1037</v>
      </c>
      <c r="L736" s="27" t="s">
        <v>3802</v>
      </c>
    </row>
    <row r="737" spans="1:12" x14ac:dyDescent="0.2">
      <c r="A737" s="27" t="s">
        <v>3970</v>
      </c>
      <c r="B737" s="26">
        <v>6609</v>
      </c>
      <c r="C737" s="27" t="s">
        <v>3971</v>
      </c>
      <c r="D737" s="27"/>
      <c r="E737" s="27" t="s">
        <v>3972</v>
      </c>
      <c r="F737" s="26" t="s">
        <v>3973</v>
      </c>
      <c r="G737" s="27" t="s">
        <v>3974</v>
      </c>
      <c r="H737" s="27" t="s">
        <v>3975</v>
      </c>
      <c r="I737" s="27"/>
      <c r="J737" s="27"/>
      <c r="K737" s="27"/>
      <c r="L737" s="27"/>
    </row>
    <row r="738" spans="1:12" x14ac:dyDescent="0.2">
      <c r="A738" s="27" t="s">
        <v>3976</v>
      </c>
      <c r="B738" s="26">
        <v>7291</v>
      </c>
      <c r="C738" s="27" t="s">
        <v>60</v>
      </c>
      <c r="D738" s="27"/>
      <c r="E738" s="27" t="s">
        <v>3977</v>
      </c>
      <c r="F738" s="26" t="s">
        <v>3978</v>
      </c>
      <c r="G738" s="27" t="s">
        <v>3464</v>
      </c>
      <c r="H738" s="27" t="s">
        <v>3465</v>
      </c>
      <c r="I738" s="27"/>
      <c r="J738" s="27"/>
      <c r="K738" s="27" t="s">
        <v>225</v>
      </c>
      <c r="L738" s="27"/>
    </row>
    <row r="739" spans="1:12" x14ac:dyDescent="0.2">
      <c r="A739" s="27" t="s">
        <v>3979</v>
      </c>
      <c r="B739" s="26">
        <v>5857</v>
      </c>
      <c r="C739" s="27" t="s">
        <v>60</v>
      </c>
      <c r="D739" s="27"/>
      <c r="E739" s="27" t="s">
        <v>3980</v>
      </c>
      <c r="F739" s="26" t="s">
        <v>3981</v>
      </c>
      <c r="G739" s="27" t="s">
        <v>3982</v>
      </c>
      <c r="H739" s="27" t="s">
        <v>1857</v>
      </c>
      <c r="I739" s="27" t="s">
        <v>170</v>
      </c>
      <c r="J739" s="27"/>
      <c r="K739" s="27"/>
      <c r="L739" s="27"/>
    </row>
    <row r="740" spans="1:12" x14ac:dyDescent="0.2">
      <c r="A740" s="27" t="s">
        <v>3804</v>
      </c>
      <c r="B740" s="26">
        <v>6476</v>
      </c>
      <c r="C740" s="27" t="s">
        <v>60</v>
      </c>
      <c r="D740" s="27"/>
      <c r="E740" s="27" t="s">
        <v>3805</v>
      </c>
      <c r="F740" s="26"/>
      <c r="G740" s="27" t="s">
        <v>3806</v>
      </c>
      <c r="H740" s="27"/>
      <c r="I740" s="27"/>
      <c r="J740" s="27"/>
      <c r="K740" s="27" t="s">
        <v>3803</v>
      </c>
      <c r="L740" s="27"/>
    </row>
    <row r="741" spans="1:12" x14ac:dyDescent="0.2">
      <c r="A741" s="27" t="s">
        <v>3807</v>
      </c>
      <c r="B741" s="26">
        <v>1956</v>
      </c>
      <c r="C741" s="27" t="s">
        <v>60</v>
      </c>
      <c r="D741" s="27"/>
      <c r="E741" s="27" t="s">
        <v>3808</v>
      </c>
      <c r="F741" s="26" t="s">
        <v>3809</v>
      </c>
      <c r="G741" s="27" t="s">
        <v>3810</v>
      </c>
      <c r="H741" s="27" t="s">
        <v>3811</v>
      </c>
      <c r="I741" s="27"/>
      <c r="J741" s="27"/>
      <c r="K741" s="27" t="s">
        <v>225</v>
      </c>
      <c r="L741" s="27"/>
    </row>
    <row r="742" spans="1:12" x14ac:dyDescent="0.2">
      <c r="A742" s="37" t="s">
        <v>3983</v>
      </c>
      <c r="B742" s="26">
        <v>6942</v>
      </c>
      <c r="C742" s="27" t="s">
        <v>3984</v>
      </c>
      <c r="D742" s="27"/>
      <c r="E742" s="27" t="s">
        <v>3985</v>
      </c>
      <c r="F742" s="26" t="s">
        <v>3986</v>
      </c>
      <c r="G742" s="27" t="s">
        <v>3987</v>
      </c>
      <c r="H742" s="27"/>
      <c r="I742" s="27"/>
      <c r="J742" s="27"/>
      <c r="K742" s="27" t="s">
        <v>3988</v>
      </c>
      <c r="L742" s="27"/>
    </row>
    <row r="743" spans="1:12" x14ac:dyDescent="0.2">
      <c r="A743" s="27" t="s">
        <v>3989</v>
      </c>
      <c r="B743" s="26">
        <v>5183</v>
      </c>
      <c r="C743" s="27" t="s">
        <v>3990</v>
      </c>
      <c r="D743" s="27"/>
      <c r="E743" s="27" t="s">
        <v>3991</v>
      </c>
      <c r="F743" s="26"/>
      <c r="G743" s="27" t="s">
        <v>3992</v>
      </c>
      <c r="H743" s="27" t="s">
        <v>3993</v>
      </c>
      <c r="I743" s="27" t="s">
        <v>1259</v>
      </c>
      <c r="J743" s="27"/>
      <c r="K743" s="27" t="s">
        <v>2309</v>
      </c>
      <c r="L743" s="27"/>
    </row>
    <row r="744" spans="1:12" x14ac:dyDescent="0.2">
      <c r="A744" s="27" t="s">
        <v>3994</v>
      </c>
      <c r="B744" s="26">
        <v>7246</v>
      </c>
      <c r="C744" s="27" t="s">
        <v>3995</v>
      </c>
      <c r="D744" s="27"/>
      <c r="E744" s="27" t="s">
        <v>60</v>
      </c>
      <c r="F744" s="26"/>
      <c r="G744" s="27" t="s">
        <v>3996</v>
      </c>
      <c r="H744" s="27"/>
      <c r="I744" s="27"/>
      <c r="J744" s="27"/>
      <c r="K744" s="27" t="s">
        <v>85</v>
      </c>
      <c r="L744" s="27"/>
    </row>
    <row r="745" spans="1:12" x14ac:dyDescent="0.2">
      <c r="A745" s="27" t="s">
        <v>3997</v>
      </c>
      <c r="B745" s="26">
        <v>6710</v>
      </c>
      <c r="C745" s="27" t="s">
        <v>3998</v>
      </c>
      <c r="D745" s="27"/>
      <c r="E745" s="27" t="s">
        <v>3998</v>
      </c>
      <c r="F745" s="26" t="s">
        <v>3999</v>
      </c>
      <c r="G745" s="27" t="s">
        <v>4000</v>
      </c>
      <c r="H745" s="27" t="s">
        <v>4001</v>
      </c>
      <c r="I745" s="27"/>
      <c r="J745" s="27"/>
      <c r="K745" s="27" t="s">
        <v>4002</v>
      </c>
      <c r="L745" s="27"/>
    </row>
    <row r="746" spans="1:12" x14ac:dyDescent="0.2">
      <c r="A746" s="27" t="s">
        <v>3813</v>
      </c>
      <c r="B746" s="26">
        <v>6075</v>
      </c>
      <c r="C746" s="27" t="s">
        <v>3814</v>
      </c>
      <c r="D746" s="27"/>
      <c r="E746" s="27" t="s">
        <v>3815</v>
      </c>
      <c r="F746" s="26" t="s">
        <v>3816</v>
      </c>
      <c r="G746" s="27" t="s">
        <v>3817</v>
      </c>
      <c r="H746" s="27" t="s">
        <v>3818</v>
      </c>
      <c r="I746" s="27" t="s">
        <v>871</v>
      </c>
      <c r="J746" s="27"/>
      <c r="K746" s="27"/>
      <c r="L746" s="27"/>
    </row>
    <row r="747" spans="1:12" x14ac:dyDescent="0.2">
      <c r="A747" s="27" t="s">
        <v>4003</v>
      </c>
      <c r="B747" s="26">
        <v>6897</v>
      </c>
      <c r="C747" s="27" t="s">
        <v>4004</v>
      </c>
      <c r="D747" s="27"/>
      <c r="E747" s="27" t="s">
        <v>60</v>
      </c>
      <c r="F747" s="26" t="s">
        <v>4005</v>
      </c>
      <c r="G747" s="27" t="s">
        <v>4006</v>
      </c>
      <c r="H747" s="27" t="s">
        <v>4007</v>
      </c>
      <c r="I747" s="27" t="s">
        <v>4008</v>
      </c>
      <c r="J747" s="27" t="s">
        <v>4009</v>
      </c>
      <c r="K747" s="27"/>
      <c r="L747" s="27"/>
    </row>
    <row r="748" spans="1:12" x14ac:dyDescent="0.2">
      <c r="A748" s="27" t="s">
        <v>3819</v>
      </c>
      <c r="B748" s="26">
        <v>7109</v>
      </c>
      <c r="C748" s="27" t="s">
        <v>3820</v>
      </c>
      <c r="D748" s="27"/>
      <c r="E748" s="27" t="s">
        <v>3820</v>
      </c>
      <c r="F748" s="26"/>
      <c r="G748" s="27" t="s">
        <v>434</v>
      </c>
      <c r="H748" s="27" t="s">
        <v>211</v>
      </c>
      <c r="I748" s="27" t="s">
        <v>212</v>
      </c>
      <c r="J748" s="27"/>
      <c r="K748" s="27" t="s">
        <v>23</v>
      </c>
      <c r="L748" s="27"/>
    </row>
    <row r="749" spans="1:12" x14ac:dyDescent="0.2">
      <c r="A749" s="27" t="s">
        <v>4010</v>
      </c>
      <c r="B749" s="26">
        <v>6840</v>
      </c>
      <c r="C749" s="27" t="s">
        <v>4011</v>
      </c>
      <c r="D749" s="27"/>
      <c r="E749" s="27" t="s">
        <v>4011</v>
      </c>
      <c r="F749" s="26"/>
      <c r="G749" s="27" t="s">
        <v>4012</v>
      </c>
      <c r="H749" s="27" t="s">
        <v>4013</v>
      </c>
      <c r="I749" s="27" t="s">
        <v>4014</v>
      </c>
      <c r="J749" s="27" t="s">
        <v>1644</v>
      </c>
      <c r="K749" s="27"/>
      <c r="L749" s="27"/>
    </row>
    <row r="750" spans="1:12" x14ac:dyDescent="0.2">
      <c r="A750" s="27" t="s">
        <v>4015</v>
      </c>
      <c r="B750" s="26">
        <v>6823</v>
      </c>
      <c r="C750" s="27" t="s">
        <v>4016</v>
      </c>
      <c r="D750" s="27"/>
      <c r="E750" s="27" t="s">
        <v>4016</v>
      </c>
      <c r="F750" s="26" t="s">
        <v>4017</v>
      </c>
      <c r="G750" s="27" t="s">
        <v>4018</v>
      </c>
      <c r="H750" s="27" t="s">
        <v>4019</v>
      </c>
      <c r="I750" s="27"/>
      <c r="J750" s="27"/>
      <c r="K750" s="27" t="s">
        <v>4020</v>
      </c>
      <c r="L750" s="27"/>
    </row>
    <row r="751" spans="1:12" x14ac:dyDescent="0.2">
      <c r="A751" s="27" t="s">
        <v>4021</v>
      </c>
      <c r="B751" s="26">
        <v>6190</v>
      </c>
      <c r="C751" s="27" t="s">
        <v>4022</v>
      </c>
      <c r="D751" s="27"/>
      <c r="E751" s="27" t="s">
        <v>60</v>
      </c>
      <c r="F751" s="26"/>
      <c r="G751" s="27" t="s">
        <v>4023</v>
      </c>
      <c r="H751" s="27" t="s">
        <v>4024</v>
      </c>
      <c r="I751" s="27" t="s">
        <v>876</v>
      </c>
      <c r="J751" s="27"/>
      <c r="K751" s="27" t="s">
        <v>85</v>
      </c>
      <c r="L751" s="27"/>
    </row>
    <row r="752" spans="1:12" x14ac:dyDescent="0.2">
      <c r="A752" s="27" t="s">
        <v>4025</v>
      </c>
      <c r="B752" s="26">
        <v>7233</v>
      </c>
      <c r="C752" s="27" t="s">
        <v>60</v>
      </c>
      <c r="D752" s="27"/>
      <c r="E752" s="27" t="s">
        <v>60</v>
      </c>
      <c r="F752" s="26"/>
      <c r="G752" s="27" t="s">
        <v>4026</v>
      </c>
      <c r="H752" s="27" t="s">
        <v>4027</v>
      </c>
      <c r="I752" s="27" t="s">
        <v>4028</v>
      </c>
      <c r="J752" s="27" t="s">
        <v>1891</v>
      </c>
      <c r="K752" s="27"/>
      <c r="L752" s="27"/>
    </row>
    <row r="753" spans="1:12" x14ac:dyDescent="0.2">
      <c r="A753" s="27" t="s">
        <v>4029</v>
      </c>
      <c r="B753" s="26">
        <v>6618</v>
      </c>
      <c r="C753" s="27" t="s">
        <v>4030</v>
      </c>
      <c r="D753" s="27"/>
      <c r="E753" s="27" t="s">
        <v>4031</v>
      </c>
      <c r="F753" s="26"/>
      <c r="G753" s="27" t="s">
        <v>4032</v>
      </c>
      <c r="H753" s="27" t="s">
        <v>3604</v>
      </c>
      <c r="I753" s="27" t="s">
        <v>1222</v>
      </c>
      <c r="J753" s="27"/>
      <c r="K753" s="27" t="s">
        <v>129</v>
      </c>
      <c r="L753" s="27"/>
    </row>
    <row r="754" spans="1:12" x14ac:dyDescent="0.2">
      <c r="A754" s="27" t="s">
        <v>4033</v>
      </c>
      <c r="B754" s="26">
        <v>6611</v>
      </c>
      <c r="C754" s="27" t="s">
        <v>4034</v>
      </c>
      <c r="D754" s="27"/>
      <c r="E754" s="27" t="s">
        <v>4034</v>
      </c>
      <c r="F754" s="26" t="s">
        <v>4035</v>
      </c>
      <c r="G754" s="27" t="s">
        <v>4036</v>
      </c>
      <c r="H754" s="27" t="s">
        <v>69</v>
      </c>
      <c r="I754" s="27"/>
      <c r="J754" s="27"/>
      <c r="K754" s="27" t="s">
        <v>23</v>
      </c>
      <c r="L754" s="27"/>
    </row>
    <row r="755" spans="1:12" x14ac:dyDescent="0.2">
      <c r="A755" s="27" t="s">
        <v>4037</v>
      </c>
      <c r="B755" s="26">
        <v>6955</v>
      </c>
      <c r="C755" s="27" t="s">
        <v>60</v>
      </c>
      <c r="D755" s="27"/>
      <c r="E755" s="27" t="s">
        <v>4038</v>
      </c>
      <c r="F755" s="26" t="s">
        <v>2546</v>
      </c>
      <c r="G755" s="27" t="s">
        <v>2547</v>
      </c>
      <c r="H755" s="27" t="s">
        <v>2548</v>
      </c>
      <c r="I755" s="27"/>
      <c r="J755" s="27"/>
      <c r="K755" s="27" t="s">
        <v>1946</v>
      </c>
      <c r="L755" s="27"/>
    </row>
    <row r="756" spans="1:12" x14ac:dyDescent="0.2">
      <c r="A756" s="27" t="s">
        <v>4039</v>
      </c>
      <c r="B756" s="26">
        <v>5915</v>
      </c>
      <c r="C756" s="27" t="s">
        <v>60</v>
      </c>
      <c r="D756" s="27"/>
      <c r="E756" s="27" t="s">
        <v>60</v>
      </c>
      <c r="F756" s="26" t="s">
        <v>4040</v>
      </c>
      <c r="G756" s="27" t="s">
        <v>4041</v>
      </c>
      <c r="H756" s="27" t="s">
        <v>4042</v>
      </c>
      <c r="I756" s="27" t="s">
        <v>23</v>
      </c>
      <c r="J756" s="27"/>
      <c r="K756" s="27"/>
      <c r="L756" s="27"/>
    </row>
    <row r="757" spans="1:12" x14ac:dyDescent="0.2">
      <c r="A757" s="27" t="s">
        <v>4157</v>
      </c>
      <c r="B757" s="26">
        <v>3176</v>
      </c>
      <c r="C757" s="27" t="s">
        <v>4158</v>
      </c>
      <c r="D757" s="27"/>
      <c r="E757" s="27" t="s">
        <v>4159</v>
      </c>
      <c r="F757" s="26" t="s">
        <v>4160</v>
      </c>
      <c r="G757" s="27" t="s">
        <v>4161</v>
      </c>
      <c r="H757" s="27" t="s">
        <v>4162</v>
      </c>
      <c r="I757" s="27"/>
      <c r="J757" s="27"/>
      <c r="K757" s="27" t="s">
        <v>140</v>
      </c>
      <c r="L757" s="27"/>
    </row>
    <row r="758" spans="1:12" x14ac:dyDescent="0.2">
      <c r="A758" s="27" t="s">
        <v>4164</v>
      </c>
      <c r="B758" s="26">
        <v>6275</v>
      </c>
      <c r="C758" s="27" t="s">
        <v>4165</v>
      </c>
      <c r="D758" s="27"/>
      <c r="E758" s="27" t="s">
        <v>60</v>
      </c>
      <c r="F758" s="26"/>
      <c r="G758" s="27" t="s">
        <v>4166</v>
      </c>
      <c r="H758" s="27" t="s">
        <v>4167</v>
      </c>
      <c r="I758" s="27" t="s">
        <v>4168</v>
      </c>
      <c r="J758" s="27"/>
      <c r="K758" s="27"/>
      <c r="L758" s="27"/>
    </row>
    <row r="759" spans="1:12" x14ac:dyDescent="0.2">
      <c r="A759" s="37" t="s">
        <v>4169</v>
      </c>
      <c r="B759" s="26">
        <v>479</v>
      </c>
      <c r="C759" s="27" t="s">
        <v>4170</v>
      </c>
      <c r="D759" s="27"/>
      <c r="E759" s="27" t="s">
        <v>4171</v>
      </c>
      <c r="F759" s="26" t="s">
        <v>4172</v>
      </c>
      <c r="G759" s="27" t="s">
        <v>4173</v>
      </c>
      <c r="H759" s="27"/>
      <c r="I759" s="27"/>
      <c r="J759" s="27"/>
      <c r="K759" s="27" t="s">
        <v>635</v>
      </c>
      <c r="L759" s="27" t="s">
        <v>4174</v>
      </c>
    </row>
    <row r="760" spans="1:12" x14ac:dyDescent="0.2">
      <c r="A760" s="37" t="s">
        <v>4150</v>
      </c>
      <c r="B760" s="26">
        <v>7036</v>
      </c>
      <c r="C760" s="27" t="s">
        <v>4151</v>
      </c>
      <c r="D760" s="27"/>
      <c r="E760" s="27" t="s">
        <v>4152</v>
      </c>
      <c r="F760" s="26" t="s">
        <v>4153</v>
      </c>
      <c r="G760" s="27" t="s">
        <v>4154</v>
      </c>
      <c r="H760" s="27" t="s">
        <v>4155</v>
      </c>
      <c r="I760" s="27"/>
      <c r="J760" s="27"/>
      <c r="K760" s="27" t="s">
        <v>4156</v>
      </c>
      <c r="L760" s="27"/>
    </row>
    <row r="761" spans="1:12" x14ac:dyDescent="0.2">
      <c r="A761" s="27" t="s">
        <v>4175</v>
      </c>
      <c r="B761" s="26">
        <v>6983</v>
      </c>
      <c r="C761" s="27" t="s">
        <v>4176</v>
      </c>
      <c r="D761" s="27"/>
      <c r="E761" s="27" t="s">
        <v>4176</v>
      </c>
      <c r="F761" s="26"/>
      <c r="G761" s="27" t="s">
        <v>1298</v>
      </c>
      <c r="H761" s="27" t="s">
        <v>3504</v>
      </c>
      <c r="I761" s="27"/>
      <c r="J761" s="27"/>
      <c r="K761" s="27" t="s">
        <v>85</v>
      </c>
      <c r="L761" s="27"/>
    </row>
    <row r="762" spans="1:12" x14ac:dyDescent="0.2">
      <c r="A762" s="27" t="s">
        <v>4177</v>
      </c>
      <c r="B762" s="26">
        <v>7262</v>
      </c>
      <c r="C762" s="27" t="s">
        <v>60</v>
      </c>
      <c r="D762" s="27"/>
      <c r="E762" s="27" t="s">
        <v>60</v>
      </c>
      <c r="F762" s="26"/>
      <c r="G762" s="27" t="s">
        <v>4178</v>
      </c>
      <c r="H762" s="27" t="s">
        <v>395</v>
      </c>
      <c r="I762" s="27" t="s">
        <v>4179</v>
      </c>
      <c r="J762" s="27"/>
      <c r="K762" s="27"/>
      <c r="L762" s="27"/>
    </row>
    <row r="763" spans="1:12" x14ac:dyDescent="0.2">
      <c r="A763" s="27" t="s">
        <v>4180</v>
      </c>
      <c r="B763" s="26">
        <v>6553</v>
      </c>
      <c r="C763" s="27" t="s">
        <v>60</v>
      </c>
      <c r="D763" s="27"/>
      <c r="E763" s="27" t="s">
        <v>4181</v>
      </c>
      <c r="F763" s="26"/>
      <c r="G763" s="27" t="s">
        <v>4182</v>
      </c>
      <c r="H763" s="27" t="s">
        <v>439</v>
      </c>
      <c r="I763" s="27"/>
      <c r="J763" s="27"/>
      <c r="K763" s="27" t="s">
        <v>440</v>
      </c>
      <c r="L763" s="27"/>
    </row>
    <row r="764" spans="1:12" x14ac:dyDescent="0.2">
      <c r="A764" s="27" t="s">
        <v>4043</v>
      </c>
      <c r="B764" s="26">
        <v>7324</v>
      </c>
      <c r="C764" s="27" t="s">
        <v>60</v>
      </c>
      <c r="D764" s="27"/>
      <c r="E764" s="27" t="s">
        <v>4044</v>
      </c>
      <c r="F764" s="26" t="s">
        <v>4045</v>
      </c>
      <c r="G764" s="27" t="s">
        <v>4046</v>
      </c>
      <c r="H764" s="27" t="s">
        <v>4047</v>
      </c>
      <c r="I764" s="27"/>
      <c r="J764" s="27"/>
      <c r="K764" s="27"/>
      <c r="L764" s="27"/>
    </row>
    <row r="765" spans="1:12" x14ac:dyDescent="0.2">
      <c r="A765" s="27" t="s">
        <v>4043</v>
      </c>
      <c r="B765" s="26">
        <v>7324</v>
      </c>
      <c r="C765" s="27" t="s">
        <v>60</v>
      </c>
      <c r="D765" s="27"/>
      <c r="E765" s="27" t="s">
        <v>4044</v>
      </c>
      <c r="F765" s="26" t="s">
        <v>4045</v>
      </c>
      <c r="G765" s="27" t="s">
        <v>4046</v>
      </c>
      <c r="H765" s="27" t="s">
        <v>4047</v>
      </c>
      <c r="I765" s="27"/>
      <c r="J765" s="27"/>
      <c r="K765" s="27"/>
      <c r="L765" s="27"/>
    </row>
    <row r="766" spans="1:12" x14ac:dyDescent="0.2">
      <c r="A766" s="27" t="s">
        <v>4183</v>
      </c>
      <c r="B766" s="26">
        <v>6860</v>
      </c>
      <c r="C766" s="27" t="s">
        <v>60</v>
      </c>
      <c r="D766" s="27"/>
      <c r="E766" s="27" t="s">
        <v>60</v>
      </c>
      <c r="F766" s="26"/>
      <c r="G766" s="27" t="s">
        <v>4184</v>
      </c>
      <c r="H766" s="27"/>
      <c r="I766" s="27"/>
      <c r="J766" s="27"/>
      <c r="K766" s="27" t="s">
        <v>225</v>
      </c>
      <c r="L766" s="27"/>
    </row>
    <row r="767" spans="1:12" x14ac:dyDescent="0.2">
      <c r="A767" s="27" t="s">
        <v>4185</v>
      </c>
      <c r="B767" s="26">
        <v>7368</v>
      </c>
      <c r="C767" s="27" t="s">
        <v>4186</v>
      </c>
      <c r="D767" s="27"/>
      <c r="E767" s="27" t="s">
        <v>4186</v>
      </c>
      <c r="F767" s="26"/>
      <c r="G767" s="27" t="s">
        <v>4187</v>
      </c>
      <c r="H767" s="27"/>
      <c r="I767" s="27"/>
      <c r="J767" s="27"/>
      <c r="K767" s="27" t="s">
        <v>23</v>
      </c>
      <c r="L767" s="27"/>
    </row>
    <row r="768" spans="1:12" x14ac:dyDescent="0.2">
      <c r="A768" s="27" t="s">
        <v>4048</v>
      </c>
      <c r="B768" s="26">
        <v>486</v>
      </c>
      <c r="C768" s="27" t="s">
        <v>60</v>
      </c>
      <c r="D768" s="27"/>
      <c r="E768" s="27" t="s">
        <v>4049</v>
      </c>
      <c r="F768" s="26" t="s">
        <v>4050</v>
      </c>
      <c r="G768" s="27" t="s">
        <v>4051</v>
      </c>
      <c r="H768" s="27" t="s">
        <v>4052</v>
      </c>
      <c r="I768" s="27"/>
      <c r="J768" s="27"/>
      <c r="K768" s="27" t="s">
        <v>1857</v>
      </c>
      <c r="L768" s="27" t="s">
        <v>170</v>
      </c>
    </row>
    <row r="769" spans="1:12" x14ac:dyDescent="0.2">
      <c r="A769" s="27" t="s">
        <v>4053</v>
      </c>
      <c r="B769" s="26">
        <v>471</v>
      </c>
      <c r="C769" s="27" t="s">
        <v>4054</v>
      </c>
      <c r="D769" s="27"/>
      <c r="E769" s="27" t="s">
        <v>60</v>
      </c>
      <c r="F769" s="26" t="s">
        <v>4055</v>
      </c>
      <c r="G769" s="27" t="s">
        <v>4056</v>
      </c>
      <c r="H769" s="27" t="s">
        <v>3993</v>
      </c>
      <c r="I769" s="27" t="s">
        <v>4057</v>
      </c>
      <c r="J769" s="27"/>
      <c r="K769" s="27" t="s">
        <v>4058</v>
      </c>
      <c r="L769" s="27"/>
    </row>
    <row r="770" spans="1:12" x14ac:dyDescent="0.2">
      <c r="A770" s="37" t="s">
        <v>4188</v>
      </c>
      <c r="B770" s="26">
        <v>6380</v>
      </c>
      <c r="C770" s="27" t="s">
        <v>4189</v>
      </c>
      <c r="D770" s="27"/>
      <c r="E770" s="27" t="s">
        <v>60</v>
      </c>
      <c r="F770" s="26" t="s">
        <v>4190</v>
      </c>
      <c r="G770" s="27" t="s">
        <v>4191</v>
      </c>
      <c r="H770" s="27" t="s">
        <v>4192</v>
      </c>
      <c r="I770" s="27" t="s">
        <v>1396</v>
      </c>
      <c r="J770" s="27" t="s">
        <v>1408</v>
      </c>
      <c r="K770" s="27"/>
      <c r="L770" s="27"/>
    </row>
    <row r="771" spans="1:12" x14ac:dyDescent="0.2">
      <c r="A771" s="27" t="s">
        <v>4193</v>
      </c>
      <c r="B771" s="26">
        <v>6708</v>
      </c>
      <c r="C771" s="27" t="s">
        <v>4194</v>
      </c>
      <c r="D771" s="27"/>
      <c r="E771" s="27" t="s">
        <v>4195</v>
      </c>
      <c r="F771" s="26" t="s">
        <v>4196</v>
      </c>
      <c r="G771" s="27" t="s">
        <v>4197</v>
      </c>
      <c r="H771" s="27" t="s">
        <v>2139</v>
      </c>
      <c r="I771" s="27"/>
      <c r="J771" s="27"/>
      <c r="K771" s="27" t="s">
        <v>2140</v>
      </c>
      <c r="L771" s="27"/>
    </row>
    <row r="772" spans="1:12" x14ac:dyDescent="0.2">
      <c r="A772" s="27" t="s">
        <v>4198</v>
      </c>
      <c r="B772" s="26">
        <v>6443</v>
      </c>
      <c r="C772" s="27" t="s">
        <v>4199</v>
      </c>
      <c r="D772" s="27"/>
      <c r="E772" s="27" t="s">
        <v>4199</v>
      </c>
      <c r="F772" s="26" t="s">
        <v>4200</v>
      </c>
      <c r="G772" s="27" t="s">
        <v>3552</v>
      </c>
      <c r="H772" s="27" t="s">
        <v>3870</v>
      </c>
      <c r="I772" s="27" t="s">
        <v>350</v>
      </c>
      <c r="J772" s="27"/>
      <c r="K772" s="27"/>
      <c r="L772" s="27"/>
    </row>
    <row r="773" spans="1:12" x14ac:dyDescent="0.2">
      <c r="A773" s="27" t="s">
        <v>4059</v>
      </c>
      <c r="B773" s="26">
        <v>7393</v>
      </c>
      <c r="C773" s="27" t="s">
        <v>60</v>
      </c>
      <c r="D773" s="27"/>
      <c r="E773" s="27" t="s">
        <v>60</v>
      </c>
      <c r="F773" s="26"/>
      <c r="G773" s="27" t="s">
        <v>4060</v>
      </c>
      <c r="H773" s="27" t="s">
        <v>946</v>
      </c>
      <c r="I773" s="27" t="s">
        <v>947</v>
      </c>
      <c r="J773" s="27"/>
      <c r="K773" s="27"/>
      <c r="L773" s="27"/>
    </row>
    <row r="774" spans="1:12" x14ac:dyDescent="0.2">
      <c r="A774" s="27" t="s">
        <v>4201</v>
      </c>
      <c r="B774" s="26">
        <v>6788</v>
      </c>
      <c r="C774" s="27" t="s">
        <v>60</v>
      </c>
      <c r="D774" s="27"/>
      <c r="E774" s="27" t="s">
        <v>60</v>
      </c>
      <c r="F774" s="26" t="s">
        <v>4202</v>
      </c>
      <c r="G774" s="27" t="s">
        <v>4203</v>
      </c>
      <c r="H774" s="27" t="s">
        <v>1891</v>
      </c>
      <c r="I774" s="27" t="s">
        <v>876</v>
      </c>
      <c r="J774" s="27"/>
      <c r="K774" s="27"/>
      <c r="L774" s="27"/>
    </row>
    <row r="775" spans="1:12" x14ac:dyDescent="0.2">
      <c r="A775" s="27" t="s">
        <v>4204</v>
      </c>
      <c r="B775" s="26">
        <v>6071</v>
      </c>
      <c r="C775" s="27" t="s">
        <v>4205</v>
      </c>
      <c r="D775" s="27"/>
      <c r="E775" s="27" t="s">
        <v>60</v>
      </c>
      <c r="F775" s="26" t="s">
        <v>4206</v>
      </c>
      <c r="G775" s="27" t="s">
        <v>4207</v>
      </c>
      <c r="H775" s="27" t="s">
        <v>4208</v>
      </c>
      <c r="I775" s="27" t="s">
        <v>871</v>
      </c>
      <c r="J775" s="27"/>
      <c r="K775" s="27"/>
      <c r="L775" s="27"/>
    </row>
    <row r="776" spans="1:12" x14ac:dyDescent="0.2">
      <c r="A776" s="27" t="s">
        <v>4209</v>
      </c>
      <c r="B776" s="26">
        <v>6420</v>
      </c>
      <c r="C776" s="27" t="s">
        <v>60</v>
      </c>
      <c r="D776" s="27"/>
      <c r="E776" s="27" t="s">
        <v>60</v>
      </c>
      <c r="F776" s="26"/>
      <c r="G776" s="27" t="s">
        <v>4210</v>
      </c>
      <c r="H776" s="27" t="s">
        <v>98</v>
      </c>
      <c r="I776" s="27" t="s">
        <v>51</v>
      </c>
      <c r="J776" s="27"/>
      <c r="K776" s="27"/>
      <c r="L776" s="27"/>
    </row>
    <row r="777" spans="1:12" x14ac:dyDescent="0.2">
      <c r="A777" s="27" t="s">
        <v>4211</v>
      </c>
      <c r="B777" s="26">
        <v>6483</v>
      </c>
      <c r="C777" s="27" t="s">
        <v>60</v>
      </c>
      <c r="D777" s="27"/>
      <c r="E777" s="27" t="s">
        <v>4212</v>
      </c>
      <c r="F777" s="26" t="s">
        <v>4213</v>
      </c>
      <c r="G777" s="27" t="s">
        <v>4214</v>
      </c>
      <c r="H777" s="27" t="s">
        <v>1511</v>
      </c>
      <c r="I777" s="27" t="s">
        <v>51</v>
      </c>
      <c r="J777" s="27"/>
      <c r="K777" s="27"/>
      <c r="L777" s="27"/>
    </row>
    <row r="778" spans="1:12" x14ac:dyDescent="0.2">
      <c r="A778" s="27" t="s">
        <v>4061</v>
      </c>
      <c r="B778" s="26">
        <v>6538</v>
      </c>
      <c r="C778" s="27" t="s">
        <v>60</v>
      </c>
      <c r="D778" s="27"/>
      <c r="E778" s="27" t="s">
        <v>4062</v>
      </c>
      <c r="F778" s="26"/>
      <c r="G778" s="27" t="s">
        <v>4063</v>
      </c>
      <c r="H778" s="27"/>
      <c r="I778" s="27"/>
      <c r="J778" s="27"/>
      <c r="K778" s="27" t="s">
        <v>4064</v>
      </c>
      <c r="L778" s="27"/>
    </row>
    <row r="779" spans="1:12" x14ac:dyDescent="0.2">
      <c r="A779" s="27" t="s">
        <v>4065</v>
      </c>
      <c r="B779" s="26">
        <v>6233</v>
      </c>
      <c r="C779" s="27" t="s">
        <v>4066</v>
      </c>
      <c r="D779" s="27"/>
      <c r="E779" s="27" t="s">
        <v>4066</v>
      </c>
      <c r="F779" s="26" t="s">
        <v>4067</v>
      </c>
      <c r="G779" s="27" t="s">
        <v>4068</v>
      </c>
      <c r="H779" s="27" t="s">
        <v>4069</v>
      </c>
      <c r="I779" s="27" t="s">
        <v>4070</v>
      </c>
      <c r="J779" s="27" t="s">
        <v>4071</v>
      </c>
      <c r="K779" s="27" t="s">
        <v>485</v>
      </c>
      <c r="L779" s="27"/>
    </row>
    <row r="780" spans="1:12" x14ac:dyDescent="0.2">
      <c r="A780" s="27" t="s">
        <v>4072</v>
      </c>
      <c r="B780" s="26">
        <v>6041</v>
      </c>
      <c r="C780" s="27" t="s">
        <v>4073</v>
      </c>
      <c r="D780" s="27"/>
      <c r="E780" s="27" t="s">
        <v>60</v>
      </c>
      <c r="F780" s="26" t="s">
        <v>4074</v>
      </c>
      <c r="G780" s="27" t="s">
        <v>4075</v>
      </c>
      <c r="H780" s="27" t="s">
        <v>4076</v>
      </c>
      <c r="I780" s="27" t="s">
        <v>4077</v>
      </c>
      <c r="J780" s="27" t="s">
        <v>4078</v>
      </c>
      <c r="K780" s="27"/>
      <c r="L780" s="27"/>
    </row>
    <row r="781" spans="1:12" x14ac:dyDescent="0.2">
      <c r="A781" s="27" t="s">
        <v>4079</v>
      </c>
      <c r="B781" s="26">
        <v>7486</v>
      </c>
      <c r="C781" s="27" t="s">
        <v>4080</v>
      </c>
      <c r="D781" s="27"/>
      <c r="E781" s="27" t="s">
        <v>4080</v>
      </c>
      <c r="F781" s="26"/>
      <c r="G781" s="27" t="s">
        <v>1325</v>
      </c>
      <c r="H781" s="27" t="s">
        <v>4081</v>
      </c>
      <c r="I781" s="27" t="s">
        <v>4082</v>
      </c>
      <c r="J781" s="27" t="s">
        <v>4058</v>
      </c>
      <c r="K781" s="27"/>
      <c r="L781" s="27"/>
    </row>
    <row r="782" spans="1:12" x14ac:dyDescent="0.2">
      <c r="A782" s="27" t="s">
        <v>4215</v>
      </c>
      <c r="B782" s="26">
        <v>2371</v>
      </c>
      <c r="C782" s="27" t="s">
        <v>4216</v>
      </c>
      <c r="D782" s="27"/>
      <c r="E782" s="27" t="s">
        <v>4216</v>
      </c>
      <c r="F782" s="26" t="s">
        <v>4217</v>
      </c>
      <c r="G782" s="27" t="s">
        <v>196</v>
      </c>
      <c r="H782" s="27" t="s">
        <v>4218</v>
      </c>
      <c r="I782" s="27" t="s">
        <v>4219</v>
      </c>
      <c r="J782" s="27" t="s">
        <v>916</v>
      </c>
      <c r="K782" s="27"/>
      <c r="L782" s="27"/>
    </row>
    <row r="783" spans="1:12" x14ac:dyDescent="0.2">
      <c r="A783" s="27" t="s">
        <v>4220</v>
      </c>
      <c r="B783" s="26">
        <v>7189</v>
      </c>
      <c r="C783" s="27" t="s">
        <v>4221</v>
      </c>
      <c r="D783" s="27"/>
      <c r="E783" s="27" t="s">
        <v>4222</v>
      </c>
      <c r="F783" s="26"/>
      <c r="G783" s="27" t="s">
        <v>4223</v>
      </c>
      <c r="H783" s="27" t="s">
        <v>4224</v>
      </c>
      <c r="I783" s="27" t="s">
        <v>4225</v>
      </c>
      <c r="J783" s="27"/>
      <c r="K783" s="27"/>
      <c r="L783" s="27"/>
    </row>
    <row r="784" spans="1:12" x14ac:dyDescent="0.2">
      <c r="A784" s="27" t="s">
        <v>4083</v>
      </c>
      <c r="B784" s="26">
        <v>5830</v>
      </c>
      <c r="C784" s="27" t="s">
        <v>4084</v>
      </c>
      <c r="D784" s="27"/>
      <c r="E784" s="27" t="s">
        <v>60</v>
      </c>
      <c r="F784" s="26" t="s">
        <v>4085</v>
      </c>
      <c r="G784" s="27" t="s">
        <v>4086</v>
      </c>
      <c r="H784" s="27" t="s">
        <v>4087</v>
      </c>
      <c r="I784" s="27"/>
      <c r="J784" s="27"/>
      <c r="K784" s="27" t="s">
        <v>4088</v>
      </c>
      <c r="L784" s="27"/>
    </row>
    <row r="785" spans="1:12" x14ac:dyDescent="0.2">
      <c r="A785" s="27" t="s">
        <v>4089</v>
      </c>
      <c r="B785" s="26">
        <v>960</v>
      </c>
      <c r="C785" s="27" t="s">
        <v>4090</v>
      </c>
      <c r="D785" s="27"/>
      <c r="E785" s="27" t="s">
        <v>4091</v>
      </c>
      <c r="F785" s="26" t="s">
        <v>4092</v>
      </c>
      <c r="G785" s="27" t="s">
        <v>4093</v>
      </c>
      <c r="H785" s="27" t="s">
        <v>4094</v>
      </c>
      <c r="I785" s="27" t="s">
        <v>4095</v>
      </c>
      <c r="J785" s="27"/>
      <c r="K785" s="27" t="s">
        <v>4095</v>
      </c>
      <c r="L785" s="27" t="s">
        <v>225</v>
      </c>
    </row>
    <row r="786" spans="1:12" x14ac:dyDescent="0.2">
      <c r="A786" s="27" t="s">
        <v>4096</v>
      </c>
      <c r="B786" s="26">
        <v>5712</v>
      </c>
      <c r="C786" s="27" t="s">
        <v>60</v>
      </c>
      <c r="D786" s="27"/>
      <c r="E786" s="27" t="s">
        <v>60</v>
      </c>
      <c r="F786" s="26" t="s">
        <v>4097</v>
      </c>
      <c r="G786" s="27" t="s">
        <v>4098</v>
      </c>
      <c r="H786" s="27" t="s">
        <v>4099</v>
      </c>
      <c r="I786" s="27" t="s">
        <v>4100</v>
      </c>
      <c r="J786" s="27"/>
      <c r="K786" s="27" t="s">
        <v>78</v>
      </c>
      <c r="L786" s="27"/>
    </row>
    <row r="787" spans="1:12" x14ac:dyDescent="0.2">
      <c r="A787" s="27" t="s">
        <v>4229</v>
      </c>
      <c r="B787" s="26">
        <v>6147</v>
      </c>
      <c r="C787" s="27" t="s">
        <v>60</v>
      </c>
      <c r="D787" s="27"/>
      <c r="E787" s="27" t="s">
        <v>4230</v>
      </c>
      <c r="F787" s="26"/>
      <c r="G787" s="27" t="s">
        <v>4231</v>
      </c>
      <c r="H787" s="27"/>
      <c r="I787" s="27"/>
      <c r="J787" s="27"/>
      <c r="K787" s="27" t="s">
        <v>85</v>
      </c>
      <c r="L787" s="27"/>
    </row>
    <row r="788" spans="1:12" x14ac:dyDescent="0.2">
      <c r="A788" s="27" t="s">
        <v>4232</v>
      </c>
      <c r="B788" s="26">
        <v>6702</v>
      </c>
      <c r="C788" s="27" t="s">
        <v>60</v>
      </c>
      <c r="D788" s="27"/>
      <c r="E788" s="27" t="s">
        <v>4233</v>
      </c>
      <c r="F788" s="26"/>
      <c r="G788" s="27" t="s">
        <v>4234</v>
      </c>
      <c r="H788" s="27" t="s">
        <v>2575</v>
      </c>
      <c r="I788" s="27"/>
      <c r="J788" s="27"/>
      <c r="K788" s="27" t="s">
        <v>225</v>
      </c>
      <c r="L788" s="27"/>
    </row>
    <row r="789" spans="1:12" x14ac:dyDescent="0.2">
      <c r="A789" s="27" t="s">
        <v>4226</v>
      </c>
      <c r="B789" s="26">
        <v>6266</v>
      </c>
      <c r="C789" s="27" t="s">
        <v>60</v>
      </c>
      <c r="D789" s="27"/>
      <c r="E789" s="27" t="s">
        <v>60</v>
      </c>
      <c r="F789" s="26"/>
      <c r="G789" s="27" t="s">
        <v>4227</v>
      </c>
      <c r="H789" s="27" t="s">
        <v>4228</v>
      </c>
      <c r="I789" s="27"/>
      <c r="J789" s="27"/>
      <c r="K789" s="27" t="s">
        <v>85</v>
      </c>
      <c r="L789" s="27"/>
    </row>
    <row r="790" spans="1:12" x14ac:dyDescent="0.2">
      <c r="A790" s="27" t="s">
        <v>4235</v>
      </c>
      <c r="B790" s="26">
        <v>6760</v>
      </c>
      <c r="C790" s="27" t="s">
        <v>60</v>
      </c>
      <c r="D790" s="27"/>
      <c r="E790" s="27" t="s">
        <v>4236</v>
      </c>
      <c r="F790" s="26"/>
      <c r="G790" s="27" t="s">
        <v>4237</v>
      </c>
      <c r="H790" s="27" t="s">
        <v>4238</v>
      </c>
      <c r="I790" s="27" t="s">
        <v>4239</v>
      </c>
      <c r="J790" s="27" t="s">
        <v>285</v>
      </c>
      <c r="K790" s="27"/>
      <c r="L790" s="27"/>
    </row>
    <row r="791" spans="1:12" x14ac:dyDescent="0.2">
      <c r="A791" s="27" t="s">
        <v>4101</v>
      </c>
      <c r="B791" s="26">
        <v>5928</v>
      </c>
      <c r="C791" s="27" t="s">
        <v>4102</v>
      </c>
      <c r="D791" s="27"/>
      <c r="E791" s="27" t="s">
        <v>60</v>
      </c>
      <c r="F791" s="26" t="s">
        <v>4103</v>
      </c>
      <c r="G791" s="27" t="s">
        <v>4104</v>
      </c>
      <c r="H791" s="27" t="s">
        <v>4105</v>
      </c>
      <c r="I791" s="27" t="s">
        <v>4106</v>
      </c>
      <c r="J791" s="27" t="s">
        <v>4107</v>
      </c>
      <c r="K791" s="27"/>
      <c r="L791" s="27"/>
    </row>
    <row r="792" spans="1:12" x14ac:dyDescent="0.2">
      <c r="A792" s="27" t="s">
        <v>4240</v>
      </c>
      <c r="B792" s="26">
        <v>5988</v>
      </c>
      <c r="C792" s="27" t="s">
        <v>60</v>
      </c>
      <c r="D792" s="27"/>
      <c r="E792" s="27" t="s">
        <v>4241</v>
      </c>
      <c r="F792" s="26" t="s">
        <v>4242</v>
      </c>
      <c r="G792" s="27" t="s">
        <v>4243</v>
      </c>
      <c r="H792" s="27" t="s">
        <v>4244</v>
      </c>
      <c r="I792" s="27"/>
      <c r="J792" s="27"/>
      <c r="K792" s="27" t="s">
        <v>225</v>
      </c>
      <c r="L792" s="27"/>
    </row>
    <row r="793" spans="1:12" x14ac:dyDescent="0.2">
      <c r="A793" s="27" t="s">
        <v>4245</v>
      </c>
      <c r="B793" s="26">
        <v>6528</v>
      </c>
      <c r="C793" s="27" t="s">
        <v>60</v>
      </c>
      <c r="D793" s="27"/>
      <c r="E793" s="27" t="s">
        <v>4246</v>
      </c>
      <c r="F793" s="26"/>
      <c r="G793" s="27" t="s">
        <v>4247</v>
      </c>
      <c r="H793" s="27"/>
      <c r="I793" s="27"/>
      <c r="J793" s="27"/>
      <c r="K793" s="27" t="s">
        <v>225</v>
      </c>
      <c r="L793" s="27"/>
    </row>
    <row r="794" spans="1:12" x14ac:dyDescent="0.2">
      <c r="A794" s="27" t="s">
        <v>4248</v>
      </c>
      <c r="B794" s="26">
        <v>6052</v>
      </c>
      <c r="C794" s="27" t="s">
        <v>60</v>
      </c>
      <c r="D794" s="27"/>
      <c r="E794" s="27" t="s">
        <v>60</v>
      </c>
      <c r="F794" s="26"/>
      <c r="G794" s="27" t="s">
        <v>1325</v>
      </c>
      <c r="H794" s="27" t="s">
        <v>4249</v>
      </c>
      <c r="I794" s="27" t="s">
        <v>4250</v>
      </c>
      <c r="J794" s="27" t="s">
        <v>225</v>
      </c>
      <c r="K794" s="27"/>
      <c r="L794" s="27"/>
    </row>
    <row r="795" spans="1:12" x14ac:dyDescent="0.2">
      <c r="A795" s="27" t="s">
        <v>4251</v>
      </c>
      <c r="B795" s="26">
        <v>6410</v>
      </c>
      <c r="C795" s="27" t="s">
        <v>4253</v>
      </c>
      <c r="D795" s="27"/>
      <c r="E795" s="27" t="s">
        <v>4254</v>
      </c>
      <c r="F795" s="26" t="s">
        <v>4252</v>
      </c>
      <c r="G795" s="27" t="s">
        <v>4255</v>
      </c>
      <c r="H795" s="27" t="s">
        <v>4256</v>
      </c>
      <c r="I795" s="27" t="s">
        <v>4257</v>
      </c>
      <c r="J795" s="27" t="s">
        <v>4258</v>
      </c>
      <c r="K795" s="27"/>
      <c r="L795" s="27"/>
    </row>
    <row r="796" spans="1:12" x14ac:dyDescent="0.2">
      <c r="A796" s="27" t="s">
        <v>4259</v>
      </c>
      <c r="B796" s="26">
        <v>6617</v>
      </c>
      <c r="C796" s="27" t="s">
        <v>4260</v>
      </c>
      <c r="D796" s="27"/>
      <c r="E796" s="27" t="s">
        <v>4260</v>
      </c>
      <c r="F796" s="26"/>
      <c r="G796" s="27" t="s">
        <v>4261</v>
      </c>
      <c r="H796" s="27" t="s">
        <v>4262</v>
      </c>
      <c r="I796" s="27"/>
      <c r="J796" s="27"/>
      <c r="K796" s="27" t="s">
        <v>85</v>
      </c>
      <c r="L796" s="27"/>
    </row>
    <row r="797" spans="1:12" x14ac:dyDescent="0.2">
      <c r="A797" s="37" t="s">
        <v>4263</v>
      </c>
      <c r="B797" s="26">
        <v>495</v>
      </c>
      <c r="C797" s="27" t="s">
        <v>4264</v>
      </c>
      <c r="D797" s="27"/>
      <c r="E797" s="27" t="s">
        <v>4265</v>
      </c>
      <c r="F797" s="26" t="s">
        <v>4266</v>
      </c>
      <c r="G797" s="27" t="s">
        <v>4267</v>
      </c>
      <c r="H797" s="27" t="s">
        <v>91</v>
      </c>
      <c r="I797" s="27" t="s">
        <v>819</v>
      </c>
      <c r="J797" s="27"/>
      <c r="K797" s="27" t="s">
        <v>1500</v>
      </c>
      <c r="L797" s="27" t="s">
        <v>889</v>
      </c>
    </row>
    <row r="798" spans="1:12" x14ac:dyDescent="0.2">
      <c r="A798" s="27" t="s">
        <v>4268</v>
      </c>
      <c r="B798" s="26">
        <v>6381</v>
      </c>
      <c r="C798" s="27" t="s">
        <v>60</v>
      </c>
      <c r="D798" s="27"/>
      <c r="E798" s="27" t="s">
        <v>4269</v>
      </c>
      <c r="F798" s="26"/>
      <c r="G798" s="27" t="s">
        <v>4270</v>
      </c>
      <c r="H798" s="27" t="s">
        <v>4271</v>
      </c>
      <c r="I798" s="27" t="s">
        <v>452</v>
      </c>
      <c r="J798" s="27" t="s">
        <v>58</v>
      </c>
      <c r="K798" s="27"/>
      <c r="L798" s="27"/>
    </row>
    <row r="799" spans="1:12" x14ac:dyDescent="0.2">
      <c r="A799" s="27" t="s">
        <v>4108</v>
      </c>
      <c r="B799" s="26">
        <v>6290</v>
      </c>
      <c r="C799" s="27" t="s">
        <v>4109</v>
      </c>
      <c r="D799" s="27"/>
      <c r="E799" s="27" t="s">
        <v>4109</v>
      </c>
      <c r="F799" s="26"/>
      <c r="G799" s="27" t="s">
        <v>4110</v>
      </c>
      <c r="H799" s="27" t="s">
        <v>2805</v>
      </c>
      <c r="I799" s="27"/>
      <c r="J799" s="27"/>
      <c r="K799" s="27" t="s">
        <v>129</v>
      </c>
      <c r="L799" s="27"/>
    </row>
    <row r="800" spans="1:12" x14ac:dyDescent="0.2">
      <c r="A800" s="27" t="s">
        <v>4273</v>
      </c>
      <c r="B800" s="26">
        <v>6324</v>
      </c>
      <c r="C800" s="27" t="s">
        <v>4274</v>
      </c>
      <c r="D800" s="27"/>
      <c r="E800" s="27" t="s">
        <v>60</v>
      </c>
      <c r="F800" s="26" t="s">
        <v>4275</v>
      </c>
      <c r="G800" s="27" t="s">
        <v>4276</v>
      </c>
      <c r="H800" s="27" t="s">
        <v>4277</v>
      </c>
      <c r="I800" s="27"/>
      <c r="J800" s="27"/>
      <c r="K800" s="27" t="s">
        <v>1259</v>
      </c>
      <c r="L800" s="27"/>
    </row>
    <row r="801" spans="1:12" x14ac:dyDescent="0.2">
      <c r="A801" s="27" t="s">
        <v>4278</v>
      </c>
      <c r="B801" s="26">
        <v>6220</v>
      </c>
      <c r="C801" s="27" t="s">
        <v>60</v>
      </c>
      <c r="D801" s="27"/>
      <c r="E801" s="27" t="s">
        <v>4279</v>
      </c>
      <c r="F801" s="26" t="s">
        <v>4280</v>
      </c>
      <c r="G801" s="27" t="s">
        <v>4281</v>
      </c>
      <c r="H801" s="27" t="s">
        <v>4282</v>
      </c>
      <c r="I801" s="27" t="s">
        <v>4283</v>
      </c>
      <c r="J801" s="27"/>
      <c r="K801" s="27" t="s">
        <v>4284</v>
      </c>
      <c r="L801" s="27"/>
    </row>
    <row r="802" spans="1:12" x14ac:dyDescent="0.2">
      <c r="A802" s="27" t="s">
        <v>4285</v>
      </c>
      <c r="B802" s="26">
        <v>6375</v>
      </c>
      <c r="C802" s="27" t="s">
        <v>4286</v>
      </c>
      <c r="D802" s="27"/>
      <c r="E802" s="27" t="s">
        <v>4287</v>
      </c>
      <c r="F802" s="26" t="s">
        <v>4288</v>
      </c>
      <c r="G802" s="27" t="s">
        <v>4289</v>
      </c>
      <c r="H802" s="27" t="s">
        <v>4290</v>
      </c>
      <c r="I802" s="27" t="s">
        <v>168</v>
      </c>
      <c r="J802" s="27" t="s">
        <v>3094</v>
      </c>
      <c r="K802" s="27"/>
      <c r="L802" s="27"/>
    </row>
    <row r="803" spans="1:12" x14ac:dyDescent="0.2">
      <c r="A803" s="27" t="s">
        <v>4291</v>
      </c>
      <c r="B803" s="26">
        <v>4743</v>
      </c>
      <c r="C803" s="27" t="s">
        <v>60</v>
      </c>
      <c r="D803" s="27"/>
      <c r="E803" s="27" t="s">
        <v>60</v>
      </c>
      <c r="F803" s="26"/>
      <c r="G803" s="27" t="s">
        <v>4292</v>
      </c>
      <c r="H803" s="27" t="s">
        <v>4293</v>
      </c>
      <c r="I803" s="27" t="s">
        <v>4294</v>
      </c>
      <c r="J803" s="27" t="s">
        <v>791</v>
      </c>
      <c r="K803" s="27"/>
      <c r="L803" s="27"/>
    </row>
    <row r="804" spans="1:12" x14ac:dyDescent="0.2">
      <c r="A804" s="27" t="s">
        <v>4295</v>
      </c>
      <c r="B804" s="26">
        <v>6114</v>
      </c>
      <c r="C804" s="27" t="s">
        <v>4296</v>
      </c>
      <c r="D804" s="27"/>
      <c r="E804" s="27" t="s">
        <v>4296</v>
      </c>
      <c r="F804" s="26" t="s">
        <v>4297</v>
      </c>
      <c r="G804" s="27" t="s">
        <v>4298</v>
      </c>
      <c r="H804" s="27" t="s">
        <v>4299</v>
      </c>
      <c r="I804" s="27" t="s">
        <v>4300</v>
      </c>
      <c r="J804" s="27" t="s">
        <v>4301</v>
      </c>
      <c r="K804" s="27"/>
      <c r="L804" s="27"/>
    </row>
    <row r="805" spans="1:12" x14ac:dyDescent="0.2">
      <c r="A805" s="27" t="s">
        <v>4302</v>
      </c>
      <c r="B805" s="26">
        <v>496</v>
      </c>
      <c r="C805" s="27" t="s">
        <v>4303</v>
      </c>
      <c r="D805" s="27"/>
      <c r="E805" s="27" t="s">
        <v>60</v>
      </c>
      <c r="F805" s="26" t="s">
        <v>4304</v>
      </c>
      <c r="G805" s="27" t="s">
        <v>1325</v>
      </c>
      <c r="H805" s="27" t="s">
        <v>4305</v>
      </c>
      <c r="I805" s="27" t="s">
        <v>4306</v>
      </c>
      <c r="J805" s="27"/>
      <c r="K805" s="27"/>
      <c r="L805" s="27"/>
    </row>
    <row r="806" spans="1:12" x14ac:dyDescent="0.2">
      <c r="A806" s="27" t="s">
        <v>4307</v>
      </c>
      <c r="B806" s="26">
        <v>1261</v>
      </c>
      <c r="C806" s="27" t="s">
        <v>60</v>
      </c>
      <c r="D806" s="27"/>
      <c r="E806" s="27" t="s">
        <v>60</v>
      </c>
      <c r="F806" s="26"/>
      <c r="G806" s="27" t="s">
        <v>4308</v>
      </c>
      <c r="H806" s="27" t="s">
        <v>1709</v>
      </c>
      <c r="I806" s="27" t="s">
        <v>395</v>
      </c>
      <c r="J806" s="27"/>
      <c r="K806" s="27" t="s">
        <v>4309</v>
      </c>
      <c r="L806" s="27"/>
    </row>
    <row r="807" spans="1:12" x14ac:dyDescent="0.2">
      <c r="A807" s="27" t="s">
        <v>4318</v>
      </c>
      <c r="B807" s="26">
        <v>6048</v>
      </c>
      <c r="C807" s="27" t="s">
        <v>4319</v>
      </c>
      <c r="D807" s="27"/>
      <c r="E807" s="27" t="s">
        <v>4319</v>
      </c>
      <c r="F807" s="26" t="s">
        <v>4320</v>
      </c>
      <c r="G807" s="27" t="s">
        <v>4321</v>
      </c>
      <c r="H807" s="27" t="s">
        <v>4322</v>
      </c>
      <c r="I807" s="27" t="s">
        <v>78</v>
      </c>
      <c r="J807" s="27"/>
      <c r="K807" s="27"/>
      <c r="L807" s="27"/>
    </row>
    <row r="808" spans="1:12" x14ac:dyDescent="0.2">
      <c r="A808" s="27" t="s">
        <v>4310</v>
      </c>
      <c r="B808" s="26">
        <v>468</v>
      </c>
      <c r="C808" s="27" t="s">
        <v>4311</v>
      </c>
      <c r="D808" s="27"/>
      <c r="E808" s="27" t="s">
        <v>4312</v>
      </c>
      <c r="F808" s="26" t="s">
        <v>4313</v>
      </c>
      <c r="G808" s="27" t="s">
        <v>4314</v>
      </c>
      <c r="H808" s="27" t="s">
        <v>4315</v>
      </c>
      <c r="I808" s="27"/>
      <c r="J808" s="27"/>
      <c r="K808" s="27" t="s">
        <v>4316</v>
      </c>
      <c r="L808" s="27" t="s">
        <v>4317</v>
      </c>
    </row>
    <row r="809" spans="1:12" x14ac:dyDescent="0.2">
      <c r="A809" s="27" t="s">
        <v>4323</v>
      </c>
      <c r="B809" s="26">
        <v>6863</v>
      </c>
      <c r="C809" s="27" t="s">
        <v>60</v>
      </c>
      <c r="D809" s="27"/>
      <c r="E809" s="27" t="s">
        <v>4324</v>
      </c>
      <c r="F809" s="26"/>
      <c r="G809" s="27" t="s">
        <v>1477</v>
      </c>
      <c r="H809" s="27" t="s">
        <v>4325</v>
      </c>
      <c r="I809" s="27" t="s">
        <v>4326</v>
      </c>
      <c r="J809" s="27" t="s">
        <v>369</v>
      </c>
      <c r="K809" s="27"/>
      <c r="L809" s="27"/>
    </row>
    <row r="810" spans="1:12" x14ac:dyDescent="0.2">
      <c r="A810" s="27" t="s">
        <v>4327</v>
      </c>
      <c r="B810" s="26">
        <v>4771</v>
      </c>
      <c r="C810" s="27" t="s">
        <v>60</v>
      </c>
      <c r="D810" s="27"/>
      <c r="E810" s="27" t="s">
        <v>4328</v>
      </c>
      <c r="F810" s="26"/>
      <c r="G810" s="27" t="s">
        <v>4329</v>
      </c>
      <c r="H810" s="27" t="s">
        <v>4330</v>
      </c>
      <c r="I810" s="27" t="s">
        <v>2982</v>
      </c>
      <c r="J810" s="27"/>
      <c r="K810" s="27" t="s">
        <v>23</v>
      </c>
      <c r="L810" s="27" t="s">
        <v>58</v>
      </c>
    </row>
    <row r="811" spans="1:12" x14ac:dyDescent="0.2">
      <c r="A811" s="27" t="s">
        <v>4331</v>
      </c>
      <c r="B811" s="26">
        <v>6877</v>
      </c>
      <c r="C811" s="27" t="s">
        <v>60</v>
      </c>
      <c r="D811" s="27"/>
      <c r="E811" s="27" t="s">
        <v>4332</v>
      </c>
      <c r="F811" s="26"/>
      <c r="G811" s="27" t="s">
        <v>4333</v>
      </c>
      <c r="H811" s="27" t="s">
        <v>4334</v>
      </c>
      <c r="I811" s="27" t="s">
        <v>4335</v>
      </c>
      <c r="J811" s="27"/>
      <c r="K811" s="27" t="s">
        <v>1027</v>
      </c>
      <c r="L811" s="27"/>
    </row>
    <row r="812" spans="1:12" x14ac:dyDescent="0.2">
      <c r="A812" s="27" t="s">
        <v>4336</v>
      </c>
      <c r="B812" s="26">
        <v>5856</v>
      </c>
      <c r="C812" s="27" t="s">
        <v>4337</v>
      </c>
      <c r="D812" s="27"/>
      <c r="E812" s="27" t="s">
        <v>4338</v>
      </c>
      <c r="F812" s="26" t="s">
        <v>4339</v>
      </c>
      <c r="G812" s="27" t="s">
        <v>4340</v>
      </c>
      <c r="H812" s="27" t="s">
        <v>4341</v>
      </c>
      <c r="I812" s="27" t="s">
        <v>4342</v>
      </c>
      <c r="J812" s="27" t="s">
        <v>1538</v>
      </c>
      <c r="K812" s="27"/>
      <c r="L812" s="27"/>
    </row>
    <row r="813" spans="1:12" x14ac:dyDescent="0.2">
      <c r="A813" s="27" t="s">
        <v>4343</v>
      </c>
      <c r="B813" s="26">
        <v>7419</v>
      </c>
      <c r="C813" s="27" t="s">
        <v>4344</v>
      </c>
      <c r="D813" s="27"/>
      <c r="E813" s="27" t="s">
        <v>4344</v>
      </c>
      <c r="F813" s="26"/>
      <c r="G813" s="27" t="s">
        <v>4345</v>
      </c>
      <c r="H813" s="27" t="s">
        <v>4346</v>
      </c>
      <c r="I813" s="27"/>
      <c r="J813" s="27"/>
      <c r="K813" s="27" t="s">
        <v>395</v>
      </c>
      <c r="L813" s="27"/>
    </row>
    <row r="814" spans="1:12" x14ac:dyDescent="0.2">
      <c r="A814" s="27" t="s">
        <v>4347</v>
      </c>
      <c r="B814" s="26">
        <v>5239</v>
      </c>
      <c r="C814" s="27" t="s">
        <v>4348</v>
      </c>
      <c r="D814" s="27"/>
      <c r="E814" s="27" t="s">
        <v>4349</v>
      </c>
      <c r="F814" s="26"/>
      <c r="G814" s="27" t="s">
        <v>4350</v>
      </c>
      <c r="H814" s="27" t="s">
        <v>4351</v>
      </c>
      <c r="I814" s="27"/>
      <c r="J814" s="27"/>
      <c r="K814" s="27" t="s">
        <v>85</v>
      </c>
      <c r="L814" s="27"/>
    </row>
    <row r="815" spans="1:12" x14ac:dyDescent="0.2">
      <c r="A815" s="27" t="s">
        <v>4111</v>
      </c>
      <c r="B815" s="26">
        <v>474</v>
      </c>
      <c r="C815" s="27" t="s">
        <v>4112</v>
      </c>
      <c r="D815" s="27"/>
      <c r="E815" s="27" t="s">
        <v>4113</v>
      </c>
      <c r="F815" s="26"/>
      <c r="G815" s="27" t="s">
        <v>4114</v>
      </c>
      <c r="H815" s="27" t="s">
        <v>4115</v>
      </c>
      <c r="I815" s="27"/>
      <c r="J815" s="27"/>
      <c r="K815" s="27" t="s">
        <v>2140</v>
      </c>
      <c r="L815" s="27" t="s">
        <v>1523</v>
      </c>
    </row>
    <row r="816" spans="1:12" x14ac:dyDescent="0.2">
      <c r="A816" s="37" t="s">
        <v>4352</v>
      </c>
      <c r="B816" s="26">
        <v>6642</v>
      </c>
      <c r="C816" s="27" t="s">
        <v>4353</v>
      </c>
      <c r="D816" s="27"/>
      <c r="E816" s="27" t="s">
        <v>60</v>
      </c>
      <c r="F816" s="26" t="s">
        <v>4354</v>
      </c>
      <c r="G816" s="27" t="s">
        <v>4355</v>
      </c>
      <c r="H816" s="27"/>
      <c r="I816" s="27"/>
      <c r="J816" s="27"/>
      <c r="K816" s="27" t="s">
        <v>4356</v>
      </c>
      <c r="L816" s="27"/>
    </row>
    <row r="817" spans="1:12" x14ac:dyDescent="0.2">
      <c r="A817" s="27" t="s">
        <v>4357</v>
      </c>
      <c r="B817" s="26">
        <v>6118</v>
      </c>
      <c r="C817" s="27" t="s">
        <v>60</v>
      </c>
      <c r="D817" s="27"/>
      <c r="E817" s="27" t="s">
        <v>60</v>
      </c>
      <c r="F817" s="26" t="s">
        <v>4358</v>
      </c>
      <c r="G817" s="27" t="s">
        <v>4359</v>
      </c>
      <c r="H817" s="27" t="s">
        <v>4360</v>
      </c>
      <c r="I817" s="27"/>
      <c r="J817" s="27"/>
      <c r="K817" s="27"/>
      <c r="L817" s="27"/>
    </row>
    <row r="818" spans="1:12" x14ac:dyDescent="0.2">
      <c r="A818" s="27" t="s">
        <v>4116</v>
      </c>
      <c r="B818" s="26">
        <v>2933</v>
      </c>
      <c r="C818" s="27" t="s">
        <v>4117</v>
      </c>
      <c r="D818" s="27"/>
      <c r="E818" s="27" t="s">
        <v>60</v>
      </c>
      <c r="F818" s="26" t="s">
        <v>4118</v>
      </c>
      <c r="G818" s="27" t="s">
        <v>4119</v>
      </c>
      <c r="H818" s="27" t="s">
        <v>3228</v>
      </c>
      <c r="I818" s="27" t="s">
        <v>4120</v>
      </c>
      <c r="J818" s="27"/>
      <c r="K818" s="27"/>
      <c r="L818" s="27"/>
    </row>
    <row r="819" spans="1:12" x14ac:dyDescent="0.2">
      <c r="A819" s="27" t="s">
        <v>4121</v>
      </c>
      <c r="B819" s="26">
        <v>7442</v>
      </c>
      <c r="C819" s="27" t="s">
        <v>60</v>
      </c>
      <c r="D819" s="27"/>
      <c r="E819" s="27" t="s">
        <v>60</v>
      </c>
      <c r="F819" s="26"/>
      <c r="G819" s="27" t="s">
        <v>4122</v>
      </c>
      <c r="H819" s="27" t="s">
        <v>4123</v>
      </c>
      <c r="I819" s="27"/>
      <c r="J819" s="27"/>
      <c r="K819" s="27"/>
      <c r="L819" s="27"/>
    </row>
    <row r="820" spans="1:12" x14ac:dyDescent="0.2">
      <c r="A820" s="27" t="s">
        <v>4124</v>
      </c>
      <c r="B820" s="26">
        <v>6882</v>
      </c>
      <c r="C820" s="27" t="s">
        <v>60</v>
      </c>
      <c r="D820" s="27"/>
      <c r="E820" s="27" t="s">
        <v>60</v>
      </c>
      <c r="F820" s="26"/>
      <c r="G820" s="27" t="s">
        <v>4125</v>
      </c>
      <c r="H820" s="27" t="s">
        <v>1183</v>
      </c>
      <c r="I820" s="27" t="s">
        <v>4126</v>
      </c>
      <c r="J820" s="27"/>
      <c r="K820" s="27"/>
      <c r="L820" s="27"/>
    </row>
    <row r="821" spans="1:12" x14ac:dyDescent="0.2">
      <c r="A821" s="37" t="s">
        <v>4361</v>
      </c>
      <c r="B821" s="26">
        <v>6138</v>
      </c>
      <c r="C821" s="27" t="s">
        <v>4362</v>
      </c>
      <c r="D821" s="27"/>
      <c r="E821" s="27" t="s">
        <v>4363</v>
      </c>
      <c r="F821" s="26" t="s">
        <v>4364</v>
      </c>
      <c r="G821" s="27" t="s">
        <v>4365</v>
      </c>
      <c r="H821" s="27" t="s">
        <v>4366</v>
      </c>
      <c r="I821" s="27" t="s">
        <v>4367</v>
      </c>
      <c r="J821" s="27" t="s">
        <v>4368</v>
      </c>
      <c r="K821" s="27"/>
      <c r="L821" s="27"/>
    </row>
    <row r="822" spans="1:12" x14ac:dyDescent="0.2">
      <c r="A822" s="27" t="s">
        <v>4369</v>
      </c>
      <c r="B822" s="26">
        <v>7409</v>
      </c>
      <c r="C822" s="27" t="s">
        <v>4370</v>
      </c>
      <c r="D822" s="27"/>
      <c r="E822" s="27" t="s">
        <v>4371</v>
      </c>
      <c r="F822" s="26" t="s">
        <v>4372</v>
      </c>
      <c r="G822" s="27" t="s">
        <v>4373</v>
      </c>
      <c r="H822" s="27" t="s">
        <v>4374</v>
      </c>
      <c r="I822" s="27"/>
      <c r="J822" s="27"/>
      <c r="K822" s="27"/>
      <c r="L822" s="27"/>
    </row>
    <row r="823" spans="1:12" x14ac:dyDescent="0.2">
      <c r="A823" s="27" t="s">
        <v>4375</v>
      </c>
      <c r="B823" s="26">
        <v>6183</v>
      </c>
      <c r="C823" s="27" t="s">
        <v>4376</v>
      </c>
      <c r="D823" s="27"/>
      <c r="E823" s="27" t="s">
        <v>60</v>
      </c>
      <c r="F823" s="26" t="s">
        <v>4377</v>
      </c>
      <c r="G823" s="27" t="s">
        <v>4378</v>
      </c>
      <c r="H823" s="27" t="s">
        <v>4379</v>
      </c>
      <c r="I823" s="27"/>
      <c r="J823" s="27"/>
      <c r="K823" s="27" t="s">
        <v>1971</v>
      </c>
      <c r="L823" s="27" t="s">
        <v>4380</v>
      </c>
    </row>
    <row r="824" spans="1:12" x14ac:dyDescent="0.2">
      <c r="A824" s="27" t="s">
        <v>4128</v>
      </c>
      <c r="B824" s="26">
        <v>5678</v>
      </c>
      <c r="C824" s="27" t="s">
        <v>60</v>
      </c>
      <c r="D824" s="27"/>
      <c r="E824" s="27" t="s">
        <v>60</v>
      </c>
      <c r="F824" s="26" t="s">
        <v>4129</v>
      </c>
      <c r="G824" s="27" t="s">
        <v>4130</v>
      </c>
      <c r="H824" s="27" t="s">
        <v>4131</v>
      </c>
      <c r="I824" s="27" t="s">
        <v>4132</v>
      </c>
      <c r="J824" s="27"/>
      <c r="K824" s="27" t="s">
        <v>4127</v>
      </c>
      <c r="L824" s="27"/>
    </row>
    <row r="825" spans="1:12" x14ac:dyDescent="0.2">
      <c r="A825" s="27" t="s">
        <v>4381</v>
      </c>
      <c r="B825" s="26">
        <v>6976</v>
      </c>
      <c r="C825" s="27" t="s">
        <v>4382</v>
      </c>
      <c r="D825" s="27"/>
      <c r="E825" s="27" t="s">
        <v>4382</v>
      </c>
      <c r="F825" s="26" t="s">
        <v>4383</v>
      </c>
      <c r="G825" s="27" t="s">
        <v>4384</v>
      </c>
      <c r="H825" s="27" t="s">
        <v>4385</v>
      </c>
      <c r="I825" s="27" t="s">
        <v>4032</v>
      </c>
      <c r="J825" s="27"/>
      <c r="K825" s="27" t="s">
        <v>129</v>
      </c>
      <c r="L825" s="27"/>
    </row>
    <row r="826" spans="1:12" x14ac:dyDescent="0.2">
      <c r="A826" s="27" t="s">
        <v>4386</v>
      </c>
      <c r="B826" s="26">
        <v>6795</v>
      </c>
      <c r="C826" s="27" t="s">
        <v>60</v>
      </c>
      <c r="D826" s="27"/>
      <c r="E826" s="27" t="s">
        <v>4387</v>
      </c>
      <c r="F826" s="26"/>
      <c r="G826" s="27" t="s">
        <v>4388</v>
      </c>
      <c r="H826" s="27"/>
      <c r="I826" s="27"/>
      <c r="J826" s="27"/>
      <c r="K826" s="27" t="s">
        <v>85</v>
      </c>
      <c r="L826" s="27"/>
    </row>
    <row r="827" spans="1:12" x14ac:dyDescent="0.2">
      <c r="A827" s="27" t="s">
        <v>4389</v>
      </c>
      <c r="B827" s="26">
        <v>2347</v>
      </c>
      <c r="C827" s="27" t="s">
        <v>4390</v>
      </c>
      <c r="D827" s="27"/>
      <c r="E827" s="27" t="s">
        <v>4390</v>
      </c>
      <c r="F827" s="26" t="s">
        <v>4391</v>
      </c>
      <c r="G827" s="27" t="s">
        <v>4392</v>
      </c>
      <c r="H827" s="27" t="s">
        <v>4393</v>
      </c>
      <c r="I827" s="27" t="s">
        <v>69</v>
      </c>
      <c r="J827" s="27"/>
      <c r="K827" s="27" t="s">
        <v>23</v>
      </c>
      <c r="L827" s="27"/>
    </row>
    <row r="828" spans="1:12" x14ac:dyDescent="0.2">
      <c r="A828" s="27" t="s">
        <v>4133</v>
      </c>
      <c r="B828" s="26">
        <v>512</v>
      </c>
      <c r="C828" s="27" t="s">
        <v>60</v>
      </c>
      <c r="D828" s="27"/>
      <c r="E828" s="27" t="s">
        <v>60</v>
      </c>
      <c r="F828" s="26" t="s">
        <v>4134</v>
      </c>
      <c r="G828" s="27" t="s">
        <v>4135</v>
      </c>
      <c r="H828" s="27" t="s">
        <v>4136</v>
      </c>
      <c r="I828" s="27"/>
      <c r="J828" s="27"/>
      <c r="K828" s="27" t="s">
        <v>1005</v>
      </c>
      <c r="L828" s="27" t="s">
        <v>771</v>
      </c>
    </row>
    <row r="829" spans="1:12" x14ac:dyDescent="0.2">
      <c r="A829" s="27" t="s">
        <v>4394</v>
      </c>
      <c r="B829" s="26">
        <v>6280</v>
      </c>
      <c r="C829" s="27" t="s">
        <v>4395</v>
      </c>
      <c r="D829" s="27"/>
      <c r="E829" s="27" t="s">
        <v>4396</v>
      </c>
      <c r="F829" s="26" t="s">
        <v>4397</v>
      </c>
      <c r="G829" s="27" t="s">
        <v>3245</v>
      </c>
      <c r="H829" s="27" t="s">
        <v>4398</v>
      </c>
      <c r="I829" s="27" t="s">
        <v>4399</v>
      </c>
      <c r="J829" s="27"/>
      <c r="K829" s="27" t="s">
        <v>225</v>
      </c>
      <c r="L829" s="27"/>
    </row>
    <row r="830" spans="1:12" x14ac:dyDescent="0.2">
      <c r="A830" s="27" t="s">
        <v>4400</v>
      </c>
      <c r="B830" s="26">
        <v>6893</v>
      </c>
      <c r="C830" s="27" t="s">
        <v>4401</v>
      </c>
      <c r="D830" s="27"/>
      <c r="E830" s="27" t="s">
        <v>4401</v>
      </c>
      <c r="F830" s="26" t="s">
        <v>4402</v>
      </c>
      <c r="G830" s="27" t="s">
        <v>4403</v>
      </c>
      <c r="H830" s="27" t="s">
        <v>4404</v>
      </c>
      <c r="I830" s="27" t="s">
        <v>4405</v>
      </c>
      <c r="J830" s="27"/>
      <c r="K830" s="27" t="s">
        <v>556</v>
      </c>
      <c r="L830" s="27"/>
    </row>
    <row r="831" spans="1:12" x14ac:dyDescent="0.2">
      <c r="A831" s="27" t="s">
        <v>4406</v>
      </c>
      <c r="B831" s="26">
        <v>462</v>
      </c>
      <c r="C831" s="27" t="s">
        <v>4407</v>
      </c>
      <c r="D831" s="27"/>
      <c r="E831" s="27" t="s">
        <v>4408</v>
      </c>
      <c r="F831" s="26"/>
      <c r="G831" s="27" t="s">
        <v>328</v>
      </c>
      <c r="H831" s="27" t="s">
        <v>4409</v>
      </c>
      <c r="I831" s="27" t="s">
        <v>4410</v>
      </c>
      <c r="J831" s="27" t="s">
        <v>3307</v>
      </c>
      <c r="K831" s="27"/>
      <c r="L831" s="27"/>
    </row>
    <row r="832" spans="1:12" x14ac:dyDescent="0.2">
      <c r="A832" s="27" t="s">
        <v>4406</v>
      </c>
      <c r="B832" s="26">
        <v>462</v>
      </c>
      <c r="C832" s="27" t="s">
        <v>4411</v>
      </c>
      <c r="D832" s="27"/>
      <c r="E832" s="27" t="s">
        <v>4408</v>
      </c>
      <c r="F832" s="26" t="s">
        <v>4412</v>
      </c>
      <c r="G832" s="27" t="s">
        <v>328</v>
      </c>
      <c r="H832" s="27" t="s">
        <v>4409</v>
      </c>
      <c r="I832" s="27" t="s">
        <v>4410</v>
      </c>
      <c r="J832" s="27" t="s">
        <v>3307</v>
      </c>
      <c r="K832" s="27"/>
      <c r="L832" s="27"/>
    </row>
    <row r="833" spans="1:12" x14ac:dyDescent="0.2">
      <c r="A833" s="37" t="s">
        <v>4413</v>
      </c>
      <c r="B833" s="26">
        <v>6180</v>
      </c>
      <c r="C833" s="27" t="s">
        <v>4414</v>
      </c>
      <c r="D833" s="27"/>
      <c r="E833" s="27" t="s">
        <v>4415</v>
      </c>
      <c r="F833" s="26"/>
      <c r="G833" s="27" t="s">
        <v>4416</v>
      </c>
      <c r="H833" s="27" t="s">
        <v>4417</v>
      </c>
      <c r="I833" s="27" t="s">
        <v>4418</v>
      </c>
      <c r="J833" s="27" t="s">
        <v>1037</v>
      </c>
      <c r="K833" s="27"/>
      <c r="L833" s="27"/>
    </row>
    <row r="834" spans="1:12" x14ac:dyDescent="0.2">
      <c r="A834" s="37" t="s">
        <v>4137</v>
      </c>
      <c r="B834" s="26">
        <v>4396</v>
      </c>
      <c r="C834" s="27" t="s">
        <v>4138</v>
      </c>
      <c r="D834" s="27"/>
      <c r="E834" s="27" t="s">
        <v>4139</v>
      </c>
      <c r="F834" s="26" t="s">
        <v>4140</v>
      </c>
      <c r="G834" s="27" t="s">
        <v>4141</v>
      </c>
      <c r="H834" s="27" t="s">
        <v>4142</v>
      </c>
      <c r="I834" s="27" t="s">
        <v>1517</v>
      </c>
      <c r="J834" s="27"/>
      <c r="K834" s="27"/>
      <c r="L834" s="27"/>
    </row>
    <row r="835" spans="1:12" x14ac:dyDescent="0.2">
      <c r="A835" s="27" t="s">
        <v>4143</v>
      </c>
      <c r="B835" s="26">
        <v>6225</v>
      </c>
      <c r="C835" s="27" t="s">
        <v>4144</v>
      </c>
      <c r="D835" s="27"/>
      <c r="E835" s="27" t="s">
        <v>4144</v>
      </c>
      <c r="F835" s="26"/>
      <c r="G835" s="27" t="s">
        <v>4145</v>
      </c>
      <c r="H835" s="27" t="s">
        <v>85</v>
      </c>
      <c r="I835" s="27"/>
      <c r="J835" s="27"/>
      <c r="K835" s="27"/>
      <c r="L835" s="27"/>
    </row>
    <row r="836" spans="1:12" x14ac:dyDescent="0.2">
      <c r="A836" s="27" t="s">
        <v>4420</v>
      </c>
      <c r="B836" s="26">
        <v>1465</v>
      </c>
      <c r="C836" s="27" t="s">
        <v>60</v>
      </c>
      <c r="D836" s="27"/>
      <c r="E836" s="27" t="s">
        <v>60</v>
      </c>
      <c r="F836" s="26" t="s">
        <v>4421</v>
      </c>
      <c r="G836" s="27" t="s">
        <v>4422</v>
      </c>
      <c r="H836" s="27" t="s">
        <v>4423</v>
      </c>
      <c r="I836" s="27"/>
      <c r="J836" s="27"/>
      <c r="K836" s="27" t="s">
        <v>106</v>
      </c>
      <c r="L836" s="27" t="s">
        <v>3802</v>
      </c>
    </row>
    <row r="837" spans="1:12" x14ac:dyDescent="0.2">
      <c r="A837" s="27" t="s">
        <v>4424</v>
      </c>
      <c r="B837" s="26">
        <v>502</v>
      </c>
      <c r="C837" s="27" t="s">
        <v>4429</v>
      </c>
      <c r="D837" s="27"/>
      <c r="E837" s="27" t="s">
        <v>4425</v>
      </c>
      <c r="F837" s="26" t="s">
        <v>4430</v>
      </c>
      <c r="G837" s="27" t="s">
        <v>4426</v>
      </c>
      <c r="H837" s="27" t="s">
        <v>4427</v>
      </c>
      <c r="I837" s="27" t="s">
        <v>4431</v>
      </c>
      <c r="J837" s="27"/>
      <c r="K837" s="27" t="s">
        <v>4428</v>
      </c>
      <c r="L837" s="27" t="s">
        <v>1293</v>
      </c>
    </row>
    <row r="838" spans="1:12" x14ac:dyDescent="0.2">
      <c r="A838" s="27" t="s">
        <v>4432</v>
      </c>
      <c r="B838" s="26">
        <v>466</v>
      </c>
      <c r="C838" s="27" t="s">
        <v>4433</v>
      </c>
      <c r="D838" s="27"/>
      <c r="E838" s="27" t="s">
        <v>4434</v>
      </c>
      <c r="F838" s="26" t="s">
        <v>4435</v>
      </c>
      <c r="G838" s="27" t="s">
        <v>4436</v>
      </c>
      <c r="H838" s="27" t="s">
        <v>4437</v>
      </c>
      <c r="I838" s="27"/>
      <c r="J838" s="27"/>
      <c r="K838" s="27"/>
      <c r="L838" s="27"/>
    </row>
    <row r="839" spans="1:12" x14ac:dyDescent="0.2">
      <c r="A839" s="27" t="s">
        <v>4438</v>
      </c>
      <c r="B839" s="26">
        <v>7298</v>
      </c>
      <c r="C839" s="27" t="s">
        <v>60</v>
      </c>
      <c r="D839" s="27"/>
      <c r="E839" s="27" t="s">
        <v>60</v>
      </c>
      <c r="F839" s="26"/>
      <c r="G839" s="27" t="s">
        <v>4439</v>
      </c>
      <c r="H839" s="27" t="s">
        <v>4440</v>
      </c>
      <c r="I839" s="27" t="s">
        <v>4441</v>
      </c>
      <c r="J839" s="27"/>
      <c r="K839" s="27"/>
      <c r="L839" s="27"/>
    </row>
    <row r="840" spans="1:12" x14ac:dyDescent="0.2">
      <c r="A840" s="27" t="s">
        <v>4146</v>
      </c>
      <c r="B840" s="26">
        <v>6537</v>
      </c>
      <c r="C840" s="27" t="s">
        <v>60</v>
      </c>
      <c r="D840" s="27"/>
      <c r="E840" s="27" t="s">
        <v>4147</v>
      </c>
      <c r="F840" s="26"/>
      <c r="G840" s="27" t="s">
        <v>4148</v>
      </c>
      <c r="H840" s="27" t="s">
        <v>4149</v>
      </c>
      <c r="I840" s="27"/>
      <c r="J840" s="27"/>
      <c r="K840" s="27"/>
      <c r="L840" s="27"/>
    </row>
    <row r="841" spans="1:12" x14ac:dyDescent="0.2">
      <c r="A841" s="27" t="s">
        <v>4442</v>
      </c>
      <c r="B841" s="26">
        <v>7475</v>
      </c>
      <c r="C841" s="27" t="s">
        <v>60</v>
      </c>
      <c r="D841" s="27"/>
      <c r="E841" s="27" t="s">
        <v>4443</v>
      </c>
      <c r="F841" s="26"/>
      <c r="G841" s="27" t="s">
        <v>4419</v>
      </c>
      <c r="H841" s="27"/>
      <c r="I841" s="27"/>
      <c r="J841" s="27"/>
      <c r="K841" s="27"/>
      <c r="L841" s="27"/>
    </row>
    <row r="842" spans="1:12" x14ac:dyDescent="0.2">
      <c r="A842" s="27" t="s">
        <v>4478</v>
      </c>
      <c r="B842" s="26">
        <v>7163</v>
      </c>
      <c r="C842" s="27" t="s">
        <v>4479</v>
      </c>
      <c r="D842" s="27"/>
      <c r="E842" s="27" t="s">
        <v>4479</v>
      </c>
      <c r="F842" s="26" t="s">
        <v>4480</v>
      </c>
      <c r="G842" s="27" t="s">
        <v>4481</v>
      </c>
      <c r="H842" s="27" t="s">
        <v>1511</v>
      </c>
      <c r="I842" s="27"/>
      <c r="J842" s="27"/>
      <c r="K842" s="27" t="s">
        <v>23</v>
      </c>
      <c r="L842" s="27"/>
    </row>
    <row r="843" spans="1:12" x14ac:dyDescent="0.2">
      <c r="A843" s="27" t="s">
        <v>4444</v>
      </c>
      <c r="B843" s="26">
        <v>4652</v>
      </c>
      <c r="C843" s="27" t="s">
        <v>4445</v>
      </c>
      <c r="D843" s="27"/>
      <c r="E843" s="27" t="s">
        <v>60</v>
      </c>
      <c r="F843" s="26"/>
      <c r="G843" s="27" t="s">
        <v>4446</v>
      </c>
      <c r="H843" s="27"/>
      <c r="I843" s="27"/>
      <c r="J843" s="27"/>
      <c r="K843" s="27" t="s">
        <v>218</v>
      </c>
      <c r="L843" s="27"/>
    </row>
    <row r="844" spans="1:12" x14ac:dyDescent="0.2">
      <c r="A844" s="27" t="s">
        <v>4482</v>
      </c>
      <c r="B844" s="26">
        <v>522</v>
      </c>
      <c r="C844" s="27" t="s">
        <v>4483</v>
      </c>
      <c r="D844" s="27"/>
      <c r="E844" s="27" t="s">
        <v>60</v>
      </c>
      <c r="F844" s="26" t="s">
        <v>4484</v>
      </c>
      <c r="G844" s="27" t="s">
        <v>4485</v>
      </c>
      <c r="H844" s="27" t="s">
        <v>4486</v>
      </c>
      <c r="I844" s="27"/>
      <c r="J844" s="27"/>
      <c r="K844" s="27" t="s">
        <v>1355</v>
      </c>
      <c r="L844" s="27" t="s">
        <v>170</v>
      </c>
    </row>
    <row r="845" spans="1:12" x14ac:dyDescent="0.2">
      <c r="A845" s="27" t="s">
        <v>4447</v>
      </c>
      <c r="B845" s="26">
        <v>1529</v>
      </c>
      <c r="C845" s="27" t="s">
        <v>60</v>
      </c>
      <c r="D845" s="27"/>
      <c r="E845" s="27" t="s">
        <v>60</v>
      </c>
      <c r="F845" s="26" t="s">
        <v>4448</v>
      </c>
      <c r="G845" s="27" t="s">
        <v>4449</v>
      </c>
      <c r="H845" s="27"/>
      <c r="I845" s="27"/>
      <c r="J845" s="27"/>
      <c r="K845" s="27" t="s">
        <v>1538</v>
      </c>
      <c r="L845" s="27"/>
    </row>
    <row r="846" spans="1:12" x14ac:dyDescent="0.2">
      <c r="A846" s="27" t="s">
        <v>4450</v>
      </c>
      <c r="B846" s="26">
        <v>5248</v>
      </c>
      <c r="C846" s="27" t="s">
        <v>4451</v>
      </c>
      <c r="D846" s="27"/>
      <c r="E846" s="27" t="s">
        <v>4451</v>
      </c>
      <c r="F846" s="26"/>
      <c r="G846" s="27" t="s">
        <v>4452</v>
      </c>
      <c r="H846" s="27" t="s">
        <v>4453</v>
      </c>
      <c r="I846" s="27"/>
      <c r="J846" s="27"/>
      <c r="K846" s="27"/>
      <c r="L846" s="27"/>
    </row>
    <row r="847" spans="1:12" x14ac:dyDescent="0.2">
      <c r="A847" s="27" t="s">
        <v>4454</v>
      </c>
      <c r="B847" s="26">
        <v>7223</v>
      </c>
      <c r="C847" s="27" t="s">
        <v>60</v>
      </c>
      <c r="D847" s="27"/>
      <c r="E847" s="27" t="s">
        <v>60</v>
      </c>
      <c r="F847" s="26"/>
      <c r="G847" s="27" t="s">
        <v>4455</v>
      </c>
      <c r="H847" s="27" t="s">
        <v>1489</v>
      </c>
      <c r="I847" s="27"/>
      <c r="J847" s="27"/>
      <c r="K847" s="27"/>
      <c r="L847" s="27"/>
    </row>
    <row r="848" spans="1:12" x14ac:dyDescent="0.2">
      <c r="A848" s="27" t="s">
        <v>4487</v>
      </c>
      <c r="B848" s="26">
        <v>6561</v>
      </c>
      <c r="C848" s="27" t="s">
        <v>4488</v>
      </c>
      <c r="D848" s="27"/>
      <c r="E848" s="27" t="s">
        <v>4489</v>
      </c>
      <c r="F848" s="26"/>
      <c r="G848" s="27" t="s">
        <v>4490</v>
      </c>
      <c r="H848" s="27" t="s">
        <v>4491</v>
      </c>
      <c r="I848" s="27"/>
      <c r="J848" s="27"/>
      <c r="K848" s="27" t="s">
        <v>4492</v>
      </c>
      <c r="L848" s="27"/>
    </row>
    <row r="849" spans="1:12" x14ac:dyDescent="0.2">
      <c r="A849" s="27" t="s">
        <v>4493</v>
      </c>
      <c r="B849" s="26">
        <v>6354</v>
      </c>
      <c r="C849" s="27" t="s">
        <v>60</v>
      </c>
      <c r="D849" s="27"/>
      <c r="E849" s="27" t="s">
        <v>60</v>
      </c>
      <c r="F849" s="26"/>
      <c r="G849" s="27" t="s">
        <v>4494</v>
      </c>
      <c r="H849" s="27" t="s">
        <v>4495</v>
      </c>
      <c r="I849" s="27" t="s">
        <v>4496</v>
      </c>
      <c r="J849" s="27" t="s">
        <v>775</v>
      </c>
      <c r="K849" s="27"/>
      <c r="L849" s="27"/>
    </row>
    <row r="850" spans="1:12" x14ac:dyDescent="0.2">
      <c r="A850" s="27" t="s">
        <v>4497</v>
      </c>
      <c r="B850" s="26">
        <v>6287</v>
      </c>
      <c r="C850" s="27" t="s">
        <v>4498</v>
      </c>
      <c r="D850" s="27"/>
      <c r="E850" s="27" t="s">
        <v>4499</v>
      </c>
      <c r="F850" s="26" t="s">
        <v>4500</v>
      </c>
      <c r="G850" s="27" t="s">
        <v>4501</v>
      </c>
      <c r="H850" s="27" t="s">
        <v>4502</v>
      </c>
      <c r="I850" s="27" t="s">
        <v>4503</v>
      </c>
      <c r="J850" s="27" t="s">
        <v>4504</v>
      </c>
      <c r="K850" s="27"/>
      <c r="L850" s="27"/>
    </row>
    <row r="851" spans="1:12" x14ac:dyDescent="0.2">
      <c r="A851" s="27" t="s">
        <v>4505</v>
      </c>
      <c r="B851" s="26">
        <v>6728</v>
      </c>
      <c r="C851" s="27" t="s">
        <v>60</v>
      </c>
      <c r="D851" s="27"/>
      <c r="E851" s="27" t="s">
        <v>4506</v>
      </c>
      <c r="F851" s="26"/>
      <c r="G851" s="27" t="s">
        <v>4507</v>
      </c>
      <c r="H851" s="27" t="s">
        <v>4508</v>
      </c>
      <c r="I851" s="27"/>
      <c r="J851" s="27"/>
      <c r="K851" s="27" t="s">
        <v>4509</v>
      </c>
      <c r="L851" s="27" t="s">
        <v>4510</v>
      </c>
    </row>
    <row r="852" spans="1:12" x14ac:dyDescent="0.2">
      <c r="A852" s="27" t="s">
        <v>4511</v>
      </c>
      <c r="B852" s="26">
        <v>1070</v>
      </c>
      <c r="C852" s="27" t="s">
        <v>4512</v>
      </c>
      <c r="D852" s="27"/>
      <c r="E852" s="27" t="s">
        <v>4513</v>
      </c>
      <c r="F852" s="26" t="s">
        <v>4514</v>
      </c>
      <c r="G852" s="27" t="s">
        <v>732</v>
      </c>
      <c r="H852" s="27" t="s">
        <v>4515</v>
      </c>
      <c r="I852" s="27" t="s">
        <v>733</v>
      </c>
      <c r="J852" s="27"/>
      <c r="K852" s="27" t="s">
        <v>4516</v>
      </c>
      <c r="L852" s="27" t="s">
        <v>23</v>
      </c>
    </row>
    <row r="853" spans="1:12" x14ac:dyDescent="0.2">
      <c r="A853" s="27" t="s">
        <v>4517</v>
      </c>
      <c r="B853" s="26">
        <v>7148</v>
      </c>
      <c r="C853" s="27" t="s">
        <v>60</v>
      </c>
      <c r="D853" s="27"/>
      <c r="E853" s="27" t="s">
        <v>60</v>
      </c>
      <c r="F853" s="26"/>
      <c r="G853" s="27" t="s">
        <v>4518</v>
      </c>
      <c r="H853" s="27" t="s">
        <v>4519</v>
      </c>
      <c r="I853" s="27"/>
      <c r="J853" s="27"/>
      <c r="K853" s="27" t="s">
        <v>485</v>
      </c>
      <c r="L853" s="27"/>
    </row>
    <row r="854" spans="1:12" x14ac:dyDescent="0.2">
      <c r="A854" s="27" t="s">
        <v>4521</v>
      </c>
      <c r="B854" s="26">
        <v>517</v>
      </c>
      <c r="C854" s="27" t="s">
        <v>4522</v>
      </c>
      <c r="D854" s="27"/>
      <c r="E854" s="27" t="s">
        <v>4523</v>
      </c>
      <c r="F854" s="26" t="s">
        <v>4524</v>
      </c>
      <c r="G854" s="27" t="s">
        <v>4525</v>
      </c>
      <c r="H854" s="27" t="s">
        <v>4379</v>
      </c>
      <c r="I854" s="27"/>
      <c r="J854" s="27"/>
      <c r="K854" s="27" t="s">
        <v>4526</v>
      </c>
      <c r="L854" s="27" t="s">
        <v>775</v>
      </c>
    </row>
    <row r="855" spans="1:12" x14ac:dyDescent="0.2">
      <c r="A855" s="27" t="s">
        <v>4456</v>
      </c>
      <c r="B855" s="26">
        <v>5762</v>
      </c>
      <c r="C855" s="27" t="s">
        <v>4457</v>
      </c>
      <c r="D855" s="27"/>
      <c r="E855" s="27" t="s">
        <v>60</v>
      </c>
      <c r="F855" s="26"/>
      <c r="G855" s="27" t="s">
        <v>4458</v>
      </c>
      <c r="H855" s="27" t="s">
        <v>253</v>
      </c>
      <c r="I855" s="27"/>
      <c r="J855" s="27"/>
      <c r="K855" s="27" t="s">
        <v>4459</v>
      </c>
      <c r="L855" s="27"/>
    </row>
    <row r="856" spans="1:12" x14ac:dyDescent="0.2">
      <c r="A856" s="27" t="s">
        <v>4527</v>
      </c>
      <c r="B856" s="26">
        <v>547</v>
      </c>
      <c r="C856" s="27" t="s">
        <v>60</v>
      </c>
      <c r="D856" s="27"/>
      <c r="E856" s="27" t="s">
        <v>4528</v>
      </c>
      <c r="F856" s="26"/>
      <c r="G856" s="27" t="s">
        <v>4529</v>
      </c>
      <c r="H856" s="27" t="s">
        <v>4530</v>
      </c>
      <c r="I856" s="27" t="s">
        <v>4531</v>
      </c>
      <c r="J856" s="27"/>
      <c r="K856" s="27" t="s">
        <v>225</v>
      </c>
      <c r="L856" s="27"/>
    </row>
    <row r="857" spans="1:12" x14ac:dyDescent="0.2">
      <c r="A857" s="27" t="s">
        <v>4532</v>
      </c>
      <c r="B857" s="26">
        <v>3385</v>
      </c>
      <c r="C857" s="27" t="s">
        <v>4533</v>
      </c>
      <c r="D857" s="27"/>
      <c r="E857" s="27" t="s">
        <v>60</v>
      </c>
      <c r="F857" s="26"/>
      <c r="G857" s="27" t="s">
        <v>4534</v>
      </c>
      <c r="H857" s="27" t="s">
        <v>4535</v>
      </c>
      <c r="I857" s="27" t="s">
        <v>2188</v>
      </c>
      <c r="J857" s="27"/>
      <c r="K857" s="27"/>
      <c r="L857" s="27"/>
    </row>
    <row r="858" spans="1:12" x14ac:dyDescent="0.2">
      <c r="A858" s="27" t="s">
        <v>4536</v>
      </c>
      <c r="B858" s="26">
        <v>1145</v>
      </c>
      <c r="C858" s="27" t="s">
        <v>4537</v>
      </c>
      <c r="D858" s="27"/>
      <c r="E858" s="27" t="s">
        <v>4538</v>
      </c>
      <c r="F858" s="26"/>
      <c r="G858" s="27" t="s">
        <v>4539</v>
      </c>
      <c r="H858" s="27" t="s">
        <v>4540</v>
      </c>
      <c r="I858" s="27" t="s">
        <v>2587</v>
      </c>
      <c r="J858" s="27"/>
      <c r="K858" s="27"/>
      <c r="L858" s="27" t="s">
        <v>1538</v>
      </c>
    </row>
    <row r="859" spans="1:12" x14ac:dyDescent="0.2">
      <c r="A859" s="27" t="s">
        <v>4541</v>
      </c>
      <c r="B859" s="26">
        <v>6122</v>
      </c>
      <c r="C859" s="27" t="s">
        <v>3559</v>
      </c>
      <c r="D859" s="27"/>
      <c r="E859" s="27" t="s">
        <v>4542</v>
      </c>
      <c r="F859" s="26" t="s">
        <v>4543</v>
      </c>
      <c r="G859" s="27" t="s">
        <v>4544</v>
      </c>
      <c r="H859" s="27" t="s">
        <v>330</v>
      </c>
      <c r="I859" s="27"/>
      <c r="J859" s="27"/>
      <c r="K859" s="27" t="s">
        <v>147</v>
      </c>
      <c r="L859" s="27"/>
    </row>
    <row r="860" spans="1:12" x14ac:dyDescent="0.2">
      <c r="A860" s="27" t="s">
        <v>4545</v>
      </c>
      <c r="B860" s="26">
        <v>5852</v>
      </c>
      <c r="C860" s="27" t="s">
        <v>4546</v>
      </c>
      <c r="D860" s="27"/>
      <c r="E860" s="27" t="s">
        <v>4547</v>
      </c>
      <c r="F860" s="26" t="s">
        <v>4548</v>
      </c>
      <c r="G860" s="27" t="s">
        <v>4549</v>
      </c>
      <c r="H860" s="27" t="s">
        <v>4550</v>
      </c>
      <c r="I860" s="27" t="s">
        <v>4551</v>
      </c>
      <c r="J860" s="27" t="s">
        <v>2739</v>
      </c>
      <c r="K860" s="27"/>
      <c r="L860" s="27"/>
    </row>
    <row r="861" spans="1:12" x14ac:dyDescent="0.2">
      <c r="A861" s="27" t="s">
        <v>4552</v>
      </c>
      <c r="B861" s="26">
        <v>5255</v>
      </c>
      <c r="C861" s="27" t="s">
        <v>4553</v>
      </c>
      <c r="D861" s="27"/>
      <c r="E861" s="27" t="s">
        <v>4554</v>
      </c>
      <c r="F861" s="26" t="s">
        <v>4555</v>
      </c>
      <c r="G861" s="27" t="s">
        <v>930</v>
      </c>
      <c r="H861" s="27" t="s">
        <v>4556</v>
      </c>
      <c r="I861" s="27" t="s">
        <v>4557</v>
      </c>
      <c r="J861" s="27"/>
      <c r="K861" s="27" t="s">
        <v>4558</v>
      </c>
      <c r="L861" s="27"/>
    </row>
    <row r="862" spans="1:12" x14ac:dyDescent="0.2">
      <c r="A862" s="27" t="s">
        <v>4559</v>
      </c>
      <c r="B862" s="26">
        <v>6589</v>
      </c>
      <c r="C862" s="27" t="s">
        <v>60</v>
      </c>
      <c r="D862" s="27"/>
      <c r="E862" s="27" t="s">
        <v>4560</v>
      </c>
      <c r="F862" s="26"/>
      <c r="G862" s="27" t="s">
        <v>4561</v>
      </c>
      <c r="H862" s="27"/>
      <c r="I862" s="27"/>
      <c r="J862" s="27"/>
      <c r="K862" s="27" t="s">
        <v>758</v>
      </c>
      <c r="L862" s="27"/>
    </row>
    <row r="863" spans="1:12" x14ac:dyDescent="0.2">
      <c r="A863" s="37" t="s">
        <v>4562</v>
      </c>
      <c r="B863" s="26">
        <v>7115</v>
      </c>
      <c r="C863" s="27" t="s">
        <v>4563</v>
      </c>
      <c r="D863" s="27"/>
      <c r="E863" s="27" t="s">
        <v>4564</v>
      </c>
      <c r="F863" s="26"/>
      <c r="G863" s="27" t="s">
        <v>4565</v>
      </c>
      <c r="H863" s="27" t="s">
        <v>4566</v>
      </c>
      <c r="I863" s="27"/>
      <c r="J863" s="27"/>
      <c r="K863" s="27" t="s">
        <v>4567</v>
      </c>
      <c r="L863" s="27"/>
    </row>
    <row r="864" spans="1:12" x14ac:dyDescent="0.2">
      <c r="A864" s="27" t="s">
        <v>4568</v>
      </c>
      <c r="B864" s="26">
        <v>6262</v>
      </c>
      <c r="C864" s="27" t="s">
        <v>4569</v>
      </c>
      <c r="D864" s="27"/>
      <c r="E864" s="27" t="s">
        <v>4570</v>
      </c>
      <c r="F864" s="26" t="s">
        <v>4571</v>
      </c>
      <c r="G864" s="27" t="s">
        <v>4572</v>
      </c>
      <c r="H864" s="27" t="s">
        <v>4573</v>
      </c>
      <c r="I864" s="27" t="s">
        <v>4574</v>
      </c>
      <c r="J864" s="27"/>
      <c r="K864" s="27"/>
      <c r="L864" s="27"/>
    </row>
    <row r="865" spans="1:12" x14ac:dyDescent="0.2">
      <c r="A865" s="27" t="s">
        <v>4575</v>
      </c>
      <c r="B865" s="26">
        <v>7292</v>
      </c>
      <c r="C865" s="27" t="s">
        <v>60</v>
      </c>
      <c r="D865" s="27"/>
      <c r="E865" s="27" t="s">
        <v>60</v>
      </c>
      <c r="F865" s="26"/>
      <c r="G865" s="27" t="s">
        <v>4576</v>
      </c>
      <c r="H865" s="27" t="s">
        <v>4577</v>
      </c>
      <c r="I865" s="27" t="s">
        <v>4578</v>
      </c>
      <c r="J865" s="27" t="s">
        <v>4579</v>
      </c>
      <c r="K865" s="27"/>
      <c r="L865" s="27"/>
    </row>
    <row r="866" spans="1:12" x14ac:dyDescent="0.2">
      <c r="A866" s="27" t="s">
        <v>4460</v>
      </c>
      <c r="B866" s="26">
        <v>1223</v>
      </c>
      <c r="C866" s="27" t="s">
        <v>60</v>
      </c>
      <c r="D866" s="27"/>
      <c r="E866" s="27" t="s">
        <v>60</v>
      </c>
      <c r="F866" s="26" t="s">
        <v>4461</v>
      </c>
      <c r="G866" s="27" t="s">
        <v>4462</v>
      </c>
      <c r="H866" s="27" t="s">
        <v>4463</v>
      </c>
      <c r="I866" s="27"/>
      <c r="J866" s="27"/>
      <c r="K866" s="27" t="s">
        <v>370</v>
      </c>
      <c r="L866" s="27"/>
    </row>
    <row r="867" spans="1:12" x14ac:dyDescent="0.2">
      <c r="A867" s="27" t="s">
        <v>4580</v>
      </c>
      <c r="B867" s="26">
        <v>6849</v>
      </c>
      <c r="C867" s="27" t="s">
        <v>60</v>
      </c>
      <c r="D867" s="27"/>
      <c r="E867" s="27" t="s">
        <v>4581</v>
      </c>
      <c r="F867" s="26" t="s">
        <v>4582</v>
      </c>
      <c r="G867" s="27" t="s">
        <v>4583</v>
      </c>
      <c r="H867" s="27" t="s">
        <v>4584</v>
      </c>
      <c r="I867" s="27" t="s">
        <v>485</v>
      </c>
      <c r="J867" s="27"/>
      <c r="K867" s="27"/>
      <c r="L867" s="27"/>
    </row>
    <row r="868" spans="1:12" x14ac:dyDescent="0.2">
      <c r="A868" s="37" t="s">
        <v>4464</v>
      </c>
      <c r="B868" s="26">
        <v>5721</v>
      </c>
      <c r="C868" s="27" t="s">
        <v>60</v>
      </c>
      <c r="D868" s="27"/>
      <c r="E868" s="27" t="s">
        <v>4465</v>
      </c>
      <c r="F868" s="26" t="s">
        <v>4466</v>
      </c>
      <c r="G868" s="27" t="s">
        <v>4467</v>
      </c>
      <c r="H868" s="27" t="s">
        <v>4468</v>
      </c>
      <c r="I868" s="27" t="s">
        <v>4469</v>
      </c>
      <c r="J868" s="27"/>
      <c r="K868" s="27" t="s">
        <v>4470</v>
      </c>
      <c r="L868" s="27"/>
    </row>
    <row r="869" spans="1:12" x14ac:dyDescent="0.2">
      <c r="A869" s="27" t="s">
        <v>4471</v>
      </c>
      <c r="B869" s="26">
        <v>6514</v>
      </c>
      <c r="C869" s="27" t="s">
        <v>60</v>
      </c>
      <c r="D869" s="27"/>
      <c r="E869" s="27" t="s">
        <v>4472</v>
      </c>
      <c r="F869" s="26"/>
      <c r="G869" s="27" t="s">
        <v>4473</v>
      </c>
      <c r="H869" s="27" t="s">
        <v>4474</v>
      </c>
      <c r="I869" s="27" t="s">
        <v>4475</v>
      </c>
      <c r="J869" s="27" t="s">
        <v>4476</v>
      </c>
      <c r="K869" s="27" t="s">
        <v>4477</v>
      </c>
      <c r="L869" s="27"/>
    </row>
    <row r="870" spans="1:12" x14ac:dyDescent="0.2">
      <c r="A870" s="27" t="s">
        <v>4585</v>
      </c>
      <c r="B870" s="26">
        <v>520</v>
      </c>
      <c r="C870" s="27" t="s">
        <v>4586</v>
      </c>
      <c r="D870" s="27"/>
      <c r="E870" s="27" t="s">
        <v>4586</v>
      </c>
      <c r="F870" s="26" t="s">
        <v>4587</v>
      </c>
      <c r="G870" s="27" t="s">
        <v>4588</v>
      </c>
      <c r="H870" s="27"/>
      <c r="I870" s="27"/>
      <c r="J870" s="27"/>
      <c r="K870" s="27" t="s">
        <v>4589</v>
      </c>
      <c r="L870" s="27"/>
    </row>
    <row r="871" spans="1:12" x14ac:dyDescent="0.2">
      <c r="A871" s="27" t="s">
        <v>4590</v>
      </c>
      <c r="B871" s="26">
        <v>4322</v>
      </c>
      <c r="C871" s="27" t="s">
        <v>4591</v>
      </c>
      <c r="D871" s="27"/>
      <c r="E871" s="27" t="s">
        <v>60</v>
      </c>
      <c r="F871" s="26" t="s">
        <v>4592</v>
      </c>
      <c r="G871" s="27" t="s">
        <v>4593</v>
      </c>
      <c r="H871" s="27" t="s">
        <v>4594</v>
      </c>
      <c r="I871" s="27" t="s">
        <v>4595</v>
      </c>
      <c r="J871" s="27"/>
      <c r="K871" s="27" t="s">
        <v>1549</v>
      </c>
      <c r="L871" s="27"/>
    </row>
    <row r="872" spans="1:12" x14ac:dyDescent="0.2">
      <c r="A872" s="27" t="s">
        <v>4596</v>
      </c>
      <c r="B872" s="26">
        <v>5990</v>
      </c>
      <c r="C872" s="27" t="s">
        <v>4597</v>
      </c>
      <c r="D872" s="27"/>
      <c r="E872" s="27" t="s">
        <v>60</v>
      </c>
      <c r="F872" s="26" t="s">
        <v>4598</v>
      </c>
      <c r="G872" s="27" t="s">
        <v>4599</v>
      </c>
      <c r="H872" s="27" t="s">
        <v>4600</v>
      </c>
      <c r="I872" s="27" t="s">
        <v>4601</v>
      </c>
      <c r="J872" s="27" t="s">
        <v>4602</v>
      </c>
      <c r="K872" s="27"/>
      <c r="L872" s="27"/>
    </row>
    <row r="873" spans="1:12" x14ac:dyDescent="0.2">
      <c r="A873" s="27" t="s">
        <v>4636</v>
      </c>
      <c r="B873" s="26">
        <v>6068</v>
      </c>
      <c r="C873" s="27" t="s">
        <v>60</v>
      </c>
      <c r="D873" s="27"/>
      <c r="E873" s="27" t="s">
        <v>4637</v>
      </c>
      <c r="F873" s="26" t="s">
        <v>4638</v>
      </c>
      <c r="G873" s="27" t="s">
        <v>4639</v>
      </c>
      <c r="H873" s="27" t="s">
        <v>4640</v>
      </c>
      <c r="I873" s="27" t="s">
        <v>1956</v>
      </c>
      <c r="J873" s="27" t="s">
        <v>2668</v>
      </c>
      <c r="K873" s="27"/>
      <c r="L873" s="27"/>
    </row>
    <row r="874" spans="1:12" x14ac:dyDescent="0.2">
      <c r="A874" s="27" t="s">
        <v>4603</v>
      </c>
      <c r="B874" s="26">
        <v>6741</v>
      </c>
      <c r="C874" s="27" t="s">
        <v>60</v>
      </c>
      <c r="D874" s="27"/>
      <c r="E874" s="27" t="s">
        <v>4604</v>
      </c>
      <c r="F874" s="26"/>
      <c r="G874" s="27" t="s">
        <v>4605</v>
      </c>
      <c r="H874" s="27" t="s">
        <v>4606</v>
      </c>
      <c r="I874" s="27"/>
      <c r="J874" s="27"/>
      <c r="K874" s="27" t="s">
        <v>4607</v>
      </c>
      <c r="L874" s="27"/>
    </row>
    <row r="875" spans="1:12" x14ac:dyDescent="0.2">
      <c r="A875" s="27" t="s">
        <v>4608</v>
      </c>
      <c r="B875" s="26">
        <v>6581</v>
      </c>
      <c r="C875" s="27" t="s">
        <v>60</v>
      </c>
      <c r="D875" s="27"/>
      <c r="E875" s="27" t="s">
        <v>4609</v>
      </c>
      <c r="F875" s="26" t="s">
        <v>4610</v>
      </c>
      <c r="G875" s="27" t="s">
        <v>4611</v>
      </c>
      <c r="H875" s="27" t="s">
        <v>4612</v>
      </c>
      <c r="I875" s="27" t="s">
        <v>4613</v>
      </c>
      <c r="J875" s="27"/>
      <c r="K875" s="27"/>
      <c r="L875" s="27"/>
    </row>
    <row r="876" spans="1:12" x14ac:dyDescent="0.2">
      <c r="A876" s="37" t="s">
        <v>4614</v>
      </c>
      <c r="B876" s="26">
        <v>7387</v>
      </c>
      <c r="C876" s="27" t="s">
        <v>4615</v>
      </c>
      <c r="D876" s="27"/>
      <c r="E876" s="27" t="s">
        <v>4616</v>
      </c>
      <c r="F876" s="26" t="s">
        <v>4617</v>
      </c>
      <c r="G876" s="27" t="s">
        <v>4618</v>
      </c>
      <c r="H876" s="27" t="s">
        <v>4619</v>
      </c>
      <c r="I876" s="27"/>
      <c r="J876" s="27"/>
      <c r="K876" s="27" t="s">
        <v>813</v>
      </c>
      <c r="L876" s="27"/>
    </row>
    <row r="877" spans="1:12" x14ac:dyDescent="0.2">
      <c r="A877" s="27" t="s">
        <v>4641</v>
      </c>
      <c r="B877" s="26">
        <v>7088</v>
      </c>
      <c r="C877" s="27" t="s">
        <v>60</v>
      </c>
      <c r="D877" s="27"/>
      <c r="E877" s="27" t="s">
        <v>60</v>
      </c>
      <c r="F877" s="26"/>
      <c r="G877" s="27" t="s">
        <v>4642</v>
      </c>
      <c r="H877" s="27" t="s">
        <v>4643</v>
      </c>
      <c r="I877" s="27" t="s">
        <v>4644</v>
      </c>
      <c r="J877" s="27"/>
      <c r="K877" s="27" t="s">
        <v>4645</v>
      </c>
      <c r="L877" s="27"/>
    </row>
    <row r="878" spans="1:12" x14ac:dyDescent="0.2">
      <c r="A878" s="27" t="s">
        <v>4646</v>
      </c>
      <c r="B878" s="26">
        <v>6149</v>
      </c>
      <c r="C878" s="27" t="s">
        <v>4647</v>
      </c>
      <c r="D878" s="27"/>
      <c r="E878" s="27" t="s">
        <v>4648</v>
      </c>
      <c r="F878" s="26"/>
      <c r="G878" s="27" t="s">
        <v>4649</v>
      </c>
      <c r="H878" s="27" t="s">
        <v>4650</v>
      </c>
      <c r="I878" s="27" t="s">
        <v>3198</v>
      </c>
      <c r="J878" s="27"/>
      <c r="K878" s="27" t="s">
        <v>85</v>
      </c>
      <c r="L878" s="27"/>
    </row>
    <row r="879" spans="1:12" x14ac:dyDescent="0.2">
      <c r="A879" s="27" t="s">
        <v>4651</v>
      </c>
      <c r="B879" s="26">
        <v>7049</v>
      </c>
      <c r="C879" s="27" t="s">
        <v>4652</v>
      </c>
      <c r="D879" s="27"/>
      <c r="E879" s="27" t="s">
        <v>4653</v>
      </c>
      <c r="F879" s="26" t="s">
        <v>4654</v>
      </c>
      <c r="G879" s="27" t="s">
        <v>4655</v>
      </c>
      <c r="H879" s="27" t="s">
        <v>4656</v>
      </c>
      <c r="I879" s="27" t="s">
        <v>4657</v>
      </c>
      <c r="J879" s="27"/>
      <c r="K879" s="27" t="s">
        <v>85</v>
      </c>
      <c r="L879" s="27"/>
    </row>
    <row r="880" spans="1:12" x14ac:dyDescent="0.2">
      <c r="A880" s="27" t="s">
        <v>4658</v>
      </c>
      <c r="B880" s="26">
        <v>6087</v>
      </c>
      <c r="C880" s="27" t="s">
        <v>4659</v>
      </c>
      <c r="D880" s="27"/>
      <c r="E880" s="27" t="s">
        <v>4659</v>
      </c>
      <c r="F880" s="26" t="s">
        <v>4660</v>
      </c>
      <c r="G880" s="27" t="s">
        <v>4661</v>
      </c>
      <c r="H880" s="27" t="s">
        <v>4662</v>
      </c>
      <c r="I880" s="27" t="s">
        <v>4663</v>
      </c>
      <c r="J880" s="27" t="s">
        <v>2474</v>
      </c>
      <c r="K880" s="27"/>
      <c r="L880" s="27"/>
    </row>
    <row r="881" spans="1:12" x14ac:dyDescent="0.2">
      <c r="A881" s="27" t="s">
        <v>4664</v>
      </c>
      <c r="B881" s="26">
        <v>7197</v>
      </c>
      <c r="C881" s="27" t="s">
        <v>60</v>
      </c>
      <c r="D881" s="27"/>
      <c r="E881" s="27" t="s">
        <v>60</v>
      </c>
      <c r="F881" s="26"/>
      <c r="G881" s="27" t="s">
        <v>4665</v>
      </c>
      <c r="H881" s="27" t="s">
        <v>328</v>
      </c>
      <c r="I881" s="27" t="s">
        <v>4666</v>
      </c>
      <c r="J881" s="27"/>
      <c r="K881" s="27" t="s">
        <v>4667</v>
      </c>
      <c r="L881" s="27"/>
    </row>
    <row r="882" spans="1:12" x14ac:dyDescent="0.2">
      <c r="A882" s="27" t="s">
        <v>4620</v>
      </c>
      <c r="B882" s="26">
        <v>4603</v>
      </c>
      <c r="C882" s="27" t="s">
        <v>4621</v>
      </c>
      <c r="D882" s="27"/>
      <c r="E882" s="27" t="s">
        <v>4622</v>
      </c>
      <c r="F882" s="26" t="s">
        <v>4623</v>
      </c>
      <c r="G882" s="27" t="s">
        <v>4624</v>
      </c>
      <c r="H882" s="27" t="s">
        <v>2973</v>
      </c>
      <c r="I882" s="27" t="s">
        <v>2974</v>
      </c>
      <c r="J882" s="27"/>
      <c r="K882" s="27" t="s">
        <v>2390</v>
      </c>
      <c r="L882" s="27"/>
    </row>
    <row r="883" spans="1:12" x14ac:dyDescent="0.2">
      <c r="A883" s="27" t="s">
        <v>4668</v>
      </c>
      <c r="B883" s="26">
        <v>6853</v>
      </c>
      <c r="C883" s="27" t="s">
        <v>4669</v>
      </c>
      <c r="D883" s="27"/>
      <c r="E883" s="27" t="s">
        <v>4670</v>
      </c>
      <c r="F883" s="26"/>
      <c r="G883" s="27" t="s">
        <v>4671</v>
      </c>
      <c r="H883" s="27" t="s">
        <v>4672</v>
      </c>
      <c r="I883" s="27" t="s">
        <v>4673</v>
      </c>
      <c r="J883" s="27" t="s">
        <v>4674</v>
      </c>
      <c r="K883" s="27"/>
      <c r="L883" s="27" t="s">
        <v>1644</v>
      </c>
    </row>
    <row r="884" spans="1:12" x14ac:dyDescent="0.2">
      <c r="A884" s="27" t="s">
        <v>4675</v>
      </c>
      <c r="B884" s="26">
        <v>6996</v>
      </c>
      <c r="C884" s="27" t="s">
        <v>60</v>
      </c>
      <c r="D884" s="27"/>
      <c r="E884" s="27" t="s">
        <v>60</v>
      </c>
      <c r="F884" s="26"/>
      <c r="G884" s="27" t="s">
        <v>4676</v>
      </c>
      <c r="H884" s="27" t="s">
        <v>4677</v>
      </c>
      <c r="I884" s="27"/>
      <c r="J884" s="27"/>
      <c r="K884" s="27" t="s">
        <v>4678</v>
      </c>
      <c r="L884" s="27"/>
    </row>
    <row r="885" spans="1:12" x14ac:dyDescent="0.2">
      <c r="A885" s="27" t="s">
        <v>4679</v>
      </c>
      <c r="B885" s="26">
        <v>6957</v>
      </c>
      <c r="C885" s="27" t="s">
        <v>4680</v>
      </c>
      <c r="D885" s="27"/>
      <c r="E885" s="27" t="s">
        <v>4680</v>
      </c>
      <c r="F885" s="26" t="s">
        <v>4681</v>
      </c>
      <c r="G885" s="27" t="s">
        <v>4682</v>
      </c>
      <c r="H885" s="27" t="s">
        <v>3000</v>
      </c>
      <c r="I885" s="27" t="s">
        <v>3001</v>
      </c>
      <c r="J885" s="27"/>
      <c r="K885" s="27"/>
      <c r="L885" s="27"/>
    </row>
    <row r="886" spans="1:12" x14ac:dyDescent="0.2">
      <c r="A886" s="27" t="s">
        <v>4625</v>
      </c>
      <c r="B886" s="26">
        <v>549</v>
      </c>
      <c r="C886" s="27" t="s">
        <v>4626</v>
      </c>
      <c r="D886" s="27"/>
      <c r="E886" s="27" t="s">
        <v>4627</v>
      </c>
      <c r="F886" s="26" t="s">
        <v>4628</v>
      </c>
      <c r="G886" s="27" t="s">
        <v>4629</v>
      </c>
      <c r="H886" s="27" t="s">
        <v>4630</v>
      </c>
      <c r="I886" s="27" t="s">
        <v>106</v>
      </c>
      <c r="J886" s="27"/>
      <c r="K886" s="27"/>
      <c r="L886" s="27"/>
    </row>
    <row r="887" spans="1:12" x14ac:dyDescent="0.2">
      <c r="A887" s="37" t="s">
        <v>4683</v>
      </c>
      <c r="B887" s="26">
        <v>6173</v>
      </c>
      <c r="C887" s="27" t="s">
        <v>4685</v>
      </c>
      <c r="D887" s="27"/>
      <c r="E887" s="27" t="s">
        <v>4684</v>
      </c>
      <c r="F887" s="26"/>
      <c r="G887" s="27" t="s">
        <v>211</v>
      </c>
      <c r="H887" s="27" t="s">
        <v>212</v>
      </c>
      <c r="I887" s="27" t="s">
        <v>58</v>
      </c>
      <c r="J887" s="27"/>
      <c r="K887" s="27"/>
      <c r="L887" s="27" t="s">
        <v>4686</v>
      </c>
    </row>
    <row r="888" spans="1:12" x14ac:dyDescent="0.2">
      <c r="A888" s="27" t="s">
        <v>4687</v>
      </c>
      <c r="B888" s="26">
        <v>7200</v>
      </c>
      <c r="C888" s="27" t="s">
        <v>4688</v>
      </c>
      <c r="D888" s="27"/>
      <c r="E888" s="27" t="s">
        <v>4689</v>
      </c>
      <c r="F888" s="26"/>
      <c r="G888" s="27" t="s">
        <v>4690</v>
      </c>
      <c r="H888" s="27" t="s">
        <v>1468</v>
      </c>
      <c r="I888" s="27" t="s">
        <v>4691</v>
      </c>
      <c r="J888" s="27" t="s">
        <v>1517</v>
      </c>
      <c r="K888" s="27"/>
      <c r="L888" s="27"/>
    </row>
    <row r="889" spans="1:12" x14ac:dyDescent="0.2">
      <c r="A889" s="27" t="s">
        <v>4692</v>
      </c>
      <c r="B889" s="26">
        <v>6486</v>
      </c>
      <c r="C889" s="27" t="s">
        <v>4693</v>
      </c>
      <c r="D889" s="27"/>
      <c r="E889" s="27" t="s">
        <v>60</v>
      </c>
      <c r="F889" s="26"/>
      <c r="G889" s="27" t="s">
        <v>4694</v>
      </c>
      <c r="H889" s="27">
        <v>64291</v>
      </c>
      <c r="I889" s="27" t="s">
        <v>4695</v>
      </c>
      <c r="J889" s="27" t="s">
        <v>871</v>
      </c>
      <c r="K889" s="27"/>
      <c r="L889" s="27"/>
    </row>
    <row r="890" spans="1:12" x14ac:dyDescent="0.2">
      <c r="A890" s="27" t="s">
        <v>4696</v>
      </c>
      <c r="B890" s="26">
        <v>6655</v>
      </c>
      <c r="C890" s="27" t="s">
        <v>60</v>
      </c>
      <c r="D890" s="27"/>
      <c r="E890" s="27" t="s">
        <v>4697</v>
      </c>
      <c r="F890" s="26"/>
      <c r="G890" s="27" t="s">
        <v>4698</v>
      </c>
      <c r="H890" s="27"/>
      <c r="I890" s="27"/>
      <c r="J890" s="27"/>
      <c r="K890" s="27" t="s">
        <v>1148</v>
      </c>
      <c r="L890" s="27"/>
    </row>
    <row r="891" spans="1:12" x14ac:dyDescent="0.2">
      <c r="A891" s="27" t="s">
        <v>4699</v>
      </c>
      <c r="B891" s="26">
        <v>546</v>
      </c>
      <c r="C891" s="27" t="s">
        <v>4700</v>
      </c>
      <c r="D891" s="27"/>
      <c r="E891" s="27" t="s">
        <v>4701</v>
      </c>
      <c r="F891" s="26" t="s">
        <v>4702</v>
      </c>
      <c r="G891" s="27" t="s">
        <v>4703</v>
      </c>
      <c r="H891" s="27" t="s">
        <v>4704</v>
      </c>
      <c r="I891" s="27"/>
      <c r="J891" s="27"/>
      <c r="K891" s="27" t="s">
        <v>4705</v>
      </c>
      <c r="L891" s="27" t="s">
        <v>1237</v>
      </c>
    </row>
    <row r="892" spans="1:12" x14ac:dyDescent="0.2">
      <c r="A892" s="27" t="s">
        <v>4706</v>
      </c>
      <c r="B892" s="26">
        <v>7370</v>
      </c>
      <c r="C892" s="27" t="s">
        <v>4707</v>
      </c>
      <c r="D892" s="27"/>
      <c r="E892" s="27" t="s">
        <v>4707</v>
      </c>
      <c r="F892" s="26" t="s">
        <v>4708</v>
      </c>
      <c r="G892" s="27" t="s">
        <v>4709</v>
      </c>
      <c r="H892" s="27" t="s">
        <v>4710</v>
      </c>
      <c r="I892" s="27"/>
      <c r="J892" s="27"/>
      <c r="K892" s="27"/>
      <c r="L892" s="27"/>
    </row>
    <row r="893" spans="1:12" x14ac:dyDescent="0.2">
      <c r="A893" s="27" t="s">
        <v>4711</v>
      </c>
      <c r="B893" s="26">
        <v>4303</v>
      </c>
      <c r="C893" s="27" t="s">
        <v>60</v>
      </c>
      <c r="D893" s="27"/>
      <c r="E893" s="27" t="s">
        <v>4712</v>
      </c>
      <c r="F893" s="26" t="s">
        <v>4713</v>
      </c>
      <c r="G893" s="27" t="s">
        <v>4714</v>
      </c>
      <c r="H893" s="27" t="s">
        <v>4715</v>
      </c>
      <c r="I893" s="27" t="s">
        <v>3001</v>
      </c>
      <c r="J893" s="27"/>
      <c r="K893" s="27" t="s">
        <v>1293</v>
      </c>
      <c r="L893" s="27"/>
    </row>
    <row r="894" spans="1:12" x14ac:dyDescent="0.2">
      <c r="A894" s="27" t="s">
        <v>4716</v>
      </c>
      <c r="B894" s="26">
        <v>6714</v>
      </c>
      <c r="C894" s="27" t="s">
        <v>4717</v>
      </c>
      <c r="D894" s="27"/>
      <c r="E894" s="27" t="s">
        <v>4717</v>
      </c>
      <c r="F894" s="26"/>
      <c r="G894" s="27" t="s">
        <v>4718</v>
      </c>
      <c r="H894" s="27" t="s">
        <v>4719</v>
      </c>
      <c r="I894" s="27"/>
      <c r="J894" s="27"/>
      <c r="K894" s="27" t="s">
        <v>4720</v>
      </c>
      <c r="L894" s="27"/>
    </row>
    <row r="895" spans="1:12" x14ac:dyDescent="0.2">
      <c r="A895" s="27" t="s">
        <v>4721</v>
      </c>
      <c r="B895" s="26">
        <v>7177</v>
      </c>
      <c r="C895" s="27" t="s">
        <v>4722</v>
      </c>
      <c r="D895" s="27"/>
      <c r="E895" s="27" t="s">
        <v>4723</v>
      </c>
      <c r="F895" s="26"/>
      <c r="G895" s="27" t="s">
        <v>4724</v>
      </c>
      <c r="H895" s="27" t="s">
        <v>4725</v>
      </c>
      <c r="I895" s="27" t="s">
        <v>1511</v>
      </c>
      <c r="J895" s="27"/>
      <c r="K895" s="27" t="s">
        <v>23</v>
      </c>
      <c r="L895" s="27"/>
    </row>
    <row r="896" spans="1:12" x14ac:dyDescent="0.2">
      <c r="A896" s="27" t="s">
        <v>4631</v>
      </c>
      <c r="B896" s="26">
        <v>6723</v>
      </c>
      <c r="C896" s="27" t="s">
        <v>4632</v>
      </c>
      <c r="D896" s="27"/>
      <c r="E896" s="27" t="s">
        <v>4633</v>
      </c>
      <c r="F896" s="26" t="s">
        <v>4634</v>
      </c>
      <c r="G896" s="27" t="s">
        <v>4635</v>
      </c>
      <c r="H896" s="27"/>
      <c r="I896" s="27"/>
      <c r="J896" s="27"/>
      <c r="K896" s="27" t="s">
        <v>225</v>
      </c>
      <c r="L896" s="27"/>
    </row>
    <row r="897" spans="1:12" x14ac:dyDescent="0.2">
      <c r="A897" s="27" t="s">
        <v>4726</v>
      </c>
      <c r="B897" s="26">
        <v>1531</v>
      </c>
      <c r="C897" s="27" t="s">
        <v>4727</v>
      </c>
      <c r="D897" s="27"/>
      <c r="E897" s="27" t="s">
        <v>4727</v>
      </c>
      <c r="F897" s="26" t="s">
        <v>4728</v>
      </c>
      <c r="G897" s="27" t="s">
        <v>4729</v>
      </c>
      <c r="H897" s="27"/>
      <c r="I897" s="27"/>
      <c r="J897" s="27"/>
      <c r="K897" s="27" t="s">
        <v>1299</v>
      </c>
      <c r="L897" s="27" t="s">
        <v>4730</v>
      </c>
    </row>
    <row r="898" spans="1:12" x14ac:dyDescent="0.2">
      <c r="A898" s="27" t="s">
        <v>4731</v>
      </c>
      <c r="B898" s="26">
        <v>577</v>
      </c>
      <c r="C898" s="27" t="s">
        <v>4732</v>
      </c>
      <c r="D898" s="27"/>
      <c r="E898" s="27" t="s">
        <v>60</v>
      </c>
      <c r="F898" s="26" t="s">
        <v>4733</v>
      </c>
      <c r="G898" s="27" t="s">
        <v>4734</v>
      </c>
      <c r="H898" s="27" t="s">
        <v>3107</v>
      </c>
      <c r="I898" s="27" t="s">
        <v>4735</v>
      </c>
      <c r="J898" s="27" t="s">
        <v>106</v>
      </c>
      <c r="K898" s="27"/>
      <c r="L898" s="27"/>
    </row>
    <row r="899" spans="1:12" x14ac:dyDescent="0.2">
      <c r="A899" s="27" t="s">
        <v>4835</v>
      </c>
      <c r="B899" s="26">
        <v>583</v>
      </c>
      <c r="C899" s="27" t="s">
        <v>4836</v>
      </c>
      <c r="D899" s="27"/>
      <c r="E899" s="27" t="s">
        <v>4837</v>
      </c>
      <c r="F899" s="26" t="s">
        <v>4838</v>
      </c>
      <c r="G899" s="27" t="s">
        <v>4839</v>
      </c>
      <c r="H899" s="27" t="s">
        <v>4840</v>
      </c>
      <c r="I899" s="27" t="s">
        <v>1496</v>
      </c>
      <c r="J899" s="27"/>
      <c r="K899" s="27" t="s">
        <v>1496</v>
      </c>
      <c r="L899" s="27" t="s">
        <v>492</v>
      </c>
    </row>
    <row r="900" spans="1:12" x14ac:dyDescent="0.2">
      <c r="A900" s="27" t="s">
        <v>4841</v>
      </c>
      <c r="B900" s="26">
        <v>6644</v>
      </c>
      <c r="C900" s="27" t="s">
        <v>4842</v>
      </c>
      <c r="D900" s="27"/>
      <c r="E900" s="27" t="s">
        <v>4842</v>
      </c>
      <c r="F900" s="26" t="s">
        <v>4843</v>
      </c>
      <c r="G900" s="27" t="s">
        <v>4844</v>
      </c>
      <c r="H900" s="27"/>
      <c r="I900" s="27"/>
      <c r="J900" s="27"/>
      <c r="K900" s="27" t="s">
        <v>4845</v>
      </c>
      <c r="L900" s="27"/>
    </row>
    <row r="901" spans="1:12" x14ac:dyDescent="0.2">
      <c r="A901" s="27" t="s">
        <v>4736</v>
      </c>
      <c r="B901" s="26">
        <v>1192</v>
      </c>
      <c r="C901" s="27" t="s">
        <v>4737</v>
      </c>
      <c r="D901" s="27"/>
      <c r="E901" s="27" t="s">
        <v>60</v>
      </c>
      <c r="F901" s="26" t="s">
        <v>4738</v>
      </c>
      <c r="G901" s="27" t="s">
        <v>4739</v>
      </c>
      <c r="H901" s="27" t="s">
        <v>4740</v>
      </c>
      <c r="I901" s="27"/>
      <c r="J901" s="27"/>
      <c r="K901" s="27" t="s">
        <v>4741</v>
      </c>
      <c r="L901" s="27" t="s">
        <v>743</v>
      </c>
    </row>
    <row r="902" spans="1:12" x14ac:dyDescent="0.2">
      <c r="A902" s="27" t="s">
        <v>4742</v>
      </c>
      <c r="B902" s="26">
        <v>2329</v>
      </c>
      <c r="C902" s="27" t="s">
        <v>60</v>
      </c>
      <c r="D902" s="27"/>
      <c r="E902" s="27" t="s">
        <v>4743</v>
      </c>
      <c r="F902" s="26" t="s">
        <v>4744</v>
      </c>
      <c r="G902" s="27" t="s">
        <v>4745</v>
      </c>
      <c r="H902" s="27" t="s">
        <v>4746</v>
      </c>
      <c r="I902" s="27" t="s">
        <v>4747</v>
      </c>
      <c r="J902" s="27"/>
      <c r="K902" s="27" t="s">
        <v>303</v>
      </c>
      <c r="L902" s="27"/>
    </row>
    <row r="903" spans="1:12" x14ac:dyDescent="0.2">
      <c r="A903" s="27" t="s">
        <v>4846</v>
      </c>
      <c r="B903" s="26">
        <v>7214</v>
      </c>
      <c r="C903" s="27" t="s">
        <v>4847</v>
      </c>
      <c r="D903" s="27"/>
      <c r="E903" s="27" t="s">
        <v>4848</v>
      </c>
      <c r="F903" s="26"/>
      <c r="G903" s="27" t="s">
        <v>4849</v>
      </c>
      <c r="H903" s="27" t="s">
        <v>4850</v>
      </c>
      <c r="I903" s="27"/>
      <c r="J903" s="27"/>
      <c r="K903" s="27"/>
      <c r="L903" s="27"/>
    </row>
    <row r="904" spans="1:12" x14ac:dyDescent="0.2">
      <c r="A904" s="27" t="s">
        <v>4851</v>
      </c>
      <c r="B904" s="26">
        <v>6061</v>
      </c>
      <c r="C904" s="27" t="s">
        <v>4852</v>
      </c>
      <c r="D904" s="27"/>
      <c r="E904" s="27" t="s">
        <v>60</v>
      </c>
      <c r="F904" s="26" t="s">
        <v>4853</v>
      </c>
      <c r="G904" s="27" t="s">
        <v>4854</v>
      </c>
      <c r="H904" s="27" t="s">
        <v>85</v>
      </c>
      <c r="I904" s="27"/>
      <c r="J904" s="27"/>
      <c r="K904" s="27"/>
      <c r="L904" s="27"/>
    </row>
    <row r="905" spans="1:12" x14ac:dyDescent="0.2">
      <c r="A905" s="27" t="s">
        <v>4855</v>
      </c>
      <c r="B905" s="26">
        <v>2191</v>
      </c>
      <c r="C905" s="27" t="s">
        <v>4856</v>
      </c>
      <c r="D905" s="27"/>
      <c r="E905" s="27" t="s">
        <v>60</v>
      </c>
      <c r="F905" s="26" t="s">
        <v>4857</v>
      </c>
      <c r="G905" s="27" t="s">
        <v>4858</v>
      </c>
      <c r="H905" s="27" t="s">
        <v>4859</v>
      </c>
      <c r="I905" s="27" t="s">
        <v>1709</v>
      </c>
      <c r="J905" s="27"/>
      <c r="K905" s="27" t="s">
        <v>62</v>
      </c>
      <c r="L905" s="27"/>
    </row>
    <row r="906" spans="1:12" x14ac:dyDescent="0.2">
      <c r="A906" s="27" t="s">
        <v>4748</v>
      </c>
      <c r="B906" s="26">
        <v>925</v>
      </c>
      <c r="C906" s="27" t="s">
        <v>4749</v>
      </c>
      <c r="D906" s="27"/>
      <c r="E906" s="27" t="s">
        <v>60</v>
      </c>
      <c r="F906" s="26" t="s">
        <v>4750</v>
      </c>
      <c r="G906" s="27" t="s">
        <v>3311</v>
      </c>
      <c r="H906" s="27" t="s">
        <v>4751</v>
      </c>
      <c r="I906" s="27" t="s">
        <v>1067</v>
      </c>
      <c r="J906" s="27"/>
      <c r="K906" s="27" t="s">
        <v>62</v>
      </c>
      <c r="L906" s="27"/>
    </row>
    <row r="907" spans="1:12" x14ac:dyDescent="0.2">
      <c r="A907" s="27" t="s">
        <v>4860</v>
      </c>
      <c r="B907" s="26">
        <v>6719</v>
      </c>
      <c r="C907" s="27" t="s">
        <v>4861</v>
      </c>
      <c r="D907" s="27"/>
      <c r="E907" s="27" t="s">
        <v>4862</v>
      </c>
      <c r="F907" s="26" t="s">
        <v>4863</v>
      </c>
      <c r="G907" s="27" t="s">
        <v>4864</v>
      </c>
      <c r="H907" s="27" t="s">
        <v>3255</v>
      </c>
      <c r="I907" s="27" t="s">
        <v>1725</v>
      </c>
      <c r="J907" s="27"/>
      <c r="K907" s="27" t="s">
        <v>85</v>
      </c>
      <c r="L907" s="27"/>
    </row>
    <row r="908" spans="1:12" x14ac:dyDescent="0.2">
      <c r="A908" s="27" t="s">
        <v>4865</v>
      </c>
      <c r="B908" s="26">
        <v>7293</v>
      </c>
      <c r="C908" s="27" t="s">
        <v>60</v>
      </c>
      <c r="D908" s="27"/>
      <c r="E908" s="27" t="s">
        <v>60</v>
      </c>
      <c r="F908" s="26"/>
      <c r="G908" s="27" t="s">
        <v>3389</v>
      </c>
      <c r="H908" s="27" t="s">
        <v>85</v>
      </c>
      <c r="I908" s="27"/>
      <c r="J908" s="27"/>
      <c r="K908" s="27"/>
      <c r="L908" s="27"/>
    </row>
    <row r="909" spans="1:12" x14ac:dyDescent="0.2">
      <c r="A909" s="27" t="s">
        <v>4866</v>
      </c>
      <c r="B909" s="26">
        <v>5866</v>
      </c>
      <c r="C909" s="27" t="s">
        <v>4867</v>
      </c>
      <c r="D909" s="27"/>
      <c r="E909" s="27" t="s">
        <v>4868</v>
      </c>
      <c r="F909" s="26" t="s">
        <v>4869</v>
      </c>
      <c r="G909" s="27" t="s">
        <v>4870</v>
      </c>
      <c r="H909" s="27" t="s">
        <v>4871</v>
      </c>
      <c r="I909" s="27" t="s">
        <v>4872</v>
      </c>
      <c r="J909" s="27" t="s">
        <v>4873</v>
      </c>
      <c r="K909" s="27"/>
      <c r="L909" s="27"/>
    </row>
    <row r="910" spans="1:12" x14ac:dyDescent="0.2">
      <c r="A910" s="27" t="s">
        <v>4866</v>
      </c>
      <c r="B910" s="26">
        <v>5866</v>
      </c>
      <c r="C910" s="27" t="s">
        <v>4874</v>
      </c>
      <c r="D910" s="27"/>
      <c r="E910" s="27" t="s">
        <v>4868</v>
      </c>
      <c r="F910" s="26" t="s">
        <v>4875</v>
      </c>
      <c r="G910" s="27" t="s">
        <v>4876</v>
      </c>
      <c r="H910" s="27" t="s">
        <v>4877</v>
      </c>
      <c r="I910" s="27" t="s">
        <v>4878</v>
      </c>
      <c r="J910" s="27" t="s">
        <v>4879</v>
      </c>
      <c r="K910" s="27"/>
      <c r="L910" s="27"/>
    </row>
    <row r="911" spans="1:12" x14ac:dyDescent="0.2">
      <c r="A911" s="27" t="s">
        <v>4880</v>
      </c>
      <c r="B911" s="26">
        <v>4966</v>
      </c>
      <c r="C911" s="27" t="s">
        <v>4881</v>
      </c>
      <c r="D911" s="27"/>
      <c r="E911" s="27" t="s">
        <v>4882</v>
      </c>
      <c r="F911" s="26" t="s">
        <v>4883</v>
      </c>
      <c r="G911" s="27" t="s">
        <v>3134</v>
      </c>
      <c r="H911" s="27" t="s">
        <v>4884</v>
      </c>
      <c r="I911" s="27" t="s">
        <v>1205</v>
      </c>
      <c r="J911" s="27"/>
      <c r="K911" s="27" t="s">
        <v>85</v>
      </c>
      <c r="L911" s="27"/>
    </row>
    <row r="912" spans="1:12" x14ac:dyDescent="0.2">
      <c r="A912" s="27" t="s">
        <v>4885</v>
      </c>
      <c r="B912" s="26">
        <v>7015</v>
      </c>
      <c r="C912" s="27" t="s">
        <v>4886</v>
      </c>
      <c r="D912" s="27"/>
      <c r="E912" s="27" t="s">
        <v>4887</v>
      </c>
      <c r="F912" s="26" t="s">
        <v>4888</v>
      </c>
      <c r="G912" s="27" t="s">
        <v>4889</v>
      </c>
      <c r="H912" s="27" t="s">
        <v>4032</v>
      </c>
      <c r="I912" s="27"/>
      <c r="J912" s="27"/>
      <c r="K912" s="27" t="s">
        <v>129</v>
      </c>
      <c r="L912" s="27"/>
    </row>
    <row r="913" spans="1:12" x14ac:dyDescent="0.2">
      <c r="A913" s="27" t="s">
        <v>4890</v>
      </c>
      <c r="B913" s="26">
        <v>4033</v>
      </c>
      <c r="C913" s="27" t="s">
        <v>4891</v>
      </c>
      <c r="D913" s="27"/>
      <c r="E913" s="27" t="s">
        <v>60</v>
      </c>
      <c r="F913" s="26" t="s">
        <v>4892</v>
      </c>
      <c r="G913" s="27" t="s">
        <v>4893</v>
      </c>
      <c r="H913" s="27" t="s">
        <v>2667</v>
      </c>
      <c r="I913" s="27"/>
      <c r="J913" s="27"/>
      <c r="K913" s="27" t="s">
        <v>2668</v>
      </c>
      <c r="L913" s="27"/>
    </row>
    <row r="914" spans="1:12" x14ac:dyDescent="0.2">
      <c r="A914" s="27" t="s">
        <v>4752</v>
      </c>
      <c r="B914" s="26">
        <v>6086</v>
      </c>
      <c r="C914" s="27" t="s">
        <v>60</v>
      </c>
      <c r="D914" s="27"/>
      <c r="E914" s="27" t="s">
        <v>4753</v>
      </c>
      <c r="F914" s="26" t="s">
        <v>4754</v>
      </c>
      <c r="G914" s="27" t="s">
        <v>340</v>
      </c>
      <c r="H914" s="27" t="s">
        <v>4426</v>
      </c>
      <c r="I914" s="27" t="s">
        <v>4755</v>
      </c>
      <c r="J914" s="27" t="s">
        <v>485</v>
      </c>
      <c r="K914" s="27"/>
      <c r="L914" s="27"/>
    </row>
    <row r="915" spans="1:12" x14ac:dyDescent="0.2">
      <c r="A915" s="27" t="s">
        <v>4756</v>
      </c>
      <c r="B915" s="26">
        <v>7061</v>
      </c>
      <c r="C915" s="27" t="s">
        <v>4757</v>
      </c>
      <c r="D915" s="27"/>
      <c r="E915" s="27" t="s">
        <v>4758</v>
      </c>
      <c r="F915" s="26" t="s">
        <v>4759</v>
      </c>
      <c r="G915" s="27" t="s">
        <v>4760</v>
      </c>
      <c r="H915" s="27" t="s">
        <v>3964</v>
      </c>
      <c r="I915" s="27"/>
      <c r="J915" s="27"/>
      <c r="K915" s="27" t="s">
        <v>3965</v>
      </c>
      <c r="L915" s="27"/>
    </row>
    <row r="916" spans="1:12" x14ac:dyDescent="0.2">
      <c r="A916" s="27" t="s">
        <v>4894</v>
      </c>
      <c r="B916" s="26">
        <v>7030</v>
      </c>
      <c r="C916" s="27" t="s">
        <v>60</v>
      </c>
      <c r="D916" s="27"/>
      <c r="E916" s="27" t="s">
        <v>60</v>
      </c>
      <c r="F916" s="26" t="s">
        <v>4895</v>
      </c>
      <c r="G916" s="27" t="s">
        <v>4896</v>
      </c>
      <c r="H916" s="27" t="s">
        <v>4897</v>
      </c>
      <c r="I916" s="27" t="s">
        <v>4898</v>
      </c>
      <c r="J916" s="27" t="s">
        <v>1856</v>
      </c>
      <c r="K916" s="27"/>
      <c r="L916" s="27"/>
    </row>
    <row r="917" spans="1:12" x14ac:dyDescent="0.2">
      <c r="A917" s="27" t="s">
        <v>4761</v>
      </c>
      <c r="B917" s="26">
        <v>574</v>
      </c>
      <c r="C917" s="27" t="s">
        <v>60</v>
      </c>
      <c r="D917" s="27"/>
      <c r="E917" s="27" t="s">
        <v>60</v>
      </c>
      <c r="F917" s="26" t="s">
        <v>4762</v>
      </c>
      <c r="G917" s="27" t="s">
        <v>4763</v>
      </c>
      <c r="H917" s="27" t="s">
        <v>4764</v>
      </c>
      <c r="I917" s="27" t="s">
        <v>2519</v>
      </c>
      <c r="J917" s="27"/>
      <c r="K917" s="27"/>
      <c r="L917" s="27"/>
    </row>
    <row r="918" spans="1:12" x14ac:dyDescent="0.2">
      <c r="A918" s="27" t="s">
        <v>4765</v>
      </c>
      <c r="B918" s="26">
        <v>7305</v>
      </c>
      <c r="C918" s="27" t="s">
        <v>4766</v>
      </c>
      <c r="D918" s="27"/>
      <c r="E918" s="27" t="s">
        <v>4766</v>
      </c>
      <c r="F918" s="26"/>
      <c r="G918" s="27" t="s">
        <v>4767</v>
      </c>
      <c r="H918" s="27" t="s">
        <v>4115</v>
      </c>
      <c r="I918" s="27" t="s">
        <v>2460</v>
      </c>
      <c r="J918" s="27" t="s">
        <v>2668</v>
      </c>
      <c r="K918" s="27"/>
      <c r="L918" s="27"/>
    </row>
    <row r="919" spans="1:12" x14ac:dyDescent="0.2">
      <c r="A919" s="37" t="s">
        <v>4899</v>
      </c>
      <c r="B919" s="26">
        <v>6818</v>
      </c>
      <c r="C919" s="27" t="s">
        <v>4900</v>
      </c>
      <c r="D919" s="27"/>
      <c r="E919" s="27" t="s">
        <v>4901</v>
      </c>
      <c r="F919" s="26" t="s">
        <v>4902</v>
      </c>
      <c r="G919" s="27" t="s">
        <v>4903</v>
      </c>
      <c r="H919" s="27" t="s">
        <v>4904</v>
      </c>
      <c r="I919" s="27"/>
      <c r="J919" s="27"/>
      <c r="K919" s="27"/>
      <c r="L919" s="27"/>
    </row>
    <row r="920" spans="1:12" x14ac:dyDescent="0.2">
      <c r="A920" s="27" t="s">
        <v>4905</v>
      </c>
      <c r="B920" s="26">
        <v>6848</v>
      </c>
      <c r="C920" s="27" t="s">
        <v>4906</v>
      </c>
      <c r="D920" s="27"/>
      <c r="E920" s="27" t="s">
        <v>4907</v>
      </c>
      <c r="F920" s="26" t="s">
        <v>4908</v>
      </c>
      <c r="G920" s="27" t="s">
        <v>4909</v>
      </c>
      <c r="H920" s="27" t="s">
        <v>4910</v>
      </c>
      <c r="I920" s="27" t="s">
        <v>4911</v>
      </c>
      <c r="J920" s="27"/>
      <c r="K920" s="27" t="s">
        <v>3121</v>
      </c>
      <c r="L920" s="27"/>
    </row>
    <row r="921" spans="1:12" x14ac:dyDescent="0.2">
      <c r="A921" s="27" t="s">
        <v>4912</v>
      </c>
      <c r="B921" s="26">
        <v>6568</v>
      </c>
      <c r="C921" s="27" t="s">
        <v>4913</v>
      </c>
      <c r="D921" s="27"/>
      <c r="E921" s="27" t="s">
        <v>4914</v>
      </c>
      <c r="F921" s="26"/>
      <c r="G921" s="27" t="s">
        <v>4915</v>
      </c>
      <c r="H921" s="27" t="s">
        <v>4916</v>
      </c>
      <c r="I921" s="27"/>
      <c r="J921" s="27"/>
      <c r="K921" s="27" t="s">
        <v>4917</v>
      </c>
      <c r="L921" s="27"/>
    </row>
    <row r="922" spans="1:12" x14ac:dyDescent="0.2">
      <c r="A922" s="27" t="s">
        <v>4918</v>
      </c>
      <c r="B922" s="26">
        <v>3679</v>
      </c>
      <c r="C922" s="27" t="s">
        <v>4919</v>
      </c>
      <c r="D922" s="27"/>
      <c r="E922" s="27" t="s">
        <v>60</v>
      </c>
      <c r="F922" s="26" t="s">
        <v>4920</v>
      </c>
      <c r="G922" s="27" t="s">
        <v>4921</v>
      </c>
      <c r="H922" s="27" t="s">
        <v>4922</v>
      </c>
      <c r="I922" s="27" t="s">
        <v>85</v>
      </c>
      <c r="J922" s="27"/>
      <c r="K922" s="27" t="s">
        <v>58</v>
      </c>
      <c r="L922" s="27"/>
    </row>
    <row r="923" spans="1:12" x14ac:dyDescent="0.2">
      <c r="A923" s="27" t="s">
        <v>4923</v>
      </c>
      <c r="B923" s="26">
        <v>6550</v>
      </c>
      <c r="C923" s="27" t="s">
        <v>4924</v>
      </c>
      <c r="D923" s="27"/>
      <c r="E923" s="27" t="s">
        <v>4924</v>
      </c>
      <c r="F923" s="26"/>
      <c r="G923" s="27" t="s">
        <v>4925</v>
      </c>
      <c r="H923" s="27" t="s">
        <v>4926</v>
      </c>
      <c r="I923" s="27" t="s">
        <v>4927</v>
      </c>
      <c r="J923" s="27"/>
      <c r="K923" s="27"/>
      <c r="L923" s="27"/>
    </row>
    <row r="924" spans="1:12" x14ac:dyDescent="0.2">
      <c r="A924" s="27" t="s">
        <v>4928</v>
      </c>
      <c r="B924" s="26">
        <v>4833</v>
      </c>
      <c r="C924" s="27" t="s">
        <v>60</v>
      </c>
      <c r="D924" s="27"/>
      <c r="E924" s="27" t="s">
        <v>4929</v>
      </c>
      <c r="F924" s="26" t="s">
        <v>4930</v>
      </c>
      <c r="G924" s="27" t="s">
        <v>4272</v>
      </c>
      <c r="H924" s="27" t="s">
        <v>4931</v>
      </c>
      <c r="I924" s="27" t="s">
        <v>225</v>
      </c>
      <c r="J924" s="27"/>
      <c r="K924" s="27"/>
      <c r="L924" s="27"/>
    </row>
    <row r="925" spans="1:12" x14ac:dyDescent="0.2">
      <c r="A925" s="27" t="s">
        <v>4932</v>
      </c>
      <c r="B925" s="26">
        <v>6667</v>
      </c>
      <c r="C925" s="27" t="s">
        <v>4933</v>
      </c>
      <c r="D925" s="27"/>
      <c r="E925" s="27" t="s">
        <v>4934</v>
      </c>
      <c r="F925" s="26"/>
      <c r="G925" s="27" t="s">
        <v>4935</v>
      </c>
      <c r="H925" s="27"/>
      <c r="I925" s="27"/>
      <c r="J925" s="27"/>
      <c r="K925" s="27" t="s">
        <v>23</v>
      </c>
      <c r="L925" s="27"/>
    </row>
    <row r="926" spans="1:12" x14ac:dyDescent="0.2">
      <c r="A926" s="27" t="s">
        <v>4937</v>
      </c>
      <c r="B926" s="26">
        <v>6274</v>
      </c>
      <c r="C926" s="27" t="s">
        <v>4938</v>
      </c>
      <c r="D926" s="27"/>
      <c r="E926" s="27" t="s">
        <v>4938</v>
      </c>
      <c r="F926" s="26"/>
      <c r="G926" s="27" t="s">
        <v>4939</v>
      </c>
      <c r="H926" s="27" t="s">
        <v>4940</v>
      </c>
      <c r="I926" s="27" t="s">
        <v>4941</v>
      </c>
      <c r="J926" s="27"/>
      <c r="K926" s="27"/>
      <c r="L926" s="27"/>
    </row>
    <row r="927" spans="1:12" x14ac:dyDescent="0.2">
      <c r="A927" s="27" t="s">
        <v>4942</v>
      </c>
      <c r="B927" s="26">
        <v>6935</v>
      </c>
      <c r="C927" s="27" t="s">
        <v>60</v>
      </c>
      <c r="D927" s="27"/>
      <c r="E927" s="27" t="s">
        <v>60</v>
      </c>
      <c r="F927" s="26" t="s">
        <v>4943</v>
      </c>
      <c r="G927" s="27" t="s">
        <v>4944</v>
      </c>
      <c r="H927" s="27" t="s">
        <v>128</v>
      </c>
      <c r="I927" s="27"/>
      <c r="J927" s="27"/>
      <c r="K927" s="27" t="s">
        <v>129</v>
      </c>
      <c r="L927" s="27"/>
    </row>
    <row r="928" spans="1:12" x14ac:dyDescent="0.2">
      <c r="A928" s="27" t="s">
        <v>4945</v>
      </c>
      <c r="B928" s="26">
        <v>7439</v>
      </c>
      <c r="C928" s="27" t="s">
        <v>60</v>
      </c>
      <c r="D928" s="27"/>
      <c r="E928" s="27" t="s">
        <v>60</v>
      </c>
      <c r="F928" s="26"/>
      <c r="G928" s="27" t="s">
        <v>4946</v>
      </c>
      <c r="H928" s="27" t="s">
        <v>4947</v>
      </c>
      <c r="I928" s="27"/>
      <c r="J928" s="27"/>
      <c r="K928" s="27" t="s">
        <v>129</v>
      </c>
      <c r="L928" s="27"/>
    </row>
    <row r="929" spans="1:12" x14ac:dyDescent="0.2">
      <c r="A929" s="27" t="s">
        <v>4768</v>
      </c>
      <c r="B929" s="26">
        <v>6497</v>
      </c>
      <c r="C929" s="27" t="s">
        <v>60</v>
      </c>
      <c r="D929" s="27"/>
      <c r="E929" s="27" t="s">
        <v>4769</v>
      </c>
      <c r="F929" s="26"/>
      <c r="G929" s="27" t="s">
        <v>4770</v>
      </c>
      <c r="H929" s="27" t="s">
        <v>4771</v>
      </c>
      <c r="I929" s="27" t="s">
        <v>775</v>
      </c>
      <c r="J929" s="27"/>
      <c r="K929" s="27"/>
      <c r="L929" s="27"/>
    </row>
    <row r="930" spans="1:12" x14ac:dyDescent="0.2">
      <c r="A930" s="27" t="s">
        <v>4772</v>
      </c>
      <c r="B930" s="26">
        <v>5908</v>
      </c>
      <c r="C930" s="27" t="s">
        <v>4773</v>
      </c>
      <c r="D930" s="27"/>
      <c r="E930" s="27" t="s">
        <v>60</v>
      </c>
      <c r="F930" s="26" t="s">
        <v>4774</v>
      </c>
      <c r="G930" s="27" t="s">
        <v>4775</v>
      </c>
      <c r="H930" s="27" t="s">
        <v>4776</v>
      </c>
      <c r="I930" s="27" t="s">
        <v>4777</v>
      </c>
      <c r="J930" s="27"/>
      <c r="K930" s="27"/>
      <c r="L930" s="27"/>
    </row>
    <row r="931" spans="1:12" x14ac:dyDescent="0.2">
      <c r="A931" s="27" t="s">
        <v>4948</v>
      </c>
      <c r="B931" s="26">
        <v>6914</v>
      </c>
      <c r="C931" s="27" t="s">
        <v>4949</v>
      </c>
      <c r="D931" s="27"/>
      <c r="E931" s="27" t="s">
        <v>4949</v>
      </c>
      <c r="F931" s="26"/>
      <c r="G931" s="27" t="s">
        <v>4950</v>
      </c>
      <c r="H931" s="27" t="s">
        <v>4951</v>
      </c>
      <c r="I931" s="27"/>
      <c r="J931" s="27"/>
      <c r="K931" s="27" t="s">
        <v>85</v>
      </c>
      <c r="L931" s="27"/>
    </row>
    <row r="932" spans="1:12" x14ac:dyDescent="0.2">
      <c r="A932" s="27" t="s">
        <v>4952</v>
      </c>
      <c r="B932" s="26">
        <v>7072</v>
      </c>
      <c r="C932" s="27" t="s">
        <v>4953</v>
      </c>
      <c r="D932" s="27"/>
      <c r="E932" s="27" t="s">
        <v>4954</v>
      </c>
      <c r="F932" s="26"/>
      <c r="G932" s="27" t="s">
        <v>4955</v>
      </c>
      <c r="H932" s="27" t="s">
        <v>1396</v>
      </c>
      <c r="I932" s="27"/>
      <c r="J932" s="27"/>
      <c r="K932" s="27"/>
      <c r="L932" s="27"/>
    </row>
    <row r="933" spans="1:12" x14ac:dyDescent="0.2">
      <c r="A933" s="27" t="s">
        <v>4956</v>
      </c>
      <c r="B933" s="26">
        <v>6140</v>
      </c>
      <c r="C933" s="27" t="s">
        <v>60</v>
      </c>
      <c r="D933" s="27"/>
      <c r="E933" s="27" t="s">
        <v>4957</v>
      </c>
      <c r="F933" s="26" t="s">
        <v>4958</v>
      </c>
      <c r="G933" s="27" t="s">
        <v>4959</v>
      </c>
      <c r="H933" s="27"/>
      <c r="I933" s="27"/>
      <c r="J933" s="27"/>
      <c r="K933" s="27" t="s">
        <v>4126</v>
      </c>
      <c r="L933" s="27"/>
    </row>
    <row r="934" spans="1:12" x14ac:dyDescent="0.2">
      <c r="A934" s="27" t="s">
        <v>4778</v>
      </c>
      <c r="B934" s="26">
        <v>6545</v>
      </c>
      <c r="C934" s="27" t="s">
        <v>60</v>
      </c>
      <c r="D934" s="27"/>
      <c r="E934" s="27" t="s">
        <v>4779</v>
      </c>
      <c r="F934" s="26" t="s">
        <v>4780</v>
      </c>
      <c r="G934" s="27" t="s">
        <v>4781</v>
      </c>
      <c r="H934" s="27" t="s">
        <v>4782</v>
      </c>
      <c r="I934" s="27"/>
      <c r="J934" s="27"/>
      <c r="K934" s="27" t="s">
        <v>225</v>
      </c>
      <c r="L934" s="27"/>
    </row>
    <row r="935" spans="1:12" x14ac:dyDescent="0.2">
      <c r="A935" s="27" t="s">
        <v>4960</v>
      </c>
      <c r="B935" s="26">
        <v>7467</v>
      </c>
      <c r="C935" s="27" t="s">
        <v>4961</v>
      </c>
      <c r="D935" s="27"/>
      <c r="E935" s="27" t="s">
        <v>4962</v>
      </c>
      <c r="F935" s="26"/>
      <c r="G935" s="27" t="s">
        <v>4963</v>
      </c>
      <c r="H935" s="27" t="s">
        <v>523</v>
      </c>
      <c r="I935" s="27"/>
      <c r="J935" s="27"/>
      <c r="K935" s="27"/>
      <c r="L935" s="27"/>
    </row>
    <row r="936" spans="1:12" x14ac:dyDescent="0.2">
      <c r="A936" s="27" t="s">
        <v>4964</v>
      </c>
      <c r="B936" s="26">
        <v>6543</v>
      </c>
      <c r="C936" s="27" t="s">
        <v>60</v>
      </c>
      <c r="D936" s="27"/>
      <c r="E936" s="27" t="s">
        <v>4965</v>
      </c>
      <c r="F936" s="26" t="s">
        <v>4966</v>
      </c>
      <c r="G936" s="27" t="s">
        <v>4967</v>
      </c>
      <c r="H936" s="27" t="s">
        <v>4968</v>
      </c>
      <c r="I936" s="27"/>
      <c r="J936" s="27"/>
      <c r="K936" s="27" t="s">
        <v>4969</v>
      </c>
      <c r="L936" s="27"/>
    </row>
    <row r="937" spans="1:12" x14ac:dyDescent="0.2">
      <c r="A937" s="27" t="s">
        <v>4970</v>
      </c>
      <c r="B937" s="26">
        <v>6112</v>
      </c>
      <c r="C937" s="27" t="s">
        <v>4971</v>
      </c>
      <c r="D937" s="27"/>
      <c r="E937" s="27" t="s">
        <v>4971</v>
      </c>
      <c r="F937" s="26" t="s">
        <v>4972</v>
      </c>
      <c r="G937" s="27" t="s">
        <v>1166</v>
      </c>
      <c r="H937" s="27" t="s">
        <v>4973</v>
      </c>
      <c r="I937" s="27" t="s">
        <v>4974</v>
      </c>
      <c r="J937" s="27" t="s">
        <v>58</v>
      </c>
      <c r="K937" s="27" t="s">
        <v>45</v>
      </c>
      <c r="L937" s="27"/>
    </row>
    <row r="938" spans="1:12" x14ac:dyDescent="0.2">
      <c r="A938" s="27" t="s">
        <v>4783</v>
      </c>
      <c r="B938" s="26">
        <v>5268</v>
      </c>
      <c r="C938" s="27" t="s">
        <v>4784</v>
      </c>
      <c r="D938" s="27"/>
      <c r="E938" s="27" t="s">
        <v>4784</v>
      </c>
      <c r="F938" s="26" t="s">
        <v>4785</v>
      </c>
      <c r="G938" s="27" t="s">
        <v>4786</v>
      </c>
      <c r="H938" s="27" t="s">
        <v>4787</v>
      </c>
      <c r="I938" s="27"/>
      <c r="J938" s="27"/>
      <c r="K938" s="27" t="s">
        <v>636</v>
      </c>
      <c r="L938" s="27"/>
    </row>
    <row r="939" spans="1:12" x14ac:dyDescent="0.2">
      <c r="A939" s="27" t="s">
        <v>4788</v>
      </c>
      <c r="B939" s="26">
        <v>3025</v>
      </c>
      <c r="C939" s="27" t="s">
        <v>60</v>
      </c>
      <c r="D939" s="27"/>
      <c r="E939" s="27" t="s">
        <v>60</v>
      </c>
      <c r="F939" s="26" t="s">
        <v>4789</v>
      </c>
      <c r="G939" s="27" t="s">
        <v>4790</v>
      </c>
      <c r="H939" s="27" t="s">
        <v>622</v>
      </c>
      <c r="I939" s="27" t="s">
        <v>735</v>
      </c>
      <c r="J939" s="27"/>
      <c r="K939" s="27"/>
      <c r="L939" s="27"/>
    </row>
    <row r="940" spans="1:12" x14ac:dyDescent="0.2">
      <c r="A940" s="27" t="s">
        <v>4791</v>
      </c>
      <c r="B940" s="26">
        <v>7179</v>
      </c>
      <c r="C940" s="27" t="s">
        <v>60</v>
      </c>
      <c r="D940" s="27"/>
      <c r="E940" s="27" t="s">
        <v>60</v>
      </c>
      <c r="F940" s="26"/>
      <c r="G940" s="27" t="s">
        <v>4792</v>
      </c>
      <c r="H940" s="27" t="s">
        <v>4793</v>
      </c>
      <c r="I940" s="27" t="s">
        <v>291</v>
      </c>
      <c r="J940" s="27" t="s">
        <v>292</v>
      </c>
      <c r="K940" s="27"/>
      <c r="L940" s="27"/>
    </row>
    <row r="941" spans="1:12" x14ac:dyDescent="0.2">
      <c r="A941" s="27" t="s">
        <v>4975</v>
      </c>
      <c r="B941" s="26">
        <v>7290</v>
      </c>
      <c r="C941" s="27" t="s">
        <v>60</v>
      </c>
      <c r="D941" s="27"/>
      <c r="E941" s="27" t="s">
        <v>4976</v>
      </c>
      <c r="F941" s="26"/>
      <c r="G941" s="27" t="s">
        <v>4977</v>
      </c>
      <c r="H941" s="27" t="s">
        <v>4978</v>
      </c>
      <c r="I941" s="27"/>
      <c r="J941" s="27"/>
      <c r="K941" s="27" t="s">
        <v>23</v>
      </c>
      <c r="L941" s="27"/>
    </row>
    <row r="942" spans="1:12" x14ac:dyDescent="0.2">
      <c r="A942" s="27" t="s">
        <v>4979</v>
      </c>
      <c r="B942" s="26">
        <v>7401</v>
      </c>
      <c r="C942" s="27" t="s">
        <v>4980</v>
      </c>
      <c r="D942" s="27"/>
      <c r="E942" s="27" t="s">
        <v>4981</v>
      </c>
      <c r="F942" s="26"/>
      <c r="G942" s="27" t="s">
        <v>4982</v>
      </c>
      <c r="H942" s="27" t="s">
        <v>4983</v>
      </c>
      <c r="I942" s="27" t="s">
        <v>4984</v>
      </c>
      <c r="J942" s="27"/>
      <c r="K942" s="27"/>
      <c r="L942" s="27"/>
    </row>
    <row r="943" spans="1:12" x14ac:dyDescent="0.2">
      <c r="A943" s="27" t="s">
        <v>4985</v>
      </c>
      <c r="B943" s="26">
        <v>6622</v>
      </c>
      <c r="C943" s="27" t="s">
        <v>60</v>
      </c>
      <c r="D943" s="27"/>
      <c r="E943" s="27" t="s">
        <v>60</v>
      </c>
      <c r="F943" s="26"/>
      <c r="G943" s="27" t="s">
        <v>4986</v>
      </c>
      <c r="H943" s="27" t="s">
        <v>4987</v>
      </c>
      <c r="I943" s="27" t="s">
        <v>3694</v>
      </c>
      <c r="J943" s="27" t="s">
        <v>162</v>
      </c>
      <c r="K943" s="27"/>
      <c r="L943" s="27"/>
    </row>
    <row r="944" spans="1:12" x14ac:dyDescent="0.2">
      <c r="A944" s="27" t="s">
        <v>4988</v>
      </c>
      <c r="B944" s="26">
        <v>7333</v>
      </c>
      <c r="C944" s="27" t="s">
        <v>60</v>
      </c>
      <c r="D944" s="27"/>
      <c r="E944" s="27" t="s">
        <v>60</v>
      </c>
      <c r="F944" s="26"/>
      <c r="G944" s="27" t="s">
        <v>202</v>
      </c>
      <c r="H944" s="27" t="s">
        <v>4989</v>
      </c>
      <c r="I944" s="27" t="s">
        <v>4990</v>
      </c>
      <c r="J944" s="27" t="s">
        <v>4991</v>
      </c>
      <c r="K944" s="27"/>
      <c r="L944" s="27"/>
    </row>
    <row r="945" spans="1:12" x14ac:dyDescent="0.2">
      <c r="A945" s="27" t="s">
        <v>4794</v>
      </c>
      <c r="B945" s="26">
        <v>588</v>
      </c>
      <c r="C945" s="27" t="s">
        <v>4795</v>
      </c>
      <c r="D945" s="27"/>
      <c r="E945" s="27" t="s">
        <v>60</v>
      </c>
      <c r="F945" s="26" t="s">
        <v>4796</v>
      </c>
      <c r="G945" s="27" t="s">
        <v>4797</v>
      </c>
      <c r="H945" s="27" t="s">
        <v>4798</v>
      </c>
      <c r="I945" s="27" t="s">
        <v>4799</v>
      </c>
      <c r="J945" s="27"/>
      <c r="K945" s="27" t="s">
        <v>4800</v>
      </c>
      <c r="L945" s="27" t="s">
        <v>4801</v>
      </c>
    </row>
    <row r="946" spans="1:12" x14ac:dyDescent="0.2">
      <c r="A946" s="27" t="s">
        <v>4802</v>
      </c>
      <c r="B946" s="26">
        <v>6841</v>
      </c>
      <c r="C946" s="27" t="s">
        <v>4803</v>
      </c>
      <c r="D946" s="27"/>
      <c r="E946" s="27" t="s">
        <v>4804</v>
      </c>
      <c r="F946" s="26" t="s">
        <v>4805</v>
      </c>
      <c r="G946" s="27" t="s">
        <v>1034</v>
      </c>
      <c r="H946" s="27" t="s">
        <v>4806</v>
      </c>
      <c r="I946" s="27" t="s">
        <v>4807</v>
      </c>
      <c r="J946" s="27" t="s">
        <v>4602</v>
      </c>
      <c r="K946" s="27"/>
      <c r="L946" s="27"/>
    </row>
    <row r="947" spans="1:12" x14ac:dyDescent="0.2">
      <c r="A947" s="27" t="s">
        <v>4992</v>
      </c>
      <c r="B947" s="26">
        <v>6035</v>
      </c>
      <c r="C947" s="27" t="s">
        <v>4993</v>
      </c>
      <c r="D947" s="27"/>
      <c r="E947" s="27" t="s">
        <v>4994</v>
      </c>
      <c r="F947" s="26" t="s">
        <v>4995</v>
      </c>
      <c r="G947" s="27" t="s">
        <v>932</v>
      </c>
      <c r="H947" s="27"/>
      <c r="I947" s="27"/>
      <c r="J947" s="27"/>
      <c r="K947" s="27" t="s">
        <v>4095</v>
      </c>
      <c r="L947" s="27"/>
    </row>
    <row r="948" spans="1:12" x14ac:dyDescent="0.2">
      <c r="A948" s="27" t="s">
        <v>4996</v>
      </c>
      <c r="B948" s="26">
        <v>6496</v>
      </c>
      <c r="C948" s="27" t="s">
        <v>60</v>
      </c>
      <c r="D948" s="27"/>
      <c r="E948" s="27" t="s">
        <v>60</v>
      </c>
      <c r="F948" s="26"/>
      <c r="G948" s="27" t="s">
        <v>4997</v>
      </c>
      <c r="H948" s="27" t="s">
        <v>4998</v>
      </c>
      <c r="I948" s="27" t="s">
        <v>4999</v>
      </c>
      <c r="J948" s="27" t="s">
        <v>5000</v>
      </c>
      <c r="K948" s="27"/>
      <c r="L948" s="27"/>
    </row>
    <row r="949" spans="1:12" x14ac:dyDescent="0.2">
      <c r="A949" s="27" t="s">
        <v>5001</v>
      </c>
      <c r="B949" s="26">
        <v>6452</v>
      </c>
      <c r="C949" s="27" t="s">
        <v>60</v>
      </c>
      <c r="D949" s="27"/>
      <c r="E949" s="27" t="s">
        <v>5002</v>
      </c>
      <c r="F949" s="26" t="s">
        <v>5003</v>
      </c>
      <c r="G949" s="27" t="s">
        <v>5004</v>
      </c>
      <c r="H949" s="27"/>
      <c r="I949" s="27"/>
      <c r="J949" s="27"/>
      <c r="K949" s="27" t="s">
        <v>4811</v>
      </c>
      <c r="L949" s="27"/>
    </row>
    <row r="950" spans="1:12" x14ac:dyDescent="0.2">
      <c r="A950" s="27" t="s">
        <v>5005</v>
      </c>
      <c r="B950" s="26">
        <v>6019</v>
      </c>
      <c r="C950" s="27" t="s">
        <v>60</v>
      </c>
      <c r="D950" s="27"/>
      <c r="E950" s="27" t="s">
        <v>60</v>
      </c>
      <c r="F950" s="26" t="s">
        <v>5006</v>
      </c>
      <c r="G950" s="27" t="s">
        <v>3858</v>
      </c>
      <c r="H950" s="27" t="s">
        <v>5007</v>
      </c>
      <c r="I950" s="27" t="s">
        <v>5008</v>
      </c>
      <c r="J950" s="27" t="s">
        <v>5009</v>
      </c>
      <c r="K950" s="27"/>
      <c r="L950" s="27"/>
    </row>
    <row r="951" spans="1:12" x14ac:dyDescent="0.2">
      <c r="A951" s="27" t="s">
        <v>5010</v>
      </c>
      <c r="B951" s="26">
        <v>6376</v>
      </c>
      <c r="C951" s="27" t="s">
        <v>60</v>
      </c>
      <c r="D951" s="27"/>
      <c r="E951" s="27" t="s">
        <v>5011</v>
      </c>
      <c r="F951" s="26" t="s">
        <v>5012</v>
      </c>
      <c r="G951" s="27" t="s">
        <v>639</v>
      </c>
      <c r="H951" s="27" t="s">
        <v>1153</v>
      </c>
      <c r="I951" s="27" t="s">
        <v>23</v>
      </c>
      <c r="J951" s="27"/>
      <c r="K951" s="27"/>
      <c r="L951" s="27"/>
    </row>
    <row r="952" spans="1:12" x14ac:dyDescent="0.2">
      <c r="A952" s="27" t="s">
        <v>4808</v>
      </c>
      <c r="B952" s="26">
        <v>6409</v>
      </c>
      <c r="C952" s="27" t="s">
        <v>60</v>
      </c>
      <c r="D952" s="27"/>
      <c r="E952" s="27" t="s">
        <v>4809</v>
      </c>
      <c r="F952" s="26"/>
      <c r="G952" s="27" t="s">
        <v>4810</v>
      </c>
      <c r="H952" s="27"/>
      <c r="I952" s="27"/>
      <c r="J952" s="27"/>
      <c r="K952" s="27" t="s">
        <v>4811</v>
      </c>
      <c r="L952" s="27"/>
    </row>
    <row r="953" spans="1:12" x14ac:dyDescent="0.2">
      <c r="A953" s="27" t="s">
        <v>4812</v>
      </c>
      <c r="B953" s="26">
        <v>6212</v>
      </c>
      <c r="C953" s="27" t="s">
        <v>4813</v>
      </c>
      <c r="D953" s="27"/>
      <c r="E953" s="27" t="s">
        <v>4813</v>
      </c>
      <c r="F953" s="26" t="s">
        <v>4814</v>
      </c>
      <c r="G953" s="27" t="s">
        <v>4815</v>
      </c>
      <c r="H953" s="27" t="s">
        <v>4816</v>
      </c>
      <c r="I953" s="27"/>
      <c r="J953" s="27"/>
      <c r="K953" s="27" t="s">
        <v>622</v>
      </c>
      <c r="L953" s="27"/>
    </row>
    <row r="954" spans="1:12" x14ac:dyDescent="0.2">
      <c r="A954" s="27" t="s">
        <v>4817</v>
      </c>
      <c r="B954" s="26">
        <v>6157</v>
      </c>
      <c r="C954" s="27" t="s">
        <v>60</v>
      </c>
      <c r="D954" s="27"/>
      <c r="E954" s="27" t="s">
        <v>4818</v>
      </c>
      <c r="F954" s="26"/>
      <c r="G954" s="27" t="s">
        <v>4819</v>
      </c>
      <c r="H954" s="27" t="s">
        <v>4820</v>
      </c>
      <c r="I954" s="27"/>
      <c r="J954" s="27"/>
      <c r="K954" s="27" t="s">
        <v>813</v>
      </c>
      <c r="L954" s="27"/>
    </row>
    <row r="955" spans="1:12" x14ac:dyDescent="0.2">
      <c r="A955" s="27" t="s">
        <v>5013</v>
      </c>
      <c r="B955" s="26">
        <v>7094</v>
      </c>
      <c r="C955" s="27" t="s">
        <v>5014</v>
      </c>
      <c r="D955" s="27"/>
      <c r="E955" s="27" t="s">
        <v>5014</v>
      </c>
      <c r="F955" s="26"/>
      <c r="G955" s="27" t="s">
        <v>5015</v>
      </c>
      <c r="H955" s="27" t="s">
        <v>5016</v>
      </c>
      <c r="I955" s="27" t="s">
        <v>5017</v>
      </c>
      <c r="J955" s="27"/>
      <c r="K955" s="27"/>
      <c r="L955" s="27"/>
    </row>
    <row r="956" spans="1:12" x14ac:dyDescent="0.2">
      <c r="A956" s="27" t="s">
        <v>5018</v>
      </c>
      <c r="B956" s="26">
        <v>5902</v>
      </c>
      <c r="C956" s="27" t="s">
        <v>5019</v>
      </c>
      <c r="D956" s="27"/>
      <c r="E956" s="27" t="s">
        <v>5019</v>
      </c>
      <c r="F956" s="26"/>
      <c r="G956" s="27" t="s">
        <v>5020</v>
      </c>
      <c r="H956" s="27" t="s">
        <v>4978</v>
      </c>
      <c r="I956" s="27" t="s">
        <v>51</v>
      </c>
      <c r="J956" s="27"/>
      <c r="K956" s="27"/>
      <c r="L956" s="27"/>
    </row>
    <row r="957" spans="1:12" x14ac:dyDescent="0.2">
      <c r="A957" s="27" t="s">
        <v>5022</v>
      </c>
      <c r="B957" s="26">
        <v>6395</v>
      </c>
      <c r="C957" s="27" t="s">
        <v>5023</v>
      </c>
      <c r="D957" s="27"/>
      <c r="E957" s="27" t="s">
        <v>5024</v>
      </c>
      <c r="F957" s="26" t="s">
        <v>5025</v>
      </c>
      <c r="G957" s="27" t="s">
        <v>5026</v>
      </c>
      <c r="H957" s="27" t="s">
        <v>5027</v>
      </c>
      <c r="I957" s="27" t="s">
        <v>5028</v>
      </c>
      <c r="J957" s="27" t="s">
        <v>5021</v>
      </c>
      <c r="K957" s="27"/>
      <c r="L957" s="27"/>
    </row>
    <row r="958" spans="1:12" x14ac:dyDescent="0.2">
      <c r="A958" s="27" t="s">
        <v>5029</v>
      </c>
      <c r="B958" s="26">
        <v>7205</v>
      </c>
      <c r="C958" s="27" t="s">
        <v>60</v>
      </c>
      <c r="D958" s="27"/>
      <c r="E958" s="27" t="s">
        <v>5030</v>
      </c>
      <c r="F958" s="26"/>
      <c r="G958" s="27" t="s">
        <v>5031</v>
      </c>
      <c r="H958" s="27" t="s">
        <v>5032</v>
      </c>
      <c r="I958" s="27" t="s">
        <v>5033</v>
      </c>
      <c r="J958" s="27" t="s">
        <v>1632</v>
      </c>
      <c r="K958" s="27"/>
      <c r="L958" s="27"/>
    </row>
    <row r="959" spans="1:12" x14ac:dyDescent="0.2">
      <c r="A959" s="27" t="s">
        <v>5034</v>
      </c>
      <c r="B959" s="26">
        <v>7202</v>
      </c>
      <c r="C959" s="27" t="s">
        <v>5035</v>
      </c>
      <c r="D959" s="27"/>
      <c r="E959" s="27" t="s">
        <v>5035</v>
      </c>
      <c r="F959" s="26"/>
      <c r="G959" s="27" t="s">
        <v>5036</v>
      </c>
      <c r="H959" s="27" t="s">
        <v>5037</v>
      </c>
      <c r="I959" s="27" t="s">
        <v>2003</v>
      </c>
      <c r="J959" s="27"/>
      <c r="K959" s="27" t="s">
        <v>1829</v>
      </c>
      <c r="L959" s="27"/>
    </row>
    <row r="960" spans="1:12" x14ac:dyDescent="0.2">
      <c r="A960" s="27" t="s">
        <v>5038</v>
      </c>
      <c r="B960" s="26">
        <v>7332</v>
      </c>
      <c r="C960" s="27" t="s">
        <v>60</v>
      </c>
      <c r="D960" s="27"/>
      <c r="E960" s="27" t="s">
        <v>60</v>
      </c>
      <c r="F960" s="26"/>
      <c r="G960" s="27" t="s">
        <v>5039</v>
      </c>
      <c r="H960" s="27" t="s">
        <v>5040</v>
      </c>
      <c r="I960" s="27" t="s">
        <v>5041</v>
      </c>
      <c r="J960" s="27"/>
      <c r="K960" s="27"/>
      <c r="L960" s="27"/>
    </row>
    <row r="961" spans="1:12" x14ac:dyDescent="0.2">
      <c r="A961" s="27" t="s">
        <v>4821</v>
      </c>
      <c r="B961" s="26">
        <v>5952</v>
      </c>
      <c r="C961" s="27" t="s">
        <v>4822</v>
      </c>
      <c r="D961" s="27"/>
      <c r="E961" s="27" t="s">
        <v>60</v>
      </c>
      <c r="F961" s="26" t="s">
        <v>4823</v>
      </c>
      <c r="G961" s="27" t="s">
        <v>4824</v>
      </c>
      <c r="H961" s="27" t="s">
        <v>4825</v>
      </c>
      <c r="I961" s="27" t="s">
        <v>979</v>
      </c>
      <c r="J961" s="27" t="s">
        <v>1602</v>
      </c>
      <c r="K961" s="27"/>
      <c r="L961" s="27"/>
    </row>
    <row r="962" spans="1:12" x14ac:dyDescent="0.2">
      <c r="A962" s="27" t="s">
        <v>5042</v>
      </c>
      <c r="B962" s="26">
        <v>7359</v>
      </c>
      <c r="C962" s="27" t="s">
        <v>60</v>
      </c>
      <c r="D962" s="27"/>
      <c r="E962" s="27" t="s">
        <v>60</v>
      </c>
      <c r="F962" s="26"/>
      <c r="G962" s="27" t="s">
        <v>196</v>
      </c>
      <c r="H962" s="27" t="s">
        <v>5043</v>
      </c>
      <c r="I962" s="27" t="s">
        <v>713</v>
      </c>
      <c r="J962" s="27"/>
      <c r="K962" s="27"/>
      <c r="L962" s="27"/>
    </row>
    <row r="963" spans="1:12" x14ac:dyDescent="0.2">
      <c r="A963" s="27" t="s">
        <v>5044</v>
      </c>
      <c r="B963" s="26">
        <v>6094</v>
      </c>
      <c r="C963" s="27" t="s">
        <v>5045</v>
      </c>
      <c r="D963" s="27"/>
      <c r="E963" s="27" t="s">
        <v>5045</v>
      </c>
      <c r="F963" s="26" t="s">
        <v>5046</v>
      </c>
      <c r="G963" s="27" t="s">
        <v>5047</v>
      </c>
      <c r="H963" s="27" t="s">
        <v>5048</v>
      </c>
      <c r="I963" s="27" t="s">
        <v>23</v>
      </c>
      <c r="J963" s="27"/>
      <c r="K963" s="27"/>
      <c r="L963" s="27"/>
    </row>
    <row r="964" spans="1:12" x14ac:dyDescent="0.2">
      <c r="A964" s="27" t="s">
        <v>5049</v>
      </c>
      <c r="B964" s="26">
        <v>5724</v>
      </c>
      <c r="C964" s="27" t="s">
        <v>5050</v>
      </c>
      <c r="D964" s="27"/>
      <c r="E964" s="27" t="s">
        <v>5051</v>
      </c>
      <c r="F964" s="26" t="s">
        <v>5052</v>
      </c>
      <c r="G964" s="27" t="s">
        <v>5053</v>
      </c>
      <c r="H964" s="27" t="s">
        <v>5054</v>
      </c>
      <c r="I964" s="27"/>
      <c r="J964" s="27"/>
      <c r="K964" s="27" t="s">
        <v>5055</v>
      </c>
      <c r="L964" s="27" t="s">
        <v>1038</v>
      </c>
    </row>
    <row r="965" spans="1:12" x14ac:dyDescent="0.2">
      <c r="A965" s="27" t="s">
        <v>4826</v>
      </c>
      <c r="B965" s="26">
        <v>575</v>
      </c>
      <c r="C965" s="27" t="s">
        <v>60</v>
      </c>
      <c r="D965" s="27"/>
      <c r="E965" s="27" t="s">
        <v>60</v>
      </c>
      <c r="F965" s="26" t="s">
        <v>4827</v>
      </c>
      <c r="G965" s="27" t="s">
        <v>4828</v>
      </c>
      <c r="H965" s="27" t="s">
        <v>4829</v>
      </c>
      <c r="I965" s="27"/>
      <c r="J965" s="27"/>
      <c r="K965" s="27" t="s">
        <v>1850</v>
      </c>
      <c r="L965" s="27" t="s">
        <v>1851</v>
      </c>
    </row>
    <row r="966" spans="1:12" x14ac:dyDescent="0.2">
      <c r="A966" s="27" t="s">
        <v>5056</v>
      </c>
      <c r="B966" s="26">
        <v>7365</v>
      </c>
      <c r="C966" s="27" t="s">
        <v>5057</v>
      </c>
      <c r="D966" s="27"/>
      <c r="E966" s="27" t="s">
        <v>5057</v>
      </c>
      <c r="F966" s="26"/>
      <c r="G966" s="27" t="s">
        <v>256</v>
      </c>
      <c r="H966" s="27" t="s">
        <v>5058</v>
      </c>
      <c r="I966" s="27" t="s">
        <v>5059</v>
      </c>
      <c r="J966" s="27"/>
      <c r="K966" s="27" t="s">
        <v>4441</v>
      </c>
      <c r="L966" s="27"/>
    </row>
    <row r="967" spans="1:12" x14ac:dyDescent="0.2">
      <c r="A967" s="27" t="s">
        <v>4830</v>
      </c>
      <c r="B967" s="26">
        <v>5963</v>
      </c>
      <c r="C967" s="27" t="s">
        <v>4831</v>
      </c>
      <c r="D967" s="27"/>
      <c r="E967" s="27" t="s">
        <v>60</v>
      </c>
      <c r="F967" s="26" t="s">
        <v>4832</v>
      </c>
      <c r="G967" s="27" t="s">
        <v>4833</v>
      </c>
      <c r="H967" s="27" t="s">
        <v>4834</v>
      </c>
      <c r="I967" s="27" t="s">
        <v>1343</v>
      </c>
      <c r="J967" s="27" t="s">
        <v>1344</v>
      </c>
      <c r="K967" s="27"/>
      <c r="L967" s="27"/>
    </row>
    <row r="968" spans="1:12" x14ac:dyDescent="0.2">
      <c r="A968" s="27" t="s">
        <v>5060</v>
      </c>
      <c r="B968" s="26">
        <v>6181</v>
      </c>
      <c r="C968" s="27" t="s">
        <v>5061</v>
      </c>
      <c r="D968" s="27"/>
      <c r="E968" s="27" t="s">
        <v>5061</v>
      </c>
      <c r="F968" s="26"/>
      <c r="G968" s="27" t="s">
        <v>5062</v>
      </c>
      <c r="H968" s="27"/>
      <c r="I968" s="27"/>
      <c r="J968" s="27"/>
      <c r="K968" s="27" t="s">
        <v>147</v>
      </c>
      <c r="L968" s="27"/>
    </row>
    <row r="969" spans="1:12" x14ac:dyDescent="0.2">
      <c r="A969" s="27" t="s">
        <v>5063</v>
      </c>
      <c r="B969" s="26">
        <v>5547</v>
      </c>
      <c r="C969" s="27" t="s">
        <v>5064</v>
      </c>
      <c r="D969" s="27"/>
      <c r="E969" s="27" t="s">
        <v>60</v>
      </c>
      <c r="F969" s="26" t="s">
        <v>5065</v>
      </c>
      <c r="G969" s="27" t="s">
        <v>5066</v>
      </c>
      <c r="H969" s="27" t="s">
        <v>2994</v>
      </c>
      <c r="I969" s="27" t="s">
        <v>1299</v>
      </c>
      <c r="J969" s="27" t="s">
        <v>1602</v>
      </c>
      <c r="K969" s="27"/>
      <c r="L969" s="27" t="s">
        <v>4686</v>
      </c>
    </row>
    <row r="970" spans="1:12" x14ac:dyDescent="0.2">
      <c r="A970" s="27" t="s">
        <v>5067</v>
      </c>
      <c r="B970" s="26">
        <v>6065</v>
      </c>
      <c r="C970" s="27" t="s">
        <v>5068</v>
      </c>
      <c r="D970" s="27"/>
      <c r="E970" s="27" t="s">
        <v>5069</v>
      </c>
      <c r="F970" s="26" t="s">
        <v>5070</v>
      </c>
      <c r="G970" s="27" t="s">
        <v>5071</v>
      </c>
      <c r="H970" s="27" t="s">
        <v>4871</v>
      </c>
      <c r="I970" s="27"/>
      <c r="J970" s="27"/>
      <c r="K970" s="27" t="s">
        <v>4872</v>
      </c>
      <c r="L970" s="27"/>
    </row>
    <row r="971" spans="1:12" x14ac:dyDescent="0.2">
      <c r="A971" s="27" t="s">
        <v>5072</v>
      </c>
      <c r="B971" s="26">
        <v>7138</v>
      </c>
      <c r="C971" s="27" t="s">
        <v>5073</v>
      </c>
      <c r="D971" s="27"/>
      <c r="E971" s="27" t="s">
        <v>5074</v>
      </c>
      <c r="F971" s="26" t="s">
        <v>5075</v>
      </c>
      <c r="G971" s="27" t="s">
        <v>5076</v>
      </c>
      <c r="H971" s="27" t="s">
        <v>212</v>
      </c>
      <c r="I971" s="27"/>
      <c r="J971" s="27"/>
      <c r="K971" s="27" t="s">
        <v>23</v>
      </c>
      <c r="L971" s="27"/>
    </row>
    <row r="972" spans="1:12" x14ac:dyDescent="0.2">
      <c r="A972" s="37" t="s">
        <v>5077</v>
      </c>
      <c r="B972" s="26">
        <v>7473</v>
      </c>
      <c r="C972" s="27" t="s">
        <v>5078</v>
      </c>
      <c r="D972" s="27"/>
      <c r="E972" s="27" t="s">
        <v>5079</v>
      </c>
      <c r="F972" s="26"/>
      <c r="G972" s="27" t="s">
        <v>5080</v>
      </c>
      <c r="H972" s="27" t="s">
        <v>5081</v>
      </c>
      <c r="I972" s="27" t="s">
        <v>1210</v>
      </c>
      <c r="J972" s="27"/>
      <c r="K972" s="27"/>
      <c r="L972" s="27"/>
    </row>
    <row r="973" spans="1:12" x14ac:dyDescent="0.2">
      <c r="A973" s="27" t="s">
        <v>5082</v>
      </c>
      <c r="B973" s="26">
        <v>7062</v>
      </c>
      <c r="C973" s="27" t="s">
        <v>5083</v>
      </c>
      <c r="D973" s="27"/>
      <c r="E973" s="27" t="s">
        <v>5083</v>
      </c>
      <c r="F973" s="26"/>
      <c r="G973" s="27" t="s">
        <v>5084</v>
      </c>
      <c r="H973" s="27" t="s">
        <v>5085</v>
      </c>
      <c r="I973" s="27"/>
      <c r="J973" s="27"/>
      <c r="K973" s="27" t="s">
        <v>2080</v>
      </c>
      <c r="L973" s="27"/>
    </row>
    <row r="974" spans="1:12" x14ac:dyDescent="0.2">
      <c r="A974" s="27" t="s">
        <v>5086</v>
      </c>
      <c r="B974" s="26">
        <v>6499</v>
      </c>
      <c r="C974" s="27" t="s">
        <v>60</v>
      </c>
      <c r="D974" s="27"/>
      <c r="E974" s="27" t="s">
        <v>60</v>
      </c>
      <c r="F974" s="26"/>
      <c r="G974" s="27" t="s">
        <v>5087</v>
      </c>
      <c r="H974" s="27" t="s">
        <v>1133</v>
      </c>
      <c r="I974" s="27"/>
      <c r="J974" s="27"/>
      <c r="K974" s="27" t="s">
        <v>642</v>
      </c>
      <c r="L974" s="27"/>
    </row>
    <row r="975" spans="1:12" x14ac:dyDescent="0.2">
      <c r="A975" s="27" t="s">
        <v>5088</v>
      </c>
      <c r="B975" s="26">
        <v>6784</v>
      </c>
      <c r="C975" s="27" t="s">
        <v>5089</v>
      </c>
      <c r="D975" s="27"/>
      <c r="E975" s="27" t="s">
        <v>5090</v>
      </c>
      <c r="F975" s="26" t="s">
        <v>5091</v>
      </c>
      <c r="G975" s="27" t="s">
        <v>5092</v>
      </c>
      <c r="H975" s="27" t="s">
        <v>5093</v>
      </c>
      <c r="I975" s="27" t="s">
        <v>5094</v>
      </c>
      <c r="J975" s="27"/>
      <c r="K975" s="27" t="s">
        <v>1530</v>
      </c>
      <c r="L975" s="27"/>
    </row>
    <row r="976" spans="1:12" x14ac:dyDescent="0.2">
      <c r="A976" s="27" t="s">
        <v>5095</v>
      </c>
      <c r="B976" s="26">
        <v>3605</v>
      </c>
      <c r="C976" s="27" t="s">
        <v>5096</v>
      </c>
      <c r="D976" s="27"/>
      <c r="E976" s="27" t="s">
        <v>60</v>
      </c>
      <c r="F976" s="26" t="s">
        <v>5097</v>
      </c>
      <c r="G976" s="27" t="s">
        <v>5098</v>
      </c>
      <c r="H976" s="27" t="s">
        <v>5099</v>
      </c>
      <c r="I976" s="27" t="s">
        <v>5100</v>
      </c>
      <c r="J976" s="27" t="s">
        <v>5101</v>
      </c>
      <c r="K976" s="27" t="s">
        <v>3694</v>
      </c>
      <c r="L976" s="27"/>
    </row>
    <row r="977" spans="1:12" x14ac:dyDescent="0.2">
      <c r="A977" s="27" t="s">
        <v>5102</v>
      </c>
      <c r="B977" s="26">
        <v>7095</v>
      </c>
      <c r="C977" s="27" t="s">
        <v>60</v>
      </c>
      <c r="D977" s="27"/>
      <c r="E977" s="27" t="s">
        <v>5103</v>
      </c>
      <c r="F977" s="26"/>
      <c r="G977" s="27" t="s">
        <v>5104</v>
      </c>
      <c r="H977" s="27"/>
      <c r="I977" s="27"/>
      <c r="J977" s="27"/>
      <c r="K977" s="27" t="s">
        <v>5105</v>
      </c>
      <c r="L977" s="27"/>
    </row>
    <row r="978" spans="1:12" x14ac:dyDescent="0.2">
      <c r="A978" s="27" t="s">
        <v>5106</v>
      </c>
      <c r="B978" s="26">
        <v>6226</v>
      </c>
      <c r="C978" s="27" t="s">
        <v>5107</v>
      </c>
      <c r="D978" s="27"/>
      <c r="E978" s="27" t="s">
        <v>60</v>
      </c>
      <c r="F978" s="26"/>
      <c r="G978" s="27" t="s">
        <v>5108</v>
      </c>
      <c r="H978" s="27" t="s">
        <v>5109</v>
      </c>
      <c r="I978" s="27"/>
      <c r="J978" s="27"/>
      <c r="K978" s="27" t="s">
        <v>78</v>
      </c>
      <c r="L978" s="27"/>
    </row>
    <row r="979" spans="1:12" x14ac:dyDescent="0.2">
      <c r="A979" s="27" t="s">
        <v>5110</v>
      </c>
      <c r="B979" s="26">
        <v>6707</v>
      </c>
      <c r="C979" s="27" t="s">
        <v>5111</v>
      </c>
      <c r="D979" s="27"/>
      <c r="E979" s="27" t="s">
        <v>5111</v>
      </c>
      <c r="F979" s="26"/>
      <c r="G979" s="27" t="s">
        <v>5112</v>
      </c>
      <c r="H979" s="27"/>
      <c r="I979" s="27"/>
      <c r="J979" s="27"/>
      <c r="K979" s="27" t="s">
        <v>23</v>
      </c>
      <c r="L979" s="27"/>
    </row>
    <row r="980" spans="1:12" x14ac:dyDescent="0.2">
      <c r="A980" s="37" t="s">
        <v>5171</v>
      </c>
      <c r="B980" s="26">
        <v>7060</v>
      </c>
      <c r="C980" s="27" t="s">
        <v>5172</v>
      </c>
      <c r="D980" s="27"/>
      <c r="E980" s="27" t="s">
        <v>5172</v>
      </c>
      <c r="F980" s="26"/>
      <c r="G980" s="27" t="s">
        <v>5173</v>
      </c>
      <c r="H980" s="27" t="s">
        <v>5174</v>
      </c>
      <c r="I980" s="27" t="s">
        <v>5175</v>
      </c>
      <c r="J980" s="27"/>
      <c r="K980" s="27" t="s">
        <v>1575</v>
      </c>
      <c r="L980" s="27"/>
    </row>
    <row r="981" spans="1:12" x14ac:dyDescent="0.2">
      <c r="A981" s="27" t="s">
        <v>5176</v>
      </c>
      <c r="B981" s="26">
        <v>6896</v>
      </c>
      <c r="C981" s="27" t="s">
        <v>5177</v>
      </c>
      <c r="D981" s="27"/>
      <c r="E981" s="27" t="s">
        <v>5178</v>
      </c>
      <c r="F981" s="26"/>
      <c r="G981" s="27" t="s">
        <v>5179</v>
      </c>
      <c r="H981" s="27" t="s">
        <v>5180</v>
      </c>
      <c r="I981" s="27"/>
      <c r="J981" s="27"/>
      <c r="K981" s="27" t="s">
        <v>5081</v>
      </c>
      <c r="L981" s="27"/>
    </row>
    <row r="982" spans="1:12" x14ac:dyDescent="0.2">
      <c r="A982" s="27" t="s">
        <v>5181</v>
      </c>
      <c r="B982" s="26">
        <v>7422</v>
      </c>
      <c r="C982" s="27" t="s">
        <v>60</v>
      </c>
      <c r="D982" s="27"/>
      <c r="E982" s="27" t="s">
        <v>5182</v>
      </c>
      <c r="F982" s="26"/>
      <c r="G982" s="27" t="s">
        <v>5183</v>
      </c>
      <c r="H982" s="27" t="s">
        <v>5184</v>
      </c>
      <c r="I982" s="27"/>
      <c r="J982" s="27"/>
      <c r="K982" s="27"/>
      <c r="L982" s="27"/>
    </row>
    <row r="983" spans="1:12" x14ac:dyDescent="0.2">
      <c r="A983" s="27" t="s">
        <v>5185</v>
      </c>
      <c r="B983" s="26">
        <v>7184</v>
      </c>
      <c r="C983" s="27" t="s">
        <v>5186</v>
      </c>
      <c r="D983" s="27"/>
      <c r="E983" s="27" t="s">
        <v>5187</v>
      </c>
      <c r="F983" s="26"/>
      <c r="G983" s="27" t="s">
        <v>5188</v>
      </c>
      <c r="H983" s="27"/>
      <c r="I983" s="27"/>
      <c r="J983" s="27"/>
      <c r="K983" s="27" t="s">
        <v>5189</v>
      </c>
      <c r="L983" s="27"/>
    </row>
    <row r="984" spans="1:12" x14ac:dyDescent="0.2">
      <c r="A984" s="37" t="s">
        <v>5190</v>
      </c>
      <c r="B984" s="26">
        <v>6656</v>
      </c>
      <c r="C984" s="27" t="s">
        <v>5193</v>
      </c>
      <c r="D984" s="27"/>
      <c r="E984" s="27" t="s">
        <v>5191</v>
      </c>
      <c r="F984" s="26"/>
      <c r="G984" s="27" t="s">
        <v>5194</v>
      </c>
      <c r="H984" s="27" t="s">
        <v>5195</v>
      </c>
      <c r="I984" s="27" t="s">
        <v>5196</v>
      </c>
      <c r="J984" s="27" t="s">
        <v>2320</v>
      </c>
      <c r="K984" s="27"/>
      <c r="L984" s="27"/>
    </row>
    <row r="985" spans="1:12" x14ac:dyDescent="0.2">
      <c r="A985" s="27" t="s">
        <v>5197</v>
      </c>
      <c r="B985" s="26">
        <v>7269</v>
      </c>
      <c r="C985" s="27" t="s">
        <v>5198</v>
      </c>
      <c r="D985" s="27"/>
      <c r="E985" s="27" t="s">
        <v>5198</v>
      </c>
      <c r="F985" s="26"/>
      <c r="G985" s="27" t="s">
        <v>5199</v>
      </c>
      <c r="H985" s="27" t="s">
        <v>5200</v>
      </c>
      <c r="I985" s="27" t="s">
        <v>225</v>
      </c>
      <c r="J985" s="27"/>
      <c r="K985" s="27"/>
      <c r="L985" s="27"/>
    </row>
    <row r="986" spans="1:12" x14ac:dyDescent="0.2">
      <c r="A986" s="27" t="s">
        <v>5113</v>
      </c>
      <c r="B986" s="26">
        <v>2344</v>
      </c>
      <c r="C986" s="27" t="s">
        <v>60</v>
      </c>
      <c r="D986" s="27"/>
      <c r="E986" s="27" t="s">
        <v>60</v>
      </c>
      <c r="F986" s="26" t="s">
        <v>5114</v>
      </c>
      <c r="G986" s="27" t="s">
        <v>1858</v>
      </c>
      <c r="H986" s="27" t="s">
        <v>5115</v>
      </c>
      <c r="I986" s="27" t="s">
        <v>182</v>
      </c>
      <c r="J986" s="27"/>
      <c r="K986" s="27"/>
      <c r="L986" s="27"/>
    </row>
    <row r="987" spans="1:12" x14ac:dyDescent="0.2">
      <c r="A987" s="27" t="s">
        <v>5201</v>
      </c>
      <c r="B987" s="26">
        <v>7087</v>
      </c>
      <c r="C987" s="27" t="s">
        <v>5202</v>
      </c>
      <c r="D987" s="27"/>
      <c r="E987" s="27" t="s">
        <v>5203</v>
      </c>
      <c r="F987" s="26"/>
      <c r="G987" s="27" t="s">
        <v>5204</v>
      </c>
      <c r="H987" s="27" t="s">
        <v>5205</v>
      </c>
      <c r="I987" s="27" t="s">
        <v>5206</v>
      </c>
      <c r="J987" s="27"/>
      <c r="K987" s="27" t="s">
        <v>129</v>
      </c>
      <c r="L987" s="27"/>
    </row>
    <row r="988" spans="1:12" x14ac:dyDescent="0.2">
      <c r="A988" s="27" t="s">
        <v>5207</v>
      </c>
      <c r="B988" s="26">
        <v>6021</v>
      </c>
      <c r="C988" s="27" t="s">
        <v>60</v>
      </c>
      <c r="D988" s="27"/>
      <c r="E988" s="27" t="s">
        <v>60</v>
      </c>
      <c r="F988" s="26" t="s">
        <v>5208</v>
      </c>
      <c r="G988" s="27" t="s">
        <v>5209</v>
      </c>
      <c r="H988" s="27" t="s">
        <v>5210</v>
      </c>
      <c r="I988" s="27" t="s">
        <v>225</v>
      </c>
      <c r="J988" s="27"/>
      <c r="K988" s="27"/>
      <c r="L988" s="27"/>
    </row>
    <row r="989" spans="1:12" x14ac:dyDescent="0.2">
      <c r="A989" s="27" t="s">
        <v>5211</v>
      </c>
      <c r="B989" s="26">
        <v>7314</v>
      </c>
      <c r="C989" s="27" t="s">
        <v>5212</v>
      </c>
      <c r="D989" s="27"/>
      <c r="E989" s="27" t="s">
        <v>5213</v>
      </c>
      <c r="F989" s="26"/>
      <c r="G989" s="27" t="s">
        <v>5214</v>
      </c>
      <c r="H989" s="27" t="s">
        <v>1183</v>
      </c>
      <c r="I989" s="27"/>
      <c r="J989" s="27"/>
      <c r="K989" s="27"/>
      <c r="L989" s="27"/>
    </row>
    <row r="990" spans="1:12" x14ac:dyDescent="0.2">
      <c r="A990" s="27" t="s">
        <v>5215</v>
      </c>
      <c r="B990" s="26">
        <v>6907</v>
      </c>
      <c r="C990" s="27" t="s">
        <v>60</v>
      </c>
      <c r="D990" s="27"/>
      <c r="E990" s="27" t="s">
        <v>5216</v>
      </c>
      <c r="F990" s="26"/>
      <c r="G990" s="27" t="s">
        <v>655</v>
      </c>
      <c r="H990" s="27" t="s">
        <v>5217</v>
      </c>
      <c r="I990" s="27" t="s">
        <v>225</v>
      </c>
      <c r="J990" s="27"/>
      <c r="K990" s="27"/>
      <c r="L990" s="27"/>
    </row>
    <row r="991" spans="1:12" x14ac:dyDescent="0.2">
      <c r="A991" s="27" t="s">
        <v>5218</v>
      </c>
      <c r="B991" s="26">
        <v>4972</v>
      </c>
      <c r="C991" s="27" t="s">
        <v>5219</v>
      </c>
      <c r="D991" s="27"/>
      <c r="E991" s="27" t="s">
        <v>60</v>
      </c>
      <c r="F991" s="26" t="s">
        <v>5220</v>
      </c>
      <c r="G991" s="27" t="s">
        <v>450</v>
      </c>
      <c r="H991" s="27" t="s">
        <v>2483</v>
      </c>
      <c r="I991" s="27" t="s">
        <v>2484</v>
      </c>
      <c r="J991" s="27" t="s">
        <v>292</v>
      </c>
      <c r="K991" s="27"/>
      <c r="L991" s="27"/>
    </row>
    <row r="992" spans="1:12" x14ac:dyDescent="0.2">
      <c r="A992" s="27" t="s">
        <v>5221</v>
      </c>
      <c r="B992" s="26">
        <v>6763</v>
      </c>
      <c r="C992" s="27" t="s">
        <v>5222</v>
      </c>
      <c r="D992" s="27"/>
      <c r="E992" s="27" t="s">
        <v>5223</v>
      </c>
      <c r="F992" s="26" t="s">
        <v>5224</v>
      </c>
      <c r="G992" s="27" t="s">
        <v>5225</v>
      </c>
      <c r="H992" s="27" t="s">
        <v>5226</v>
      </c>
      <c r="I992" s="27"/>
      <c r="J992" s="27"/>
      <c r="K992" s="27" t="s">
        <v>5227</v>
      </c>
      <c r="L992" s="27"/>
    </row>
    <row r="993" spans="1:12" x14ac:dyDescent="0.2">
      <c r="A993" s="27" t="s">
        <v>5228</v>
      </c>
      <c r="B993" s="26">
        <v>4632</v>
      </c>
      <c r="C993" s="27" t="s">
        <v>5229</v>
      </c>
      <c r="D993" s="27"/>
      <c r="E993" s="27" t="s">
        <v>60</v>
      </c>
      <c r="F993" s="26" t="s">
        <v>5230</v>
      </c>
      <c r="G993" s="27" t="s">
        <v>5231</v>
      </c>
      <c r="H993" s="27" t="s">
        <v>5232</v>
      </c>
      <c r="I993" s="27" t="s">
        <v>5233</v>
      </c>
      <c r="J993" s="27" t="s">
        <v>3298</v>
      </c>
      <c r="K993" s="27" t="s">
        <v>1093</v>
      </c>
      <c r="L993" s="27" t="s">
        <v>120</v>
      </c>
    </row>
    <row r="994" spans="1:12" x14ac:dyDescent="0.2">
      <c r="A994" s="27" t="s">
        <v>5234</v>
      </c>
      <c r="B994" s="26">
        <v>4405</v>
      </c>
      <c r="C994" s="27" t="s">
        <v>60</v>
      </c>
      <c r="D994" s="27"/>
      <c r="E994" s="27" t="s">
        <v>60</v>
      </c>
      <c r="F994" s="26" t="s">
        <v>5235</v>
      </c>
      <c r="G994" s="27" t="s">
        <v>5236</v>
      </c>
      <c r="H994" s="27" t="s">
        <v>5237</v>
      </c>
      <c r="I994" s="27" t="s">
        <v>5238</v>
      </c>
      <c r="J994" s="27"/>
      <c r="K994" s="27"/>
      <c r="L994" s="27"/>
    </row>
    <row r="995" spans="1:12" x14ac:dyDescent="0.2">
      <c r="A995" s="27" t="s">
        <v>5239</v>
      </c>
      <c r="B995" s="26">
        <v>6129</v>
      </c>
      <c r="C995" s="27" t="s">
        <v>60</v>
      </c>
      <c r="D995" s="27"/>
      <c r="E995" s="27" t="s">
        <v>60</v>
      </c>
      <c r="F995" s="26" t="s">
        <v>5240</v>
      </c>
      <c r="G995" s="27" t="s">
        <v>5241</v>
      </c>
      <c r="H995" s="27" t="s">
        <v>5242</v>
      </c>
      <c r="I995" s="27" t="s">
        <v>5243</v>
      </c>
      <c r="J995" s="27" t="s">
        <v>5244</v>
      </c>
      <c r="K995" s="27" t="s">
        <v>140</v>
      </c>
      <c r="L995" s="27"/>
    </row>
    <row r="996" spans="1:12" x14ac:dyDescent="0.2">
      <c r="A996" s="27" t="s">
        <v>5245</v>
      </c>
      <c r="B996" s="26">
        <v>6487</v>
      </c>
      <c r="C996" s="27" t="s">
        <v>5246</v>
      </c>
      <c r="D996" s="27"/>
      <c r="E996" s="27" t="s">
        <v>5246</v>
      </c>
      <c r="F996" s="26" t="s">
        <v>5247</v>
      </c>
      <c r="G996" s="27" t="s">
        <v>5248</v>
      </c>
      <c r="H996" s="27" t="s">
        <v>5249</v>
      </c>
      <c r="I996" s="27" t="s">
        <v>78</v>
      </c>
      <c r="J996" s="27"/>
      <c r="K996" s="27"/>
      <c r="L996" s="27"/>
    </row>
    <row r="997" spans="1:12" x14ac:dyDescent="0.2">
      <c r="A997" s="27" t="s">
        <v>5250</v>
      </c>
      <c r="B997" s="26">
        <v>6978</v>
      </c>
      <c r="C997" s="27" t="s">
        <v>5251</v>
      </c>
      <c r="D997" s="27"/>
      <c r="E997" s="27" t="s">
        <v>3356</v>
      </c>
      <c r="F997" s="26"/>
      <c r="G997" s="27" t="s">
        <v>5026</v>
      </c>
      <c r="H997" s="27" t="s">
        <v>5252</v>
      </c>
      <c r="I997" s="27" t="s">
        <v>5253</v>
      </c>
      <c r="J997" s="27" t="s">
        <v>5254</v>
      </c>
      <c r="K997" s="27"/>
      <c r="L997" s="27"/>
    </row>
    <row r="998" spans="1:12" x14ac:dyDescent="0.2">
      <c r="A998" s="27" t="s">
        <v>5255</v>
      </c>
      <c r="B998" s="26">
        <v>4041</v>
      </c>
      <c r="C998" s="27" t="s">
        <v>5256</v>
      </c>
      <c r="D998" s="27"/>
      <c r="E998" s="27" t="s">
        <v>60</v>
      </c>
      <c r="F998" s="26" t="s">
        <v>5257</v>
      </c>
      <c r="G998" s="27" t="s">
        <v>5258</v>
      </c>
      <c r="H998" s="27" t="s">
        <v>5259</v>
      </c>
      <c r="I998" s="27" t="s">
        <v>5260</v>
      </c>
      <c r="J998" s="27"/>
      <c r="K998" s="27" t="s">
        <v>1538</v>
      </c>
      <c r="L998" s="27"/>
    </row>
    <row r="999" spans="1:12" x14ac:dyDescent="0.2">
      <c r="A999" s="27" t="s">
        <v>5261</v>
      </c>
      <c r="B999" s="26">
        <v>6800</v>
      </c>
      <c r="C999" s="27" t="s">
        <v>60</v>
      </c>
      <c r="D999" s="27"/>
      <c r="E999" s="27" t="s">
        <v>60</v>
      </c>
      <c r="F999" s="26"/>
      <c r="G999" s="27" t="s">
        <v>5262</v>
      </c>
      <c r="H999" s="27" t="s">
        <v>258</v>
      </c>
      <c r="I999" s="27" t="s">
        <v>5263</v>
      </c>
      <c r="J999" s="27"/>
      <c r="K999" s="27"/>
      <c r="L999" s="27"/>
    </row>
    <row r="1000" spans="1:12" x14ac:dyDescent="0.2">
      <c r="A1000" s="27" t="s">
        <v>5264</v>
      </c>
      <c r="B1000" s="26">
        <v>4376</v>
      </c>
      <c r="C1000" s="27" t="s">
        <v>60</v>
      </c>
      <c r="D1000" s="27"/>
      <c r="E1000" s="27" t="s">
        <v>5265</v>
      </c>
      <c r="F1000" s="26" t="s">
        <v>5266</v>
      </c>
      <c r="G1000" s="27" t="s">
        <v>5267</v>
      </c>
      <c r="H1000" s="27" t="s">
        <v>5268</v>
      </c>
      <c r="I1000" s="27" t="s">
        <v>1188</v>
      </c>
      <c r="J1000" s="27"/>
      <c r="K1000" s="27"/>
      <c r="L1000" s="27"/>
    </row>
    <row r="1001" spans="1:12" x14ac:dyDescent="0.2">
      <c r="A1001" s="27" t="s">
        <v>5116</v>
      </c>
      <c r="B1001" s="26">
        <v>7229</v>
      </c>
      <c r="C1001" s="27" t="s">
        <v>60</v>
      </c>
      <c r="D1001" s="27"/>
      <c r="E1001" s="27" t="s">
        <v>60</v>
      </c>
      <c r="F1001" s="26"/>
      <c r="G1001" s="27" t="s">
        <v>5117</v>
      </c>
      <c r="H1001" s="27" t="s">
        <v>2596</v>
      </c>
      <c r="I1001" s="27"/>
      <c r="J1001" s="27"/>
      <c r="K1001" s="27"/>
      <c r="L1001" s="27"/>
    </row>
    <row r="1002" spans="1:12" x14ac:dyDescent="0.2">
      <c r="A1002" s="27" t="s">
        <v>5269</v>
      </c>
      <c r="B1002" s="26">
        <v>5640</v>
      </c>
      <c r="C1002" s="27" t="s">
        <v>60</v>
      </c>
      <c r="D1002" s="27"/>
      <c r="E1002" s="27" t="s">
        <v>5270</v>
      </c>
      <c r="F1002" s="26"/>
      <c r="G1002" s="27" t="s">
        <v>5271</v>
      </c>
      <c r="H1002" s="27" t="s">
        <v>5272</v>
      </c>
      <c r="I1002" s="27"/>
      <c r="J1002" s="27"/>
      <c r="K1002" s="27" t="s">
        <v>78</v>
      </c>
      <c r="L1002" s="27"/>
    </row>
    <row r="1003" spans="1:12" x14ac:dyDescent="0.2">
      <c r="A1003" s="27" t="s">
        <v>5273</v>
      </c>
      <c r="B1003" s="26">
        <v>6743</v>
      </c>
      <c r="C1003" s="27" t="s">
        <v>60</v>
      </c>
      <c r="D1003" s="27"/>
      <c r="E1003" s="27" t="s">
        <v>5274</v>
      </c>
      <c r="F1003" s="26"/>
      <c r="G1003" s="27" t="s">
        <v>5275</v>
      </c>
      <c r="H1003" s="27" t="s">
        <v>5276</v>
      </c>
      <c r="I1003" s="27"/>
      <c r="J1003" s="27"/>
      <c r="K1003" s="27" t="s">
        <v>335</v>
      </c>
      <c r="L1003" s="27"/>
    </row>
    <row r="1004" spans="1:12" x14ac:dyDescent="0.2">
      <c r="A1004" s="27" t="s">
        <v>5277</v>
      </c>
      <c r="B1004" s="26">
        <v>7450</v>
      </c>
      <c r="C1004" s="27" t="s">
        <v>60</v>
      </c>
      <c r="D1004" s="27"/>
      <c r="E1004" s="27" t="s">
        <v>60</v>
      </c>
      <c r="F1004" s="26"/>
      <c r="G1004" s="27" t="s">
        <v>5278</v>
      </c>
      <c r="H1004" s="27" t="s">
        <v>5279</v>
      </c>
      <c r="I1004" s="27"/>
      <c r="J1004" s="27"/>
      <c r="K1004" s="27"/>
      <c r="L1004" s="27"/>
    </row>
    <row r="1005" spans="1:12" x14ac:dyDescent="0.2">
      <c r="A1005" s="27" t="s">
        <v>5280</v>
      </c>
      <c r="B1005" s="26">
        <v>6721</v>
      </c>
      <c r="C1005" s="27" t="s">
        <v>5281</v>
      </c>
      <c r="D1005" s="27"/>
      <c r="E1005" s="27" t="s">
        <v>5282</v>
      </c>
      <c r="F1005" s="26" t="s">
        <v>5283</v>
      </c>
      <c r="G1005" s="27" t="s">
        <v>5284</v>
      </c>
      <c r="H1005" s="27" t="s">
        <v>5285</v>
      </c>
      <c r="I1005" s="27"/>
      <c r="J1005" s="27"/>
      <c r="K1005" s="27" t="s">
        <v>3159</v>
      </c>
      <c r="L1005" s="27"/>
    </row>
    <row r="1006" spans="1:12" x14ac:dyDescent="0.2">
      <c r="A1006" s="27" t="s">
        <v>5118</v>
      </c>
      <c r="B1006" s="26">
        <v>620</v>
      </c>
      <c r="C1006" s="27" t="s">
        <v>60</v>
      </c>
      <c r="D1006" s="27"/>
      <c r="E1006" s="27" t="s">
        <v>5119</v>
      </c>
      <c r="F1006" s="26" t="s">
        <v>5120</v>
      </c>
      <c r="G1006" s="27" t="s">
        <v>5121</v>
      </c>
      <c r="H1006" s="27" t="s">
        <v>5122</v>
      </c>
      <c r="I1006" s="27"/>
      <c r="J1006" s="27"/>
      <c r="K1006" s="27" t="s">
        <v>44</v>
      </c>
      <c r="L1006" s="27" t="s">
        <v>5123</v>
      </c>
    </row>
    <row r="1007" spans="1:12" x14ac:dyDescent="0.2">
      <c r="A1007" s="27" t="s">
        <v>5124</v>
      </c>
      <c r="B1007" s="26">
        <v>4879</v>
      </c>
      <c r="C1007" s="27" t="s">
        <v>60</v>
      </c>
      <c r="D1007" s="27"/>
      <c r="E1007" s="27" t="s">
        <v>60</v>
      </c>
      <c r="F1007" s="26" t="s">
        <v>5125</v>
      </c>
      <c r="G1007" s="27" t="s">
        <v>5126</v>
      </c>
      <c r="H1007" s="27" t="s">
        <v>5127</v>
      </c>
      <c r="I1007" s="27" t="s">
        <v>5128</v>
      </c>
      <c r="J1007" s="27"/>
      <c r="K1007" s="27" t="s">
        <v>5129</v>
      </c>
      <c r="L1007" s="27" t="s">
        <v>1538</v>
      </c>
    </row>
    <row r="1008" spans="1:12" x14ac:dyDescent="0.2">
      <c r="A1008" s="37" t="s">
        <v>5286</v>
      </c>
      <c r="B1008" s="26">
        <v>3477</v>
      </c>
      <c r="C1008" s="27" t="s">
        <v>5287</v>
      </c>
      <c r="D1008" s="27"/>
      <c r="E1008" s="27" t="s">
        <v>5288</v>
      </c>
      <c r="F1008" s="26" t="s">
        <v>5289</v>
      </c>
      <c r="G1008" s="27" t="s">
        <v>5290</v>
      </c>
      <c r="H1008" s="27" t="s">
        <v>91</v>
      </c>
      <c r="I1008" s="27" t="s">
        <v>69</v>
      </c>
      <c r="J1008" s="27" t="s">
        <v>23</v>
      </c>
      <c r="K1008" s="27" t="s">
        <v>58</v>
      </c>
      <c r="L1008" s="27"/>
    </row>
    <row r="1009" spans="1:12" x14ac:dyDescent="0.2">
      <c r="A1009" s="27" t="s">
        <v>5291</v>
      </c>
      <c r="B1009" s="26">
        <v>619</v>
      </c>
      <c r="C1009" s="27" t="s">
        <v>5292</v>
      </c>
      <c r="D1009" s="27"/>
      <c r="E1009" s="27" t="s">
        <v>5293</v>
      </c>
      <c r="F1009" s="26" t="s">
        <v>5294</v>
      </c>
      <c r="G1009" s="27" t="s">
        <v>5295</v>
      </c>
      <c r="H1009" s="27" t="s">
        <v>5296</v>
      </c>
      <c r="I1009" s="27"/>
      <c r="J1009" s="27"/>
      <c r="K1009" s="27" t="s">
        <v>888</v>
      </c>
      <c r="L1009" s="27" t="s">
        <v>889</v>
      </c>
    </row>
    <row r="1010" spans="1:12" x14ac:dyDescent="0.2">
      <c r="A1010" s="27" t="s">
        <v>5130</v>
      </c>
      <c r="B1010" s="26">
        <v>6888</v>
      </c>
      <c r="C1010" s="27" t="s">
        <v>5131</v>
      </c>
      <c r="D1010" s="27"/>
      <c r="E1010" s="27" t="s">
        <v>5132</v>
      </c>
      <c r="F1010" s="26" t="s">
        <v>5133</v>
      </c>
      <c r="G1010" s="27" t="s">
        <v>5134</v>
      </c>
      <c r="H1010" s="27"/>
      <c r="I1010" s="27"/>
      <c r="J1010" s="27"/>
      <c r="K1010" s="27" t="s">
        <v>303</v>
      </c>
      <c r="L1010" s="27"/>
    </row>
    <row r="1011" spans="1:12" x14ac:dyDescent="0.2">
      <c r="A1011" s="27" t="s">
        <v>5135</v>
      </c>
      <c r="B1011" s="26">
        <v>5475</v>
      </c>
      <c r="C1011" s="27" t="s">
        <v>5136</v>
      </c>
      <c r="D1011" s="27"/>
      <c r="E1011" s="27" t="s">
        <v>5137</v>
      </c>
      <c r="F1011" s="26" t="s">
        <v>5138</v>
      </c>
      <c r="G1011" s="27" t="s">
        <v>5139</v>
      </c>
      <c r="H1011" s="27" t="s">
        <v>5140</v>
      </c>
      <c r="I1011" s="27" t="s">
        <v>4335</v>
      </c>
      <c r="J1011" s="27" t="s">
        <v>1027</v>
      </c>
      <c r="K1011" s="27"/>
      <c r="L1011" s="27"/>
    </row>
    <row r="1012" spans="1:12" x14ac:dyDescent="0.2">
      <c r="A1012" s="27" t="s">
        <v>5297</v>
      </c>
      <c r="B1012" s="26">
        <v>4928</v>
      </c>
      <c r="C1012" s="27" t="s">
        <v>5298</v>
      </c>
      <c r="D1012" s="27"/>
      <c r="E1012" s="27" t="s">
        <v>5299</v>
      </c>
      <c r="F1012" s="26" t="s">
        <v>5300</v>
      </c>
      <c r="G1012" s="27" t="s">
        <v>5301</v>
      </c>
      <c r="H1012" s="27" t="s">
        <v>5302</v>
      </c>
      <c r="I1012" s="27" t="s">
        <v>69</v>
      </c>
      <c r="J1012" s="27"/>
      <c r="K1012" s="27" t="s">
        <v>23</v>
      </c>
      <c r="L1012" s="27" t="s">
        <v>1216</v>
      </c>
    </row>
    <row r="1013" spans="1:12" x14ac:dyDescent="0.2">
      <c r="A1013" s="27" t="s">
        <v>5141</v>
      </c>
      <c r="B1013" s="26">
        <v>613</v>
      </c>
      <c r="C1013" s="27" t="s">
        <v>5142</v>
      </c>
      <c r="D1013" s="27"/>
      <c r="E1013" s="27" t="s">
        <v>60</v>
      </c>
      <c r="F1013" s="26" t="s">
        <v>5143</v>
      </c>
      <c r="G1013" s="27" t="s">
        <v>5144</v>
      </c>
      <c r="H1013" s="27"/>
      <c r="I1013" s="27"/>
      <c r="J1013" s="27"/>
      <c r="K1013" s="27" t="s">
        <v>5145</v>
      </c>
      <c r="L1013" s="27" t="s">
        <v>2163</v>
      </c>
    </row>
    <row r="1014" spans="1:12" x14ac:dyDescent="0.2">
      <c r="A1014" s="27" t="s">
        <v>5303</v>
      </c>
      <c r="B1014" s="26">
        <v>6713</v>
      </c>
      <c r="C1014" s="27" t="s">
        <v>60</v>
      </c>
      <c r="D1014" s="27"/>
      <c r="E1014" s="27" t="s">
        <v>60</v>
      </c>
      <c r="F1014" s="26"/>
      <c r="G1014" s="27" t="s">
        <v>5304</v>
      </c>
      <c r="H1014" s="27" t="s">
        <v>5305</v>
      </c>
      <c r="I1014" s="27" t="s">
        <v>5306</v>
      </c>
      <c r="J1014" s="27" t="s">
        <v>2475</v>
      </c>
      <c r="K1014" s="27"/>
      <c r="L1014" s="27"/>
    </row>
    <row r="1015" spans="1:12" x14ac:dyDescent="0.2">
      <c r="A1015" s="27" t="s">
        <v>5307</v>
      </c>
      <c r="B1015" s="26">
        <v>6491</v>
      </c>
      <c r="C1015" s="27" t="s">
        <v>5308</v>
      </c>
      <c r="D1015" s="27"/>
      <c r="E1015" s="27" t="s">
        <v>5309</v>
      </c>
      <c r="F1015" s="26"/>
      <c r="G1015" s="27" t="s">
        <v>5310</v>
      </c>
      <c r="H1015" s="27" t="s">
        <v>5311</v>
      </c>
      <c r="I1015" s="27" t="s">
        <v>1265</v>
      </c>
      <c r="J1015" s="27"/>
      <c r="K1015" s="27"/>
      <c r="L1015" s="27"/>
    </row>
    <row r="1016" spans="1:12" x14ac:dyDescent="0.2">
      <c r="A1016" s="27" t="s">
        <v>5313</v>
      </c>
      <c r="B1016" s="26">
        <v>4442</v>
      </c>
      <c r="C1016" s="27" t="s">
        <v>5314</v>
      </c>
      <c r="D1016" s="27"/>
      <c r="E1016" s="27" t="s">
        <v>5315</v>
      </c>
      <c r="F1016" s="26" t="s">
        <v>5316</v>
      </c>
      <c r="G1016" s="27" t="s">
        <v>5317</v>
      </c>
      <c r="H1016" s="27" t="s">
        <v>3934</v>
      </c>
      <c r="I1016" s="27" t="s">
        <v>5318</v>
      </c>
      <c r="J1016" s="27"/>
      <c r="K1016" s="27"/>
      <c r="L1016" s="27"/>
    </row>
    <row r="1017" spans="1:12" x14ac:dyDescent="0.2">
      <c r="A1017" s="27" t="s">
        <v>5319</v>
      </c>
      <c r="B1017" s="26">
        <v>7140</v>
      </c>
      <c r="C1017" s="27" t="s">
        <v>5320</v>
      </c>
      <c r="D1017" s="27"/>
      <c r="E1017" s="27" t="s">
        <v>5320</v>
      </c>
      <c r="F1017" s="26" t="s">
        <v>5321</v>
      </c>
      <c r="G1017" s="27" t="s">
        <v>5322</v>
      </c>
      <c r="H1017" s="27" t="s">
        <v>5323</v>
      </c>
      <c r="I1017" s="27" t="s">
        <v>5324</v>
      </c>
      <c r="J1017" s="27"/>
      <c r="K1017" s="27" t="s">
        <v>139</v>
      </c>
      <c r="L1017" s="27"/>
    </row>
    <row r="1018" spans="1:12" x14ac:dyDescent="0.2">
      <c r="A1018" s="37" t="s">
        <v>5146</v>
      </c>
      <c r="B1018" s="26">
        <v>617</v>
      </c>
      <c r="C1018" s="27" t="s">
        <v>5147</v>
      </c>
      <c r="D1018" s="27"/>
      <c r="E1018" s="27" t="s">
        <v>5148</v>
      </c>
      <c r="F1018" s="26" t="s">
        <v>5149</v>
      </c>
      <c r="G1018" s="27" t="s">
        <v>5150</v>
      </c>
      <c r="H1018" s="27" t="s">
        <v>5151</v>
      </c>
      <c r="I1018" s="27"/>
      <c r="J1018" s="27"/>
      <c r="K1018" s="27" t="s">
        <v>5152</v>
      </c>
      <c r="L1018" s="27" t="s">
        <v>5153</v>
      </c>
    </row>
    <row r="1019" spans="1:12" x14ac:dyDescent="0.2">
      <c r="A1019" s="27" t="s">
        <v>5154</v>
      </c>
      <c r="B1019" s="26">
        <v>6578</v>
      </c>
      <c r="C1019" s="27" t="s">
        <v>60</v>
      </c>
      <c r="D1019" s="27"/>
      <c r="E1019" s="27" t="s">
        <v>5155</v>
      </c>
      <c r="F1019" s="26" t="s">
        <v>5156</v>
      </c>
      <c r="G1019" s="27" t="s">
        <v>5157</v>
      </c>
      <c r="H1019" s="27" t="s">
        <v>5158</v>
      </c>
      <c r="I1019" s="27"/>
      <c r="J1019" s="27"/>
      <c r="K1019" s="27" t="s">
        <v>1971</v>
      </c>
      <c r="L1019" s="27"/>
    </row>
    <row r="1020" spans="1:12" x14ac:dyDescent="0.2">
      <c r="A1020" s="27" t="s">
        <v>5159</v>
      </c>
      <c r="B1020" s="26">
        <v>6384</v>
      </c>
      <c r="C1020" s="27" t="s">
        <v>60</v>
      </c>
      <c r="D1020" s="27"/>
      <c r="E1020" s="27" t="s">
        <v>60</v>
      </c>
      <c r="F1020" s="26" t="s">
        <v>5160</v>
      </c>
      <c r="G1020" s="27" t="s">
        <v>5161</v>
      </c>
      <c r="H1020" s="27" t="s">
        <v>5162</v>
      </c>
      <c r="I1020" s="27" t="s">
        <v>5163</v>
      </c>
      <c r="J1020" s="27" t="s">
        <v>5164</v>
      </c>
      <c r="K1020" s="27"/>
      <c r="L1020" s="27"/>
    </row>
    <row r="1021" spans="1:12" x14ac:dyDescent="0.2">
      <c r="A1021" s="27" t="s">
        <v>5325</v>
      </c>
      <c r="B1021" s="26">
        <v>6508</v>
      </c>
      <c r="C1021" s="27" t="s">
        <v>60</v>
      </c>
      <c r="D1021" s="27"/>
      <c r="E1021" s="27" t="s">
        <v>5326</v>
      </c>
      <c r="F1021" s="26"/>
      <c r="G1021" s="27" t="s">
        <v>5327</v>
      </c>
      <c r="H1021" s="27"/>
      <c r="I1021" s="27"/>
      <c r="J1021" s="27"/>
      <c r="K1021" s="27" t="s">
        <v>5328</v>
      </c>
      <c r="L1021" s="27"/>
    </row>
    <row r="1022" spans="1:12" x14ac:dyDescent="0.2">
      <c r="A1022" s="27" t="s">
        <v>5329</v>
      </c>
      <c r="B1022" s="26">
        <v>5865</v>
      </c>
      <c r="C1022" s="27" t="s">
        <v>5330</v>
      </c>
      <c r="D1022" s="27"/>
      <c r="E1022" s="27" t="s">
        <v>5331</v>
      </c>
      <c r="F1022" s="26" t="s">
        <v>5332</v>
      </c>
      <c r="G1022" s="27" t="s">
        <v>5333</v>
      </c>
      <c r="H1022" s="27" t="s">
        <v>5334</v>
      </c>
      <c r="I1022" s="27" t="s">
        <v>5335</v>
      </c>
      <c r="J1022" s="27" t="s">
        <v>903</v>
      </c>
      <c r="K1022" s="27"/>
      <c r="L1022" s="27"/>
    </row>
    <row r="1023" spans="1:12" x14ac:dyDescent="0.2">
      <c r="A1023" s="27" t="s">
        <v>5165</v>
      </c>
      <c r="B1023" s="26">
        <v>3295</v>
      </c>
      <c r="C1023" s="27" t="s">
        <v>5166</v>
      </c>
      <c r="D1023" s="27"/>
      <c r="E1023" s="27" t="s">
        <v>5167</v>
      </c>
      <c r="F1023" s="26" t="s">
        <v>5168</v>
      </c>
      <c r="G1023" s="27" t="s">
        <v>5169</v>
      </c>
      <c r="H1023" s="27" t="s">
        <v>5170</v>
      </c>
      <c r="I1023" s="27" t="s">
        <v>3812</v>
      </c>
      <c r="J1023" s="27"/>
      <c r="K1023" s="27"/>
      <c r="L1023" s="27" t="s">
        <v>865</v>
      </c>
    </row>
    <row r="1024" spans="1:12" x14ac:dyDescent="0.2">
      <c r="A1024" s="27" t="s">
        <v>5336</v>
      </c>
      <c r="B1024" s="26">
        <v>7308</v>
      </c>
      <c r="C1024" s="27" t="s">
        <v>5337</v>
      </c>
      <c r="D1024" s="27"/>
      <c r="E1024" s="27" t="s">
        <v>5337</v>
      </c>
      <c r="F1024" s="26"/>
      <c r="G1024" s="27" t="s">
        <v>5338</v>
      </c>
      <c r="H1024" s="27" t="s">
        <v>246</v>
      </c>
      <c r="I1024" s="27" t="s">
        <v>5339</v>
      </c>
      <c r="J1024" s="27"/>
      <c r="K1024" s="27"/>
      <c r="L1024" s="27"/>
    </row>
    <row r="1025" spans="1:12" x14ac:dyDescent="0.2">
      <c r="A1025" s="27" t="s">
        <v>5340</v>
      </c>
      <c r="B1025" s="26">
        <v>7309</v>
      </c>
      <c r="C1025" s="27" t="s">
        <v>60</v>
      </c>
      <c r="D1025" s="27"/>
      <c r="E1025" s="27" t="s">
        <v>60</v>
      </c>
      <c r="F1025" s="26"/>
      <c r="G1025" s="27" t="s">
        <v>5341</v>
      </c>
      <c r="H1025" s="27" t="s">
        <v>4792</v>
      </c>
      <c r="I1025" s="27" t="s">
        <v>4793</v>
      </c>
      <c r="J1025" s="27" t="s">
        <v>291</v>
      </c>
      <c r="K1025" s="27" t="s">
        <v>292</v>
      </c>
      <c r="L1025" s="27"/>
    </row>
    <row r="1026" spans="1:12" x14ac:dyDescent="0.2">
      <c r="A1026" s="27" t="s">
        <v>5342</v>
      </c>
      <c r="B1026" s="26">
        <v>7152</v>
      </c>
      <c r="C1026" s="27" t="s">
        <v>5343</v>
      </c>
      <c r="D1026" s="27"/>
      <c r="E1026" s="27" t="s">
        <v>5343</v>
      </c>
      <c r="F1026" s="26"/>
      <c r="G1026" s="27" t="s">
        <v>5344</v>
      </c>
      <c r="H1026" s="27" t="s">
        <v>5345</v>
      </c>
      <c r="I1026" s="27" t="s">
        <v>23</v>
      </c>
      <c r="J1026" s="27"/>
      <c r="K1026" s="27"/>
      <c r="L1026" s="27"/>
    </row>
    <row r="1027" spans="1:12" x14ac:dyDescent="0.2">
      <c r="A1027" s="27" t="s">
        <v>5346</v>
      </c>
      <c r="B1027" s="26">
        <v>4823</v>
      </c>
      <c r="C1027" s="27" t="s">
        <v>60</v>
      </c>
      <c r="D1027" s="27"/>
      <c r="E1027" s="27" t="s">
        <v>5347</v>
      </c>
      <c r="F1027" s="26"/>
      <c r="G1027" s="27" t="s">
        <v>5348</v>
      </c>
      <c r="H1027" s="27" t="s">
        <v>1891</v>
      </c>
      <c r="I1027" s="27"/>
      <c r="J1027" s="27"/>
      <c r="K1027" s="27"/>
      <c r="L1027" s="27"/>
    </row>
    <row r="1028" spans="1:12" x14ac:dyDescent="0.2">
      <c r="A1028" s="27" t="s">
        <v>5349</v>
      </c>
      <c r="B1028" s="26">
        <v>6542</v>
      </c>
      <c r="C1028" s="27" t="s">
        <v>60</v>
      </c>
      <c r="D1028" s="27"/>
      <c r="E1028" s="27" t="s">
        <v>5350</v>
      </c>
      <c r="F1028" s="26" t="s">
        <v>5351</v>
      </c>
      <c r="G1028" s="27" t="s">
        <v>5352</v>
      </c>
      <c r="H1028" s="27" t="s">
        <v>5353</v>
      </c>
      <c r="I1028" s="27" t="s">
        <v>5354</v>
      </c>
      <c r="J1028" s="27"/>
      <c r="K1028" s="27" t="s">
        <v>61</v>
      </c>
      <c r="L1028" s="27"/>
    </row>
    <row r="1029" spans="1:12" x14ac:dyDescent="0.2">
      <c r="A1029" s="27" t="s">
        <v>5511</v>
      </c>
      <c r="B1029" s="26">
        <v>5039</v>
      </c>
      <c r="C1029" s="27" t="s">
        <v>5512</v>
      </c>
      <c r="D1029" s="27"/>
      <c r="E1029" s="27" t="s">
        <v>5512</v>
      </c>
      <c r="F1029" s="26" t="s">
        <v>5513</v>
      </c>
      <c r="G1029" s="27" t="s">
        <v>5514</v>
      </c>
      <c r="H1029" s="27" t="s">
        <v>5515</v>
      </c>
      <c r="I1029" s="27"/>
      <c r="J1029" s="27"/>
      <c r="K1029" s="27" t="s">
        <v>5516</v>
      </c>
      <c r="L1029" s="27" t="s">
        <v>381</v>
      </c>
    </row>
    <row r="1030" spans="1:12" x14ac:dyDescent="0.2">
      <c r="A1030" s="27" t="s">
        <v>5517</v>
      </c>
      <c r="B1030" s="26">
        <v>6808</v>
      </c>
      <c r="C1030" s="27" t="s">
        <v>60</v>
      </c>
      <c r="D1030" s="27"/>
      <c r="E1030" s="27" t="s">
        <v>60</v>
      </c>
      <c r="F1030" s="26"/>
      <c r="G1030" s="27" t="s">
        <v>5518</v>
      </c>
      <c r="H1030" s="27" t="s">
        <v>5519</v>
      </c>
      <c r="I1030" s="27" t="s">
        <v>5520</v>
      </c>
      <c r="J1030" s="27"/>
      <c r="K1030" s="27" t="s">
        <v>44</v>
      </c>
      <c r="L1030" s="27"/>
    </row>
    <row r="1031" spans="1:12" x14ac:dyDescent="0.2">
      <c r="A1031" s="27" t="s">
        <v>5521</v>
      </c>
      <c r="B1031" s="26">
        <v>6209</v>
      </c>
      <c r="C1031" s="27" t="s">
        <v>5522</v>
      </c>
      <c r="D1031" s="27"/>
      <c r="E1031" s="27" t="s">
        <v>5523</v>
      </c>
      <c r="F1031" s="26" t="s">
        <v>5524</v>
      </c>
      <c r="G1031" s="27" t="s">
        <v>5525</v>
      </c>
      <c r="H1031" s="27" t="s">
        <v>5526</v>
      </c>
      <c r="I1031" s="27"/>
      <c r="J1031" s="27"/>
      <c r="K1031" s="27" t="s">
        <v>5527</v>
      </c>
      <c r="L1031" s="27"/>
    </row>
    <row r="1032" spans="1:12" x14ac:dyDescent="0.2">
      <c r="A1032" s="27" t="s">
        <v>5355</v>
      </c>
      <c r="B1032" s="26">
        <v>3033</v>
      </c>
      <c r="C1032" s="27" t="s">
        <v>5356</v>
      </c>
      <c r="D1032" s="27"/>
      <c r="E1032" s="27" t="s">
        <v>5357</v>
      </c>
      <c r="F1032" s="26" t="s">
        <v>5358</v>
      </c>
      <c r="G1032" s="27" t="s">
        <v>5359</v>
      </c>
      <c r="H1032" s="27" t="s">
        <v>5360</v>
      </c>
      <c r="I1032" s="27" t="s">
        <v>2380</v>
      </c>
      <c r="J1032" s="27"/>
      <c r="K1032" s="27" t="s">
        <v>1678</v>
      </c>
      <c r="L1032" s="27" t="s">
        <v>5361</v>
      </c>
    </row>
    <row r="1033" spans="1:12" x14ac:dyDescent="0.2">
      <c r="A1033" s="27" t="s">
        <v>5528</v>
      </c>
      <c r="B1033" s="26">
        <v>6059</v>
      </c>
      <c r="C1033" s="27" t="s">
        <v>5529</v>
      </c>
      <c r="D1033" s="27"/>
      <c r="E1033" s="27" t="s">
        <v>60</v>
      </c>
      <c r="F1033" s="26" t="s">
        <v>5530</v>
      </c>
      <c r="G1033" s="27" t="s">
        <v>5531</v>
      </c>
      <c r="H1033" s="27" t="s">
        <v>5532</v>
      </c>
      <c r="I1033" s="27" t="s">
        <v>1855</v>
      </c>
      <c r="J1033" s="27"/>
      <c r="K1033" s="27"/>
      <c r="L1033" s="27"/>
    </row>
    <row r="1034" spans="1:12" x14ac:dyDescent="0.2">
      <c r="A1034" s="27" t="s">
        <v>5533</v>
      </c>
      <c r="B1034" s="26">
        <v>6630</v>
      </c>
      <c r="C1034" s="27" t="s">
        <v>5534</v>
      </c>
      <c r="D1034" s="27"/>
      <c r="E1034" s="27" t="s">
        <v>5534</v>
      </c>
      <c r="F1034" s="26"/>
      <c r="G1034" s="27" t="s">
        <v>5535</v>
      </c>
      <c r="H1034" s="27"/>
      <c r="I1034" s="27"/>
      <c r="J1034" s="27"/>
      <c r="K1034" s="27" t="s">
        <v>68</v>
      </c>
      <c r="L1034" s="27"/>
    </row>
    <row r="1035" spans="1:12" x14ac:dyDescent="0.2">
      <c r="A1035" s="27" t="s">
        <v>5536</v>
      </c>
      <c r="B1035" s="26">
        <v>6981</v>
      </c>
      <c r="C1035" s="27" t="s">
        <v>5537</v>
      </c>
      <c r="D1035" s="27"/>
      <c r="E1035" s="27" t="s">
        <v>5537</v>
      </c>
      <c r="F1035" s="26"/>
      <c r="G1035" s="27" t="s">
        <v>5538</v>
      </c>
      <c r="H1035" s="27" t="s">
        <v>5539</v>
      </c>
      <c r="I1035" s="27" t="s">
        <v>5540</v>
      </c>
      <c r="J1035" s="27"/>
      <c r="K1035" s="27" t="s">
        <v>1667</v>
      </c>
      <c r="L1035" s="27"/>
    </row>
    <row r="1036" spans="1:12" x14ac:dyDescent="0.2">
      <c r="A1036" s="27" t="s">
        <v>5541</v>
      </c>
      <c r="B1036" s="26">
        <v>6448</v>
      </c>
      <c r="C1036" s="27" t="s">
        <v>5542</v>
      </c>
      <c r="D1036" s="27"/>
      <c r="E1036" s="27" t="s">
        <v>60</v>
      </c>
      <c r="F1036" s="26"/>
      <c r="G1036" s="27" t="s">
        <v>3993</v>
      </c>
      <c r="H1036" s="27" t="s">
        <v>5543</v>
      </c>
      <c r="I1036" s="27" t="s">
        <v>5544</v>
      </c>
      <c r="J1036" s="27"/>
      <c r="K1036" s="27"/>
      <c r="L1036" s="27"/>
    </row>
    <row r="1037" spans="1:12" x14ac:dyDescent="0.2">
      <c r="A1037" s="27" t="s">
        <v>5362</v>
      </c>
      <c r="B1037" s="26">
        <v>5796</v>
      </c>
      <c r="C1037" s="27" t="s">
        <v>60</v>
      </c>
      <c r="D1037" s="27"/>
      <c r="E1037" s="27" t="s">
        <v>60</v>
      </c>
      <c r="F1037" s="26" t="s">
        <v>5363</v>
      </c>
      <c r="G1037" s="27" t="s">
        <v>2527</v>
      </c>
      <c r="H1037" s="27" t="s">
        <v>5364</v>
      </c>
      <c r="I1037" s="27" t="s">
        <v>5365</v>
      </c>
      <c r="J1037" s="27"/>
      <c r="K1037" s="27" t="s">
        <v>4163</v>
      </c>
      <c r="L1037" s="27"/>
    </row>
    <row r="1038" spans="1:12" x14ac:dyDescent="0.2">
      <c r="A1038" s="27" t="s">
        <v>5545</v>
      </c>
      <c r="B1038" s="26">
        <v>6758</v>
      </c>
      <c r="C1038" s="27" t="s">
        <v>5546</v>
      </c>
      <c r="D1038" s="27"/>
      <c r="E1038" s="27" t="s">
        <v>5546</v>
      </c>
      <c r="F1038" s="26" t="s">
        <v>5547</v>
      </c>
      <c r="G1038" s="27" t="s">
        <v>5548</v>
      </c>
      <c r="H1038" s="27" t="s">
        <v>5549</v>
      </c>
      <c r="I1038" s="27" t="s">
        <v>5550</v>
      </c>
      <c r="J1038" s="27"/>
      <c r="K1038" s="27" t="s">
        <v>3390</v>
      </c>
      <c r="L1038" s="27"/>
    </row>
    <row r="1039" spans="1:12" x14ac:dyDescent="0.2">
      <c r="A1039" s="27" t="s">
        <v>5366</v>
      </c>
      <c r="B1039" s="26">
        <v>6995</v>
      </c>
      <c r="C1039" s="27" t="s">
        <v>60</v>
      </c>
      <c r="D1039" s="27"/>
      <c r="E1039" s="27" t="s">
        <v>5367</v>
      </c>
      <c r="F1039" s="26"/>
      <c r="G1039" s="27" t="s">
        <v>5368</v>
      </c>
      <c r="H1039" s="27"/>
      <c r="I1039" s="27"/>
      <c r="J1039" s="27"/>
      <c r="K1039" s="27" t="s">
        <v>2128</v>
      </c>
      <c r="L1039" s="27"/>
    </row>
    <row r="1040" spans="1:12" x14ac:dyDescent="0.2">
      <c r="A1040" s="27" t="s">
        <v>5369</v>
      </c>
      <c r="B1040" s="26">
        <v>6822</v>
      </c>
      <c r="C1040" s="27" t="s">
        <v>60</v>
      </c>
      <c r="D1040" s="27"/>
      <c r="E1040" s="27" t="s">
        <v>60</v>
      </c>
      <c r="F1040" s="26" t="s">
        <v>5370</v>
      </c>
      <c r="G1040" s="27" t="s">
        <v>283</v>
      </c>
      <c r="H1040" s="27" t="s">
        <v>5371</v>
      </c>
      <c r="I1040" s="27" t="s">
        <v>5372</v>
      </c>
      <c r="J1040" s="27"/>
      <c r="K1040" s="27" t="s">
        <v>147</v>
      </c>
      <c r="L1040" s="27"/>
    </row>
    <row r="1041" spans="1:12" x14ac:dyDescent="0.2">
      <c r="A1041" s="37" t="s">
        <v>5551</v>
      </c>
      <c r="B1041" s="26">
        <v>3776</v>
      </c>
      <c r="C1041" s="27" t="s">
        <v>5552</v>
      </c>
      <c r="D1041" s="27"/>
      <c r="E1041" s="27" t="s">
        <v>5553</v>
      </c>
      <c r="F1041" s="26" t="s">
        <v>5554</v>
      </c>
      <c r="G1041" s="27" t="s">
        <v>5555</v>
      </c>
      <c r="H1041" s="27" t="s">
        <v>5556</v>
      </c>
      <c r="I1041" s="27" t="s">
        <v>902</v>
      </c>
      <c r="J1041" s="27"/>
      <c r="K1041" s="27" t="s">
        <v>903</v>
      </c>
      <c r="L1041" s="27" t="s">
        <v>836</v>
      </c>
    </row>
    <row r="1042" spans="1:12" x14ac:dyDescent="0.2">
      <c r="A1042" s="27" t="s">
        <v>5557</v>
      </c>
      <c r="B1042" s="26">
        <v>6544</v>
      </c>
      <c r="C1042" s="27" t="s">
        <v>60</v>
      </c>
      <c r="D1042" s="27"/>
      <c r="E1042" s="27" t="s">
        <v>5560</v>
      </c>
      <c r="F1042" s="26"/>
      <c r="G1042" s="27" t="s">
        <v>5558</v>
      </c>
      <c r="H1042" s="27"/>
      <c r="I1042" s="27"/>
      <c r="J1042" s="27"/>
      <c r="K1042" s="27" t="s">
        <v>5559</v>
      </c>
      <c r="L1042" s="27"/>
    </row>
    <row r="1043" spans="1:12" x14ac:dyDescent="0.2">
      <c r="A1043" s="27" t="s">
        <v>5373</v>
      </c>
      <c r="B1043" s="26">
        <v>5958</v>
      </c>
      <c r="C1043" s="27" t="s">
        <v>60</v>
      </c>
      <c r="D1043" s="27"/>
      <c r="E1043" s="27" t="s">
        <v>60</v>
      </c>
      <c r="F1043" s="26" t="s">
        <v>5374</v>
      </c>
      <c r="G1043" s="27" t="s">
        <v>5375</v>
      </c>
      <c r="H1043" s="27" t="s">
        <v>5376</v>
      </c>
      <c r="I1043" s="27" t="s">
        <v>5377</v>
      </c>
      <c r="J1043" s="27" t="s">
        <v>193</v>
      </c>
      <c r="K1043" s="27"/>
      <c r="L1043" s="27"/>
    </row>
    <row r="1044" spans="1:12" x14ac:dyDescent="0.2">
      <c r="A1044" s="27" t="s">
        <v>5561</v>
      </c>
      <c r="B1044" s="26">
        <v>7196</v>
      </c>
      <c r="C1044" s="27" t="s">
        <v>60</v>
      </c>
      <c r="D1044" s="27"/>
      <c r="E1044" s="27" t="s">
        <v>60</v>
      </c>
      <c r="F1044" s="26"/>
      <c r="G1044" s="27" t="s">
        <v>5562</v>
      </c>
      <c r="H1044" s="27" t="s">
        <v>5563</v>
      </c>
      <c r="I1044" s="27" t="s">
        <v>5564</v>
      </c>
      <c r="J1044" s="27"/>
      <c r="K1044" s="27" t="s">
        <v>2592</v>
      </c>
      <c r="L1044" s="27"/>
    </row>
    <row r="1045" spans="1:12" x14ac:dyDescent="0.2">
      <c r="A1045" s="27" t="s">
        <v>5565</v>
      </c>
      <c r="B1045" s="26">
        <v>7001</v>
      </c>
      <c r="C1045" s="27" t="s">
        <v>5566</v>
      </c>
      <c r="D1045" s="27"/>
      <c r="E1045" s="27" t="s">
        <v>5567</v>
      </c>
      <c r="F1045" s="26" t="s">
        <v>5568</v>
      </c>
      <c r="G1045" s="27" t="s">
        <v>5569</v>
      </c>
      <c r="H1045" s="27" t="s">
        <v>5570</v>
      </c>
      <c r="I1045" s="27" t="s">
        <v>5571</v>
      </c>
      <c r="J1045" s="27"/>
      <c r="K1045" s="27" t="s">
        <v>5572</v>
      </c>
      <c r="L1045" s="27"/>
    </row>
    <row r="1046" spans="1:12" x14ac:dyDescent="0.2">
      <c r="A1046" s="37" t="s">
        <v>5573</v>
      </c>
      <c r="B1046" s="26">
        <v>6468</v>
      </c>
      <c r="C1046" s="27" t="s">
        <v>5574</v>
      </c>
      <c r="D1046" s="27"/>
      <c r="E1046" s="27" t="s">
        <v>5575</v>
      </c>
      <c r="F1046" s="26" t="s">
        <v>5576</v>
      </c>
      <c r="G1046" s="27" t="s">
        <v>5577</v>
      </c>
      <c r="H1046" s="27" t="s">
        <v>5578</v>
      </c>
      <c r="I1046" s="27" t="s">
        <v>5579</v>
      </c>
      <c r="J1046" s="27"/>
      <c r="K1046" s="27"/>
      <c r="L1046" s="27"/>
    </row>
    <row r="1047" spans="1:12" x14ac:dyDescent="0.2">
      <c r="A1047" s="27" t="s">
        <v>5580</v>
      </c>
      <c r="B1047" s="26">
        <v>6657</v>
      </c>
      <c r="C1047" s="27" t="s">
        <v>60</v>
      </c>
      <c r="D1047" s="27"/>
      <c r="E1047" s="27" t="s">
        <v>60</v>
      </c>
      <c r="F1047" s="26"/>
      <c r="G1047" s="27" t="s">
        <v>5581</v>
      </c>
      <c r="H1047" s="27" t="s">
        <v>5582</v>
      </c>
      <c r="I1047" s="27"/>
      <c r="J1047" s="27"/>
      <c r="K1047" s="27"/>
      <c r="L1047" s="27"/>
    </row>
    <row r="1048" spans="1:12" x14ac:dyDescent="0.2">
      <c r="A1048" s="37" t="s">
        <v>5583</v>
      </c>
      <c r="B1048" s="26">
        <v>4313</v>
      </c>
      <c r="C1048" s="27" t="s">
        <v>5584</v>
      </c>
      <c r="D1048" s="27"/>
      <c r="E1048" s="27" t="s">
        <v>5585</v>
      </c>
      <c r="F1048" s="26" t="s">
        <v>5586</v>
      </c>
      <c r="G1048" s="27" t="s">
        <v>5587</v>
      </c>
      <c r="H1048" s="27" t="s">
        <v>5588</v>
      </c>
      <c r="I1048" s="27" t="s">
        <v>5589</v>
      </c>
      <c r="J1048" s="27"/>
      <c r="K1048" s="27" t="s">
        <v>2436</v>
      </c>
      <c r="L1048" s="27"/>
    </row>
    <row r="1049" spans="1:12" x14ac:dyDescent="0.2">
      <c r="A1049" s="27" t="s">
        <v>5378</v>
      </c>
      <c r="B1049" s="26">
        <v>3327</v>
      </c>
      <c r="C1049" s="27" t="s">
        <v>5379</v>
      </c>
      <c r="D1049" s="27"/>
      <c r="E1049" s="27" t="s">
        <v>5380</v>
      </c>
      <c r="F1049" s="26" t="s">
        <v>5381</v>
      </c>
      <c r="G1049" s="27" t="s">
        <v>283</v>
      </c>
      <c r="H1049" s="27" t="s">
        <v>5382</v>
      </c>
      <c r="I1049" s="27" t="s">
        <v>5383</v>
      </c>
      <c r="J1049" s="27"/>
      <c r="K1049" s="27" t="s">
        <v>3094</v>
      </c>
      <c r="L1049" s="27"/>
    </row>
    <row r="1050" spans="1:12" x14ac:dyDescent="0.2">
      <c r="A1050" s="27" t="s">
        <v>5384</v>
      </c>
      <c r="B1050" s="26">
        <v>3575</v>
      </c>
      <c r="C1050" s="27" t="s">
        <v>5385</v>
      </c>
      <c r="D1050" s="27"/>
      <c r="E1050" s="27" t="s">
        <v>4152</v>
      </c>
      <c r="F1050" s="26" t="s">
        <v>5386</v>
      </c>
      <c r="G1050" s="27" t="s">
        <v>1964</v>
      </c>
      <c r="H1050" s="27" t="s">
        <v>2680</v>
      </c>
      <c r="I1050" s="27" t="s">
        <v>69</v>
      </c>
      <c r="J1050" s="27"/>
      <c r="K1050" s="27" t="s">
        <v>23</v>
      </c>
      <c r="L1050" s="27"/>
    </row>
    <row r="1051" spans="1:12" x14ac:dyDescent="0.2">
      <c r="A1051" s="27" t="s">
        <v>5590</v>
      </c>
      <c r="B1051" s="26">
        <v>5725</v>
      </c>
      <c r="C1051" s="27" t="s">
        <v>5591</v>
      </c>
      <c r="D1051" s="27"/>
      <c r="E1051" s="27" t="s">
        <v>60</v>
      </c>
      <c r="F1051" s="26" t="s">
        <v>5592</v>
      </c>
      <c r="G1051" s="27" t="s">
        <v>5593</v>
      </c>
      <c r="H1051" s="27" t="s">
        <v>5594</v>
      </c>
      <c r="I1051" s="27" t="s">
        <v>1396</v>
      </c>
      <c r="J1051" s="27"/>
      <c r="K1051" s="27"/>
      <c r="L1051" s="27"/>
    </row>
    <row r="1052" spans="1:12" x14ac:dyDescent="0.2">
      <c r="A1052" s="27" t="s">
        <v>5595</v>
      </c>
      <c r="B1052" s="26">
        <v>6887</v>
      </c>
      <c r="C1052" s="27" t="s">
        <v>60</v>
      </c>
      <c r="D1052" s="27"/>
      <c r="E1052" s="27" t="s">
        <v>60</v>
      </c>
      <c r="F1052" s="26"/>
      <c r="G1052" s="27" t="s">
        <v>5596</v>
      </c>
      <c r="H1052" s="27" t="s">
        <v>5597</v>
      </c>
      <c r="I1052" s="27" t="s">
        <v>5598</v>
      </c>
      <c r="J1052" s="27"/>
      <c r="K1052" s="27" t="s">
        <v>1086</v>
      </c>
      <c r="L1052" s="27"/>
    </row>
    <row r="1053" spans="1:12" x14ac:dyDescent="0.2">
      <c r="A1053" s="27" t="s">
        <v>5600</v>
      </c>
      <c r="B1053" s="26">
        <v>6121</v>
      </c>
      <c r="C1053" s="27" t="s">
        <v>60</v>
      </c>
      <c r="D1053" s="27"/>
      <c r="E1053" s="27" t="s">
        <v>60</v>
      </c>
      <c r="F1053" s="26" t="s">
        <v>5601</v>
      </c>
      <c r="G1053" s="27" t="s">
        <v>5602</v>
      </c>
      <c r="H1053" s="27" t="s">
        <v>5603</v>
      </c>
      <c r="I1053" s="27" t="s">
        <v>5599</v>
      </c>
      <c r="J1053" s="27" t="s">
        <v>155</v>
      </c>
      <c r="K1053" s="27"/>
      <c r="L1053" s="27"/>
    </row>
    <row r="1054" spans="1:12" x14ac:dyDescent="0.2">
      <c r="A1054" s="27" t="s">
        <v>5604</v>
      </c>
      <c r="B1054" s="26">
        <v>7346</v>
      </c>
      <c r="C1054" s="27" t="s">
        <v>5605</v>
      </c>
      <c r="D1054" s="27"/>
      <c r="E1054" s="27" t="s">
        <v>5605</v>
      </c>
      <c r="F1054" s="26"/>
      <c r="G1054" s="27" t="s">
        <v>5606</v>
      </c>
      <c r="H1054" s="27" t="s">
        <v>5607</v>
      </c>
      <c r="I1054" s="27" t="s">
        <v>129</v>
      </c>
      <c r="J1054" s="27"/>
      <c r="K1054" s="27"/>
      <c r="L1054" s="27"/>
    </row>
    <row r="1055" spans="1:12" x14ac:dyDescent="0.2">
      <c r="A1055" s="27" t="s">
        <v>5387</v>
      </c>
      <c r="B1055" s="26">
        <v>4551</v>
      </c>
      <c r="C1055" s="27" t="s">
        <v>60</v>
      </c>
      <c r="D1055" s="27"/>
      <c r="E1055" s="27" t="s">
        <v>5388</v>
      </c>
      <c r="F1055" s="26" t="s">
        <v>5389</v>
      </c>
      <c r="G1055" s="27" t="s">
        <v>3347</v>
      </c>
      <c r="H1055" s="27"/>
      <c r="I1055" s="27"/>
      <c r="J1055" s="27"/>
      <c r="K1055" s="27" t="s">
        <v>85</v>
      </c>
      <c r="L1055" s="27"/>
    </row>
    <row r="1056" spans="1:12" x14ac:dyDescent="0.2">
      <c r="A1056" s="27" t="s">
        <v>5608</v>
      </c>
      <c r="B1056" s="26">
        <v>5837</v>
      </c>
      <c r="C1056" s="27" t="s">
        <v>5609</v>
      </c>
      <c r="D1056" s="27"/>
      <c r="E1056" s="27" t="s">
        <v>5610</v>
      </c>
      <c r="F1056" s="26"/>
      <c r="G1056" s="27" t="s">
        <v>5611</v>
      </c>
      <c r="H1056" s="27" t="s">
        <v>5612</v>
      </c>
      <c r="I1056" s="27" t="s">
        <v>5613</v>
      </c>
      <c r="J1056" s="27" t="s">
        <v>70</v>
      </c>
      <c r="K1056" s="27"/>
      <c r="L1056" s="27"/>
    </row>
    <row r="1057" spans="1:12" x14ac:dyDescent="0.2">
      <c r="A1057" s="27" t="s">
        <v>5614</v>
      </c>
      <c r="B1057" s="26">
        <v>7261</v>
      </c>
      <c r="C1057" s="27" t="s">
        <v>5615</v>
      </c>
      <c r="D1057" s="27"/>
      <c r="E1057" s="27" t="s">
        <v>5616</v>
      </c>
      <c r="F1057" s="26"/>
      <c r="G1057" s="27" t="s">
        <v>5617</v>
      </c>
      <c r="H1057" s="27" t="s">
        <v>5618</v>
      </c>
      <c r="I1057" s="27"/>
      <c r="J1057" s="27"/>
      <c r="K1057" s="27"/>
      <c r="L1057" s="27"/>
    </row>
    <row r="1058" spans="1:12" x14ac:dyDescent="0.2">
      <c r="A1058" s="27" t="s">
        <v>5390</v>
      </c>
      <c r="B1058" s="26">
        <v>317</v>
      </c>
      <c r="C1058" s="27" t="s">
        <v>5391</v>
      </c>
      <c r="D1058" s="27"/>
      <c r="E1058" s="27" t="s">
        <v>60</v>
      </c>
      <c r="F1058" s="26" t="s">
        <v>5392</v>
      </c>
      <c r="G1058" s="27" t="s">
        <v>5393</v>
      </c>
      <c r="H1058" s="27"/>
      <c r="I1058" s="27"/>
      <c r="J1058" s="27"/>
      <c r="K1058" s="27" t="s">
        <v>5394</v>
      </c>
      <c r="L1058" s="27" t="s">
        <v>5395</v>
      </c>
    </row>
    <row r="1059" spans="1:12" x14ac:dyDescent="0.2">
      <c r="A1059" s="27" t="s">
        <v>5619</v>
      </c>
      <c r="B1059" s="26">
        <v>6507</v>
      </c>
      <c r="C1059" s="27" t="s">
        <v>60</v>
      </c>
      <c r="D1059" s="27"/>
      <c r="E1059" s="27" t="s">
        <v>5620</v>
      </c>
      <c r="F1059" s="26"/>
      <c r="G1059" s="27" t="s">
        <v>5621</v>
      </c>
      <c r="H1059" s="27"/>
      <c r="I1059" s="27"/>
      <c r="J1059" s="27"/>
      <c r="K1059" s="27" t="s">
        <v>1355</v>
      </c>
      <c r="L1059" s="27"/>
    </row>
    <row r="1060" spans="1:12" x14ac:dyDescent="0.2">
      <c r="A1060" s="27" t="s">
        <v>5622</v>
      </c>
      <c r="B1060" s="26">
        <v>6221</v>
      </c>
      <c r="C1060" s="27" t="s">
        <v>5623</v>
      </c>
      <c r="D1060" s="27"/>
      <c r="E1060" s="27" t="s">
        <v>5623</v>
      </c>
      <c r="F1060" s="26" t="s">
        <v>5624</v>
      </c>
      <c r="G1060" s="27" t="s">
        <v>5625</v>
      </c>
      <c r="H1060" s="27" t="s">
        <v>5626</v>
      </c>
      <c r="I1060" s="27" t="s">
        <v>5627</v>
      </c>
      <c r="J1060" s="27"/>
      <c r="K1060" s="27"/>
      <c r="L1060" s="27"/>
    </row>
    <row r="1061" spans="1:12" x14ac:dyDescent="0.2">
      <c r="A1061" s="27" t="s">
        <v>5628</v>
      </c>
      <c r="B1061" s="26">
        <v>7323</v>
      </c>
      <c r="C1061" s="27" t="s">
        <v>60</v>
      </c>
      <c r="D1061" s="27"/>
      <c r="E1061" s="27" t="s">
        <v>5629</v>
      </c>
      <c r="F1061" s="26"/>
      <c r="G1061" s="27" t="s">
        <v>211</v>
      </c>
      <c r="H1061" s="27" t="s">
        <v>212</v>
      </c>
      <c r="I1061" s="27" t="s">
        <v>23</v>
      </c>
      <c r="J1061" s="27"/>
      <c r="K1061" s="27"/>
      <c r="L1061" s="27"/>
    </row>
    <row r="1062" spans="1:12" x14ac:dyDescent="0.2">
      <c r="A1062" s="37" t="s">
        <v>5631</v>
      </c>
      <c r="B1062" s="26">
        <v>4225</v>
      </c>
      <c r="C1062" s="27" t="s">
        <v>5632</v>
      </c>
      <c r="D1062" s="27"/>
      <c r="E1062" s="27" t="s">
        <v>5633</v>
      </c>
      <c r="F1062" s="26" t="s">
        <v>5634</v>
      </c>
      <c r="G1062" s="27" t="s">
        <v>5635</v>
      </c>
      <c r="H1062" s="27" t="s">
        <v>5636</v>
      </c>
      <c r="I1062" s="27" t="s">
        <v>5637</v>
      </c>
      <c r="J1062" s="27"/>
      <c r="K1062" s="27" t="s">
        <v>5630</v>
      </c>
      <c r="L1062" s="27" t="s">
        <v>2390</v>
      </c>
    </row>
    <row r="1063" spans="1:12" x14ac:dyDescent="0.2">
      <c r="A1063" s="27" t="s">
        <v>5638</v>
      </c>
      <c r="B1063" s="26">
        <v>6901</v>
      </c>
      <c r="C1063" s="27" t="s">
        <v>60</v>
      </c>
      <c r="D1063" s="27"/>
      <c r="E1063" s="27" t="s">
        <v>60</v>
      </c>
      <c r="F1063" s="26"/>
      <c r="G1063" s="27" t="s">
        <v>5639</v>
      </c>
      <c r="H1063" s="27" t="s">
        <v>1558</v>
      </c>
      <c r="I1063" s="27"/>
      <c r="J1063" s="27"/>
      <c r="K1063" s="27"/>
      <c r="L1063" s="27"/>
    </row>
    <row r="1064" spans="1:12" x14ac:dyDescent="0.2">
      <c r="A1064" s="37" t="s">
        <v>6810</v>
      </c>
      <c r="B1064" s="26">
        <v>5292</v>
      </c>
      <c r="C1064" s="27" t="s">
        <v>60</v>
      </c>
      <c r="D1064" s="27"/>
      <c r="E1064" s="27" t="s">
        <v>5640</v>
      </c>
      <c r="F1064" s="26" t="s">
        <v>5641</v>
      </c>
      <c r="G1064" s="27" t="s">
        <v>5642</v>
      </c>
      <c r="H1064" s="27" t="s">
        <v>1133</v>
      </c>
      <c r="I1064" s="27" t="s">
        <v>642</v>
      </c>
      <c r="J1064" s="27"/>
      <c r="K1064" s="27" t="s">
        <v>51</v>
      </c>
      <c r="L1064" s="27"/>
    </row>
    <row r="1065" spans="1:12" x14ac:dyDescent="0.2">
      <c r="A1065" s="27" t="s">
        <v>5396</v>
      </c>
      <c r="B1065" s="26">
        <v>651</v>
      </c>
      <c r="C1065" s="27" t="s">
        <v>60</v>
      </c>
      <c r="D1065" s="27"/>
      <c r="E1065" s="27" t="s">
        <v>5397</v>
      </c>
      <c r="F1065" s="26" t="s">
        <v>5398</v>
      </c>
      <c r="G1065" s="27" t="s">
        <v>5399</v>
      </c>
      <c r="H1065" s="27"/>
      <c r="I1065" s="27"/>
      <c r="J1065" s="27"/>
      <c r="K1065" s="27" t="s">
        <v>5400</v>
      </c>
      <c r="L1065" s="27" t="s">
        <v>5401</v>
      </c>
    </row>
    <row r="1066" spans="1:12" x14ac:dyDescent="0.2">
      <c r="A1066" s="27" t="s">
        <v>5402</v>
      </c>
      <c r="B1066" s="26">
        <v>5843</v>
      </c>
      <c r="C1066" s="27" t="s">
        <v>5403</v>
      </c>
      <c r="D1066" s="27"/>
      <c r="E1066" s="27" t="s">
        <v>60</v>
      </c>
      <c r="F1066" s="26" t="s">
        <v>5404</v>
      </c>
      <c r="G1066" s="27" t="s">
        <v>5405</v>
      </c>
      <c r="H1066" s="27" t="s">
        <v>5406</v>
      </c>
      <c r="I1066" s="27" t="s">
        <v>5407</v>
      </c>
      <c r="J1066" s="27" t="s">
        <v>78</v>
      </c>
      <c r="K1066" s="27"/>
      <c r="L1066" s="27"/>
    </row>
    <row r="1067" spans="1:12" x14ac:dyDescent="0.2">
      <c r="A1067" s="27" t="s">
        <v>5408</v>
      </c>
      <c r="B1067" s="26">
        <v>6673</v>
      </c>
      <c r="C1067" s="27" t="s">
        <v>5409</v>
      </c>
      <c r="D1067" s="27"/>
      <c r="E1067" s="27" t="s">
        <v>5410</v>
      </c>
      <c r="F1067" s="26" t="s">
        <v>5411</v>
      </c>
      <c r="G1067" s="27" t="s">
        <v>5412</v>
      </c>
      <c r="H1067" s="27" t="s">
        <v>5413</v>
      </c>
      <c r="I1067" s="27"/>
      <c r="J1067" s="27"/>
      <c r="K1067" s="27" t="s">
        <v>729</v>
      </c>
      <c r="L1067" s="27"/>
    </row>
    <row r="1068" spans="1:12" x14ac:dyDescent="0.2">
      <c r="A1068" s="27" t="s">
        <v>5414</v>
      </c>
      <c r="B1068" s="26">
        <v>1260</v>
      </c>
      <c r="C1068" s="27" t="s">
        <v>60</v>
      </c>
      <c r="D1068" s="27"/>
      <c r="E1068" s="27" t="s">
        <v>60</v>
      </c>
      <c r="F1068" s="26" t="s">
        <v>5415</v>
      </c>
      <c r="G1068" s="27" t="s">
        <v>5416</v>
      </c>
      <c r="H1068" s="27" t="s">
        <v>5417</v>
      </c>
      <c r="I1068" s="27" t="s">
        <v>5418</v>
      </c>
      <c r="J1068" s="27"/>
      <c r="K1068" s="27" t="s">
        <v>2020</v>
      </c>
      <c r="L1068" s="27"/>
    </row>
    <row r="1069" spans="1:12" x14ac:dyDescent="0.2">
      <c r="A1069" s="27" t="s">
        <v>5643</v>
      </c>
      <c r="B1069" s="26">
        <v>6267</v>
      </c>
      <c r="C1069" s="27" t="s">
        <v>5644</v>
      </c>
      <c r="D1069" s="27"/>
      <c r="E1069" s="27" t="s">
        <v>5645</v>
      </c>
      <c r="F1069" s="26" t="s">
        <v>5646</v>
      </c>
      <c r="G1069" s="27" t="s">
        <v>5647</v>
      </c>
      <c r="H1069" s="27" t="s">
        <v>5648</v>
      </c>
      <c r="I1069" s="27" t="s">
        <v>5649</v>
      </c>
      <c r="J1069" s="27" t="s">
        <v>1531</v>
      </c>
      <c r="K1069" s="27"/>
      <c r="L1069" s="27"/>
    </row>
    <row r="1070" spans="1:12" x14ac:dyDescent="0.2">
      <c r="A1070" s="27" t="s">
        <v>5650</v>
      </c>
      <c r="B1070" s="26">
        <v>6975</v>
      </c>
      <c r="C1070" s="27" t="s">
        <v>5651</v>
      </c>
      <c r="D1070" s="27"/>
      <c r="E1070" s="27" t="s">
        <v>5651</v>
      </c>
      <c r="F1070" s="26" t="s">
        <v>5652</v>
      </c>
      <c r="G1070" s="27" t="s">
        <v>4243</v>
      </c>
      <c r="H1070" s="27" t="s">
        <v>5653</v>
      </c>
      <c r="I1070" s="27" t="s">
        <v>5654</v>
      </c>
      <c r="J1070" s="27" t="s">
        <v>5655</v>
      </c>
      <c r="K1070" s="27" t="s">
        <v>1017</v>
      </c>
      <c r="L1070" s="27"/>
    </row>
    <row r="1071" spans="1:12" x14ac:dyDescent="0.2">
      <c r="A1071" s="27" t="s">
        <v>5656</v>
      </c>
      <c r="B1071" s="26">
        <v>6341</v>
      </c>
      <c r="C1071" s="27" t="s">
        <v>5657</v>
      </c>
      <c r="D1071" s="27"/>
      <c r="E1071" s="27" t="s">
        <v>5658</v>
      </c>
      <c r="F1071" s="26"/>
      <c r="G1071" s="27" t="s">
        <v>5659</v>
      </c>
      <c r="H1071" s="27" t="s">
        <v>5660</v>
      </c>
      <c r="I1071" s="27" t="s">
        <v>1017</v>
      </c>
      <c r="J1071" s="27"/>
      <c r="K1071" s="27"/>
      <c r="L1071" s="27"/>
    </row>
    <row r="1072" spans="1:12" x14ac:dyDescent="0.2">
      <c r="A1072" s="27" t="s">
        <v>5419</v>
      </c>
      <c r="B1072" s="26">
        <v>5035</v>
      </c>
      <c r="C1072" s="27" t="s">
        <v>60</v>
      </c>
      <c r="D1072" s="27"/>
      <c r="E1072" s="27" t="s">
        <v>60</v>
      </c>
      <c r="F1072" s="26" t="s">
        <v>5420</v>
      </c>
      <c r="G1072" s="27" t="s">
        <v>5421</v>
      </c>
      <c r="H1072" s="27" t="s">
        <v>5422</v>
      </c>
      <c r="I1072" s="27" t="s">
        <v>5423</v>
      </c>
      <c r="J1072" s="27"/>
      <c r="K1072" s="27"/>
      <c r="L1072" s="27"/>
    </row>
    <row r="1073" spans="1:12" x14ac:dyDescent="0.2">
      <c r="A1073" s="27" t="s">
        <v>5661</v>
      </c>
      <c r="B1073" s="26">
        <v>6925</v>
      </c>
      <c r="C1073" s="27" t="s">
        <v>5662</v>
      </c>
      <c r="D1073" s="27"/>
      <c r="E1073" s="27" t="s">
        <v>5663</v>
      </c>
      <c r="F1073" s="26" t="s">
        <v>5664</v>
      </c>
      <c r="G1073" s="27" t="s">
        <v>5665</v>
      </c>
      <c r="H1073" s="27" t="s">
        <v>5666</v>
      </c>
      <c r="I1073" s="27"/>
      <c r="J1073" s="27"/>
      <c r="K1073" s="27" t="s">
        <v>5667</v>
      </c>
      <c r="L1073" s="27"/>
    </row>
    <row r="1074" spans="1:12" x14ac:dyDescent="0.2">
      <c r="A1074" s="27" t="s">
        <v>5668</v>
      </c>
      <c r="B1074" s="26">
        <v>7056</v>
      </c>
      <c r="C1074" s="27" t="s">
        <v>5669</v>
      </c>
      <c r="D1074" s="27"/>
      <c r="E1074" s="27" t="s">
        <v>5669</v>
      </c>
      <c r="F1074" s="26"/>
      <c r="G1074" s="27" t="s">
        <v>5670</v>
      </c>
      <c r="H1074" s="27" t="s">
        <v>5671</v>
      </c>
      <c r="I1074" s="27" t="s">
        <v>5672</v>
      </c>
      <c r="J1074" s="27" t="s">
        <v>5673</v>
      </c>
      <c r="K1074" s="27" t="s">
        <v>5674</v>
      </c>
      <c r="L1074" s="27" t="s">
        <v>1018</v>
      </c>
    </row>
    <row r="1075" spans="1:12" x14ac:dyDescent="0.2">
      <c r="A1075" s="27" t="s">
        <v>5675</v>
      </c>
      <c r="B1075" s="26">
        <v>6564</v>
      </c>
      <c r="C1075" s="27" t="s">
        <v>60</v>
      </c>
      <c r="D1075" s="27"/>
      <c r="E1075" s="27" t="s">
        <v>60</v>
      </c>
      <c r="F1075" s="26" t="s">
        <v>5676</v>
      </c>
      <c r="G1075" s="27" t="s">
        <v>5677</v>
      </c>
      <c r="H1075" s="27" t="s">
        <v>5678</v>
      </c>
      <c r="I1075" s="27" t="s">
        <v>5679</v>
      </c>
      <c r="J1075" s="27"/>
      <c r="K1075" s="27" t="s">
        <v>2497</v>
      </c>
      <c r="L1075" s="27"/>
    </row>
    <row r="1076" spans="1:12" x14ac:dyDescent="0.2">
      <c r="A1076" s="27" t="s">
        <v>5424</v>
      </c>
      <c r="B1076" s="26">
        <v>6085</v>
      </c>
      <c r="C1076" s="27" t="s">
        <v>5425</v>
      </c>
      <c r="D1076" s="27"/>
      <c r="E1076" s="27" t="s">
        <v>60</v>
      </c>
      <c r="F1076" s="26" t="s">
        <v>5426</v>
      </c>
      <c r="G1076" s="27" t="s">
        <v>5427</v>
      </c>
      <c r="H1076" s="27" t="s">
        <v>106</v>
      </c>
      <c r="I1076" s="27"/>
      <c r="J1076" s="27"/>
      <c r="K1076" s="27"/>
      <c r="L1076" s="27"/>
    </row>
    <row r="1077" spans="1:12" x14ac:dyDescent="0.2">
      <c r="A1077" s="27" t="s">
        <v>5680</v>
      </c>
      <c r="B1077" s="26">
        <v>6438</v>
      </c>
      <c r="C1077" s="27" t="s">
        <v>60</v>
      </c>
      <c r="D1077" s="27"/>
      <c r="E1077" s="27" t="s">
        <v>60</v>
      </c>
      <c r="F1077" s="26"/>
      <c r="G1077" s="27" t="s">
        <v>5681</v>
      </c>
      <c r="H1077" s="27" t="s">
        <v>5682</v>
      </c>
      <c r="I1077" s="27" t="s">
        <v>5683</v>
      </c>
      <c r="J1077" s="27"/>
      <c r="K1077" s="27"/>
      <c r="L1077" s="27"/>
    </row>
    <row r="1078" spans="1:12" x14ac:dyDescent="0.2">
      <c r="A1078" s="27" t="s">
        <v>5428</v>
      </c>
      <c r="B1078" s="26">
        <v>5851</v>
      </c>
      <c r="C1078" s="27" t="s">
        <v>60</v>
      </c>
      <c r="D1078" s="27"/>
      <c r="E1078" s="27" t="s">
        <v>60</v>
      </c>
      <c r="F1078" s="26" t="s">
        <v>5429</v>
      </c>
      <c r="G1078" s="27" t="s">
        <v>5430</v>
      </c>
      <c r="H1078" s="27" t="s">
        <v>5431</v>
      </c>
      <c r="I1078" s="27" t="s">
        <v>297</v>
      </c>
      <c r="J1078" s="27" t="s">
        <v>293</v>
      </c>
      <c r="K1078" s="27"/>
      <c r="L1078" s="27"/>
    </row>
    <row r="1079" spans="1:12" x14ac:dyDescent="0.2">
      <c r="A1079" s="27" t="s">
        <v>5684</v>
      </c>
      <c r="B1079" s="26">
        <v>6659</v>
      </c>
      <c r="C1079" s="27" t="s">
        <v>5685</v>
      </c>
      <c r="D1079" s="27"/>
      <c r="E1079" s="27" t="s">
        <v>5685</v>
      </c>
      <c r="F1079" s="26"/>
      <c r="G1079" s="27" t="s">
        <v>5686</v>
      </c>
      <c r="H1079" s="27" t="s">
        <v>5687</v>
      </c>
      <c r="I1079" s="27"/>
      <c r="J1079" s="27"/>
      <c r="K1079" s="27" t="s">
        <v>23</v>
      </c>
      <c r="L1079" s="27"/>
    </row>
    <row r="1080" spans="1:12" x14ac:dyDescent="0.2">
      <c r="A1080" s="27" t="s">
        <v>5688</v>
      </c>
      <c r="B1080" s="26">
        <v>6455</v>
      </c>
      <c r="C1080" s="27" t="s">
        <v>5689</v>
      </c>
      <c r="D1080" s="27"/>
      <c r="E1080" s="27" t="s">
        <v>5689</v>
      </c>
      <c r="F1080" s="26"/>
      <c r="G1080" s="27" t="s">
        <v>308</v>
      </c>
      <c r="H1080" s="27" t="s">
        <v>2251</v>
      </c>
      <c r="I1080" s="27" t="s">
        <v>5690</v>
      </c>
      <c r="J1080" s="27" t="s">
        <v>335</v>
      </c>
      <c r="K1080" s="27"/>
      <c r="L1080" s="27"/>
    </row>
    <row r="1081" spans="1:12" x14ac:dyDescent="0.2">
      <c r="A1081" s="27" t="s">
        <v>5432</v>
      </c>
      <c r="B1081" s="26">
        <v>5786</v>
      </c>
      <c r="C1081" s="27" t="s">
        <v>5433</v>
      </c>
      <c r="D1081" s="27"/>
      <c r="E1081" s="27" t="s">
        <v>60</v>
      </c>
      <c r="F1081" s="26" t="s">
        <v>5434</v>
      </c>
      <c r="G1081" s="27" t="s">
        <v>5435</v>
      </c>
      <c r="H1081" s="27" t="s">
        <v>5436</v>
      </c>
      <c r="I1081" s="27" t="s">
        <v>5437</v>
      </c>
      <c r="J1081" s="27"/>
      <c r="K1081" s="27" t="s">
        <v>78</v>
      </c>
      <c r="L1081" s="27"/>
    </row>
    <row r="1082" spans="1:12" x14ac:dyDescent="0.2">
      <c r="A1082" s="27" t="s">
        <v>5691</v>
      </c>
      <c r="B1082" s="26">
        <v>7301</v>
      </c>
      <c r="C1082" s="27" t="s">
        <v>5692</v>
      </c>
      <c r="D1082" s="27"/>
      <c r="E1082" s="27" t="s">
        <v>5692</v>
      </c>
      <c r="F1082" s="26"/>
      <c r="G1082" s="27" t="s">
        <v>5693</v>
      </c>
      <c r="H1082" s="27" t="s">
        <v>5694</v>
      </c>
      <c r="I1082" s="27" t="s">
        <v>5695</v>
      </c>
      <c r="J1082" s="27"/>
      <c r="K1082" s="27"/>
      <c r="L1082" s="27"/>
    </row>
    <row r="1083" spans="1:12" x14ac:dyDescent="0.2">
      <c r="A1083" s="27" t="s">
        <v>5696</v>
      </c>
      <c r="B1083" s="26">
        <v>644</v>
      </c>
      <c r="C1083" s="27" t="s">
        <v>5697</v>
      </c>
      <c r="D1083" s="27"/>
      <c r="E1083" s="27" t="s">
        <v>5698</v>
      </c>
      <c r="F1083" s="26"/>
      <c r="G1083" s="27" t="s">
        <v>5699</v>
      </c>
      <c r="H1083" s="27" t="s">
        <v>5700</v>
      </c>
      <c r="I1083" s="27" t="s">
        <v>5701</v>
      </c>
      <c r="J1083" s="27"/>
      <c r="K1083" s="27" t="s">
        <v>5702</v>
      </c>
      <c r="L1083" s="27"/>
    </row>
    <row r="1084" spans="1:12" x14ac:dyDescent="0.2">
      <c r="A1084" s="27" t="s">
        <v>5709</v>
      </c>
      <c r="B1084" s="26">
        <v>7481</v>
      </c>
      <c r="C1084" s="27" t="s">
        <v>5710</v>
      </c>
      <c r="D1084" s="27"/>
      <c r="E1084" s="27" t="s">
        <v>5711</v>
      </c>
      <c r="F1084" s="26" t="s">
        <v>5712</v>
      </c>
      <c r="G1084" s="27" t="s">
        <v>5713</v>
      </c>
      <c r="H1084" s="27" t="s">
        <v>2320</v>
      </c>
      <c r="I1084" s="27"/>
      <c r="J1084" s="27"/>
      <c r="K1084" s="27"/>
      <c r="L1084" s="27" t="s">
        <v>5714</v>
      </c>
    </row>
    <row r="1085" spans="1:12" x14ac:dyDescent="0.2">
      <c r="A1085" s="27" t="s">
        <v>5703</v>
      </c>
      <c r="B1085" s="26">
        <v>6704</v>
      </c>
      <c r="C1085" s="27" t="s">
        <v>5704</v>
      </c>
      <c r="D1085" s="27"/>
      <c r="E1085" s="27" t="s">
        <v>5705</v>
      </c>
      <c r="F1085" s="26" t="s">
        <v>5706</v>
      </c>
      <c r="G1085" s="27" t="s">
        <v>5707</v>
      </c>
      <c r="H1085" s="27" t="s">
        <v>5708</v>
      </c>
      <c r="I1085" s="27"/>
      <c r="J1085" s="27"/>
      <c r="K1085" s="27" t="s">
        <v>2625</v>
      </c>
      <c r="L1085" s="27"/>
    </row>
    <row r="1086" spans="1:12" x14ac:dyDescent="0.2">
      <c r="A1086" s="27" t="s">
        <v>5715</v>
      </c>
      <c r="B1086" s="26">
        <v>7392</v>
      </c>
      <c r="C1086" s="27" t="s">
        <v>60</v>
      </c>
      <c r="D1086" s="27"/>
      <c r="E1086" s="27" t="s">
        <v>60</v>
      </c>
      <c r="F1086" s="26"/>
      <c r="G1086" s="27" t="s">
        <v>5716</v>
      </c>
      <c r="H1086" s="27" t="s">
        <v>668</v>
      </c>
      <c r="I1086" s="27"/>
      <c r="J1086" s="27"/>
      <c r="K1086" s="27" t="s">
        <v>5717</v>
      </c>
      <c r="L1086" s="27"/>
    </row>
    <row r="1087" spans="1:12" x14ac:dyDescent="0.2">
      <c r="A1087" s="27" t="s">
        <v>5718</v>
      </c>
      <c r="B1087" s="26">
        <v>6340</v>
      </c>
      <c r="C1087" s="27" t="s">
        <v>60</v>
      </c>
      <c r="D1087" s="27"/>
      <c r="E1087" s="27" t="s">
        <v>60</v>
      </c>
      <c r="F1087" s="26" t="s">
        <v>5719</v>
      </c>
      <c r="G1087" s="27" t="s">
        <v>5720</v>
      </c>
      <c r="H1087" s="27" t="s">
        <v>5721</v>
      </c>
      <c r="I1087" s="27" t="s">
        <v>218</v>
      </c>
      <c r="J1087" s="27"/>
      <c r="K1087" s="27"/>
      <c r="L1087" s="27"/>
    </row>
    <row r="1088" spans="1:12" x14ac:dyDescent="0.2">
      <c r="A1088" s="27" t="s">
        <v>5722</v>
      </c>
      <c r="B1088" s="26">
        <v>6676</v>
      </c>
      <c r="C1088" s="27" t="s">
        <v>60</v>
      </c>
      <c r="D1088" s="27"/>
      <c r="E1088" s="27" t="s">
        <v>60</v>
      </c>
      <c r="F1088" s="26" t="s">
        <v>5723</v>
      </c>
      <c r="G1088" s="27" t="s">
        <v>5724</v>
      </c>
      <c r="H1088" s="27" t="s">
        <v>5725</v>
      </c>
      <c r="I1088" s="27" t="s">
        <v>5726</v>
      </c>
      <c r="J1088" s="27" t="s">
        <v>5727</v>
      </c>
      <c r="K1088" s="27"/>
      <c r="L1088" s="27"/>
    </row>
    <row r="1089" spans="1:12" x14ac:dyDescent="0.2">
      <c r="A1089" s="27" t="s">
        <v>5438</v>
      </c>
      <c r="B1089" s="26">
        <v>7168</v>
      </c>
      <c r="C1089" s="27" t="s">
        <v>5439</v>
      </c>
      <c r="D1089" s="27"/>
      <c r="E1089" s="27" t="s">
        <v>5440</v>
      </c>
      <c r="F1089" s="26" t="s">
        <v>5441</v>
      </c>
      <c r="G1089" s="27" t="s">
        <v>5442</v>
      </c>
      <c r="H1089" s="27" t="s">
        <v>5443</v>
      </c>
      <c r="I1089" s="27" t="s">
        <v>794</v>
      </c>
      <c r="J1089" s="27"/>
      <c r="K1089" s="27" t="s">
        <v>1112</v>
      </c>
      <c r="L1089" s="27"/>
    </row>
    <row r="1090" spans="1:12" x14ac:dyDescent="0.2">
      <c r="A1090" s="27" t="s">
        <v>5728</v>
      </c>
      <c r="B1090" s="26">
        <v>5986</v>
      </c>
      <c r="C1090" s="27" t="s">
        <v>5729</v>
      </c>
      <c r="D1090" s="27"/>
      <c r="E1090" s="27" t="s">
        <v>60</v>
      </c>
      <c r="F1090" s="26" t="s">
        <v>5730</v>
      </c>
      <c r="G1090" s="27" t="s">
        <v>5731</v>
      </c>
      <c r="H1090" s="27" t="s">
        <v>5732</v>
      </c>
      <c r="I1090" s="27" t="s">
        <v>5733</v>
      </c>
      <c r="J1090" s="27"/>
      <c r="K1090" s="27"/>
      <c r="L1090" s="27"/>
    </row>
    <row r="1091" spans="1:12" x14ac:dyDescent="0.2">
      <c r="A1091" s="27" t="s">
        <v>5734</v>
      </c>
      <c r="B1091" s="26">
        <v>1922</v>
      </c>
      <c r="C1091" s="27" t="s">
        <v>5735</v>
      </c>
      <c r="D1091" s="27"/>
      <c r="E1091" s="27" t="s">
        <v>60</v>
      </c>
      <c r="F1091" s="26" t="s">
        <v>5736</v>
      </c>
      <c r="G1091" s="27" t="s">
        <v>5737</v>
      </c>
      <c r="H1091" s="27" t="s">
        <v>5738</v>
      </c>
      <c r="I1091" s="27" t="s">
        <v>5739</v>
      </c>
      <c r="J1091" s="27"/>
      <c r="K1091" s="27"/>
      <c r="L1091" s="27"/>
    </row>
    <row r="1092" spans="1:12" x14ac:dyDescent="0.2">
      <c r="A1092" s="27" t="s">
        <v>5444</v>
      </c>
      <c r="B1092" s="26">
        <v>6902</v>
      </c>
      <c r="C1092" s="27" t="s">
        <v>5445</v>
      </c>
      <c r="D1092" s="27"/>
      <c r="E1092" s="27" t="s">
        <v>5445</v>
      </c>
      <c r="F1092" s="26"/>
      <c r="G1092" s="27" t="s">
        <v>5446</v>
      </c>
      <c r="H1092" s="27" t="s">
        <v>5447</v>
      </c>
      <c r="I1092" s="27" t="s">
        <v>2555</v>
      </c>
      <c r="J1092" s="27"/>
      <c r="K1092" s="27"/>
      <c r="L1092" s="27"/>
    </row>
    <row r="1093" spans="1:12" x14ac:dyDescent="0.2">
      <c r="A1093" s="27" t="s">
        <v>5448</v>
      </c>
      <c r="B1093" s="26">
        <v>5950</v>
      </c>
      <c r="C1093" s="27" t="s">
        <v>5449</v>
      </c>
      <c r="D1093" s="27"/>
      <c r="E1093" s="27" t="s">
        <v>5449</v>
      </c>
      <c r="F1093" s="26" t="s">
        <v>5450</v>
      </c>
      <c r="G1093" s="27" t="s">
        <v>5451</v>
      </c>
      <c r="H1093" s="27" t="s">
        <v>5452</v>
      </c>
      <c r="I1093" s="27" t="s">
        <v>5453</v>
      </c>
      <c r="J1093" s="27" t="s">
        <v>5454</v>
      </c>
      <c r="K1093" s="27" t="s">
        <v>556</v>
      </c>
      <c r="L1093" s="27"/>
    </row>
    <row r="1094" spans="1:12" x14ac:dyDescent="0.2">
      <c r="A1094" s="27" t="s">
        <v>5740</v>
      </c>
      <c r="B1094" s="26">
        <v>6785</v>
      </c>
      <c r="C1094" s="27" t="s">
        <v>5741</v>
      </c>
      <c r="D1094" s="27"/>
      <c r="E1094" s="27" t="s">
        <v>5741</v>
      </c>
      <c r="F1094" s="26"/>
      <c r="G1094" s="27" t="s">
        <v>5742</v>
      </c>
      <c r="H1094" s="27" t="s">
        <v>5743</v>
      </c>
      <c r="I1094" s="27" t="s">
        <v>5744</v>
      </c>
      <c r="J1094" s="27"/>
      <c r="K1094" s="27" t="s">
        <v>2151</v>
      </c>
      <c r="L1094" s="27"/>
    </row>
    <row r="1095" spans="1:12" x14ac:dyDescent="0.2">
      <c r="A1095" s="27" t="s">
        <v>5745</v>
      </c>
      <c r="B1095" s="26">
        <v>6418</v>
      </c>
      <c r="C1095" s="27" t="s">
        <v>60</v>
      </c>
      <c r="D1095" s="27"/>
      <c r="E1095" s="27" t="s">
        <v>5746</v>
      </c>
      <c r="F1095" s="26"/>
      <c r="G1095" s="27" t="s">
        <v>5747</v>
      </c>
      <c r="H1095" s="27"/>
      <c r="I1095" s="27"/>
      <c r="J1095" s="27"/>
      <c r="K1095" s="27"/>
      <c r="L1095" s="27"/>
    </row>
    <row r="1096" spans="1:12" x14ac:dyDescent="0.2">
      <c r="A1096" s="27" t="s">
        <v>5748</v>
      </c>
      <c r="B1096" s="26">
        <v>6541</v>
      </c>
      <c r="C1096" s="27" t="s">
        <v>60</v>
      </c>
      <c r="D1096" s="27"/>
      <c r="E1096" s="27" t="s">
        <v>5749</v>
      </c>
      <c r="F1096" s="26"/>
      <c r="G1096" s="27" t="s">
        <v>5750</v>
      </c>
      <c r="H1096" s="27" t="s">
        <v>5751</v>
      </c>
      <c r="I1096" s="27"/>
      <c r="J1096" s="27"/>
      <c r="K1096" s="27" t="s">
        <v>1778</v>
      </c>
      <c r="L1096" s="27"/>
    </row>
    <row r="1097" spans="1:12" x14ac:dyDescent="0.2">
      <c r="A1097" s="27" t="s">
        <v>5752</v>
      </c>
      <c r="B1097" s="26">
        <v>6119</v>
      </c>
      <c r="C1097" s="27" t="s">
        <v>60</v>
      </c>
      <c r="D1097" s="27"/>
      <c r="E1097" s="27" t="s">
        <v>60</v>
      </c>
      <c r="F1097" s="26"/>
      <c r="G1097" s="27" t="s">
        <v>328</v>
      </c>
      <c r="H1097" s="27" t="s">
        <v>5753</v>
      </c>
      <c r="I1097" s="27" t="s">
        <v>5754</v>
      </c>
      <c r="J1097" s="27"/>
      <c r="K1097" s="27"/>
      <c r="L1097" s="27"/>
    </row>
    <row r="1098" spans="1:12" x14ac:dyDescent="0.2">
      <c r="A1098" s="37" t="s">
        <v>6811</v>
      </c>
      <c r="B1098" s="26">
        <v>646</v>
      </c>
      <c r="C1098" s="27" t="s">
        <v>5455</v>
      </c>
      <c r="D1098" s="27"/>
      <c r="E1098" s="27" t="s">
        <v>5456</v>
      </c>
      <c r="F1098" s="26" t="s">
        <v>5457</v>
      </c>
      <c r="G1098" s="27" t="s">
        <v>5458</v>
      </c>
      <c r="H1098" s="27" t="s">
        <v>4423</v>
      </c>
      <c r="I1098" s="27" t="s">
        <v>106</v>
      </c>
      <c r="J1098" s="27"/>
      <c r="K1098" s="27"/>
      <c r="L1098" s="27"/>
    </row>
    <row r="1099" spans="1:12" x14ac:dyDescent="0.2">
      <c r="A1099" s="27" t="s">
        <v>5459</v>
      </c>
      <c r="B1099" s="26">
        <v>7092</v>
      </c>
      <c r="C1099" s="27" t="s">
        <v>5460</v>
      </c>
      <c r="D1099" s="27"/>
      <c r="E1099" s="27" t="s">
        <v>5460</v>
      </c>
      <c r="F1099" s="26"/>
      <c r="G1099" s="27" t="s">
        <v>5461</v>
      </c>
      <c r="H1099" s="27" t="s">
        <v>1187</v>
      </c>
      <c r="I1099" s="27" t="s">
        <v>5462</v>
      </c>
      <c r="J1099" s="27"/>
      <c r="K1099" s="27"/>
      <c r="L1099" s="27"/>
    </row>
    <row r="1100" spans="1:12" x14ac:dyDescent="0.2">
      <c r="A1100" s="27" t="s">
        <v>5463</v>
      </c>
      <c r="B1100" s="26">
        <v>5655</v>
      </c>
      <c r="C1100" s="27" t="s">
        <v>60</v>
      </c>
      <c r="D1100" s="27"/>
      <c r="E1100" s="27" t="s">
        <v>5464</v>
      </c>
      <c r="F1100" s="26" t="s">
        <v>5465</v>
      </c>
      <c r="G1100" s="27" t="s">
        <v>5466</v>
      </c>
      <c r="H1100" s="27" t="s">
        <v>5467</v>
      </c>
      <c r="I1100" s="27"/>
      <c r="J1100" s="27"/>
      <c r="K1100" s="27" t="s">
        <v>5468</v>
      </c>
      <c r="L1100" s="27"/>
    </row>
    <row r="1101" spans="1:12" x14ac:dyDescent="0.2">
      <c r="A1101" s="27" t="s">
        <v>5755</v>
      </c>
      <c r="B1101" s="26">
        <v>13</v>
      </c>
      <c r="C1101" s="27" t="s">
        <v>5756</v>
      </c>
      <c r="D1101" s="27"/>
      <c r="E1101" s="27" t="s">
        <v>5757</v>
      </c>
      <c r="F1101" s="26" t="s">
        <v>5758</v>
      </c>
      <c r="G1101" s="27" t="s">
        <v>5759</v>
      </c>
      <c r="H1101" s="27"/>
      <c r="I1101" s="27"/>
      <c r="J1101" s="27"/>
      <c r="K1101" s="27" t="s">
        <v>2043</v>
      </c>
      <c r="L1101" s="27" t="s">
        <v>233</v>
      </c>
    </row>
    <row r="1102" spans="1:12" x14ac:dyDescent="0.2">
      <c r="A1102" s="27" t="s">
        <v>5760</v>
      </c>
      <c r="B1102" s="26">
        <v>6669</v>
      </c>
      <c r="C1102" s="27" t="s">
        <v>5761</v>
      </c>
      <c r="D1102" s="27"/>
      <c r="E1102" s="27" t="s">
        <v>60</v>
      </c>
      <c r="F1102" s="26"/>
      <c r="G1102" s="27" t="s">
        <v>5762</v>
      </c>
      <c r="H1102" s="27" t="s">
        <v>5763</v>
      </c>
      <c r="I1102" s="27" t="s">
        <v>5764</v>
      </c>
      <c r="J1102" s="27"/>
      <c r="K1102" s="27"/>
      <c r="L1102" s="27"/>
    </row>
    <row r="1103" spans="1:12" x14ac:dyDescent="0.2">
      <c r="A1103" s="27" t="s">
        <v>5765</v>
      </c>
      <c r="B1103" s="26">
        <v>6580</v>
      </c>
      <c r="C1103" s="27" t="s">
        <v>60</v>
      </c>
      <c r="D1103" s="27"/>
      <c r="E1103" s="27" t="s">
        <v>5766</v>
      </c>
      <c r="F1103" s="26"/>
      <c r="G1103" s="27" t="s">
        <v>5767</v>
      </c>
      <c r="H1103" s="27" t="s">
        <v>284</v>
      </c>
      <c r="I1103" s="27"/>
      <c r="J1103" s="27"/>
      <c r="K1103" s="27"/>
      <c r="L1103" s="27"/>
    </row>
    <row r="1104" spans="1:12" x14ac:dyDescent="0.2">
      <c r="A1104" s="27" t="s">
        <v>5768</v>
      </c>
      <c r="B1104" s="26">
        <v>3042</v>
      </c>
      <c r="C1104" s="27" t="s">
        <v>5769</v>
      </c>
      <c r="D1104" s="27"/>
      <c r="E1104" s="27" t="s">
        <v>60</v>
      </c>
      <c r="F1104" s="26" t="s">
        <v>5770</v>
      </c>
      <c r="G1104" s="27" t="s">
        <v>91</v>
      </c>
      <c r="H1104" s="27" t="s">
        <v>69</v>
      </c>
      <c r="I1104" s="27" t="s">
        <v>23</v>
      </c>
      <c r="J1104" s="27"/>
      <c r="K1104" s="27"/>
      <c r="L1104" s="27"/>
    </row>
    <row r="1105" spans="1:12" x14ac:dyDescent="0.2">
      <c r="A1105" s="37" t="s">
        <v>5771</v>
      </c>
      <c r="B1105" s="26">
        <v>677</v>
      </c>
      <c r="C1105" s="27" t="s">
        <v>5772</v>
      </c>
      <c r="D1105" s="27"/>
      <c r="E1105" s="27" t="s">
        <v>5773</v>
      </c>
      <c r="F1105" s="26" t="s">
        <v>5774</v>
      </c>
      <c r="G1105" s="27" t="s">
        <v>340</v>
      </c>
      <c r="H1105" s="27" t="s">
        <v>5775</v>
      </c>
      <c r="I1105" s="27" t="s">
        <v>5776</v>
      </c>
      <c r="J1105" s="27"/>
      <c r="K1105" s="27" t="s">
        <v>3276</v>
      </c>
      <c r="L1105" s="27"/>
    </row>
    <row r="1106" spans="1:12" x14ac:dyDescent="0.2">
      <c r="A1106" s="27" t="s">
        <v>5777</v>
      </c>
      <c r="B1106" s="26">
        <v>7046</v>
      </c>
      <c r="C1106" s="27" t="s">
        <v>5778</v>
      </c>
      <c r="D1106" s="27"/>
      <c r="E1106" s="27" t="s">
        <v>60</v>
      </c>
      <c r="F1106" s="26"/>
      <c r="G1106" s="27" t="s">
        <v>5779</v>
      </c>
      <c r="H1106" s="27" t="s">
        <v>5780</v>
      </c>
      <c r="I1106" s="27" t="s">
        <v>5781</v>
      </c>
      <c r="J1106" s="27"/>
      <c r="K1106" s="27" t="s">
        <v>5782</v>
      </c>
      <c r="L1106" s="27"/>
    </row>
    <row r="1107" spans="1:12" x14ac:dyDescent="0.2">
      <c r="A1107" s="27" t="s">
        <v>5783</v>
      </c>
      <c r="B1107" s="26">
        <v>7369</v>
      </c>
      <c r="C1107" s="27" t="s">
        <v>60</v>
      </c>
      <c r="D1107" s="27"/>
      <c r="E1107" s="27" t="s">
        <v>60</v>
      </c>
      <c r="F1107" s="26"/>
      <c r="G1107" s="27" t="s">
        <v>5784</v>
      </c>
      <c r="H1107" s="27" t="s">
        <v>5785</v>
      </c>
      <c r="I1107" s="27"/>
      <c r="J1107" s="27"/>
      <c r="K1107" s="27"/>
      <c r="L1107" s="27"/>
    </row>
    <row r="1108" spans="1:12" x14ac:dyDescent="0.2">
      <c r="A1108" s="27" t="s">
        <v>5786</v>
      </c>
      <c r="B1108" s="26">
        <v>7470</v>
      </c>
      <c r="C1108" s="27" t="s">
        <v>5787</v>
      </c>
      <c r="D1108" s="27"/>
      <c r="E1108" s="27" t="s">
        <v>5788</v>
      </c>
      <c r="F1108" s="26" t="s">
        <v>5789</v>
      </c>
      <c r="G1108" s="27" t="s">
        <v>5790</v>
      </c>
      <c r="H1108" s="27" t="s">
        <v>5791</v>
      </c>
      <c r="I1108" s="27" t="s">
        <v>2460</v>
      </c>
      <c r="J1108" s="27"/>
      <c r="K1108" s="27"/>
      <c r="L1108" s="27"/>
    </row>
    <row r="1109" spans="1:12" x14ac:dyDescent="0.2">
      <c r="A1109" s="27" t="s">
        <v>5792</v>
      </c>
      <c r="B1109" s="26">
        <v>6396</v>
      </c>
      <c r="C1109" s="27" t="s">
        <v>60</v>
      </c>
      <c r="D1109" s="27"/>
      <c r="E1109" s="27" t="s">
        <v>5793</v>
      </c>
      <c r="F1109" s="26"/>
      <c r="G1109" s="27" t="s">
        <v>5794</v>
      </c>
      <c r="H1109" s="27" t="s">
        <v>2846</v>
      </c>
      <c r="I1109" s="27"/>
      <c r="J1109" s="27"/>
      <c r="K1109" s="27"/>
      <c r="L1109" s="27"/>
    </row>
    <row r="1110" spans="1:12" x14ac:dyDescent="0.2">
      <c r="A1110" s="27" t="s">
        <v>5795</v>
      </c>
      <c r="B1110" s="26">
        <v>6307</v>
      </c>
      <c r="C1110" s="27" t="s">
        <v>60</v>
      </c>
      <c r="D1110" s="27"/>
      <c r="E1110" s="27" t="s">
        <v>60</v>
      </c>
      <c r="F1110" s="26"/>
      <c r="G1110" s="27" t="s">
        <v>5796</v>
      </c>
      <c r="H1110" s="27" t="s">
        <v>5797</v>
      </c>
      <c r="I1110" s="27" t="s">
        <v>5798</v>
      </c>
      <c r="J1110" s="27" t="s">
        <v>3050</v>
      </c>
      <c r="K1110" s="27"/>
      <c r="L1110" s="27"/>
    </row>
    <row r="1111" spans="1:12" x14ac:dyDescent="0.2">
      <c r="A1111" s="27" t="s">
        <v>5799</v>
      </c>
      <c r="B1111" s="26">
        <v>7128</v>
      </c>
      <c r="C1111" s="27" t="s">
        <v>60</v>
      </c>
      <c r="D1111" s="27"/>
      <c r="E1111" s="27" t="s">
        <v>5800</v>
      </c>
      <c r="F1111" s="26"/>
      <c r="G1111" s="27" t="s">
        <v>196</v>
      </c>
      <c r="H1111" s="27" t="s">
        <v>5801</v>
      </c>
      <c r="I1111" s="27" t="s">
        <v>5802</v>
      </c>
      <c r="J1111" s="27" t="s">
        <v>2163</v>
      </c>
      <c r="K1111" s="27"/>
      <c r="L1111" s="27"/>
    </row>
    <row r="1112" spans="1:12" x14ac:dyDescent="0.2">
      <c r="A1112" s="27" t="s">
        <v>5803</v>
      </c>
      <c r="B1112" s="26">
        <v>5936</v>
      </c>
      <c r="C1112" s="27" t="s">
        <v>60</v>
      </c>
      <c r="D1112" s="27"/>
      <c r="E1112" s="27" t="s">
        <v>60</v>
      </c>
      <c r="F1112" s="26" t="s">
        <v>5804</v>
      </c>
      <c r="G1112" s="27" t="s">
        <v>5805</v>
      </c>
      <c r="H1112" s="27" t="s">
        <v>5806</v>
      </c>
      <c r="I1112" s="27" t="s">
        <v>5807</v>
      </c>
      <c r="J1112" s="27" t="s">
        <v>775</v>
      </c>
      <c r="K1112" s="27"/>
      <c r="L1112" s="27"/>
    </row>
    <row r="1113" spans="1:12" x14ac:dyDescent="0.2">
      <c r="A1113" s="27" t="s">
        <v>5808</v>
      </c>
      <c r="B1113" s="26">
        <v>6960</v>
      </c>
      <c r="C1113" s="27" t="s">
        <v>5809</v>
      </c>
      <c r="D1113" s="27"/>
      <c r="E1113" s="27" t="s">
        <v>5810</v>
      </c>
      <c r="F1113" s="26" t="s">
        <v>5811</v>
      </c>
      <c r="G1113" s="27" t="s">
        <v>5812</v>
      </c>
      <c r="H1113" s="27" t="s">
        <v>284</v>
      </c>
      <c r="I1113" s="27"/>
      <c r="J1113" s="27"/>
      <c r="K1113" s="27" t="s">
        <v>285</v>
      </c>
      <c r="L1113" s="27"/>
    </row>
    <row r="1114" spans="1:12" x14ac:dyDescent="0.2">
      <c r="A1114" s="27" t="s">
        <v>5813</v>
      </c>
      <c r="B1114" s="26">
        <v>7151</v>
      </c>
      <c r="C1114" s="27" t="s">
        <v>5814</v>
      </c>
      <c r="D1114" s="27"/>
      <c r="E1114" s="27" t="s">
        <v>5814</v>
      </c>
      <c r="F1114" s="26"/>
      <c r="G1114" s="27" t="s">
        <v>5815</v>
      </c>
      <c r="H1114" s="27"/>
      <c r="I1114" s="27"/>
      <c r="J1114" s="27"/>
      <c r="K1114" s="27" t="s">
        <v>540</v>
      </c>
      <c r="L1114" s="27"/>
    </row>
    <row r="1115" spans="1:12" x14ac:dyDescent="0.2">
      <c r="A1115" s="27" t="s">
        <v>5816</v>
      </c>
      <c r="B1115" s="26">
        <v>6161</v>
      </c>
      <c r="C1115" s="27" t="s">
        <v>60</v>
      </c>
      <c r="D1115" s="27"/>
      <c r="E1115" s="27" t="s">
        <v>5817</v>
      </c>
      <c r="F1115" s="26" t="s">
        <v>5818</v>
      </c>
      <c r="G1115" s="27" t="s">
        <v>5819</v>
      </c>
      <c r="H1115" s="27" t="s">
        <v>5820</v>
      </c>
      <c r="I1115" s="27" t="s">
        <v>1512</v>
      </c>
      <c r="J1115" s="27"/>
      <c r="K1115" s="27" t="s">
        <v>23</v>
      </c>
      <c r="L1115" s="27"/>
    </row>
    <row r="1116" spans="1:12" x14ac:dyDescent="0.2">
      <c r="A1116" s="27" t="s">
        <v>5821</v>
      </c>
      <c r="B1116" s="26">
        <v>1783</v>
      </c>
      <c r="C1116" s="27" t="s">
        <v>60</v>
      </c>
      <c r="D1116" s="27"/>
      <c r="E1116" s="27" t="s">
        <v>60</v>
      </c>
      <c r="F1116" s="26" t="s">
        <v>5822</v>
      </c>
      <c r="G1116" s="27" t="s">
        <v>5823</v>
      </c>
      <c r="H1116" s="27" t="s">
        <v>5824</v>
      </c>
      <c r="I1116" s="27" t="s">
        <v>5721</v>
      </c>
      <c r="J1116" s="27" t="s">
        <v>225</v>
      </c>
      <c r="K1116" s="27"/>
      <c r="L1116" s="27"/>
    </row>
    <row r="1117" spans="1:12" x14ac:dyDescent="0.2">
      <c r="A1117" s="27" t="s">
        <v>5825</v>
      </c>
      <c r="B1117" s="26">
        <v>6163</v>
      </c>
      <c r="C1117" s="27" t="s">
        <v>5826</v>
      </c>
      <c r="D1117" s="27"/>
      <c r="E1117" s="27" t="s">
        <v>5827</v>
      </c>
      <c r="F1117" s="26" t="s">
        <v>5828</v>
      </c>
      <c r="G1117" s="27" t="s">
        <v>5829</v>
      </c>
      <c r="H1117" s="27" t="s">
        <v>5830</v>
      </c>
      <c r="I1117" s="27" t="s">
        <v>1299</v>
      </c>
      <c r="J1117" s="27"/>
      <c r="K1117" s="27"/>
      <c r="L1117" s="27"/>
    </row>
    <row r="1118" spans="1:12" x14ac:dyDescent="0.2">
      <c r="A1118" s="27" t="s">
        <v>5831</v>
      </c>
      <c r="B1118" s="26">
        <v>1335</v>
      </c>
      <c r="C1118" s="27" t="s">
        <v>5832</v>
      </c>
      <c r="D1118" s="27"/>
      <c r="E1118" s="27" t="s">
        <v>60</v>
      </c>
      <c r="F1118" s="26" t="s">
        <v>5833</v>
      </c>
      <c r="G1118" s="27" t="s">
        <v>196</v>
      </c>
      <c r="H1118" s="27" t="s">
        <v>3921</v>
      </c>
      <c r="I1118" s="27" t="s">
        <v>5834</v>
      </c>
      <c r="J1118" s="27"/>
      <c r="K1118" s="27" t="s">
        <v>285</v>
      </c>
      <c r="L1118" s="27" t="s">
        <v>2806</v>
      </c>
    </row>
    <row r="1119" spans="1:12" x14ac:dyDescent="0.2">
      <c r="A1119" s="27" t="s">
        <v>5835</v>
      </c>
      <c r="B1119" s="26">
        <v>7273</v>
      </c>
      <c r="C1119" s="27" t="s">
        <v>5836</v>
      </c>
      <c r="D1119" s="27"/>
      <c r="E1119" s="27" t="s">
        <v>5836</v>
      </c>
      <c r="F1119" s="26" t="s">
        <v>5837</v>
      </c>
      <c r="G1119" s="27" t="s">
        <v>5838</v>
      </c>
      <c r="H1119" s="27" t="s">
        <v>85</v>
      </c>
      <c r="I1119" s="27"/>
      <c r="J1119" s="27"/>
      <c r="K1119" s="27"/>
      <c r="L1119" s="27"/>
    </row>
    <row r="1120" spans="1:12" x14ac:dyDescent="0.2">
      <c r="A1120" s="27" t="s">
        <v>5839</v>
      </c>
      <c r="B1120" s="26">
        <v>6153</v>
      </c>
      <c r="C1120" s="27" t="s">
        <v>5840</v>
      </c>
      <c r="D1120" s="27"/>
      <c r="E1120" s="27" t="s">
        <v>5841</v>
      </c>
      <c r="F1120" s="26" t="s">
        <v>5842</v>
      </c>
      <c r="G1120" s="27" t="s">
        <v>5843</v>
      </c>
      <c r="H1120" s="27" t="s">
        <v>5844</v>
      </c>
      <c r="I1120" s="27" t="s">
        <v>350</v>
      </c>
      <c r="J1120" s="27"/>
      <c r="K1120" s="27" t="s">
        <v>85</v>
      </c>
      <c r="L1120" s="27"/>
    </row>
    <row r="1121" spans="1:12" x14ac:dyDescent="0.2">
      <c r="A1121" s="27" t="s">
        <v>5845</v>
      </c>
      <c r="B1121" s="26">
        <v>4724</v>
      </c>
      <c r="C1121" s="27" t="s">
        <v>60</v>
      </c>
      <c r="D1121" s="27"/>
      <c r="E1121" s="27" t="s">
        <v>5846</v>
      </c>
      <c r="F1121" s="26" t="s">
        <v>5847</v>
      </c>
      <c r="G1121" s="27" t="s">
        <v>5848</v>
      </c>
      <c r="H1121" s="27" t="s">
        <v>5849</v>
      </c>
      <c r="I1121" s="27" t="s">
        <v>78</v>
      </c>
      <c r="J1121" s="27"/>
      <c r="K1121" s="27"/>
      <c r="L1121" s="27"/>
    </row>
    <row r="1122" spans="1:12" x14ac:dyDescent="0.2">
      <c r="A1122" s="27" t="s">
        <v>5469</v>
      </c>
      <c r="B1122" s="26">
        <v>4585</v>
      </c>
      <c r="C1122" s="27" t="s">
        <v>5470</v>
      </c>
      <c r="D1122" s="27"/>
      <c r="E1122" s="27" t="s">
        <v>60</v>
      </c>
      <c r="F1122" s="26" t="s">
        <v>5471</v>
      </c>
      <c r="G1122" s="27" t="s">
        <v>5472</v>
      </c>
      <c r="H1122" s="27" t="s">
        <v>5473</v>
      </c>
      <c r="I1122" s="27"/>
      <c r="J1122" s="27"/>
      <c r="K1122" s="27"/>
      <c r="L1122" s="27" t="s">
        <v>871</v>
      </c>
    </row>
    <row r="1123" spans="1:12" x14ac:dyDescent="0.2">
      <c r="A1123" s="27" t="s">
        <v>5474</v>
      </c>
      <c r="B1123" s="26">
        <v>6046</v>
      </c>
      <c r="C1123" s="27" t="s">
        <v>60</v>
      </c>
      <c r="D1123" s="27"/>
      <c r="E1123" s="27" t="s">
        <v>5475</v>
      </c>
      <c r="F1123" s="26" t="s">
        <v>5476</v>
      </c>
      <c r="G1123" s="27" t="s">
        <v>5477</v>
      </c>
      <c r="H1123" s="27" t="s">
        <v>121</v>
      </c>
      <c r="I1123" s="27"/>
      <c r="J1123" s="27"/>
      <c r="K1123" s="27"/>
      <c r="L1123" s="27"/>
    </row>
    <row r="1124" spans="1:12" x14ac:dyDescent="0.2">
      <c r="A1124" s="37" t="s">
        <v>5478</v>
      </c>
      <c r="B1124" s="26">
        <v>2702</v>
      </c>
      <c r="C1124" s="27" t="s">
        <v>5479</v>
      </c>
      <c r="D1124" s="27"/>
      <c r="E1124" s="27" t="s">
        <v>60</v>
      </c>
      <c r="F1124" s="26" t="s">
        <v>5480</v>
      </c>
      <c r="G1124" s="27" t="s">
        <v>5481</v>
      </c>
      <c r="H1124" s="27" t="s">
        <v>734</v>
      </c>
      <c r="I1124" s="27" t="s">
        <v>1128</v>
      </c>
      <c r="J1124" s="27"/>
      <c r="K1124" s="27" t="s">
        <v>23</v>
      </c>
      <c r="L1124" s="27"/>
    </row>
    <row r="1125" spans="1:12" x14ac:dyDescent="0.2">
      <c r="A1125" s="37" t="s">
        <v>22</v>
      </c>
      <c r="B1125" s="26">
        <v>6205</v>
      </c>
      <c r="C1125" s="27" t="s">
        <v>26</v>
      </c>
      <c r="D1125" s="27"/>
      <c r="E1125" s="27" t="s">
        <v>26</v>
      </c>
      <c r="F1125" s="26" t="s">
        <v>5482</v>
      </c>
      <c r="G1125" s="27" t="s">
        <v>1325</v>
      </c>
      <c r="H1125" s="27" t="s">
        <v>5483</v>
      </c>
      <c r="I1125" s="27" t="s">
        <v>5484</v>
      </c>
      <c r="J1125" s="27" t="s">
        <v>51</v>
      </c>
      <c r="K1125" s="27"/>
      <c r="L1125" s="27"/>
    </row>
    <row r="1126" spans="1:12" x14ac:dyDescent="0.2">
      <c r="A1126" s="27" t="s">
        <v>5485</v>
      </c>
      <c r="B1126" s="26">
        <v>1603</v>
      </c>
      <c r="C1126" s="27" t="s">
        <v>5486</v>
      </c>
      <c r="D1126" s="27"/>
      <c r="E1126" s="27" t="s">
        <v>5487</v>
      </c>
      <c r="F1126" s="26"/>
      <c r="G1126" s="27" t="s">
        <v>5488</v>
      </c>
      <c r="H1126" s="27" t="s">
        <v>5489</v>
      </c>
      <c r="I1126" s="27" t="s">
        <v>1709</v>
      </c>
      <c r="J1126" s="27"/>
      <c r="K1126" s="27" t="s">
        <v>395</v>
      </c>
      <c r="L1126" s="27"/>
    </row>
    <row r="1127" spans="1:12" x14ac:dyDescent="0.2">
      <c r="A1127" s="27" t="s">
        <v>5850</v>
      </c>
      <c r="B1127" s="26">
        <v>7014</v>
      </c>
      <c r="C1127" s="27" t="s">
        <v>5851</v>
      </c>
      <c r="D1127" s="27"/>
      <c r="E1127" s="27" t="s">
        <v>5852</v>
      </c>
      <c r="F1127" s="26"/>
      <c r="G1127" s="27" t="s">
        <v>5853</v>
      </c>
      <c r="H1127" s="27" t="s">
        <v>5597</v>
      </c>
      <c r="I1127" s="27" t="s">
        <v>5598</v>
      </c>
      <c r="J1127" s="27"/>
      <c r="K1127" s="27" t="s">
        <v>1086</v>
      </c>
      <c r="L1127" s="27"/>
    </row>
    <row r="1128" spans="1:12" x14ac:dyDescent="0.2">
      <c r="A1128" s="27" t="s">
        <v>5854</v>
      </c>
      <c r="B1128" s="26">
        <v>7353</v>
      </c>
      <c r="C1128" s="27" t="s">
        <v>5859</v>
      </c>
      <c r="D1128" s="27"/>
      <c r="E1128" s="27" t="s">
        <v>5860</v>
      </c>
      <c r="F1128" s="26" t="s">
        <v>5855</v>
      </c>
      <c r="G1128" s="27" t="s">
        <v>5856</v>
      </c>
      <c r="H1128" s="27" t="s">
        <v>5857</v>
      </c>
      <c r="I1128" s="27" t="s">
        <v>5858</v>
      </c>
      <c r="J1128" s="27" t="s">
        <v>2118</v>
      </c>
      <c r="K1128" s="27"/>
      <c r="L1128" s="27"/>
    </row>
    <row r="1129" spans="1:12" x14ac:dyDescent="0.2">
      <c r="A1129" s="27" t="s">
        <v>5861</v>
      </c>
      <c r="B1129" s="26">
        <v>7110</v>
      </c>
      <c r="C1129" s="27" t="s">
        <v>5862</v>
      </c>
      <c r="D1129" s="27"/>
      <c r="E1129" s="27" t="s">
        <v>5862</v>
      </c>
      <c r="F1129" s="26"/>
      <c r="G1129" s="27" t="s">
        <v>5863</v>
      </c>
      <c r="H1129" s="27"/>
      <c r="I1129" s="27"/>
      <c r="J1129" s="27"/>
      <c r="K1129" s="27" t="s">
        <v>5864</v>
      </c>
      <c r="L1129" s="27"/>
    </row>
    <row r="1130" spans="1:12" x14ac:dyDescent="0.2">
      <c r="A1130" s="27" t="s">
        <v>5865</v>
      </c>
      <c r="B1130" s="26">
        <v>6464</v>
      </c>
      <c r="C1130" s="27" t="s">
        <v>5866</v>
      </c>
      <c r="D1130" s="27"/>
      <c r="E1130" s="27" t="s">
        <v>5866</v>
      </c>
      <c r="F1130" s="26"/>
      <c r="G1130" s="27" t="s">
        <v>5867</v>
      </c>
      <c r="H1130" s="27" t="s">
        <v>5868</v>
      </c>
      <c r="I1130" s="27" t="s">
        <v>5869</v>
      </c>
      <c r="J1130" s="27" t="s">
        <v>5870</v>
      </c>
      <c r="K1130" s="27" t="s">
        <v>5871</v>
      </c>
      <c r="L1130" s="27"/>
    </row>
    <row r="1131" spans="1:12" x14ac:dyDescent="0.2">
      <c r="A1131" s="27" t="s">
        <v>5872</v>
      </c>
      <c r="B1131" s="26">
        <v>648</v>
      </c>
      <c r="C1131" s="27" t="s">
        <v>5873</v>
      </c>
      <c r="D1131" s="27"/>
      <c r="E1131" s="27" t="s">
        <v>5874</v>
      </c>
      <c r="F1131" s="26" t="s">
        <v>5875</v>
      </c>
      <c r="G1131" s="27" t="s">
        <v>5876</v>
      </c>
      <c r="H1131" s="27" t="s">
        <v>5877</v>
      </c>
      <c r="I1131" s="27" t="s">
        <v>368</v>
      </c>
      <c r="J1131" s="27" t="s">
        <v>369</v>
      </c>
      <c r="K1131" s="27"/>
      <c r="L1131" s="27"/>
    </row>
    <row r="1132" spans="1:12" x14ac:dyDescent="0.2">
      <c r="A1132" s="27" t="s">
        <v>5878</v>
      </c>
      <c r="B1132" s="26">
        <v>6288</v>
      </c>
      <c r="C1132" s="27" t="s">
        <v>5879</v>
      </c>
      <c r="D1132" s="27"/>
      <c r="E1132" s="27" t="s">
        <v>5880</v>
      </c>
      <c r="F1132" s="26" t="s">
        <v>5881</v>
      </c>
      <c r="G1132" s="27" t="s">
        <v>5882</v>
      </c>
      <c r="H1132" s="27"/>
      <c r="I1132" s="27"/>
      <c r="J1132" s="27"/>
      <c r="K1132" s="27" t="s">
        <v>5883</v>
      </c>
      <c r="L1132" s="27"/>
    </row>
    <row r="1133" spans="1:12" x14ac:dyDescent="0.2">
      <c r="A1133" s="27" t="s">
        <v>5884</v>
      </c>
      <c r="B1133" s="26">
        <v>6670</v>
      </c>
      <c r="C1133" s="27" t="s">
        <v>5885</v>
      </c>
      <c r="D1133" s="27"/>
      <c r="E1133" s="27" t="s">
        <v>5886</v>
      </c>
      <c r="F1133" s="26" t="s">
        <v>5887</v>
      </c>
      <c r="G1133" s="27" t="s">
        <v>5888</v>
      </c>
      <c r="H1133" s="27" t="s">
        <v>5889</v>
      </c>
      <c r="I1133" s="27"/>
      <c r="J1133" s="27"/>
      <c r="K1133" s="27" t="s">
        <v>2460</v>
      </c>
      <c r="L1133" s="27"/>
    </row>
    <row r="1134" spans="1:12" x14ac:dyDescent="0.2">
      <c r="A1134" s="37" t="s">
        <v>5890</v>
      </c>
      <c r="B1134" s="26">
        <v>7070</v>
      </c>
      <c r="C1134" s="27" t="s">
        <v>5891</v>
      </c>
      <c r="D1134" s="27"/>
      <c r="E1134" s="27" t="s">
        <v>5892</v>
      </c>
      <c r="F1134" s="26"/>
      <c r="G1134" s="27" t="s">
        <v>5893</v>
      </c>
      <c r="H1134" s="27" t="s">
        <v>5894</v>
      </c>
      <c r="I1134" s="27" t="s">
        <v>3824</v>
      </c>
      <c r="J1134" s="27"/>
      <c r="K1134" s="27"/>
      <c r="L1134" s="27"/>
    </row>
    <row r="1135" spans="1:12" x14ac:dyDescent="0.2">
      <c r="A1135" s="27" t="s">
        <v>5490</v>
      </c>
      <c r="B1135" s="26">
        <v>6621</v>
      </c>
      <c r="C1135" s="27" t="s">
        <v>5491</v>
      </c>
      <c r="D1135" s="27"/>
      <c r="E1135" s="27" t="s">
        <v>5492</v>
      </c>
      <c r="F1135" s="26"/>
      <c r="G1135" s="27" t="s">
        <v>5493</v>
      </c>
      <c r="H1135" s="27" t="s">
        <v>5494</v>
      </c>
      <c r="I1135" s="27" t="s">
        <v>5495</v>
      </c>
      <c r="J1135" s="27"/>
      <c r="K1135" s="27"/>
      <c r="L1135" s="27"/>
    </row>
    <row r="1136" spans="1:12" x14ac:dyDescent="0.2">
      <c r="A1136" s="27" t="s">
        <v>5496</v>
      </c>
      <c r="B1136" s="26">
        <v>634</v>
      </c>
      <c r="C1136" s="27" t="s">
        <v>60</v>
      </c>
      <c r="D1136" s="27"/>
      <c r="E1136" s="27" t="s">
        <v>60</v>
      </c>
      <c r="F1136" s="26" t="s">
        <v>5497</v>
      </c>
      <c r="G1136" s="27" t="s">
        <v>5498</v>
      </c>
      <c r="H1136" s="27" t="s">
        <v>5499</v>
      </c>
      <c r="I1136" s="27" t="s">
        <v>5500</v>
      </c>
      <c r="J1136" s="27"/>
      <c r="K1136" s="27" t="s">
        <v>5501</v>
      </c>
      <c r="L1136" s="27" t="s">
        <v>5501</v>
      </c>
    </row>
    <row r="1137" spans="1:12" x14ac:dyDescent="0.2">
      <c r="A1137" s="27" t="s">
        <v>5895</v>
      </c>
      <c r="B1137" s="26">
        <v>6672</v>
      </c>
      <c r="C1137" s="27" t="s">
        <v>5896</v>
      </c>
      <c r="D1137" s="27"/>
      <c r="E1137" s="27" t="s">
        <v>5897</v>
      </c>
      <c r="F1137" s="26"/>
      <c r="G1137" s="27" t="s">
        <v>5898</v>
      </c>
      <c r="H1137" s="27" t="s">
        <v>5899</v>
      </c>
      <c r="I1137" s="27" t="s">
        <v>5900</v>
      </c>
      <c r="J1137" s="27"/>
      <c r="K1137" s="27"/>
      <c r="L1137" s="27"/>
    </row>
    <row r="1138" spans="1:12" x14ac:dyDescent="0.2">
      <c r="A1138" s="27" t="s">
        <v>5901</v>
      </c>
      <c r="B1138" s="26">
        <v>6175</v>
      </c>
      <c r="C1138" s="27" t="s">
        <v>5902</v>
      </c>
      <c r="D1138" s="27"/>
      <c r="E1138" s="27" t="s">
        <v>5903</v>
      </c>
      <c r="F1138" s="26" t="s">
        <v>5904</v>
      </c>
      <c r="G1138" s="27" t="s">
        <v>5905</v>
      </c>
      <c r="H1138" s="27" t="s">
        <v>5906</v>
      </c>
      <c r="I1138" s="27" t="s">
        <v>2894</v>
      </c>
      <c r="J1138" s="27"/>
      <c r="K1138" s="27"/>
      <c r="L1138" s="27"/>
    </row>
    <row r="1139" spans="1:12" x14ac:dyDescent="0.2">
      <c r="A1139" s="27" t="s">
        <v>5907</v>
      </c>
      <c r="B1139" s="26">
        <v>7330</v>
      </c>
      <c r="C1139" s="27" t="s">
        <v>5908</v>
      </c>
      <c r="D1139" s="27"/>
      <c r="E1139" s="27" t="s">
        <v>5909</v>
      </c>
      <c r="F1139" s="26"/>
      <c r="G1139" s="27" t="s">
        <v>5910</v>
      </c>
      <c r="H1139" s="27" t="s">
        <v>1092</v>
      </c>
      <c r="I1139" s="27"/>
      <c r="J1139" s="27"/>
      <c r="K1139" s="27"/>
      <c r="L1139" s="27"/>
    </row>
    <row r="1140" spans="1:12" x14ac:dyDescent="0.2">
      <c r="A1140" s="27" t="s">
        <v>5911</v>
      </c>
      <c r="B1140" s="26">
        <v>215</v>
      </c>
      <c r="C1140" s="27" t="s">
        <v>5912</v>
      </c>
      <c r="D1140" s="27"/>
      <c r="E1140" s="27" t="s">
        <v>5913</v>
      </c>
      <c r="F1140" s="26" t="s">
        <v>5914</v>
      </c>
      <c r="G1140" s="27" t="s">
        <v>5915</v>
      </c>
      <c r="H1140" s="27" t="s">
        <v>819</v>
      </c>
      <c r="I1140" s="27"/>
      <c r="J1140" s="27"/>
      <c r="K1140" s="27" t="s">
        <v>1500</v>
      </c>
      <c r="L1140" s="27" t="s">
        <v>889</v>
      </c>
    </row>
    <row r="1141" spans="1:12" x14ac:dyDescent="0.2">
      <c r="A1141" s="37" t="s">
        <v>5920</v>
      </c>
      <c r="B1141" s="26">
        <v>1748</v>
      </c>
      <c r="C1141" s="27" t="s">
        <v>5921</v>
      </c>
      <c r="D1141" s="27"/>
      <c r="E1141" s="27" t="s">
        <v>5922</v>
      </c>
      <c r="F1141" s="26" t="s">
        <v>5923</v>
      </c>
      <c r="G1141" s="27" t="s">
        <v>5924</v>
      </c>
      <c r="H1141" s="27" t="s">
        <v>5925</v>
      </c>
      <c r="I1141" s="27"/>
      <c r="J1141" s="27"/>
      <c r="K1141" s="27" t="s">
        <v>51</v>
      </c>
      <c r="L1141" s="27" t="s">
        <v>51</v>
      </c>
    </row>
    <row r="1142" spans="1:12" x14ac:dyDescent="0.2">
      <c r="A1142" s="27" t="s">
        <v>5916</v>
      </c>
      <c r="B1142" s="26">
        <v>6333</v>
      </c>
      <c r="C1142" s="27" t="s">
        <v>5917</v>
      </c>
      <c r="D1142" s="27"/>
      <c r="E1142" s="27" t="s">
        <v>60</v>
      </c>
      <c r="F1142" s="26"/>
      <c r="G1142" s="27" t="s">
        <v>4243</v>
      </c>
      <c r="H1142" s="27" t="s">
        <v>5918</v>
      </c>
      <c r="I1142" s="27" t="s">
        <v>5919</v>
      </c>
      <c r="J1142" s="27" t="s">
        <v>91</v>
      </c>
      <c r="K1142" s="27" t="s">
        <v>1017</v>
      </c>
      <c r="L1142" s="27"/>
    </row>
    <row r="1143" spans="1:12" x14ac:dyDescent="0.2">
      <c r="A1143" s="27" t="s">
        <v>5926</v>
      </c>
      <c r="B1143" s="26">
        <v>6195</v>
      </c>
      <c r="C1143" s="27" t="s">
        <v>60</v>
      </c>
      <c r="D1143" s="27"/>
      <c r="E1143" s="27" t="s">
        <v>5927</v>
      </c>
      <c r="F1143" s="26" t="s">
        <v>5928</v>
      </c>
      <c r="G1143" s="27" t="s">
        <v>3311</v>
      </c>
      <c r="H1143" s="27" t="s">
        <v>5929</v>
      </c>
      <c r="I1143" s="27" t="s">
        <v>5930</v>
      </c>
      <c r="J1143" s="27"/>
      <c r="K1143" s="27"/>
      <c r="L1143" s="27"/>
    </row>
    <row r="1144" spans="1:12" x14ac:dyDescent="0.2">
      <c r="A1144" s="37" t="s">
        <v>5931</v>
      </c>
      <c r="B1144" s="26">
        <v>7345</v>
      </c>
      <c r="C1144" s="27" t="s">
        <v>5932</v>
      </c>
      <c r="D1144" s="27"/>
      <c r="E1144" s="27" t="s">
        <v>5933</v>
      </c>
      <c r="F1144" s="26"/>
      <c r="G1144" s="27" t="s">
        <v>5934</v>
      </c>
      <c r="H1144" s="27" t="s">
        <v>5935</v>
      </c>
      <c r="I1144" s="27" t="s">
        <v>5936</v>
      </c>
      <c r="J1144" s="27"/>
      <c r="K1144" s="27"/>
      <c r="L1144" s="27"/>
    </row>
    <row r="1145" spans="1:12" x14ac:dyDescent="0.2">
      <c r="A1145" s="27" t="s">
        <v>5938</v>
      </c>
      <c r="B1145" s="26">
        <v>7043</v>
      </c>
      <c r="C1145" s="27" t="s">
        <v>60</v>
      </c>
      <c r="D1145" s="27"/>
      <c r="E1145" s="27" t="s">
        <v>60</v>
      </c>
      <c r="F1145" s="26" t="s">
        <v>5939</v>
      </c>
      <c r="G1145" s="27" t="s">
        <v>5940</v>
      </c>
      <c r="H1145" s="27" t="s">
        <v>5941</v>
      </c>
      <c r="I1145" s="27"/>
      <c r="J1145" s="27"/>
      <c r="K1145" s="27" t="s">
        <v>4441</v>
      </c>
      <c r="L1145" s="27"/>
    </row>
    <row r="1146" spans="1:12" x14ac:dyDescent="0.2">
      <c r="A1146" s="27" t="s">
        <v>5502</v>
      </c>
      <c r="B1146" s="26">
        <v>4738</v>
      </c>
      <c r="C1146" s="27" t="s">
        <v>60</v>
      </c>
      <c r="D1146" s="27"/>
      <c r="E1146" s="27" t="s">
        <v>60</v>
      </c>
      <c r="F1146" s="26" t="s">
        <v>5503</v>
      </c>
      <c r="G1146" s="27" t="s">
        <v>5504</v>
      </c>
      <c r="H1146" s="27" t="s">
        <v>5505</v>
      </c>
      <c r="I1146" s="27" t="s">
        <v>1174</v>
      </c>
      <c r="J1146" s="27"/>
      <c r="K1146" s="27" t="s">
        <v>1857</v>
      </c>
      <c r="L1146" s="27" t="s">
        <v>162</v>
      </c>
    </row>
    <row r="1147" spans="1:12" x14ac:dyDescent="0.2">
      <c r="A1147" s="27" t="s">
        <v>5942</v>
      </c>
      <c r="B1147" s="26">
        <v>3902</v>
      </c>
      <c r="C1147" s="27" t="s">
        <v>5943</v>
      </c>
      <c r="D1147" s="27"/>
      <c r="E1147" s="27" t="s">
        <v>5943</v>
      </c>
      <c r="F1147" s="26" t="s">
        <v>5944</v>
      </c>
      <c r="G1147" s="27" t="s">
        <v>5945</v>
      </c>
      <c r="H1147" s="27" t="s">
        <v>5946</v>
      </c>
      <c r="I1147" s="27" t="s">
        <v>5947</v>
      </c>
      <c r="J1147" s="27"/>
      <c r="K1147" s="27" t="s">
        <v>5948</v>
      </c>
      <c r="L1147" s="27"/>
    </row>
    <row r="1148" spans="1:12" x14ac:dyDescent="0.2">
      <c r="A1148" s="27" t="s">
        <v>5949</v>
      </c>
      <c r="B1148" s="26">
        <v>7453</v>
      </c>
      <c r="C1148" s="27" t="s">
        <v>5950</v>
      </c>
      <c r="D1148" s="27"/>
      <c r="E1148" s="27" t="s">
        <v>5950</v>
      </c>
      <c r="F1148" s="26" t="s">
        <v>5951</v>
      </c>
      <c r="G1148" s="27" t="s">
        <v>5952</v>
      </c>
      <c r="H1148" s="27" t="s">
        <v>5953</v>
      </c>
      <c r="I1148" s="27" t="s">
        <v>743</v>
      </c>
      <c r="J1148" s="27"/>
      <c r="K1148" s="27"/>
      <c r="L1148" s="27"/>
    </row>
    <row r="1149" spans="1:12" x14ac:dyDescent="0.2">
      <c r="A1149" s="27" t="s">
        <v>5506</v>
      </c>
      <c r="B1149" s="26">
        <v>4869</v>
      </c>
      <c r="C1149" s="27" t="s">
        <v>5507</v>
      </c>
      <c r="D1149" s="27"/>
      <c r="E1149" s="27" t="s">
        <v>5507</v>
      </c>
      <c r="F1149" s="26" t="s">
        <v>5508</v>
      </c>
      <c r="G1149" s="27" t="s">
        <v>1203</v>
      </c>
      <c r="H1149" s="27" t="s">
        <v>5509</v>
      </c>
      <c r="I1149" s="27" t="s">
        <v>5510</v>
      </c>
      <c r="J1149" s="27"/>
      <c r="K1149" s="27" t="s">
        <v>4520</v>
      </c>
      <c r="L1149" s="27" t="s">
        <v>381</v>
      </c>
    </row>
    <row r="1150" spans="1:12" x14ac:dyDescent="0.2">
      <c r="A1150" s="27" t="s">
        <v>5954</v>
      </c>
      <c r="B1150" s="26">
        <v>7444</v>
      </c>
      <c r="C1150" s="27" t="s">
        <v>5955</v>
      </c>
      <c r="D1150" s="27"/>
      <c r="E1150" s="27" t="s">
        <v>5955</v>
      </c>
      <c r="F1150" s="26"/>
      <c r="G1150" s="27" t="s">
        <v>5956</v>
      </c>
      <c r="H1150" s="27" t="s">
        <v>5957</v>
      </c>
      <c r="I1150" s="27" t="s">
        <v>5958</v>
      </c>
      <c r="J1150" s="27"/>
      <c r="K1150" s="27" t="s">
        <v>147</v>
      </c>
      <c r="L1150" s="27"/>
    </row>
    <row r="1151" spans="1:12" x14ac:dyDescent="0.2">
      <c r="A1151" s="37" t="s">
        <v>5959</v>
      </c>
      <c r="B1151" s="26">
        <v>6941</v>
      </c>
      <c r="C1151" s="27" t="s">
        <v>5960</v>
      </c>
      <c r="D1151" s="27"/>
      <c r="E1151" s="27" t="s">
        <v>5961</v>
      </c>
      <c r="F1151" s="26" t="s">
        <v>5962</v>
      </c>
      <c r="G1151" s="27" t="s">
        <v>5963</v>
      </c>
      <c r="H1151" s="27" t="s">
        <v>5964</v>
      </c>
      <c r="I1151" s="27"/>
      <c r="J1151" s="27"/>
      <c r="K1151" s="27" t="s">
        <v>3114</v>
      </c>
      <c r="L1151" s="27"/>
    </row>
    <row r="1152" spans="1:12" x14ac:dyDescent="0.2">
      <c r="A1152" s="27" t="s">
        <v>5965</v>
      </c>
      <c r="B1152" s="26">
        <v>3838</v>
      </c>
      <c r="C1152" s="27" t="s">
        <v>5966</v>
      </c>
      <c r="D1152" s="27"/>
      <c r="E1152" s="27" t="s">
        <v>60</v>
      </c>
      <c r="F1152" s="26" t="s">
        <v>5967</v>
      </c>
      <c r="G1152" s="27" t="s">
        <v>2765</v>
      </c>
      <c r="H1152" s="27" t="s">
        <v>1298</v>
      </c>
      <c r="I1152" s="27" t="s">
        <v>1299</v>
      </c>
      <c r="J1152" s="27"/>
      <c r="K1152" s="27"/>
      <c r="L1152" s="27"/>
    </row>
    <row r="1153" spans="1:12" x14ac:dyDescent="0.2">
      <c r="A1153" s="27" t="s">
        <v>5968</v>
      </c>
      <c r="B1153" s="26">
        <v>6096</v>
      </c>
      <c r="C1153" s="27" t="s">
        <v>5969</v>
      </c>
      <c r="D1153" s="27"/>
      <c r="E1153" s="27" t="s">
        <v>5970</v>
      </c>
      <c r="F1153" s="26"/>
      <c r="G1153" s="27" t="s">
        <v>5971</v>
      </c>
      <c r="H1153" s="27" t="s">
        <v>1299</v>
      </c>
      <c r="I1153" s="27" t="s">
        <v>1602</v>
      </c>
      <c r="J1153" s="27"/>
      <c r="K1153" s="27"/>
      <c r="L1153" s="27"/>
    </row>
    <row r="1154" spans="1:12" x14ac:dyDescent="0.2">
      <c r="A1154" s="27" t="s">
        <v>5972</v>
      </c>
      <c r="B1154" s="26">
        <v>702</v>
      </c>
      <c r="C1154" s="27" t="s">
        <v>5973</v>
      </c>
      <c r="D1154" s="27"/>
      <c r="E1154" s="27" t="s">
        <v>5974</v>
      </c>
      <c r="F1154" s="26" t="s">
        <v>5975</v>
      </c>
      <c r="G1154" s="27" t="s">
        <v>5976</v>
      </c>
      <c r="H1154" s="27" t="s">
        <v>5977</v>
      </c>
      <c r="I1154" s="27" t="s">
        <v>4142</v>
      </c>
      <c r="J1154" s="27"/>
      <c r="K1154" s="27"/>
      <c r="L1154" s="27"/>
    </row>
    <row r="1155" spans="1:12" x14ac:dyDescent="0.2">
      <c r="A1155" s="27" t="s">
        <v>6077</v>
      </c>
      <c r="B1155" s="26">
        <v>7169</v>
      </c>
      <c r="C1155" s="27" t="s">
        <v>60</v>
      </c>
      <c r="D1155" s="27"/>
      <c r="E1155" s="27" t="s">
        <v>6078</v>
      </c>
      <c r="F1155" s="26"/>
      <c r="G1155" s="27" t="s">
        <v>5937</v>
      </c>
      <c r="H1155" s="27" t="s">
        <v>6079</v>
      </c>
      <c r="I1155" s="27" t="s">
        <v>6080</v>
      </c>
      <c r="J1155" s="27" t="s">
        <v>6081</v>
      </c>
      <c r="K1155" s="27" t="s">
        <v>129</v>
      </c>
      <c r="L1155" s="27"/>
    </row>
    <row r="1156" spans="1:12" x14ac:dyDescent="0.2">
      <c r="A1156" s="27" t="s">
        <v>6082</v>
      </c>
      <c r="B1156" s="26">
        <v>5465</v>
      </c>
      <c r="C1156" s="27" t="s">
        <v>6083</v>
      </c>
      <c r="D1156" s="27"/>
      <c r="E1156" s="27" t="s">
        <v>6084</v>
      </c>
      <c r="F1156" s="26" t="s">
        <v>6085</v>
      </c>
      <c r="G1156" s="27" t="s">
        <v>6086</v>
      </c>
      <c r="H1156" s="27" t="s">
        <v>6087</v>
      </c>
      <c r="I1156" s="27"/>
      <c r="J1156" s="27"/>
      <c r="K1156" s="27" t="s">
        <v>2364</v>
      </c>
      <c r="L1156" s="27"/>
    </row>
    <row r="1157" spans="1:12" x14ac:dyDescent="0.2">
      <c r="A1157" s="27" t="s">
        <v>6088</v>
      </c>
      <c r="B1157" s="26">
        <v>7149</v>
      </c>
      <c r="C1157" s="27" t="s">
        <v>60</v>
      </c>
      <c r="D1157" s="27"/>
      <c r="E1157" s="27" t="s">
        <v>60</v>
      </c>
      <c r="F1157" s="26"/>
      <c r="G1157" s="27" t="s">
        <v>474</v>
      </c>
      <c r="H1157" s="27" t="s">
        <v>6089</v>
      </c>
      <c r="I1157" s="27" t="s">
        <v>6090</v>
      </c>
      <c r="J1157" s="27"/>
      <c r="K1157" s="27" t="s">
        <v>4095</v>
      </c>
      <c r="L1157" s="27"/>
    </row>
    <row r="1158" spans="1:12" x14ac:dyDescent="0.2">
      <c r="A1158" s="27" t="s">
        <v>5979</v>
      </c>
      <c r="B1158" s="26">
        <v>6182</v>
      </c>
      <c r="C1158" s="27" t="s">
        <v>5980</v>
      </c>
      <c r="D1158" s="27"/>
      <c r="E1158" s="27" t="s">
        <v>60</v>
      </c>
      <c r="F1158" s="26" t="s">
        <v>5981</v>
      </c>
      <c r="G1158" s="27" t="s">
        <v>5982</v>
      </c>
      <c r="H1158" s="27" t="s">
        <v>5978</v>
      </c>
      <c r="I1158" s="27"/>
      <c r="J1158" s="27"/>
      <c r="K1158" s="27"/>
      <c r="L1158" s="27"/>
    </row>
    <row r="1159" spans="1:12" x14ac:dyDescent="0.2">
      <c r="A1159" s="27" t="s">
        <v>5983</v>
      </c>
      <c r="B1159" s="26">
        <v>137</v>
      </c>
      <c r="C1159" s="27" t="s">
        <v>5984</v>
      </c>
      <c r="D1159" s="27"/>
      <c r="E1159" s="27" t="s">
        <v>5985</v>
      </c>
      <c r="F1159" s="26" t="s">
        <v>5986</v>
      </c>
      <c r="G1159" s="27" t="s">
        <v>5987</v>
      </c>
      <c r="H1159" s="27" t="s">
        <v>5988</v>
      </c>
      <c r="I1159" s="27" t="s">
        <v>1855</v>
      </c>
      <c r="J1159" s="27"/>
      <c r="K1159" s="27"/>
      <c r="L1159" s="27"/>
    </row>
    <row r="1160" spans="1:12" x14ac:dyDescent="0.2">
      <c r="A1160" s="27" t="s">
        <v>6091</v>
      </c>
      <c r="B1160" s="26">
        <v>3779</v>
      </c>
      <c r="C1160" s="27" t="s">
        <v>6092</v>
      </c>
      <c r="D1160" s="27"/>
      <c r="E1160" s="27" t="s">
        <v>6093</v>
      </c>
      <c r="F1160" s="26" t="s">
        <v>6094</v>
      </c>
      <c r="G1160" s="27" t="s">
        <v>6095</v>
      </c>
      <c r="H1160" s="27" t="s">
        <v>6096</v>
      </c>
      <c r="I1160" s="27" t="s">
        <v>6097</v>
      </c>
      <c r="J1160" s="27"/>
      <c r="K1160" s="27" t="s">
        <v>6098</v>
      </c>
      <c r="L1160" s="27" t="s">
        <v>120</v>
      </c>
    </row>
    <row r="1161" spans="1:12" x14ac:dyDescent="0.2">
      <c r="A1161" s="27" t="s">
        <v>6099</v>
      </c>
      <c r="B1161" s="26">
        <v>6871</v>
      </c>
      <c r="C1161" s="27" t="s">
        <v>60</v>
      </c>
      <c r="D1161" s="27"/>
      <c r="E1161" s="27" t="s">
        <v>6100</v>
      </c>
      <c r="F1161" s="26"/>
      <c r="G1161" s="27" t="s">
        <v>6101</v>
      </c>
      <c r="H1161" s="27"/>
      <c r="I1161" s="27"/>
      <c r="J1161" s="27"/>
      <c r="K1161" s="27" t="s">
        <v>6102</v>
      </c>
      <c r="L1161" s="27"/>
    </row>
    <row r="1162" spans="1:12" x14ac:dyDescent="0.2">
      <c r="A1162" s="27" t="s">
        <v>6103</v>
      </c>
      <c r="B1162" s="26">
        <v>6404</v>
      </c>
      <c r="C1162" s="27" t="s">
        <v>60</v>
      </c>
      <c r="D1162" s="27"/>
      <c r="E1162" s="27" t="s">
        <v>6104</v>
      </c>
      <c r="F1162" s="26"/>
      <c r="G1162" s="27" t="s">
        <v>6105</v>
      </c>
      <c r="H1162" s="27" t="s">
        <v>6106</v>
      </c>
      <c r="I1162" s="27"/>
      <c r="J1162" s="27"/>
      <c r="K1162" s="27" t="s">
        <v>225</v>
      </c>
      <c r="L1162" s="27"/>
    </row>
    <row r="1163" spans="1:12" x14ac:dyDescent="0.2">
      <c r="A1163" s="27" t="s">
        <v>6107</v>
      </c>
      <c r="B1163" s="26">
        <v>7385</v>
      </c>
      <c r="C1163" s="27" t="s">
        <v>60</v>
      </c>
      <c r="D1163" s="27"/>
      <c r="E1163" s="27" t="s">
        <v>60</v>
      </c>
      <c r="F1163" s="26"/>
      <c r="G1163" s="27" t="s">
        <v>6108</v>
      </c>
      <c r="H1163" s="27" t="s">
        <v>6109</v>
      </c>
      <c r="I1163" s="27" t="s">
        <v>6110</v>
      </c>
      <c r="J1163" s="27"/>
      <c r="K1163" s="27"/>
      <c r="L1163" s="27"/>
    </row>
    <row r="1164" spans="1:12" x14ac:dyDescent="0.2">
      <c r="A1164" s="27" t="s">
        <v>6111</v>
      </c>
      <c r="B1164" s="26">
        <v>6325</v>
      </c>
      <c r="C1164" s="27" t="s">
        <v>6112</v>
      </c>
      <c r="D1164" s="27"/>
      <c r="E1164" s="27" t="s">
        <v>60</v>
      </c>
      <c r="F1164" s="26" t="s">
        <v>6113</v>
      </c>
      <c r="G1164" s="27" t="s">
        <v>6114</v>
      </c>
      <c r="H1164" s="27" t="s">
        <v>1857</v>
      </c>
      <c r="I1164" s="27"/>
      <c r="J1164" s="27"/>
      <c r="K1164" s="27"/>
      <c r="L1164" s="27"/>
    </row>
    <row r="1165" spans="1:12" x14ac:dyDescent="0.2">
      <c r="A1165" s="37" t="s">
        <v>6115</v>
      </c>
      <c r="B1165" s="26">
        <v>2070</v>
      </c>
      <c r="C1165" s="27" t="s">
        <v>6116</v>
      </c>
      <c r="D1165" s="27"/>
      <c r="E1165" s="27" t="s">
        <v>6116</v>
      </c>
      <c r="F1165" s="26"/>
      <c r="G1165" s="27" t="s">
        <v>340</v>
      </c>
      <c r="H1165" s="27" t="s">
        <v>6117</v>
      </c>
      <c r="I1165" s="27" t="s">
        <v>3270</v>
      </c>
      <c r="J1165" s="27"/>
      <c r="K1165" s="27"/>
      <c r="L1165" s="27"/>
    </row>
    <row r="1166" spans="1:12" x14ac:dyDescent="0.2">
      <c r="A1166" s="27" t="s">
        <v>5989</v>
      </c>
      <c r="B1166" s="26">
        <v>4673</v>
      </c>
      <c r="C1166" s="27" t="s">
        <v>5990</v>
      </c>
      <c r="D1166" s="27"/>
      <c r="E1166" s="27" t="s">
        <v>5991</v>
      </c>
      <c r="F1166" s="26" t="s">
        <v>5266</v>
      </c>
      <c r="G1166" s="27" t="s">
        <v>5992</v>
      </c>
      <c r="H1166" s="27"/>
      <c r="I1166" s="27"/>
      <c r="J1166" s="27"/>
      <c r="K1166" s="27" t="s">
        <v>5268</v>
      </c>
      <c r="L1166" s="27" t="s">
        <v>1188</v>
      </c>
    </row>
    <row r="1167" spans="1:12" x14ac:dyDescent="0.2">
      <c r="A1167" s="37" t="s">
        <v>6118</v>
      </c>
      <c r="B1167" s="26">
        <v>724</v>
      </c>
      <c r="C1167" s="27" t="s">
        <v>6119</v>
      </c>
      <c r="D1167" s="27"/>
      <c r="E1167" s="27" t="s">
        <v>6120</v>
      </c>
      <c r="F1167" s="26" t="s">
        <v>6121</v>
      </c>
      <c r="G1167" s="27" t="s">
        <v>2527</v>
      </c>
      <c r="H1167" s="27" t="s">
        <v>6122</v>
      </c>
      <c r="I1167" s="27" t="s">
        <v>6123</v>
      </c>
      <c r="J1167" s="27" t="s">
        <v>6124</v>
      </c>
      <c r="K1167" s="27" t="s">
        <v>370</v>
      </c>
      <c r="L1167" s="27"/>
    </row>
    <row r="1168" spans="1:12" x14ac:dyDescent="0.2">
      <c r="A1168" s="27" t="s">
        <v>6126</v>
      </c>
      <c r="B1168" s="26">
        <v>708</v>
      </c>
      <c r="C1168" s="27" t="s">
        <v>6127</v>
      </c>
      <c r="D1168" s="27"/>
      <c r="E1168" s="27" t="s">
        <v>60</v>
      </c>
      <c r="F1168" s="26" t="s">
        <v>6128</v>
      </c>
      <c r="G1168" s="27" t="s">
        <v>6129</v>
      </c>
      <c r="H1168" s="27" t="s">
        <v>6130</v>
      </c>
      <c r="I1168" s="27" t="s">
        <v>6131</v>
      </c>
      <c r="J1168" s="27" t="s">
        <v>6125</v>
      </c>
      <c r="K1168" s="27" t="s">
        <v>163</v>
      </c>
      <c r="L1168" s="27"/>
    </row>
    <row r="1169" spans="1:12" x14ac:dyDescent="0.2">
      <c r="A1169" s="27" t="s">
        <v>6132</v>
      </c>
      <c r="B1169" s="26">
        <v>5622</v>
      </c>
      <c r="C1169" s="27" t="s">
        <v>60</v>
      </c>
      <c r="D1169" s="27"/>
      <c r="E1169" s="27" t="s">
        <v>6133</v>
      </c>
      <c r="F1169" s="26" t="s">
        <v>6134</v>
      </c>
      <c r="G1169" s="27" t="s">
        <v>6135</v>
      </c>
      <c r="H1169" s="27" t="s">
        <v>6136</v>
      </c>
      <c r="I1169" s="27" t="s">
        <v>6137</v>
      </c>
      <c r="J1169" s="27" t="s">
        <v>140</v>
      </c>
      <c r="K1169" s="27"/>
      <c r="L1169" s="27" t="s">
        <v>140</v>
      </c>
    </row>
    <row r="1170" spans="1:12" x14ac:dyDescent="0.2">
      <c r="A1170" s="27" t="s">
        <v>6138</v>
      </c>
      <c r="B1170" s="26">
        <v>6879</v>
      </c>
      <c r="C1170" s="27" t="s">
        <v>60</v>
      </c>
      <c r="D1170" s="27"/>
      <c r="E1170" s="27" t="s">
        <v>6139</v>
      </c>
      <c r="F1170" s="26" t="s">
        <v>6140</v>
      </c>
      <c r="G1170" s="27" t="s">
        <v>6141</v>
      </c>
      <c r="H1170" s="27" t="s">
        <v>6142</v>
      </c>
      <c r="I1170" s="27" t="s">
        <v>6143</v>
      </c>
      <c r="J1170" s="27"/>
      <c r="K1170" s="27"/>
      <c r="L1170" s="27"/>
    </row>
    <row r="1171" spans="1:12" x14ac:dyDescent="0.2">
      <c r="A1171" s="27" t="s">
        <v>6144</v>
      </c>
      <c r="B1171" s="26">
        <v>3041</v>
      </c>
      <c r="C1171" s="27" t="s">
        <v>6145</v>
      </c>
      <c r="D1171" s="27"/>
      <c r="E1171" s="27" t="s">
        <v>6146</v>
      </c>
      <c r="F1171" s="26" t="s">
        <v>6147</v>
      </c>
      <c r="G1171" s="27" t="s">
        <v>6148</v>
      </c>
      <c r="H1171" s="27" t="s">
        <v>6149</v>
      </c>
      <c r="I1171" s="27" t="s">
        <v>169</v>
      </c>
      <c r="J1171" s="27"/>
      <c r="K1171" s="27" t="s">
        <v>162</v>
      </c>
      <c r="L1171" s="27"/>
    </row>
    <row r="1172" spans="1:12" x14ac:dyDescent="0.2">
      <c r="A1172" s="27" t="s">
        <v>6150</v>
      </c>
      <c r="B1172" s="26">
        <v>6929</v>
      </c>
      <c r="C1172" s="27" t="s">
        <v>6151</v>
      </c>
      <c r="D1172" s="27"/>
      <c r="E1172" s="27" t="s">
        <v>6151</v>
      </c>
      <c r="F1172" s="26"/>
      <c r="G1172" s="27" t="s">
        <v>6152</v>
      </c>
      <c r="H1172" s="27" t="s">
        <v>6153</v>
      </c>
      <c r="I1172" s="27"/>
      <c r="J1172" s="27"/>
      <c r="K1172" s="27" t="s">
        <v>6154</v>
      </c>
      <c r="L1172" s="27"/>
    </row>
    <row r="1173" spans="1:12" x14ac:dyDescent="0.2">
      <c r="A1173" s="27" t="s">
        <v>6155</v>
      </c>
      <c r="B1173" s="26">
        <v>7153</v>
      </c>
      <c r="C1173" s="27" t="s">
        <v>6156</v>
      </c>
      <c r="D1173" s="27"/>
      <c r="E1173" s="27" t="s">
        <v>6157</v>
      </c>
      <c r="F1173" s="26"/>
      <c r="G1173" s="27" t="s">
        <v>6158</v>
      </c>
      <c r="H1173" s="27" t="s">
        <v>6159</v>
      </c>
      <c r="I1173" s="27" t="s">
        <v>2151</v>
      </c>
      <c r="J1173" s="27"/>
      <c r="K1173" s="27" t="s">
        <v>335</v>
      </c>
      <c r="L1173" s="27"/>
    </row>
    <row r="1174" spans="1:12" x14ac:dyDescent="0.2">
      <c r="A1174" s="27" t="s">
        <v>6160</v>
      </c>
      <c r="B1174" s="26">
        <v>7215</v>
      </c>
      <c r="C1174" s="27" t="s">
        <v>60</v>
      </c>
      <c r="D1174" s="27"/>
      <c r="E1174" s="27" t="s">
        <v>60</v>
      </c>
      <c r="F1174" s="26"/>
      <c r="G1174" s="27" t="s">
        <v>6161</v>
      </c>
      <c r="H1174" s="27" t="s">
        <v>6162</v>
      </c>
      <c r="I1174" s="27" t="s">
        <v>6163</v>
      </c>
      <c r="J1174" s="27"/>
      <c r="K1174" s="27"/>
      <c r="L1174" s="27"/>
    </row>
    <row r="1175" spans="1:12" x14ac:dyDescent="0.2">
      <c r="A1175" s="37" t="s">
        <v>6164</v>
      </c>
      <c r="B1175" s="26">
        <v>7017</v>
      </c>
      <c r="C1175" s="27" t="s">
        <v>6165</v>
      </c>
      <c r="D1175" s="27"/>
      <c r="E1175" s="27" t="s">
        <v>6165</v>
      </c>
      <c r="F1175" s="26" t="s">
        <v>6166</v>
      </c>
      <c r="G1175" s="27" t="s">
        <v>6167</v>
      </c>
      <c r="H1175" s="27" t="s">
        <v>6168</v>
      </c>
      <c r="I1175" s="27" t="s">
        <v>6169</v>
      </c>
      <c r="J1175" s="27"/>
      <c r="K1175" s="27"/>
      <c r="L1175" s="27"/>
    </row>
    <row r="1176" spans="1:12" x14ac:dyDescent="0.2">
      <c r="A1176" s="27" t="s">
        <v>6170</v>
      </c>
      <c r="B1176" s="26">
        <v>5875</v>
      </c>
      <c r="C1176" s="27" t="s">
        <v>6171</v>
      </c>
      <c r="D1176" s="27"/>
      <c r="E1176" s="27" t="s">
        <v>60</v>
      </c>
      <c r="F1176" s="26" t="s">
        <v>6172</v>
      </c>
      <c r="G1176" s="27" t="s">
        <v>6173</v>
      </c>
      <c r="H1176" s="27" t="s">
        <v>1228</v>
      </c>
      <c r="I1176" s="27" t="s">
        <v>78</v>
      </c>
      <c r="J1176" s="27"/>
      <c r="K1176" s="27"/>
      <c r="L1176" s="27"/>
    </row>
    <row r="1177" spans="1:12" x14ac:dyDescent="0.2">
      <c r="A1177" s="27" t="s">
        <v>6174</v>
      </c>
      <c r="B1177" s="26">
        <v>7388</v>
      </c>
      <c r="C1177" s="27" t="s">
        <v>6175</v>
      </c>
      <c r="D1177" s="27"/>
      <c r="E1177" s="27" t="s">
        <v>6175</v>
      </c>
      <c r="F1177" s="26" t="s">
        <v>6176</v>
      </c>
      <c r="G1177" s="27" t="s">
        <v>6177</v>
      </c>
      <c r="H1177" s="27" t="s">
        <v>6178</v>
      </c>
      <c r="I1177" s="27" t="s">
        <v>813</v>
      </c>
      <c r="J1177" s="27"/>
      <c r="K1177" s="27"/>
      <c r="L1177" s="27"/>
    </row>
    <row r="1178" spans="1:12" x14ac:dyDescent="0.2">
      <c r="A1178" s="27" t="s">
        <v>5993</v>
      </c>
      <c r="B1178" s="26">
        <v>699</v>
      </c>
      <c r="C1178" s="27" t="s">
        <v>5994</v>
      </c>
      <c r="D1178" s="27"/>
      <c r="E1178" s="27" t="s">
        <v>5995</v>
      </c>
      <c r="F1178" s="26" t="s">
        <v>5996</v>
      </c>
      <c r="G1178" s="27" t="s">
        <v>5997</v>
      </c>
      <c r="H1178" s="27"/>
      <c r="I1178" s="27"/>
      <c r="J1178" s="27"/>
      <c r="K1178" s="27" t="s">
        <v>5998</v>
      </c>
      <c r="L1178" s="27" t="s">
        <v>233</v>
      </c>
    </row>
    <row r="1179" spans="1:12" x14ac:dyDescent="0.2">
      <c r="A1179" s="27" t="s">
        <v>5999</v>
      </c>
      <c r="B1179" s="26">
        <v>5977</v>
      </c>
      <c r="C1179" s="27" t="s">
        <v>6000</v>
      </c>
      <c r="D1179" s="27"/>
      <c r="E1179" s="27" t="s">
        <v>6000</v>
      </c>
      <c r="F1179" s="26"/>
      <c r="G1179" s="27" t="s">
        <v>1203</v>
      </c>
      <c r="H1179" s="27" t="s">
        <v>2952</v>
      </c>
      <c r="I1179" s="27" t="s">
        <v>5484</v>
      </c>
      <c r="J1179" s="27" t="s">
        <v>51</v>
      </c>
      <c r="K1179" s="27"/>
      <c r="L1179" s="27"/>
    </row>
    <row r="1180" spans="1:12" x14ac:dyDescent="0.2">
      <c r="A1180" s="37" t="s">
        <v>6182</v>
      </c>
      <c r="B1180" s="26">
        <v>6747</v>
      </c>
      <c r="C1180" s="27" t="s">
        <v>60</v>
      </c>
      <c r="D1180" s="27"/>
      <c r="E1180" s="27" t="s">
        <v>60</v>
      </c>
      <c r="F1180" s="26"/>
      <c r="G1180" s="27" t="s">
        <v>6183</v>
      </c>
      <c r="H1180" s="27" t="s">
        <v>6184</v>
      </c>
      <c r="I1180" s="27" t="s">
        <v>6185</v>
      </c>
      <c r="J1180" s="27"/>
      <c r="K1180" s="27"/>
      <c r="L1180" s="27"/>
    </row>
    <row r="1181" spans="1:12" x14ac:dyDescent="0.2">
      <c r="A1181" s="27" t="s">
        <v>6186</v>
      </c>
      <c r="B1181" s="26">
        <v>5981</v>
      </c>
      <c r="C1181" s="27" t="s">
        <v>60</v>
      </c>
      <c r="D1181" s="27"/>
      <c r="E1181" s="27" t="s">
        <v>60</v>
      </c>
      <c r="F1181" s="26" t="s">
        <v>6187</v>
      </c>
      <c r="G1181" s="27" t="s">
        <v>934</v>
      </c>
      <c r="H1181" s="27" t="s">
        <v>6188</v>
      </c>
      <c r="I1181" s="27" t="s">
        <v>6189</v>
      </c>
      <c r="J1181" s="27" t="s">
        <v>3587</v>
      </c>
      <c r="K1181" s="27"/>
      <c r="L1181" s="27"/>
    </row>
    <row r="1182" spans="1:12" x14ac:dyDescent="0.2">
      <c r="A1182" s="27" t="s">
        <v>6190</v>
      </c>
      <c r="B1182" s="26">
        <v>7073</v>
      </c>
      <c r="C1182" s="27" t="s">
        <v>60</v>
      </c>
      <c r="D1182" s="27"/>
      <c r="E1182" s="27" t="s">
        <v>6191</v>
      </c>
      <c r="F1182" s="26"/>
      <c r="G1182" s="27" t="s">
        <v>6192</v>
      </c>
      <c r="H1182" s="27" t="s">
        <v>6193</v>
      </c>
      <c r="I1182" s="27"/>
      <c r="J1182" s="27"/>
      <c r="K1182" s="27" t="s">
        <v>2099</v>
      </c>
      <c r="L1182" s="27"/>
    </row>
    <row r="1183" spans="1:12" x14ac:dyDescent="0.2">
      <c r="A1183" s="27" t="s">
        <v>6194</v>
      </c>
      <c r="B1183" s="26">
        <v>6489</v>
      </c>
      <c r="C1183" s="27" t="s">
        <v>60</v>
      </c>
      <c r="D1183" s="27"/>
      <c r="E1183" s="27" t="s">
        <v>6195</v>
      </c>
      <c r="F1183" s="26"/>
      <c r="G1183" s="27" t="s">
        <v>6196</v>
      </c>
      <c r="H1183" s="27" t="s">
        <v>6197</v>
      </c>
      <c r="I1183" s="27"/>
      <c r="J1183" s="27"/>
      <c r="K1183" s="27" t="s">
        <v>259</v>
      </c>
      <c r="L1183" s="27"/>
    </row>
    <row r="1184" spans="1:12" x14ac:dyDescent="0.2">
      <c r="A1184" s="27" t="s">
        <v>6001</v>
      </c>
      <c r="B1184" s="26">
        <v>2293</v>
      </c>
      <c r="C1184" s="27" t="s">
        <v>60</v>
      </c>
      <c r="D1184" s="27"/>
      <c r="E1184" s="27" t="s">
        <v>60</v>
      </c>
      <c r="F1184" s="26" t="s">
        <v>6002</v>
      </c>
      <c r="G1184" s="27" t="s">
        <v>6003</v>
      </c>
      <c r="H1184" s="27" t="s">
        <v>6004</v>
      </c>
      <c r="I1184" s="27" t="s">
        <v>3270</v>
      </c>
      <c r="J1184" s="27"/>
      <c r="K1184" s="27" t="s">
        <v>3034</v>
      </c>
      <c r="L1184" s="27"/>
    </row>
    <row r="1185" spans="1:12" x14ac:dyDescent="0.2">
      <c r="A1185" s="27" t="s">
        <v>6198</v>
      </c>
      <c r="B1185" s="26">
        <v>6318</v>
      </c>
      <c r="C1185" s="27" t="s">
        <v>6199</v>
      </c>
      <c r="D1185" s="27"/>
      <c r="E1185" s="27" t="s">
        <v>6199</v>
      </c>
      <c r="F1185" s="26" t="s">
        <v>6200</v>
      </c>
      <c r="G1185" s="27" t="s">
        <v>6201</v>
      </c>
      <c r="H1185" s="27" t="s">
        <v>6202</v>
      </c>
      <c r="I1185" s="27" t="s">
        <v>736</v>
      </c>
      <c r="J1185" s="27"/>
      <c r="K1185" s="27"/>
      <c r="L1185" s="27"/>
    </row>
    <row r="1186" spans="1:12" x14ac:dyDescent="0.2">
      <c r="A1186" s="27" t="s">
        <v>6203</v>
      </c>
      <c r="B1186" s="26">
        <v>6786</v>
      </c>
      <c r="C1186" s="27" t="s">
        <v>60</v>
      </c>
      <c r="D1186" s="27"/>
      <c r="E1186" s="27" t="s">
        <v>60</v>
      </c>
      <c r="F1186" s="26" t="s">
        <v>6204</v>
      </c>
      <c r="G1186" s="27" t="s">
        <v>6205</v>
      </c>
      <c r="H1186" s="27" t="s">
        <v>6206</v>
      </c>
      <c r="I1186" s="27" t="s">
        <v>3369</v>
      </c>
      <c r="J1186" s="27" t="s">
        <v>2320</v>
      </c>
      <c r="K1186" s="27"/>
      <c r="L1186" s="27"/>
    </row>
    <row r="1187" spans="1:12" x14ac:dyDescent="0.2">
      <c r="A1187" s="37" t="s">
        <v>6207</v>
      </c>
      <c r="B1187" s="26">
        <v>7406</v>
      </c>
      <c r="C1187" s="27" t="s">
        <v>6208</v>
      </c>
      <c r="D1187" s="27"/>
      <c r="E1187" s="27" t="s">
        <v>6208</v>
      </c>
      <c r="F1187" s="26"/>
      <c r="G1187" s="27" t="s">
        <v>6209</v>
      </c>
      <c r="H1187" s="27" t="s">
        <v>6210</v>
      </c>
      <c r="I1187" s="27" t="s">
        <v>3478</v>
      </c>
      <c r="J1187" s="27"/>
      <c r="K1187" s="27"/>
      <c r="L1187" s="27"/>
    </row>
    <row r="1188" spans="1:12" x14ac:dyDescent="0.2">
      <c r="A1188" s="27" t="s">
        <v>6005</v>
      </c>
      <c r="B1188" s="26">
        <v>5887</v>
      </c>
      <c r="C1188" s="27" t="s">
        <v>6006</v>
      </c>
      <c r="D1188" s="27"/>
      <c r="E1188" s="27" t="s">
        <v>60</v>
      </c>
      <c r="F1188" s="26" t="s">
        <v>6007</v>
      </c>
      <c r="G1188" s="27" t="s">
        <v>6008</v>
      </c>
      <c r="H1188" s="27" t="s">
        <v>1298</v>
      </c>
      <c r="I1188" s="27" t="s">
        <v>1299</v>
      </c>
      <c r="J1188" s="27" t="s">
        <v>1602</v>
      </c>
      <c r="K1188" s="27"/>
      <c r="L1188" s="27"/>
    </row>
    <row r="1189" spans="1:12" x14ac:dyDescent="0.2">
      <c r="A1189" s="27" t="s">
        <v>6211</v>
      </c>
      <c r="B1189" s="26">
        <v>6308</v>
      </c>
      <c r="C1189" s="27" t="s">
        <v>6212</v>
      </c>
      <c r="D1189" s="27"/>
      <c r="E1189" s="27" t="s">
        <v>6213</v>
      </c>
      <c r="F1189" s="26"/>
      <c r="G1189" s="27" t="s">
        <v>6214</v>
      </c>
      <c r="H1189" s="27" t="s">
        <v>4871</v>
      </c>
      <c r="I1189" s="27" t="s">
        <v>4872</v>
      </c>
      <c r="J1189" s="27" t="s">
        <v>4873</v>
      </c>
      <c r="K1189" s="27"/>
      <c r="L1189" s="27"/>
    </row>
    <row r="1190" spans="1:12" x14ac:dyDescent="0.2">
      <c r="A1190" s="27" t="s">
        <v>6009</v>
      </c>
      <c r="B1190" s="26">
        <v>5397</v>
      </c>
      <c r="C1190" s="27" t="s">
        <v>60</v>
      </c>
      <c r="D1190" s="27"/>
      <c r="E1190" s="27" t="s">
        <v>6010</v>
      </c>
      <c r="F1190" s="26" t="s">
        <v>6011</v>
      </c>
      <c r="G1190" s="27" t="s">
        <v>6012</v>
      </c>
      <c r="H1190" s="27"/>
      <c r="I1190" s="27"/>
      <c r="J1190" s="27"/>
      <c r="K1190" s="27" t="s">
        <v>3520</v>
      </c>
      <c r="L1190" s="27"/>
    </row>
    <row r="1191" spans="1:12" x14ac:dyDescent="0.2">
      <c r="A1191" s="27" t="s">
        <v>6215</v>
      </c>
      <c r="B1191" s="26">
        <v>6284</v>
      </c>
      <c r="C1191" s="27" t="s">
        <v>60</v>
      </c>
      <c r="D1191" s="27"/>
      <c r="E1191" s="27" t="s">
        <v>6216</v>
      </c>
      <c r="F1191" s="26"/>
      <c r="G1191" s="27" t="s">
        <v>6217</v>
      </c>
      <c r="H1191" s="27" t="s">
        <v>3094</v>
      </c>
      <c r="I1191" s="27"/>
      <c r="J1191" s="27"/>
      <c r="K1191" s="27"/>
      <c r="L1191" s="27"/>
    </row>
    <row r="1192" spans="1:12" x14ac:dyDescent="0.2">
      <c r="A1192" s="27" t="s">
        <v>6218</v>
      </c>
      <c r="B1192" s="26">
        <v>7024</v>
      </c>
      <c r="C1192" s="27" t="s">
        <v>60</v>
      </c>
      <c r="D1192" s="27"/>
      <c r="E1192" s="27" t="s">
        <v>60</v>
      </c>
      <c r="F1192" s="26"/>
      <c r="G1192" s="27" t="s">
        <v>6219</v>
      </c>
      <c r="H1192" s="27" t="s">
        <v>5192</v>
      </c>
      <c r="I1192" s="27"/>
      <c r="J1192" s="27"/>
      <c r="K1192" s="27" t="s">
        <v>3388</v>
      </c>
      <c r="L1192" s="27"/>
    </row>
    <row r="1193" spans="1:12" x14ac:dyDescent="0.2">
      <c r="A1193" s="27" t="s">
        <v>6220</v>
      </c>
      <c r="B1193" s="26">
        <v>7480</v>
      </c>
      <c r="C1193" s="27" t="s">
        <v>6221</v>
      </c>
      <c r="D1193" s="27"/>
      <c r="E1193" s="27" t="s">
        <v>6222</v>
      </c>
      <c r="F1193" s="26"/>
      <c r="G1193" s="27" t="s">
        <v>6223</v>
      </c>
      <c r="H1193" s="27" t="s">
        <v>6224</v>
      </c>
      <c r="I1193" s="27" t="s">
        <v>6225</v>
      </c>
      <c r="J1193" s="27"/>
      <c r="K1193" s="27"/>
      <c r="L1193" s="27"/>
    </row>
    <row r="1194" spans="1:12" x14ac:dyDescent="0.2">
      <c r="A1194" s="37" t="s">
        <v>6226</v>
      </c>
      <c r="B1194" s="26">
        <v>7183</v>
      </c>
      <c r="C1194" s="27" t="s">
        <v>6227</v>
      </c>
      <c r="D1194" s="27"/>
      <c r="E1194" s="27" t="s">
        <v>6227</v>
      </c>
      <c r="F1194" s="26" t="s">
        <v>3125</v>
      </c>
      <c r="G1194" s="27" t="s">
        <v>3126</v>
      </c>
      <c r="H1194" s="27" t="s">
        <v>1857</v>
      </c>
      <c r="I1194" s="27"/>
      <c r="J1194" s="27"/>
      <c r="K1194" s="27"/>
      <c r="L1194" s="27"/>
    </row>
    <row r="1195" spans="1:12" x14ac:dyDescent="0.2">
      <c r="A1195" s="27" t="s">
        <v>6228</v>
      </c>
      <c r="B1195" s="26">
        <v>7423</v>
      </c>
      <c r="C1195" s="27" t="s">
        <v>6229</v>
      </c>
      <c r="D1195" s="27"/>
      <c r="E1195" s="27" t="s">
        <v>6230</v>
      </c>
      <c r="F1195" s="26"/>
      <c r="G1195" s="27" t="s">
        <v>6231</v>
      </c>
      <c r="H1195" s="27" t="s">
        <v>6232</v>
      </c>
      <c r="I1195" s="27" t="s">
        <v>6233</v>
      </c>
      <c r="J1195" s="27"/>
      <c r="K1195" s="27" t="s">
        <v>2320</v>
      </c>
      <c r="L1195" s="27"/>
    </row>
    <row r="1196" spans="1:12" x14ac:dyDescent="0.2">
      <c r="A1196" s="27" t="s">
        <v>6234</v>
      </c>
      <c r="B1196" s="26">
        <v>7023</v>
      </c>
      <c r="C1196" s="27" t="s">
        <v>60</v>
      </c>
      <c r="D1196" s="27"/>
      <c r="E1196" s="27" t="s">
        <v>6235</v>
      </c>
      <c r="F1196" s="26"/>
      <c r="G1196" s="27" t="s">
        <v>6236</v>
      </c>
      <c r="H1196" s="27" t="s">
        <v>6237</v>
      </c>
      <c r="I1196" s="27" t="s">
        <v>6238</v>
      </c>
      <c r="J1196" s="27" t="s">
        <v>1343</v>
      </c>
      <c r="K1196" s="27"/>
      <c r="L1196" s="27"/>
    </row>
    <row r="1197" spans="1:12" x14ac:dyDescent="0.2">
      <c r="A1197" s="27" t="s">
        <v>6239</v>
      </c>
      <c r="B1197" s="26">
        <v>6469</v>
      </c>
      <c r="C1197" s="27" t="s">
        <v>60</v>
      </c>
      <c r="D1197" s="27"/>
      <c r="E1197" s="27" t="s">
        <v>6240</v>
      </c>
      <c r="F1197" s="26"/>
      <c r="G1197" s="27" t="s">
        <v>6241</v>
      </c>
      <c r="H1197" s="27" t="s">
        <v>6242</v>
      </c>
      <c r="I1197" s="27" t="s">
        <v>61</v>
      </c>
      <c r="J1197" s="27"/>
      <c r="K1197" s="27"/>
      <c r="L1197" s="27"/>
    </row>
    <row r="1198" spans="1:12" x14ac:dyDescent="0.2">
      <c r="A1198" s="27" t="s">
        <v>6243</v>
      </c>
      <c r="B1198" s="26">
        <v>4703</v>
      </c>
      <c r="C1198" s="27" t="s">
        <v>60</v>
      </c>
      <c r="D1198" s="27"/>
      <c r="E1198" s="27" t="s">
        <v>6244</v>
      </c>
      <c r="F1198" s="26" t="s">
        <v>6245</v>
      </c>
      <c r="G1198" s="27" t="s">
        <v>6246</v>
      </c>
      <c r="H1198" s="27" t="s">
        <v>6247</v>
      </c>
      <c r="I1198" s="27" t="s">
        <v>5501</v>
      </c>
      <c r="J1198" s="27"/>
      <c r="K1198" s="27" t="s">
        <v>3802</v>
      </c>
      <c r="L1198" s="27"/>
    </row>
    <row r="1199" spans="1:12" x14ac:dyDescent="0.2">
      <c r="A1199" s="27" t="s">
        <v>6248</v>
      </c>
      <c r="B1199" s="26">
        <v>3038</v>
      </c>
      <c r="C1199" s="27" t="s">
        <v>6249</v>
      </c>
      <c r="D1199" s="27"/>
      <c r="E1199" s="27" t="s">
        <v>6250</v>
      </c>
      <c r="F1199" s="26" t="s">
        <v>6251</v>
      </c>
      <c r="G1199" s="27" t="s">
        <v>6252</v>
      </c>
      <c r="H1199" s="27" t="s">
        <v>240</v>
      </c>
      <c r="I1199" s="27" t="s">
        <v>106</v>
      </c>
      <c r="J1199" s="27"/>
      <c r="K1199" s="27" t="s">
        <v>120</v>
      </c>
      <c r="L1199" s="27"/>
    </row>
    <row r="1200" spans="1:12" x14ac:dyDescent="0.2">
      <c r="A1200" s="27" t="s">
        <v>6253</v>
      </c>
      <c r="B1200" s="26">
        <v>1954</v>
      </c>
      <c r="C1200" s="27" t="s">
        <v>6254</v>
      </c>
      <c r="D1200" s="27"/>
      <c r="E1200" s="27" t="s">
        <v>60</v>
      </c>
      <c r="F1200" s="26" t="s">
        <v>6255</v>
      </c>
      <c r="G1200" s="27" t="s">
        <v>576</v>
      </c>
      <c r="H1200" s="27" t="s">
        <v>1686</v>
      </c>
      <c r="I1200" s="27"/>
      <c r="J1200" s="27"/>
      <c r="K1200" s="27"/>
      <c r="L1200" s="27" t="s">
        <v>1397</v>
      </c>
    </row>
    <row r="1201" spans="1:12" x14ac:dyDescent="0.2">
      <c r="A1201" s="27" t="s">
        <v>6256</v>
      </c>
      <c r="B1201" s="26">
        <v>3027</v>
      </c>
      <c r="C1201" s="27" t="s">
        <v>6257</v>
      </c>
      <c r="D1201" s="27"/>
      <c r="E1201" s="27" t="s">
        <v>6258</v>
      </c>
      <c r="F1201" s="26" t="s">
        <v>6259</v>
      </c>
      <c r="G1201" s="27" t="s">
        <v>256</v>
      </c>
      <c r="H1201" s="27" t="s">
        <v>6260</v>
      </c>
      <c r="I1201" s="27" t="s">
        <v>6261</v>
      </c>
      <c r="J1201" s="27"/>
      <c r="K1201" s="27" t="s">
        <v>85</v>
      </c>
      <c r="L1201" s="27"/>
    </row>
    <row r="1202" spans="1:12" x14ac:dyDescent="0.2">
      <c r="A1202" s="27" t="s">
        <v>6262</v>
      </c>
      <c r="B1202" s="26">
        <v>7303</v>
      </c>
      <c r="C1202" s="27" t="s">
        <v>6263</v>
      </c>
      <c r="D1202" s="27"/>
      <c r="E1202" s="27" t="s">
        <v>6264</v>
      </c>
      <c r="F1202" s="26"/>
      <c r="G1202" s="27" t="s">
        <v>6265</v>
      </c>
      <c r="H1202" s="27" t="s">
        <v>6266</v>
      </c>
      <c r="I1202" s="27"/>
      <c r="J1202" s="27"/>
      <c r="K1202" s="27"/>
      <c r="L1202" s="27"/>
    </row>
    <row r="1203" spans="1:12" x14ac:dyDescent="0.2">
      <c r="A1203" s="27" t="s">
        <v>6267</v>
      </c>
      <c r="B1203" s="26">
        <v>6423</v>
      </c>
      <c r="C1203" s="27" t="s">
        <v>60</v>
      </c>
      <c r="D1203" s="27"/>
      <c r="E1203" s="27" t="s">
        <v>6268</v>
      </c>
      <c r="F1203" s="26"/>
      <c r="G1203" s="27" t="s">
        <v>6269</v>
      </c>
      <c r="H1203" s="27" t="s">
        <v>335</v>
      </c>
      <c r="I1203" s="27"/>
      <c r="J1203" s="27"/>
      <c r="K1203" s="27"/>
      <c r="L1203" s="27"/>
    </row>
    <row r="1204" spans="1:12" x14ac:dyDescent="0.2">
      <c r="A1204" s="27" t="s">
        <v>6270</v>
      </c>
      <c r="B1204" s="26">
        <v>4740</v>
      </c>
      <c r="C1204" s="27" t="s">
        <v>6271</v>
      </c>
      <c r="D1204" s="27"/>
      <c r="E1204" s="27" t="s">
        <v>60</v>
      </c>
      <c r="F1204" s="26" t="s">
        <v>6272</v>
      </c>
      <c r="G1204" s="27" t="s">
        <v>202</v>
      </c>
      <c r="H1204" s="27" t="s">
        <v>6273</v>
      </c>
      <c r="I1204" s="27" t="s">
        <v>6274</v>
      </c>
      <c r="J1204" s="27" t="s">
        <v>1344</v>
      </c>
      <c r="K1204" s="27"/>
      <c r="L1204" s="27"/>
    </row>
    <row r="1205" spans="1:12" x14ac:dyDescent="0.2">
      <c r="A1205" s="27" t="s">
        <v>6275</v>
      </c>
      <c r="B1205" s="26">
        <v>6482</v>
      </c>
      <c r="C1205" s="27" t="s">
        <v>6276</v>
      </c>
      <c r="D1205" s="27"/>
      <c r="E1205" s="27" t="s">
        <v>6277</v>
      </c>
      <c r="F1205" s="26"/>
      <c r="G1205" s="27" t="s">
        <v>6278</v>
      </c>
      <c r="H1205" s="27" t="s">
        <v>6279</v>
      </c>
      <c r="I1205" s="27" t="s">
        <v>6280</v>
      </c>
      <c r="J1205" s="27" t="s">
        <v>6281</v>
      </c>
      <c r="K1205" s="27"/>
      <c r="L1205" s="27"/>
    </row>
    <row r="1206" spans="1:12" x14ac:dyDescent="0.2">
      <c r="A1206" s="27" t="s">
        <v>6282</v>
      </c>
      <c r="B1206" s="26">
        <v>6131</v>
      </c>
      <c r="C1206" s="27" t="s">
        <v>60</v>
      </c>
      <c r="D1206" s="27"/>
      <c r="E1206" s="27" t="s">
        <v>6283</v>
      </c>
      <c r="F1206" s="26" t="s">
        <v>6284</v>
      </c>
      <c r="G1206" s="27" t="s">
        <v>6285</v>
      </c>
      <c r="H1206" s="27" t="s">
        <v>6286</v>
      </c>
      <c r="I1206" s="27" t="s">
        <v>6287</v>
      </c>
      <c r="J1206" s="27"/>
      <c r="K1206" s="27"/>
      <c r="L1206" s="27"/>
    </row>
    <row r="1207" spans="1:12" x14ac:dyDescent="0.2">
      <c r="A1207" s="27" t="s">
        <v>6288</v>
      </c>
      <c r="B1207" s="26">
        <v>6884</v>
      </c>
      <c r="C1207" s="27" t="s">
        <v>6289</v>
      </c>
      <c r="D1207" s="27"/>
      <c r="E1207" s="27" t="s">
        <v>6290</v>
      </c>
      <c r="F1207" s="26" t="s">
        <v>6291</v>
      </c>
      <c r="G1207" s="27" t="s">
        <v>6292</v>
      </c>
      <c r="H1207" s="27"/>
      <c r="I1207" s="27"/>
      <c r="J1207" s="27"/>
      <c r="K1207" s="27" t="s">
        <v>303</v>
      </c>
      <c r="L1207" s="27"/>
    </row>
    <row r="1208" spans="1:12" x14ac:dyDescent="0.2">
      <c r="A1208" s="27" t="s">
        <v>6013</v>
      </c>
      <c r="B1208" s="26">
        <v>6377</v>
      </c>
      <c r="C1208" s="27" t="s">
        <v>60</v>
      </c>
      <c r="D1208" s="27"/>
      <c r="E1208" s="27" t="s">
        <v>6014</v>
      </c>
      <c r="F1208" s="26" t="s">
        <v>6015</v>
      </c>
      <c r="G1208" s="27" t="s">
        <v>6016</v>
      </c>
      <c r="H1208" s="27" t="s">
        <v>6017</v>
      </c>
      <c r="I1208" s="27" t="s">
        <v>1057</v>
      </c>
      <c r="J1208" s="27"/>
      <c r="K1208" s="27"/>
      <c r="L1208" s="27"/>
    </row>
    <row r="1209" spans="1:12" x14ac:dyDescent="0.2">
      <c r="A1209" s="27" t="s">
        <v>6018</v>
      </c>
      <c r="B1209" s="26">
        <v>7147</v>
      </c>
      <c r="C1209" s="27" t="s">
        <v>6019</v>
      </c>
      <c r="D1209" s="27"/>
      <c r="E1209" s="27" t="s">
        <v>6019</v>
      </c>
      <c r="F1209" s="26" t="s">
        <v>6020</v>
      </c>
      <c r="G1209" s="27" t="s">
        <v>6021</v>
      </c>
      <c r="H1209" s="27" t="s">
        <v>6022</v>
      </c>
      <c r="I1209" s="27"/>
      <c r="J1209" s="27"/>
      <c r="K1209" s="27"/>
      <c r="L1209" s="27"/>
    </row>
    <row r="1210" spans="1:12" x14ac:dyDescent="0.2">
      <c r="A1210" s="27" t="s">
        <v>6293</v>
      </c>
      <c r="B1210" s="26">
        <v>4395</v>
      </c>
      <c r="C1210" s="27" t="s">
        <v>6294</v>
      </c>
      <c r="D1210" s="27"/>
      <c r="E1210" s="27" t="s">
        <v>6295</v>
      </c>
      <c r="F1210" s="26" t="s">
        <v>6296</v>
      </c>
      <c r="G1210" s="27" t="s">
        <v>6297</v>
      </c>
      <c r="H1210" s="27" t="s">
        <v>1106</v>
      </c>
      <c r="I1210" s="27" t="s">
        <v>2969</v>
      </c>
      <c r="J1210" s="27"/>
      <c r="K1210" s="27"/>
      <c r="L1210" s="27"/>
    </row>
    <row r="1211" spans="1:12" x14ac:dyDescent="0.2">
      <c r="A1211" s="27" t="s">
        <v>6023</v>
      </c>
      <c r="B1211" s="26">
        <v>883</v>
      </c>
      <c r="C1211" s="27" t="s">
        <v>6024</v>
      </c>
      <c r="D1211" s="27"/>
      <c r="E1211" s="27" t="s">
        <v>6025</v>
      </c>
      <c r="F1211" s="26" t="s">
        <v>6026</v>
      </c>
      <c r="G1211" s="27" t="s">
        <v>6027</v>
      </c>
      <c r="H1211" s="27" t="s">
        <v>6028</v>
      </c>
      <c r="I1211" s="27" t="s">
        <v>430</v>
      </c>
      <c r="J1211" s="27"/>
      <c r="K1211" s="27"/>
      <c r="L1211" s="27" t="s">
        <v>356</v>
      </c>
    </row>
    <row r="1212" spans="1:12" x14ac:dyDescent="0.2">
      <c r="A1212" s="37" t="s">
        <v>6298</v>
      </c>
      <c r="B1212" s="26">
        <v>7280</v>
      </c>
      <c r="C1212" s="27" t="s">
        <v>6299</v>
      </c>
      <c r="D1212" s="27"/>
      <c r="E1212" s="27" t="s">
        <v>6300</v>
      </c>
      <c r="F1212" s="26" t="s">
        <v>6301</v>
      </c>
      <c r="G1212" s="27" t="s">
        <v>6302</v>
      </c>
      <c r="H1212" s="27" t="s">
        <v>6303</v>
      </c>
      <c r="I1212" s="27" t="s">
        <v>246</v>
      </c>
      <c r="J1212" s="27"/>
      <c r="K1212" s="27"/>
      <c r="L1212" s="27"/>
    </row>
    <row r="1213" spans="1:12" x14ac:dyDescent="0.2">
      <c r="A1213" s="27" t="s">
        <v>6305</v>
      </c>
      <c r="B1213" s="26">
        <v>6387</v>
      </c>
      <c r="C1213" s="27" t="s">
        <v>6306</v>
      </c>
      <c r="D1213" s="27"/>
      <c r="E1213" s="27" t="s">
        <v>60</v>
      </c>
      <c r="F1213" s="26" t="s">
        <v>6307</v>
      </c>
      <c r="G1213" s="27" t="s">
        <v>6308</v>
      </c>
      <c r="H1213" s="27" t="s">
        <v>6309</v>
      </c>
      <c r="I1213" s="27" t="s">
        <v>6304</v>
      </c>
      <c r="J1213" s="27"/>
      <c r="K1213" s="27"/>
      <c r="L1213" s="27"/>
    </row>
    <row r="1214" spans="1:12" x14ac:dyDescent="0.2">
      <c r="A1214" s="27" t="s">
        <v>6310</v>
      </c>
      <c r="B1214" s="26">
        <v>4929</v>
      </c>
      <c r="C1214" s="27" t="s">
        <v>6311</v>
      </c>
      <c r="D1214" s="27"/>
      <c r="E1214" s="27" t="s">
        <v>6312</v>
      </c>
      <c r="F1214" s="26" t="s">
        <v>6313</v>
      </c>
      <c r="G1214" s="27" t="s">
        <v>6314</v>
      </c>
      <c r="H1214" s="27" t="s">
        <v>6315</v>
      </c>
      <c r="I1214" s="27" t="s">
        <v>6316</v>
      </c>
      <c r="J1214" s="27" t="s">
        <v>6317</v>
      </c>
      <c r="K1214" s="27"/>
      <c r="L1214" s="27"/>
    </row>
    <row r="1215" spans="1:12" x14ac:dyDescent="0.2">
      <c r="A1215" s="27" t="s">
        <v>6318</v>
      </c>
      <c r="B1215" s="26">
        <v>880</v>
      </c>
      <c r="C1215" s="27" t="s">
        <v>60</v>
      </c>
      <c r="D1215" s="27"/>
      <c r="E1215" s="27" t="s">
        <v>6319</v>
      </c>
      <c r="F1215" s="26" t="s">
        <v>6320</v>
      </c>
      <c r="G1215" s="27" t="s">
        <v>6321</v>
      </c>
      <c r="H1215" s="27" t="s">
        <v>6322</v>
      </c>
      <c r="I1215" s="27"/>
      <c r="J1215" s="27"/>
      <c r="K1215" s="27"/>
      <c r="L1215" s="27" t="s">
        <v>871</v>
      </c>
    </row>
    <row r="1216" spans="1:12" x14ac:dyDescent="0.2">
      <c r="A1216" s="27" t="s">
        <v>6323</v>
      </c>
      <c r="B1216" s="26">
        <v>3362</v>
      </c>
      <c r="C1216" s="27" t="s">
        <v>6324</v>
      </c>
      <c r="D1216" s="27"/>
      <c r="E1216" s="27" t="s">
        <v>6325</v>
      </c>
      <c r="F1216" s="26" t="s">
        <v>6326</v>
      </c>
      <c r="G1216" s="27" t="s">
        <v>6327</v>
      </c>
      <c r="H1216" s="27" t="s">
        <v>1511</v>
      </c>
      <c r="I1216" s="27"/>
      <c r="J1216" s="27"/>
      <c r="K1216" s="27" t="s">
        <v>23</v>
      </c>
      <c r="L1216" s="27" t="s">
        <v>58</v>
      </c>
    </row>
    <row r="1217" spans="1:12" x14ac:dyDescent="0.2">
      <c r="A1217" s="27" t="s">
        <v>6328</v>
      </c>
      <c r="B1217" s="26">
        <v>6155</v>
      </c>
      <c r="C1217" s="27" t="s">
        <v>6329</v>
      </c>
      <c r="D1217" s="27"/>
      <c r="E1217" s="27" t="s">
        <v>6329</v>
      </c>
      <c r="F1217" s="26" t="s">
        <v>6330</v>
      </c>
      <c r="G1217" s="27" t="s">
        <v>6331</v>
      </c>
      <c r="H1217" s="27" t="s">
        <v>328</v>
      </c>
      <c r="I1217" s="27" t="s">
        <v>6332</v>
      </c>
      <c r="J1217" s="27"/>
      <c r="K1217" s="27" t="s">
        <v>6333</v>
      </c>
      <c r="L1217" s="27"/>
    </row>
    <row r="1218" spans="1:12" x14ac:dyDescent="0.2">
      <c r="A1218" s="27" t="s">
        <v>6334</v>
      </c>
      <c r="B1218" s="26">
        <v>2281</v>
      </c>
      <c r="C1218" s="27" t="s">
        <v>60</v>
      </c>
      <c r="D1218" s="27"/>
      <c r="E1218" s="27" t="s">
        <v>6335</v>
      </c>
      <c r="F1218" s="26"/>
      <c r="G1218" s="27" t="s">
        <v>6336</v>
      </c>
      <c r="H1218" s="27" t="s">
        <v>6337</v>
      </c>
      <c r="I1218" s="27" t="s">
        <v>218</v>
      </c>
      <c r="J1218" s="27"/>
      <c r="K1218" s="27"/>
      <c r="L1218" s="27"/>
    </row>
    <row r="1219" spans="1:12" x14ac:dyDescent="0.2">
      <c r="A1219" s="27" t="s">
        <v>6029</v>
      </c>
      <c r="B1219" s="26">
        <v>4753</v>
      </c>
      <c r="C1219" s="27" t="s">
        <v>60</v>
      </c>
      <c r="D1219" s="27"/>
      <c r="E1219" s="27" t="s">
        <v>60</v>
      </c>
      <c r="F1219" s="26" t="s">
        <v>6030</v>
      </c>
      <c r="G1219" s="27" t="s">
        <v>6031</v>
      </c>
      <c r="H1219" s="27" t="s">
        <v>6032</v>
      </c>
      <c r="I1219" s="27"/>
      <c r="J1219" s="27"/>
      <c r="K1219" s="27"/>
      <c r="L1219" s="27" t="s">
        <v>485</v>
      </c>
    </row>
    <row r="1220" spans="1:12" x14ac:dyDescent="0.2">
      <c r="A1220" s="27" t="s">
        <v>6046</v>
      </c>
      <c r="B1220" s="26">
        <v>2402</v>
      </c>
      <c r="C1220" s="27" t="s">
        <v>6047</v>
      </c>
      <c r="D1220" s="27"/>
      <c r="E1220" s="27" t="s">
        <v>6048</v>
      </c>
      <c r="F1220" s="26" t="s">
        <v>6049</v>
      </c>
      <c r="G1220" s="27" t="s">
        <v>6050</v>
      </c>
      <c r="H1220" s="27" t="s">
        <v>6051</v>
      </c>
      <c r="I1220" s="27"/>
      <c r="J1220" s="27"/>
      <c r="K1220" s="27" t="s">
        <v>2228</v>
      </c>
      <c r="L1220" s="27"/>
    </row>
    <row r="1221" spans="1:12" x14ac:dyDescent="0.2">
      <c r="A1221" s="27" t="s">
        <v>6338</v>
      </c>
      <c r="B1221" s="26">
        <v>7161</v>
      </c>
      <c r="C1221" s="27" t="s">
        <v>6339</v>
      </c>
      <c r="D1221" s="27"/>
      <c r="E1221" s="27" t="s">
        <v>6339</v>
      </c>
      <c r="F1221" s="26"/>
      <c r="G1221" s="27" t="s">
        <v>6340</v>
      </c>
      <c r="H1221" s="27"/>
      <c r="I1221" s="27"/>
      <c r="J1221" s="27"/>
      <c r="K1221" s="27" t="s">
        <v>225</v>
      </c>
      <c r="L1221" s="27"/>
    </row>
    <row r="1222" spans="1:12" x14ac:dyDescent="0.2">
      <c r="A1222" s="27" t="s">
        <v>6033</v>
      </c>
      <c r="B1222" s="26">
        <v>1066</v>
      </c>
      <c r="C1222" s="27" t="s">
        <v>60</v>
      </c>
      <c r="D1222" s="27"/>
      <c r="E1222" s="27" t="s">
        <v>60</v>
      </c>
      <c r="F1222" s="26" t="s">
        <v>6034</v>
      </c>
      <c r="G1222" s="27" t="s">
        <v>6035</v>
      </c>
      <c r="H1222" s="27" t="s">
        <v>6036</v>
      </c>
      <c r="I1222" s="27" t="s">
        <v>1854</v>
      </c>
      <c r="J1222" s="27"/>
      <c r="K1222" s="27" t="s">
        <v>23</v>
      </c>
      <c r="L1222" s="27" t="s">
        <v>1127</v>
      </c>
    </row>
    <row r="1223" spans="1:12" x14ac:dyDescent="0.2">
      <c r="A1223" s="27" t="s">
        <v>6345</v>
      </c>
      <c r="B1223" s="26">
        <v>6928</v>
      </c>
      <c r="C1223" s="27" t="s">
        <v>6346</v>
      </c>
      <c r="D1223" s="27"/>
      <c r="E1223" s="27" t="s">
        <v>60</v>
      </c>
      <c r="F1223" s="26"/>
      <c r="G1223" s="27" t="s">
        <v>6347</v>
      </c>
      <c r="H1223" s="27"/>
      <c r="I1223" s="27"/>
      <c r="J1223" s="27"/>
      <c r="K1223" s="27" t="s">
        <v>6348</v>
      </c>
      <c r="L1223" s="27"/>
    </row>
    <row r="1224" spans="1:12" x14ac:dyDescent="0.2">
      <c r="A1224" s="27" t="s">
        <v>6341</v>
      </c>
      <c r="B1224" s="26">
        <v>6801</v>
      </c>
      <c r="C1224" s="27" t="s">
        <v>60</v>
      </c>
      <c r="D1224" s="27"/>
      <c r="E1224" s="27" t="s">
        <v>60</v>
      </c>
      <c r="F1224" s="26" t="s">
        <v>6342</v>
      </c>
      <c r="G1224" s="27" t="s">
        <v>6343</v>
      </c>
      <c r="H1224" s="27" t="s">
        <v>6344</v>
      </c>
      <c r="I1224" s="27" t="s">
        <v>1602</v>
      </c>
      <c r="J1224" s="27"/>
      <c r="K1224" s="27"/>
      <c r="L1224" s="27"/>
    </row>
    <row r="1225" spans="1:12" x14ac:dyDescent="0.2">
      <c r="A1225" s="27" t="s">
        <v>6349</v>
      </c>
      <c r="B1225" s="26">
        <v>1780</v>
      </c>
      <c r="C1225" s="27" t="s">
        <v>60</v>
      </c>
      <c r="D1225" s="27"/>
      <c r="E1225" s="27" t="s">
        <v>6350</v>
      </c>
      <c r="F1225" s="26" t="s">
        <v>6351</v>
      </c>
      <c r="G1225" s="27" t="s">
        <v>6349</v>
      </c>
      <c r="H1225" s="27" t="s">
        <v>6352</v>
      </c>
      <c r="I1225" s="27" t="s">
        <v>6353</v>
      </c>
      <c r="J1225" s="27"/>
      <c r="K1225" s="27" t="s">
        <v>395</v>
      </c>
      <c r="L1225" s="27"/>
    </row>
    <row r="1226" spans="1:12" x14ac:dyDescent="0.2">
      <c r="A1226" s="27" t="s">
        <v>6354</v>
      </c>
      <c r="B1226" s="26">
        <v>6292</v>
      </c>
      <c r="C1226" s="27" t="s">
        <v>60</v>
      </c>
      <c r="D1226" s="27"/>
      <c r="E1226" s="27" t="s">
        <v>6355</v>
      </c>
      <c r="F1226" s="26"/>
      <c r="G1226" s="27" t="s">
        <v>6356</v>
      </c>
      <c r="H1226" s="27" t="s">
        <v>1137</v>
      </c>
      <c r="I1226" s="27" t="s">
        <v>78</v>
      </c>
      <c r="J1226" s="27"/>
      <c r="K1226" s="27"/>
      <c r="L1226" s="27"/>
    </row>
    <row r="1227" spans="1:12" x14ac:dyDescent="0.2">
      <c r="A1227" s="27" t="s">
        <v>6037</v>
      </c>
      <c r="B1227" s="26">
        <v>1530</v>
      </c>
      <c r="C1227" s="27" t="s">
        <v>60</v>
      </c>
      <c r="D1227" s="27"/>
      <c r="E1227" s="27" t="s">
        <v>5913</v>
      </c>
      <c r="F1227" s="26" t="s">
        <v>6038</v>
      </c>
      <c r="G1227" s="27" t="s">
        <v>6039</v>
      </c>
      <c r="H1227" s="27" t="s">
        <v>6040</v>
      </c>
      <c r="I1227" s="27"/>
      <c r="J1227" s="27"/>
      <c r="K1227" s="27" t="s">
        <v>4526</v>
      </c>
      <c r="L1227" s="27" t="s">
        <v>775</v>
      </c>
    </row>
    <row r="1228" spans="1:12" x14ac:dyDescent="0.2">
      <c r="A1228" s="27" t="s">
        <v>6357</v>
      </c>
      <c r="B1228" s="26">
        <v>7226</v>
      </c>
      <c r="C1228" s="27" t="s">
        <v>6358</v>
      </c>
      <c r="D1228" s="27"/>
      <c r="E1228" s="27" t="s">
        <v>6359</v>
      </c>
      <c r="F1228" s="26"/>
      <c r="G1228" s="27" t="s">
        <v>6360</v>
      </c>
      <c r="H1228" s="27" t="s">
        <v>446</v>
      </c>
      <c r="I1228" s="27"/>
      <c r="J1228" s="27"/>
      <c r="K1228" s="27"/>
      <c r="L1228" s="27"/>
    </row>
    <row r="1229" spans="1:12" x14ac:dyDescent="0.2">
      <c r="A1229" s="27" t="s">
        <v>6368</v>
      </c>
      <c r="B1229" s="26">
        <v>4819</v>
      </c>
      <c r="C1229" s="27" t="s">
        <v>6369</v>
      </c>
      <c r="D1229" s="27"/>
      <c r="E1229" s="27" t="s">
        <v>60</v>
      </c>
      <c r="F1229" s="26"/>
      <c r="G1229" s="27" t="s">
        <v>6370</v>
      </c>
      <c r="H1229" s="27" t="s">
        <v>6371</v>
      </c>
      <c r="I1229" s="27" t="s">
        <v>1530</v>
      </c>
      <c r="J1229" s="27" t="s">
        <v>58</v>
      </c>
      <c r="K1229" s="27"/>
      <c r="L1229" s="27"/>
    </row>
    <row r="1230" spans="1:12" x14ac:dyDescent="0.2">
      <c r="A1230" s="27" t="s">
        <v>6372</v>
      </c>
      <c r="B1230" s="26">
        <v>7230</v>
      </c>
      <c r="C1230" s="27" t="s">
        <v>6373</v>
      </c>
      <c r="D1230" s="27"/>
      <c r="E1230" s="27" t="s">
        <v>6374</v>
      </c>
      <c r="F1230" s="26" t="s">
        <v>6375</v>
      </c>
      <c r="G1230" s="27" t="s">
        <v>6376</v>
      </c>
      <c r="H1230" s="27" t="s">
        <v>6377</v>
      </c>
      <c r="I1230" s="27" t="s">
        <v>6378</v>
      </c>
      <c r="J1230" s="27"/>
      <c r="K1230" s="27"/>
      <c r="L1230" s="27"/>
    </row>
    <row r="1231" spans="1:12" x14ac:dyDescent="0.2">
      <c r="A1231" s="27" t="s">
        <v>6381</v>
      </c>
      <c r="B1231" s="26">
        <v>6460</v>
      </c>
      <c r="C1231" s="27" t="s">
        <v>60</v>
      </c>
      <c r="D1231" s="27"/>
      <c r="E1231" s="27" t="s">
        <v>6379</v>
      </c>
      <c r="F1231" s="26"/>
      <c r="G1231" s="27" t="s">
        <v>6380</v>
      </c>
      <c r="H1231" s="27" t="s">
        <v>1286</v>
      </c>
      <c r="I1231" s="27"/>
      <c r="J1231" s="27"/>
      <c r="K1231" s="27"/>
      <c r="L1231" s="27"/>
    </row>
    <row r="1232" spans="1:12" x14ac:dyDescent="0.2">
      <c r="A1232" s="37" t="s">
        <v>6361</v>
      </c>
      <c r="B1232" s="26">
        <v>7363</v>
      </c>
      <c r="C1232" s="27" t="s">
        <v>5859</v>
      </c>
      <c r="D1232" s="27"/>
      <c r="E1232" s="27" t="s">
        <v>6362</v>
      </c>
      <c r="F1232" s="26" t="s">
        <v>6363</v>
      </c>
      <c r="G1232" s="27" t="s">
        <v>6364</v>
      </c>
      <c r="H1232" s="27" t="s">
        <v>6365</v>
      </c>
      <c r="I1232" s="27" t="s">
        <v>6366</v>
      </c>
      <c r="J1232" s="27"/>
      <c r="K1232" s="27" t="s">
        <v>6367</v>
      </c>
      <c r="L1232" s="27"/>
    </row>
    <row r="1233" spans="1:12" x14ac:dyDescent="0.2">
      <c r="A1233" s="27" t="s">
        <v>6041</v>
      </c>
      <c r="B1233" s="26">
        <v>5660</v>
      </c>
      <c r="C1233" s="27" t="s">
        <v>6042</v>
      </c>
      <c r="D1233" s="27"/>
      <c r="E1233" s="27" t="s">
        <v>6043</v>
      </c>
      <c r="F1233" s="26"/>
      <c r="G1233" s="27" t="s">
        <v>6044</v>
      </c>
      <c r="H1233" s="27" t="s">
        <v>6045</v>
      </c>
      <c r="I1233" s="27" t="s">
        <v>1133</v>
      </c>
      <c r="J1233" s="27"/>
      <c r="K1233" s="27" t="s">
        <v>642</v>
      </c>
      <c r="L1233" s="27"/>
    </row>
    <row r="1234" spans="1:12" x14ac:dyDescent="0.2">
      <c r="A1234" s="27" t="s">
        <v>6382</v>
      </c>
      <c r="B1234" s="26">
        <v>6437</v>
      </c>
      <c r="C1234" s="27" t="s">
        <v>60</v>
      </c>
      <c r="D1234" s="27"/>
      <c r="E1234" s="27" t="s">
        <v>6383</v>
      </c>
      <c r="F1234" s="26"/>
      <c r="G1234" s="27" t="s">
        <v>6384</v>
      </c>
      <c r="H1234" s="27" t="s">
        <v>212</v>
      </c>
      <c r="I1234" s="27"/>
      <c r="J1234" s="27"/>
      <c r="K1234" s="27"/>
      <c r="L1234" s="27"/>
    </row>
    <row r="1235" spans="1:12" x14ac:dyDescent="0.2">
      <c r="A1235" s="27" t="s">
        <v>6385</v>
      </c>
      <c r="B1235" s="26">
        <v>6349</v>
      </c>
      <c r="C1235" s="27" t="s">
        <v>60</v>
      </c>
      <c r="D1235" s="27"/>
      <c r="E1235" s="27" t="s">
        <v>6386</v>
      </c>
      <c r="F1235" s="26"/>
      <c r="G1235" s="27" t="s">
        <v>6387</v>
      </c>
      <c r="H1235" s="27" t="s">
        <v>6388</v>
      </c>
      <c r="I1235" s="27" t="s">
        <v>6389</v>
      </c>
      <c r="J1235" s="27" t="s">
        <v>6390</v>
      </c>
      <c r="K1235" s="27"/>
      <c r="L1235" s="27"/>
    </row>
    <row r="1236" spans="1:12" x14ac:dyDescent="0.2">
      <c r="A1236" s="27" t="s">
        <v>6052</v>
      </c>
      <c r="B1236" s="26">
        <v>2757</v>
      </c>
      <c r="C1236" s="27" t="s">
        <v>6053</v>
      </c>
      <c r="D1236" s="27"/>
      <c r="E1236" s="27" t="s">
        <v>6054</v>
      </c>
      <c r="F1236" s="26" t="s">
        <v>6055</v>
      </c>
      <c r="G1236" s="27" t="s">
        <v>6056</v>
      </c>
      <c r="H1236" s="27" t="s">
        <v>6057</v>
      </c>
      <c r="I1236" s="27" t="s">
        <v>2974</v>
      </c>
      <c r="J1236" s="27"/>
      <c r="K1236" s="27" t="s">
        <v>1293</v>
      </c>
      <c r="L1236" s="27"/>
    </row>
    <row r="1237" spans="1:12" x14ac:dyDescent="0.2">
      <c r="A1237" s="27" t="s">
        <v>6058</v>
      </c>
      <c r="B1237" s="26">
        <v>6750</v>
      </c>
      <c r="C1237" s="27" t="s">
        <v>6059</v>
      </c>
      <c r="D1237" s="27"/>
      <c r="E1237" s="27" t="s">
        <v>6060</v>
      </c>
      <c r="F1237" s="26"/>
      <c r="G1237" s="27" t="s">
        <v>6061</v>
      </c>
      <c r="H1237" s="27" t="s">
        <v>6062</v>
      </c>
      <c r="I1237" s="27"/>
      <c r="J1237" s="27"/>
      <c r="K1237" s="27" t="s">
        <v>3094</v>
      </c>
      <c r="L1237" s="27"/>
    </row>
    <row r="1238" spans="1:12" x14ac:dyDescent="0.2">
      <c r="A1238" s="27" t="s">
        <v>6063</v>
      </c>
      <c r="B1238" s="26">
        <v>6359</v>
      </c>
      <c r="C1238" s="27" t="s">
        <v>6064</v>
      </c>
      <c r="D1238" s="27"/>
      <c r="E1238" s="27" t="s">
        <v>6065</v>
      </c>
      <c r="F1238" s="26"/>
      <c r="G1238" s="27" t="s">
        <v>6066</v>
      </c>
      <c r="H1238" s="27" t="s">
        <v>6067</v>
      </c>
      <c r="I1238" s="27" t="s">
        <v>6068</v>
      </c>
      <c r="J1238" s="27" t="s">
        <v>1037</v>
      </c>
      <c r="K1238" s="27"/>
      <c r="L1238" s="27"/>
    </row>
    <row r="1239" spans="1:12" x14ac:dyDescent="0.2">
      <c r="A1239" s="27" t="s">
        <v>6391</v>
      </c>
      <c r="B1239" s="26">
        <v>7108</v>
      </c>
      <c r="C1239" s="27" t="s">
        <v>60</v>
      </c>
      <c r="D1239" s="27"/>
      <c r="E1239" s="27" t="s">
        <v>6392</v>
      </c>
      <c r="F1239" s="26"/>
      <c r="G1239" s="27" t="s">
        <v>6393</v>
      </c>
      <c r="H1239" s="27" t="s">
        <v>6394</v>
      </c>
      <c r="I1239" s="27"/>
      <c r="J1239" s="27"/>
      <c r="K1239" s="27" t="s">
        <v>85</v>
      </c>
      <c r="L1239" s="27"/>
    </row>
    <row r="1240" spans="1:12" x14ac:dyDescent="0.2">
      <c r="A1240" s="27" t="s">
        <v>6069</v>
      </c>
      <c r="B1240" s="26">
        <v>6997</v>
      </c>
      <c r="C1240" s="27" t="s">
        <v>60</v>
      </c>
      <c r="D1240" s="27"/>
      <c r="E1240" s="27" t="s">
        <v>6070</v>
      </c>
      <c r="F1240" s="26"/>
      <c r="G1240" s="27" t="s">
        <v>6071</v>
      </c>
      <c r="H1240" s="27"/>
      <c r="I1240" s="27"/>
      <c r="J1240" s="27"/>
      <c r="K1240" s="27" t="s">
        <v>6072</v>
      </c>
      <c r="L1240" s="27"/>
    </row>
    <row r="1241" spans="1:12" x14ac:dyDescent="0.2">
      <c r="A1241" s="27" t="s">
        <v>6395</v>
      </c>
      <c r="B1241" s="26">
        <v>6601</v>
      </c>
      <c r="C1241" s="27" t="s">
        <v>6396</v>
      </c>
      <c r="D1241" s="27"/>
      <c r="E1241" s="27" t="s">
        <v>6396</v>
      </c>
      <c r="F1241" s="26"/>
      <c r="G1241" s="27" t="s">
        <v>2855</v>
      </c>
      <c r="H1241" s="27" t="s">
        <v>2856</v>
      </c>
      <c r="I1241" s="27" t="s">
        <v>6397</v>
      </c>
      <c r="J1241" s="27"/>
      <c r="K1241" s="27" t="s">
        <v>61</v>
      </c>
      <c r="L1241" s="27"/>
    </row>
    <row r="1242" spans="1:12" x14ac:dyDescent="0.2">
      <c r="A1242" s="27" t="s">
        <v>6398</v>
      </c>
      <c r="B1242" s="26">
        <v>3528</v>
      </c>
      <c r="C1242" s="27" t="s">
        <v>60</v>
      </c>
      <c r="D1242" s="27"/>
      <c r="E1242" s="27" t="s">
        <v>6399</v>
      </c>
      <c r="F1242" s="26" t="s">
        <v>6400</v>
      </c>
      <c r="G1242" s="27" t="s">
        <v>6401</v>
      </c>
      <c r="H1242" s="27" t="s">
        <v>3094</v>
      </c>
      <c r="I1242" s="27"/>
      <c r="J1242" s="27"/>
      <c r="K1242" s="27"/>
      <c r="L1242" s="27"/>
    </row>
    <row r="1243" spans="1:12" x14ac:dyDescent="0.2">
      <c r="A1243" s="27" t="s">
        <v>6402</v>
      </c>
      <c r="B1243" s="26">
        <v>1451</v>
      </c>
      <c r="C1243" s="27" t="s">
        <v>6403</v>
      </c>
      <c r="D1243" s="27"/>
      <c r="E1243" s="27" t="s">
        <v>6404</v>
      </c>
      <c r="F1243" s="26"/>
      <c r="G1243" s="27" t="s">
        <v>6405</v>
      </c>
      <c r="H1243" s="27" t="s">
        <v>6406</v>
      </c>
      <c r="I1243" s="27"/>
      <c r="J1243" s="27"/>
      <c r="K1243" s="27" t="s">
        <v>147</v>
      </c>
      <c r="L1243" s="27"/>
    </row>
    <row r="1244" spans="1:12" x14ac:dyDescent="0.2">
      <c r="A1244" s="27" t="s">
        <v>6407</v>
      </c>
      <c r="B1244" s="26">
        <v>2739</v>
      </c>
      <c r="C1244" s="27" t="s">
        <v>6408</v>
      </c>
      <c r="D1244" s="27"/>
      <c r="E1244" s="27" t="s">
        <v>60</v>
      </c>
      <c r="F1244" s="26" t="s">
        <v>6409</v>
      </c>
      <c r="G1244" s="27" t="s">
        <v>6410</v>
      </c>
      <c r="H1244" s="27" t="s">
        <v>6411</v>
      </c>
      <c r="I1244" s="27" t="s">
        <v>3094</v>
      </c>
      <c r="J1244" s="27"/>
      <c r="K1244" s="27" t="s">
        <v>170</v>
      </c>
      <c r="L1244" s="27"/>
    </row>
    <row r="1245" spans="1:12" x14ac:dyDescent="0.2">
      <c r="A1245" s="27" t="s">
        <v>6073</v>
      </c>
      <c r="B1245" s="26">
        <v>6357</v>
      </c>
      <c r="C1245" s="27" t="s">
        <v>6074</v>
      </c>
      <c r="D1245" s="27"/>
      <c r="E1245" s="27" t="s">
        <v>60</v>
      </c>
      <c r="F1245" s="26"/>
      <c r="G1245" s="27" t="s">
        <v>6075</v>
      </c>
      <c r="H1245" s="27" t="s">
        <v>6076</v>
      </c>
      <c r="I1245" s="27"/>
      <c r="J1245" s="27"/>
      <c r="K1245" s="27"/>
      <c r="L1245" s="27"/>
    </row>
    <row r="1246" spans="1:12" x14ac:dyDescent="0.2">
      <c r="A1246" s="37" t="s">
        <v>6412</v>
      </c>
      <c r="B1246" s="26">
        <v>7449</v>
      </c>
      <c r="C1246" s="27" t="s">
        <v>6413</v>
      </c>
      <c r="D1246" s="27"/>
      <c r="E1246" s="27" t="s">
        <v>60</v>
      </c>
      <c r="F1246" s="26"/>
      <c r="G1246" s="27" t="s">
        <v>6414</v>
      </c>
      <c r="H1246" s="27" t="s">
        <v>6415</v>
      </c>
      <c r="I1246" s="27" t="s">
        <v>1855</v>
      </c>
      <c r="J1246" s="27"/>
      <c r="K1246" s="27"/>
      <c r="L1246" s="27"/>
    </row>
    <row r="1247" spans="1:12" x14ac:dyDescent="0.2">
      <c r="A1247" s="27" t="s">
        <v>6416</v>
      </c>
      <c r="B1247" s="26">
        <v>1677</v>
      </c>
      <c r="C1247" s="27" t="s">
        <v>60</v>
      </c>
      <c r="D1247" s="27"/>
      <c r="E1247" s="27" t="s">
        <v>6417</v>
      </c>
      <c r="F1247" s="26" t="s">
        <v>6418</v>
      </c>
      <c r="G1247" s="27" t="s">
        <v>6419</v>
      </c>
      <c r="H1247" s="27"/>
      <c r="I1247" s="27"/>
      <c r="J1247" s="27"/>
      <c r="K1247" s="27" t="s">
        <v>395</v>
      </c>
      <c r="L1247" s="27" t="s">
        <v>1127</v>
      </c>
    </row>
    <row r="1248" spans="1:12" x14ac:dyDescent="0.2">
      <c r="A1248" s="27" t="s">
        <v>6420</v>
      </c>
      <c r="B1248" s="26">
        <v>3871</v>
      </c>
      <c r="C1248" s="27" t="s">
        <v>6421</v>
      </c>
      <c r="D1248" s="27"/>
      <c r="E1248" s="27" t="s">
        <v>6421</v>
      </c>
      <c r="F1248" s="26" t="s">
        <v>6422</v>
      </c>
      <c r="G1248" s="27" t="s">
        <v>6423</v>
      </c>
      <c r="H1248" s="27" t="s">
        <v>6424</v>
      </c>
      <c r="I1248" s="27" t="s">
        <v>134</v>
      </c>
      <c r="J1248" s="27"/>
      <c r="K1248" s="27" t="s">
        <v>78</v>
      </c>
      <c r="L1248" s="27"/>
    </row>
    <row r="1249" spans="1:12" x14ac:dyDescent="0.2">
      <c r="A1249" s="27" t="s">
        <v>6425</v>
      </c>
      <c r="B1249" s="26">
        <v>6862</v>
      </c>
      <c r="C1249" s="27" t="s">
        <v>6426</v>
      </c>
      <c r="D1249" s="27"/>
      <c r="E1249" s="27" t="s">
        <v>6426</v>
      </c>
      <c r="F1249" s="26" t="s">
        <v>6427</v>
      </c>
      <c r="G1249" s="27" t="s">
        <v>6428</v>
      </c>
      <c r="H1249" s="27" t="s">
        <v>6429</v>
      </c>
      <c r="I1249" s="27"/>
      <c r="J1249" s="27"/>
      <c r="K1249" s="27"/>
      <c r="L1249" s="27"/>
    </row>
    <row r="1250" spans="1:12" x14ac:dyDescent="0.2">
      <c r="A1250" s="27" t="s">
        <v>6430</v>
      </c>
      <c r="B1250" s="26">
        <v>5577</v>
      </c>
      <c r="C1250" s="27" t="s">
        <v>6431</v>
      </c>
      <c r="D1250" s="27"/>
      <c r="E1250" s="27" t="s">
        <v>60</v>
      </c>
      <c r="F1250" s="26" t="s">
        <v>6432</v>
      </c>
      <c r="G1250" s="27" t="s">
        <v>6433</v>
      </c>
      <c r="H1250" s="27" t="s">
        <v>6434</v>
      </c>
      <c r="I1250" s="27" t="s">
        <v>6435</v>
      </c>
      <c r="J1250" s="27" t="s">
        <v>2747</v>
      </c>
      <c r="K1250" s="27"/>
      <c r="L1250" s="27"/>
    </row>
    <row r="1251" spans="1:12" x14ac:dyDescent="0.2">
      <c r="A1251" s="27" t="s">
        <v>6451</v>
      </c>
      <c r="B1251" s="26">
        <v>7117</v>
      </c>
      <c r="C1251" s="27" t="s">
        <v>60</v>
      </c>
      <c r="D1251" s="27"/>
      <c r="E1251" s="27" t="s">
        <v>60</v>
      </c>
      <c r="F1251" s="26"/>
      <c r="G1251" s="27" t="s">
        <v>1166</v>
      </c>
      <c r="H1251" s="27" t="s">
        <v>6452</v>
      </c>
      <c r="I1251" s="27"/>
      <c r="J1251" s="27"/>
      <c r="K1251" s="27" t="s">
        <v>4441</v>
      </c>
      <c r="L1251" s="27"/>
    </row>
    <row r="1252" spans="1:12" x14ac:dyDescent="0.2">
      <c r="A1252" s="27" t="s">
        <v>6453</v>
      </c>
      <c r="B1252" s="26">
        <v>7379</v>
      </c>
      <c r="C1252" s="27" t="s">
        <v>60</v>
      </c>
      <c r="D1252" s="27"/>
      <c r="E1252" s="27" t="s">
        <v>60</v>
      </c>
      <c r="F1252" s="26"/>
      <c r="G1252" s="27" t="s">
        <v>6454</v>
      </c>
      <c r="H1252" s="27" t="s">
        <v>1286</v>
      </c>
      <c r="I1252" s="27"/>
      <c r="J1252" s="27"/>
      <c r="K1252" s="27"/>
      <c r="L1252" s="27"/>
    </row>
    <row r="1253" spans="1:12" x14ac:dyDescent="0.2">
      <c r="A1253" s="27" t="s">
        <v>6455</v>
      </c>
      <c r="B1253" s="26">
        <v>6824</v>
      </c>
      <c r="C1253" s="27" t="s">
        <v>6456</v>
      </c>
      <c r="D1253" s="27"/>
      <c r="E1253" s="27" t="s">
        <v>6456</v>
      </c>
      <c r="F1253" s="26" t="s">
        <v>6457</v>
      </c>
      <c r="G1253" s="27" t="s">
        <v>6458</v>
      </c>
      <c r="H1253" s="27"/>
      <c r="I1253" s="27"/>
      <c r="J1253" s="27"/>
      <c r="K1253" s="27" t="s">
        <v>6459</v>
      </c>
      <c r="L1253" s="27"/>
    </row>
    <row r="1254" spans="1:12" x14ac:dyDescent="0.2">
      <c r="A1254" s="27" t="s">
        <v>6460</v>
      </c>
      <c r="B1254" s="26">
        <v>5489</v>
      </c>
      <c r="C1254" s="27" t="s">
        <v>60</v>
      </c>
      <c r="D1254" s="27"/>
      <c r="E1254" s="27" t="s">
        <v>60</v>
      </c>
      <c r="F1254" s="26"/>
      <c r="G1254" s="27" t="s">
        <v>6461</v>
      </c>
      <c r="H1254" s="27" t="s">
        <v>6462</v>
      </c>
      <c r="I1254" s="27"/>
      <c r="J1254" s="27"/>
      <c r="K1254" s="27" t="s">
        <v>492</v>
      </c>
      <c r="L1254" s="27"/>
    </row>
    <row r="1255" spans="1:12" x14ac:dyDescent="0.2">
      <c r="A1255" s="27" t="s">
        <v>6436</v>
      </c>
      <c r="B1255" s="26">
        <v>5939</v>
      </c>
      <c r="C1255" s="27" t="s">
        <v>60</v>
      </c>
      <c r="D1255" s="27"/>
      <c r="E1255" s="27" t="s">
        <v>60</v>
      </c>
      <c r="F1255" s="26" t="s">
        <v>6437</v>
      </c>
      <c r="G1255" s="27" t="s">
        <v>1034</v>
      </c>
      <c r="H1255" s="27" t="s">
        <v>6438</v>
      </c>
      <c r="I1255" s="27" t="s">
        <v>6439</v>
      </c>
      <c r="J1255" s="27" t="s">
        <v>6440</v>
      </c>
      <c r="K1255" s="27"/>
      <c r="L1255" s="27"/>
    </row>
    <row r="1256" spans="1:12" x14ac:dyDescent="0.2">
      <c r="A1256" s="27" t="s">
        <v>6442</v>
      </c>
      <c r="B1256" s="26">
        <v>5323</v>
      </c>
      <c r="C1256" s="27" t="s">
        <v>6443</v>
      </c>
      <c r="D1256" s="27"/>
      <c r="E1256" s="27" t="s">
        <v>60</v>
      </c>
      <c r="F1256" s="26" t="s">
        <v>6444</v>
      </c>
      <c r="G1256" s="27" t="s">
        <v>6445</v>
      </c>
      <c r="H1256" s="27" t="s">
        <v>6446</v>
      </c>
      <c r="I1256" s="27" t="s">
        <v>6441</v>
      </c>
      <c r="J1256" s="27"/>
      <c r="K1256" s="27" t="s">
        <v>808</v>
      </c>
      <c r="L1256" s="27"/>
    </row>
    <row r="1257" spans="1:12" x14ac:dyDescent="0.2">
      <c r="A1257" s="27" t="s">
        <v>6463</v>
      </c>
      <c r="B1257" s="26">
        <v>1470</v>
      </c>
      <c r="C1257" s="27" t="s">
        <v>6464</v>
      </c>
      <c r="D1257" s="27"/>
      <c r="E1257" s="27" t="s">
        <v>6465</v>
      </c>
      <c r="F1257" s="26" t="s">
        <v>6466</v>
      </c>
      <c r="G1257" s="27" t="s">
        <v>6467</v>
      </c>
      <c r="H1257" s="27" t="s">
        <v>6468</v>
      </c>
      <c r="I1257" s="27" t="s">
        <v>6469</v>
      </c>
      <c r="J1257" s="27" t="s">
        <v>6470</v>
      </c>
      <c r="K1257" s="27" t="s">
        <v>6471</v>
      </c>
      <c r="L1257" s="27"/>
    </row>
    <row r="1258" spans="1:12" x14ac:dyDescent="0.2">
      <c r="A1258" s="27" t="s">
        <v>6447</v>
      </c>
      <c r="B1258" s="26">
        <v>6130</v>
      </c>
      <c r="C1258" s="27" t="s">
        <v>60</v>
      </c>
      <c r="D1258" s="27"/>
      <c r="E1258" s="27" t="s">
        <v>60</v>
      </c>
      <c r="F1258" s="26" t="s">
        <v>6448</v>
      </c>
      <c r="G1258" s="27" t="s">
        <v>6449</v>
      </c>
      <c r="H1258" s="27" t="s">
        <v>6450</v>
      </c>
      <c r="I1258" s="27"/>
      <c r="J1258" s="27"/>
      <c r="K1258" s="27"/>
      <c r="L1258" s="27"/>
    </row>
    <row r="1259" spans="1:12" x14ac:dyDescent="0.2">
      <c r="A1259" s="27" t="s">
        <v>6472</v>
      </c>
      <c r="B1259" s="26">
        <v>4262</v>
      </c>
      <c r="C1259" s="27" t="s">
        <v>6473</v>
      </c>
      <c r="D1259" s="27"/>
      <c r="E1259" s="27" t="s">
        <v>60</v>
      </c>
      <c r="F1259" s="26" t="s">
        <v>6474</v>
      </c>
      <c r="G1259" s="27" t="s">
        <v>6475</v>
      </c>
      <c r="H1259" s="27" t="s">
        <v>6476</v>
      </c>
      <c r="I1259" s="27" t="s">
        <v>497</v>
      </c>
      <c r="J1259" s="27" t="s">
        <v>6477</v>
      </c>
      <c r="K1259" s="27"/>
      <c r="L1259" s="27"/>
    </row>
    <row r="1260" spans="1:12" x14ac:dyDescent="0.2">
      <c r="A1260" s="27" t="s">
        <v>6486</v>
      </c>
      <c r="B1260" s="26">
        <v>7251</v>
      </c>
      <c r="C1260" s="27" t="s">
        <v>6487</v>
      </c>
      <c r="D1260" s="27"/>
      <c r="E1260" s="27" t="s">
        <v>6488</v>
      </c>
      <c r="F1260" s="26"/>
      <c r="G1260" s="27" t="s">
        <v>6489</v>
      </c>
      <c r="H1260" s="27" t="s">
        <v>6490</v>
      </c>
      <c r="I1260" s="27" t="s">
        <v>485</v>
      </c>
      <c r="J1260" s="27"/>
      <c r="K1260" s="27"/>
      <c r="L1260" s="27"/>
    </row>
    <row r="1261" spans="1:12" x14ac:dyDescent="0.2">
      <c r="A1261" s="27" t="s">
        <v>6478</v>
      </c>
      <c r="B1261" s="26">
        <v>760</v>
      </c>
      <c r="C1261" s="27" t="s">
        <v>6479</v>
      </c>
      <c r="D1261" s="27"/>
      <c r="E1261" s="27" t="s">
        <v>6480</v>
      </c>
      <c r="F1261" s="26" t="s">
        <v>6481</v>
      </c>
      <c r="G1261" s="27" t="s">
        <v>6482</v>
      </c>
      <c r="H1261" s="27" t="s">
        <v>6483</v>
      </c>
      <c r="I1261" s="27"/>
      <c r="J1261" s="27"/>
      <c r="K1261" s="27" t="s">
        <v>6484</v>
      </c>
      <c r="L1261" s="27" t="s">
        <v>6485</v>
      </c>
    </row>
    <row r="1262" spans="1:12" x14ac:dyDescent="0.2">
      <c r="A1262" s="27" t="s">
        <v>6495</v>
      </c>
      <c r="B1262" s="26">
        <v>757</v>
      </c>
      <c r="C1262" s="27" t="s">
        <v>6496</v>
      </c>
      <c r="D1262" s="27"/>
      <c r="E1262" s="27" t="s">
        <v>6497</v>
      </c>
      <c r="F1262" s="26" t="s">
        <v>6498</v>
      </c>
      <c r="G1262" s="27" t="s">
        <v>474</v>
      </c>
      <c r="H1262" s="27" t="s">
        <v>6499</v>
      </c>
      <c r="I1262" s="27" t="s">
        <v>1990</v>
      </c>
      <c r="J1262" s="27"/>
      <c r="K1262" s="27" t="s">
        <v>129</v>
      </c>
      <c r="L1262" s="27"/>
    </row>
    <row r="1263" spans="1:12" x14ac:dyDescent="0.2">
      <c r="A1263" s="27" t="s">
        <v>6506</v>
      </c>
      <c r="B1263" s="26">
        <v>630</v>
      </c>
      <c r="C1263" s="27" t="s">
        <v>60</v>
      </c>
      <c r="D1263" s="27"/>
      <c r="E1263" s="27" t="s">
        <v>6507</v>
      </c>
      <c r="F1263" s="26" t="s">
        <v>6508</v>
      </c>
      <c r="G1263" s="27" t="s">
        <v>6509</v>
      </c>
      <c r="H1263" s="27"/>
      <c r="I1263" s="27"/>
      <c r="J1263" s="27"/>
      <c r="K1263" s="27" t="s">
        <v>51</v>
      </c>
      <c r="L1263" s="27" t="s">
        <v>492</v>
      </c>
    </row>
    <row r="1264" spans="1:12" x14ac:dyDescent="0.2">
      <c r="A1264" s="27" t="s">
        <v>6510</v>
      </c>
      <c r="B1264" s="26">
        <v>6176</v>
      </c>
      <c r="C1264" s="27" t="s">
        <v>60</v>
      </c>
      <c r="D1264" s="27"/>
      <c r="E1264" s="27" t="s">
        <v>60</v>
      </c>
      <c r="F1264" s="26"/>
      <c r="G1264" s="27" t="s">
        <v>6511</v>
      </c>
      <c r="H1264" s="27" t="s">
        <v>6512</v>
      </c>
      <c r="I1264" s="27"/>
      <c r="J1264" s="27"/>
      <c r="K1264" s="27"/>
      <c r="L1264" s="27"/>
    </row>
    <row r="1265" spans="1:12" x14ac:dyDescent="0.2">
      <c r="A1265" s="27" t="s">
        <v>6513</v>
      </c>
      <c r="B1265" s="26">
        <v>6948</v>
      </c>
      <c r="C1265" s="27" t="s">
        <v>6514</v>
      </c>
      <c r="D1265" s="27"/>
      <c r="E1265" s="27" t="s">
        <v>6514</v>
      </c>
      <c r="F1265" s="26" t="s">
        <v>6515</v>
      </c>
      <c r="G1265" s="27" t="s">
        <v>6516</v>
      </c>
      <c r="H1265" s="27" t="s">
        <v>6517</v>
      </c>
      <c r="I1265" s="27"/>
      <c r="J1265" s="27"/>
      <c r="K1265" s="27"/>
      <c r="L1265" s="27"/>
    </row>
    <row r="1266" spans="1:12" x14ac:dyDescent="0.2">
      <c r="A1266" s="27" t="s">
        <v>6518</v>
      </c>
      <c r="B1266" s="26">
        <v>6328</v>
      </c>
      <c r="C1266" s="27" t="s">
        <v>6519</v>
      </c>
      <c r="D1266" s="27"/>
      <c r="E1266" s="27" t="s">
        <v>6519</v>
      </c>
      <c r="F1266" s="26"/>
      <c r="G1266" s="27" t="s">
        <v>3134</v>
      </c>
      <c r="H1266" s="27" t="s">
        <v>6520</v>
      </c>
      <c r="I1266" s="27" t="s">
        <v>6521</v>
      </c>
      <c r="J1266" s="27" t="s">
        <v>6522</v>
      </c>
      <c r="K1266" s="27"/>
      <c r="L1266" s="27"/>
    </row>
    <row r="1267" spans="1:12" x14ac:dyDescent="0.2">
      <c r="A1267" s="27" t="s">
        <v>6500</v>
      </c>
      <c r="B1267" s="26">
        <v>6047</v>
      </c>
      <c r="C1267" s="27" t="s">
        <v>6501</v>
      </c>
      <c r="D1267" s="27"/>
      <c r="E1267" s="27" t="s">
        <v>60</v>
      </c>
      <c r="F1267" s="26" t="s">
        <v>6502</v>
      </c>
      <c r="G1267" s="27" t="s">
        <v>6503</v>
      </c>
      <c r="H1267" s="27" t="s">
        <v>6504</v>
      </c>
      <c r="I1267" s="27" t="s">
        <v>6505</v>
      </c>
      <c r="J1267" s="27"/>
      <c r="K1267" s="27"/>
      <c r="L1267" s="27"/>
    </row>
    <row r="1268" spans="1:12" x14ac:dyDescent="0.2">
      <c r="A1268" s="27" t="s">
        <v>6523</v>
      </c>
      <c r="B1268" s="26">
        <v>6940</v>
      </c>
      <c r="C1268" s="27" t="s">
        <v>60</v>
      </c>
      <c r="D1268" s="27"/>
      <c r="E1268" s="27" t="s">
        <v>60</v>
      </c>
      <c r="F1268" s="26"/>
      <c r="G1268" s="27" t="s">
        <v>6524</v>
      </c>
      <c r="H1268" s="27" t="s">
        <v>6525</v>
      </c>
      <c r="I1268" s="27"/>
      <c r="J1268" s="27"/>
      <c r="K1268" s="27" t="s">
        <v>2523</v>
      </c>
      <c r="L1268" s="27"/>
    </row>
    <row r="1269" spans="1:12" x14ac:dyDescent="0.2">
      <c r="A1269" s="27" t="s">
        <v>6526</v>
      </c>
      <c r="B1269" s="26">
        <v>5429</v>
      </c>
      <c r="C1269" s="27" t="s">
        <v>60</v>
      </c>
      <c r="D1269" s="27"/>
      <c r="E1269" s="27" t="s">
        <v>6527</v>
      </c>
      <c r="F1269" s="26"/>
      <c r="G1269" s="27" t="s">
        <v>6528</v>
      </c>
      <c r="H1269" s="27" t="s">
        <v>6529</v>
      </c>
      <c r="I1269" s="27" t="s">
        <v>1380</v>
      </c>
      <c r="J1269" s="27"/>
      <c r="K1269" s="27"/>
      <c r="L1269" s="27"/>
    </row>
    <row r="1270" spans="1:12" x14ac:dyDescent="0.2">
      <c r="A1270" s="27" t="s">
        <v>6530</v>
      </c>
      <c r="B1270" s="26">
        <v>6964</v>
      </c>
      <c r="C1270" s="27" t="s">
        <v>60</v>
      </c>
      <c r="D1270" s="27"/>
      <c r="E1270" s="27" t="s">
        <v>6531</v>
      </c>
      <c r="F1270" s="26"/>
      <c r="G1270" s="27" t="s">
        <v>6532</v>
      </c>
      <c r="H1270" s="27" t="s">
        <v>6533</v>
      </c>
      <c r="I1270" s="27"/>
      <c r="J1270" s="27"/>
      <c r="K1270" s="27"/>
      <c r="L1270" s="27"/>
    </row>
    <row r="1271" spans="1:12" x14ac:dyDescent="0.2">
      <c r="A1271" s="27" t="s">
        <v>6534</v>
      </c>
      <c r="B1271" s="26">
        <v>6689</v>
      </c>
      <c r="C1271" s="27" t="s">
        <v>6535</v>
      </c>
      <c r="D1271" s="27"/>
      <c r="E1271" s="27" t="s">
        <v>6536</v>
      </c>
      <c r="F1271" s="26" t="s">
        <v>6537</v>
      </c>
      <c r="G1271" s="27" t="s">
        <v>196</v>
      </c>
      <c r="H1271" s="27" t="s">
        <v>6538</v>
      </c>
      <c r="I1271" s="27" t="s">
        <v>6539</v>
      </c>
      <c r="J1271" s="27"/>
      <c r="K1271" s="27" t="s">
        <v>2992</v>
      </c>
      <c r="L1271" s="27"/>
    </row>
    <row r="1272" spans="1:12" x14ac:dyDescent="0.2">
      <c r="A1272" s="27" t="s">
        <v>6540</v>
      </c>
      <c r="B1272" s="26">
        <v>6867</v>
      </c>
      <c r="C1272" s="27" t="s">
        <v>60</v>
      </c>
      <c r="D1272" s="27"/>
      <c r="E1272" s="27" t="s">
        <v>60</v>
      </c>
      <c r="F1272" s="26"/>
      <c r="G1272" s="27" t="s">
        <v>6541</v>
      </c>
      <c r="H1272" s="27" t="s">
        <v>6542</v>
      </c>
      <c r="I1272" s="27" t="s">
        <v>4579</v>
      </c>
      <c r="J1272" s="27" t="s">
        <v>1293</v>
      </c>
      <c r="K1272" s="27"/>
      <c r="L1272" s="27"/>
    </row>
    <row r="1273" spans="1:12" x14ac:dyDescent="0.2">
      <c r="A1273" s="27" t="s">
        <v>6543</v>
      </c>
      <c r="B1273" s="26">
        <v>6145</v>
      </c>
      <c r="C1273" s="27" t="s">
        <v>6544</v>
      </c>
      <c r="D1273" s="27"/>
      <c r="E1273" s="27" t="s">
        <v>6545</v>
      </c>
      <c r="F1273" s="26" t="s">
        <v>6546</v>
      </c>
      <c r="G1273" s="27" t="s">
        <v>6547</v>
      </c>
      <c r="H1273" s="27" t="s">
        <v>6548</v>
      </c>
      <c r="I1273" s="27"/>
      <c r="J1273" s="27"/>
      <c r="K1273" s="27" t="s">
        <v>6549</v>
      </c>
      <c r="L1273" s="27"/>
    </row>
    <row r="1274" spans="1:12" x14ac:dyDescent="0.2">
      <c r="A1274" s="27" t="s">
        <v>6550</v>
      </c>
      <c r="B1274" s="26">
        <v>6858</v>
      </c>
      <c r="C1274" s="27" t="s">
        <v>6551</v>
      </c>
      <c r="D1274" s="27"/>
      <c r="E1274" s="27" t="s">
        <v>6552</v>
      </c>
      <c r="F1274" s="26"/>
      <c r="G1274" s="27" t="s">
        <v>6553</v>
      </c>
      <c r="H1274" s="27" t="s">
        <v>197</v>
      </c>
      <c r="I1274" s="27" t="s">
        <v>988</v>
      </c>
      <c r="J1274" s="27"/>
      <c r="K1274" s="27" t="s">
        <v>4449</v>
      </c>
      <c r="L1274" s="27"/>
    </row>
    <row r="1275" spans="1:12" x14ac:dyDescent="0.2">
      <c r="A1275" s="37" t="s">
        <v>6554</v>
      </c>
      <c r="B1275" s="26">
        <v>6612</v>
      </c>
      <c r="C1275" s="27" t="s">
        <v>6555</v>
      </c>
      <c r="D1275" s="27"/>
      <c r="E1275" s="27" t="s">
        <v>60</v>
      </c>
      <c r="F1275" s="26"/>
      <c r="G1275" s="27" t="s">
        <v>6556</v>
      </c>
      <c r="H1275" s="27" t="s">
        <v>6557</v>
      </c>
      <c r="I1275" s="27" t="s">
        <v>6558</v>
      </c>
      <c r="J1275" s="27"/>
      <c r="K1275" s="27"/>
      <c r="L1275" s="27"/>
    </row>
    <row r="1276" spans="1:12" x14ac:dyDescent="0.2">
      <c r="A1276" s="27" t="s">
        <v>6559</v>
      </c>
      <c r="B1276" s="26">
        <v>6904</v>
      </c>
      <c r="C1276" s="27" t="s">
        <v>6560</v>
      </c>
      <c r="D1276" s="27"/>
      <c r="E1276" s="27" t="s">
        <v>6560</v>
      </c>
      <c r="F1276" s="26" t="s">
        <v>6561</v>
      </c>
      <c r="G1276" s="27" t="s">
        <v>6562</v>
      </c>
      <c r="H1276" s="27" t="s">
        <v>6563</v>
      </c>
      <c r="I1276" s="27"/>
      <c r="J1276" s="27"/>
      <c r="K1276" s="27"/>
      <c r="L1276" s="27"/>
    </row>
    <row r="1277" spans="1:12" x14ac:dyDescent="0.2">
      <c r="A1277" s="27" t="s">
        <v>6491</v>
      </c>
      <c r="B1277" s="26">
        <v>510</v>
      </c>
      <c r="C1277" s="27" t="s">
        <v>6479</v>
      </c>
      <c r="D1277" s="27"/>
      <c r="E1277" s="27" t="s">
        <v>6480</v>
      </c>
      <c r="F1277" s="26" t="s">
        <v>6481</v>
      </c>
      <c r="G1277" s="27" t="s">
        <v>6492</v>
      </c>
      <c r="H1277" s="27" t="s">
        <v>6493</v>
      </c>
      <c r="I1277" s="27" t="s">
        <v>6484</v>
      </c>
      <c r="J1277" s="27"/>
      <c r="K1277" s="27" t="s">
        <v>6494</v>
      </c>
      <c r="L1277" s="27" t="s">
        <v>1188</v>
      </c>
    </row>
    <row r="1278" spans="1:12" x14ac:dyDescent="0.2">
      <c r="A1278" s="27" t="s">
        <v>6564</v>
      </c>
      <c r="B1278" s="26">
        <v>6495</v>
      </c>
      <c r="C1278" s="27" t="s">
        <v>60</v>
      </c>
      <c r="D1278" s="27"/>
      <c r="E1278" s="27" t="s">
        <v>6565</v>
      </c>
      <c r="F1278" s="26" t="s">
        <v>6566</v>
      </c>
      <c r="G1278" s="27" t="s">
        <v>6567</v>
      </c>
      <c r="H1278" s="27" t="s">
        <v>6568</v>
      </c>
      <c r="I1278" s="27" t="s">
        <v>6287</v>
      </c>
      <c r="J1278" s="27"/>
      <c r="K1278" s="27"/>
      <c r="L1278" s="27"/>
    </row>
    <row r="1279" spans="1:12" x14ac:dyDescent="0.2">
      <c r="A1279" s="27" t="s">
        <v>6604</v>
      </c>
      <c r="B1279" s="26">
        <v>6008</v>
      </c>
      <c r="C1279" s="27" t="s">
        <v>6605</v>
      </c>
      <c r="D1279" s="27"/>
      <c r="E1279" s="27" t="s">
        <v>60</v>
      </c>
      <c r="F1279" s="26" t="s">
        <v>6606</v>
      </c>
      <c r="G1279" s="27" t="s">
        <v>6607</v>
      </c>
      <c r="H1279" s="27" t="s">
        <v>6608</v>
      </c>
      <c r="I1279" s="27" t="s">
        <v>4126</v>
      </c>
      <c r="J1279" s="27" t="s">
        <v>1790</v>
      </c>
      <c r="K1279" s="27"/>
      <c r="L1279" s="27"/>
    </row>
    <row r="1280" spans="1:12" x14ac:dyDescent="0.2">
      <c r="A1280" s="27" t="s">
        <v>6609</v>
      </c>
      <c r="B1280" s="26">
        <v>1022</v>
      </c>
      <c r="C1280" s="27" t="s">
        <v>60</v>
      </c>
      <c r="D1280" s="27"/>
      <c r="E1280" s="27" t="s">
        <v>6610</v>
      </c>
      <c r="F1280" s="26" t="s">
        <v>6611</v>
      </c>
      <c r="G1280" s="27" t="s">
        <v>6612</v>
      </c>
      <c r="H1280" s="27" t="s">
        <v>419</v>
      </c>
      <c r="I1280" s="27" t="s">
        <v>51</v>
      </c>
      <c r="J1280" s="27"/>
      <c r="K1280" s="27"/>
      <c r="L1280" s="27" t="s">
        <v>1127</v>
      </c>
    </row>
    <row r="1281" spans="1:12" x14ac:dyDescent="0.2">
      <c r="A1281" s="27" t="s">
        <v>6569</v>
      </c>
      <c r="B1281" s="26">
        <v>5765</v>
      </c>
      <c r="C1281" s="27" t="s">
        <v>6570</v>
      </c>
      <c r="D1281" s="27"/>
      <c r="E1281" s="27" t="s">
        <v>60</v>
      </c>
      <c r="F1281" s="26" t="s">
        <v>6571</v>
      </c>
      <c r="G1281" s="27" t="s">
        <v>6572</v>
      </c>
      <c r="H1281" s="27" t="s">
        <v>6573</v>
      </c>
      <c r="I1281" s="27"/>
      <c r="J1281" s="27"/>
      <c r="K1281" s="27" t="s">
        <v>829</v>
      </c>
      <c r="L1281" s="27"/>
    </row>
    <row r="1282" spans="1:12" x14ac:dyDescent="0.2">
      <c r="A1282" s="27" t="s">
        <v>6574</v>
      </c>
      <c r="B1282" s="26">
        <v>5881</v>
      </c>
      <c r="C1282" s="27" t="s">
        <v>6575</v>
      </c>
      <c r="D1282" s="27"/>
      <c r="E1282" s="27" t="s">
        <v>6576</v>
      </c>
      <c r="F1282" s="26" t="s">
        <v>6577</v>
      </c>
      <c r="G1282" s="27" t="s">
        <v>6578</v>
      </c>
      <c r="H1282" s="27" t="s">
        <v>988</v>
      </c>
      <c r="I1282" s="27" t="s">
        <v>6579</v>
      </c>
      <c r="J1282" s="27" t="s">
        <v>140</v>
      </c>
      <c r="K1282" s="27"/>
      <c r="L1282" s="27"/>
    </row>
    <row r="1283" spans="1:12" x14ac:dyDescent="0.2">
      <c r="A1283" s="27" t="s">
        <v>6580</v>
      </c>
      <c r="B1283" s="26">
        <v>5812</v>
      </c>
      <c r="C1283" s="27" t="s">
        <v>6581</v>
      </c>
      <c r="D1283" s="27"/>
      <c r="E1283" s="27" t="s">
        <v>60</v>
      </c>
      <c r="F1283" s="26" t="s">
        <v>6582</v>
      </c>
      <c r="G1283" s="27" t="s">
        <v>3838</v>
      </c>
      <c r="H1283" s="27" t="s">
        <v>6583</v>
      </c>
      <c r="I1283" s="27" t="s">
        <v>1709</v>
      </c>
      <c r="J1283" s="27" t="s">
        <v>394</v>
      </c>
      <c r="K1283" s="27"/>
      <c r="L1283" s="27"/>
    </row>
    <row r="1284" spans="1:12" x14ac:dyDescent="0.2">
      <c r="A1284" s="27" t="s">
        <v>6584</v>
      </c>
      <c r="B1284" s="26">
        <v>793</v>
      </c>
      <c r="C1284" s="27" t="s">
        <v>60</v>
      </c>
      <c r="D1284" s="27"/>
      <c r="E1284" s="27" t="s">
        <v>60</v>
      </c>
      <c r="F1284" s="26" t="s">
        <v>6585</v>
      </c>
      <c r="G1284" s="27" t="s">
        <v>6586</v>
      </c>
      <c r="H1284" s="27"/>
      <c r="I1284" s="27"/>
      <c r="J1284" s="27"/>
      <c r="K1284" s="27" t="s">
        <v>6587</v>
      </c>
      <c r="L1284" s="27" t="s">
        <v>1517</v>
      </c>
    </row>
    <row r="1285" spans="1:12" x14ac:dyDescent="0.2">
      <c r="A1285" s="27" t="s">
        <v>6613</v>
      </c>
      <c r="B1285" s="26">
        <v>7397</v>
      </c>
      <c r="C1285" s="27" t="s">
        <v>6614</v>
      </c>
      <c r="D1285" s="27"/>
      <c r="E1285" s="27" t="s">
        <v>6614</v>
      </c>
      <c r="F1285" s="26"/>
      <c r="G1285" s="27" t="s">
        <v>6615</v>
      </c>
      <c r="H1285" s="27" t="s">
        <v>6616</v>
      </c>
      <c r="I1285" s="27"/>
      <c r="J1285" s="27"/>
      <c r="K1285" s="27"/>
      <c r="L1285" s="27"/>
    </row>
    <row r="1286" spans="1:12" x14ac:dyDescent="0.2">
      <c r="A1286" s="27" t="s">
        <v>6617</v>
      </c>
      <c r="B1286" s="26">
        <v>5302</v>
      </c>
      <c r="C1286" s="27" t="s">
        <v>6618</v>
      </c>
      <c r="D1286" s="27"/>
      <c r="E1286" s="27" t="s">
        <v>6619</v>
      </c>
      <c r="F1286" s="26" t="s">
        <v>6620</v>
      </c>
      <c r="G1286" s="27" t="s">
        <v>6621</v>
      </c>
      <c r="H1286" s="27" t="s">
        <v>6622</v>
      </c>
      <c r="I1286" s="27" t="s">
        <v>6623</v>
      </c>
      <c r="J1286" s="27"/>
      <c r="K1286" s="27" t="s">
        <v>5312</v>
      </c>
      <c r="L1286" s="27"/>
    </row>
    <row r="1287" spans="1:12" x14ac:dyDescent="0.2">
      <c r="A1287" s="27" t="s">
        <v>6624</v>
      </c>
      <c r="B1287" s="26">
        <v>957</v>
      </c>
      <c r="C1287" s="27" t="s">
        <v>6625</v>
      </c>
      <c r="D1287" s="27"/>
      <c r="E1287" s="27" t="s">
        <v>1103</v>
      </c>
      <c r="F1287" s="26" t="s">
        <v>6626</v>
      </c>
      <c r="G1287" s="27" t="s">
        <v>6627</v>
      </c>
      <c r="H1287" s="27" t="s">
        <v>6628</v>
      </c>
      <c r="I1287" s="27" t="s">
        <v>6629</v>
      </c>
      <c r="J1287" s="27" t="s">
        <v>303</v>
      </c>
      <c r="K1287" s="27"/>
      <c r="L1287" s="27"/>
    </row>
    <row r="1288" spans="1:12" x14ac:dyDescent="0.2">
      <c r="A1288" s="27" t="s">
        <v>6588</v>
      </c>
      <c r="B1288" s="26">
        <v>3744</v>
      </c>
      <c r="C1288" s="27" t="s">
        <v>6589</v>
      </c>
      <c r="D1288" s="27"/>
      <c r="E1288" s="27" t="s">
        <v>60</v>
      </c>
      <c r="F1288" s="26" t="s">
        <v>6590</v>
      </c>
      <c r="G1288" s="27" t="s">
        <v>6591</v>
      </c>
      <c r="H1288" s="27" t="s">
        <v>6592</v>
      </c>
      <c r="I1288" s="27" t="s">
        <v>6593</v>
      </c>
      <c r="J1288" s="27"/>
      <c r="K1288" s="27" t="s">
        <v>121</v>
      </c>
      <c r="L1288" s="27"/>
    </row>
    <row r="1289" spans="1:12" x14ac:dyDescent="0.2">
      <c r="A1289" s="27" t="s">
        <v>6594</v>
      </c>
      <c r="B1289" s="26">
        <v>765</v>
      </c>
      <c r="C1289" s="27" t="s">
        <v>6595</v>
      </c>
      <c r="D1289" s="27"/>
      <c r="E1289" s="27" t="s">
        <v>60</v>
      </c>
      <c r="F1289" s="26" t="s">
        <v>6596</v>
      </c>
      <c r="G1289" s="27" t="s">
        <v>6597</v>
      </c>
      <c r="H1289" s="27"/>
      <c r="I1289" s="27"/>
      <c r="J1289" s="27"/>
      <c r="K1289" s="27" t="s">
        <v>6598</v>
      </c>
      <c r="L1289" s="27" t="s">
        <v>6599</v>
      </c>
    </row>
    <row r="1290" spans="1:12" x14ac:dyDescent="0.2">
      <c r="A1290" s="27" t="s">
        <v>6630</v>
      </c>
      <c r="B1290" s="26">
        <v>6798</v>
      </c>
      <c r="C1290" s="27" t="s">
        <v>6631</v>
      </c>
      <c r="D1290" s="27"/>
      <c r="E1290" s="27" t="s">
        <v>6632</v>
      </c>
      <c r="F1290" s="26" t="s">
        <v>6633</v>
      </c>
      <c r="G1290" s="27" t="s">
        <v>6634</v>
      </c>
      <c r="H1290" s="27" t="s">
        <v>5589</v>
      </c>
      <c r="I1290" s="27" t="s">
        <v>2436</v>
      </c>
      <c r="J1290" s="27"/>
      <c r="K1290" s="27"/>
      <c r="L1290" s="27"/>
    </row>
    <row r="1291" spans="1:12" x14ac:dyDescent="0.2">
      <c r="A1291" s="27" t="s">
        <v>6635</v>
      </c>
      <c r="B1291" s="26">
        <v>7242</v>
      </c>
      <c r="C1291" s="27" t="s">
        <v>6636</v>
      </c>
      <c r="D1291" s="27"/>
      <c r="E1291" s="27" t="s">
        <v>6636</v>
      </c>
      <c r="F1291" s="26"/>
      <c r="G1291" s="27" t="s">
        <v>6637</v>
      </c>
      <c r="H1291" s="27" t="s">
        <v>6638</v>
      </c>
      <c r="I1291" s="27" t="s">
        <v>3496</v>
      </c>
      <c r="J1291" s="27"/>
      <c r="K1291" s="27" t="s">
        <v>85</v>
      </c>
      <c r="L1291" s="27"/>
    </row>
    <row r="1292" spans="1:12" x14ac:dyDescent="0.2">
      <c r="A1292" s="27" t="s">
        <v>6639</v>
      </c>
      <c r="B1292" s="26">
        <v>769</v>
      </c>
      <c r="C1292" s="27" t="s">
        <v>6640</v>
      </c>
      <c r="D1292" s="27"/>
      <c r="E1292" s="27" t="s">
        <v>60</v>
      </c>
      <c r="F1292" s="26" t="s">
        <v>6641</v>
      </c>
      <c r="G1292" s="27" t="s">
        <v>6642</v>
      </c>
      <c r="H1292" s="27" t="s">
        <v>6643</v>
      </c>
      <c r="I1292" s="27" t="s">
        <v>6644</v>
      </c>
      <c r="J1292" s="27" t="s">
        <v>995</v>
      </c>
      <c r="K1292" s="27" t="s">
        <v>85</v>
      </c>
      <c r="L1292" s="27" t="s">
        <v>86</v>
      </c>
    </row>
    <row r="1293" spans="1:12" x14ac:dyDescent="0.2">
      <c r="A1293" s="27" t="s">
        <v>6600</v>
      </c>
      <c r="B1293" s="26">
        <v>4401</v>
      </c>
      <c r="C1293" s="27" t="s">
        <v>60</v>
      </c>
      <c r="D1293" s="27"/>
      <c r="E1293" s="27" t="s">
        <v>60</v>
      </c>
      <c r="F1293" s="26"/>
      <c r="G1293" s="27" t="s">
        <v>6601</v>
      </c>
      <c r="H1293" s="27" t="s">
        <v>6602</v>
      </c>
      <c r="I1293" s="27" t="s">
        <v>6603</v>
      </c>
      <c r="J1293" s="27"/>
      <c r="K1293" s="27" t="s">
        <v>139</v>
      </c>
      <c r="L1293" s="27"/>
    </row>
    <row r="1294" spans="1:12" x14ac:dyDescent="0.2">
      <c r="A1294" s="27" t="s">
        <v>6645</v>
      </c>
      <c r="B1294" s="26">
        <v>5478</v>
      </c>
      <c r="C1294" s="27" t="s">
        <v>6646</v>
      </c>
      <c r="D1294" s="27"/>
      <c r="E1294" s="27" t="s">
        <v>60</v>
      </c>
      <c r="F1294" s="26" t="s">
        <v>6647</v>
      </c>
      <c r="G1294" s="27" t="s">
        <v>674</v>
      </c>
      <c r="H1294" s="27" t="s">
        <v>6648</v>
      </c>
      <c r="I1294" s="27" t="s">
        <v>6649</v>
      </c>
      <c r="J1294" s="27"/>
      <c r="K1294" s="27" t="s">
        <v>6650</v>
      </c>
      <c r="L1294" s="27" t="s">
        <v>2436</v>
      </c>
    </row>
    <row r="1295" spans="1:12" x14ac:dyDescent="0.2">
      <c r="A1295" s="27" t="s">
        <v>6651</v>
      </c>
      <c r="B1295" s="26">
        <v>7407</v>
      </c>
      <c r="C1295" s="27" t="s">
        <v>60</v>
      </c>
      <c r="D1295" s="27"/>
      <c r="E1295" s="27" t="s">
        <v>6652</v>
      </c>
      <c r="F1295" s="26"/>
      <c r="G1295" s="27" t="s">
        <v>6653</v>
      </c>
      <c r="H1295" s="27" t="s">
        <v>6654</v>
      </c>
      <c r="I1295" s="27"/>
      <c r="J1295" s="27"/>
      <c r="K1295" s="27"/>
      <c r="L1295" s="27"/>
    </row>
    <row r="1296" spans="1:12" x14ac:dyDescent="0.2">
      <c r="A1296" s="27" t="s">
        <v>6655</v>
      </c>
      <c r="B1296" s="26">
        <v>977</v>
      </c>
      <c r="C1296" s="27" t="s">
        <v>60</v>
      </c>
      <c r="D1296" s="27"/>
      <c r="E1296" s="27" t="s">
        <v>6656</v>
      </c>
      <c r="F1296" s="26" t="s">
        <v>6657</v>
      </c>
      <c r="G1296" s="27" t="s">
        <v>6658</v>
      </c>
      <c r="H1296" s="27" t="s">
        <v>6659</v>
      </c>
      <c r="I1296" s="27"/>
      <c r="J1296" s="27"/>
      <c r="K1296" s="27" t="s">
        <v>85</v>
      </c>
      <c r="L1296" s="27" t="s">
        <v>62</v>
      </c>
    </row>
    <row r="1297" spans="1:12" x14ac:dyDescent="0.2">
      <c r="A1297" s="37" t="s">
        <v>6660</v>
      </c>
      <c r="B1297" s="26">
        <v>7463</v>
      </c>
      <c r="C1297" s="27" t="s">
        <v>6661</v>
      </c>
      <c r="D1297" s="27"/>
      <c r="E1297" s="27" t="s">
        <v>6662</v>
      </c>
      <c r="F1297" s="26"/>
      <c r="G1297" s="27" t="s">
        <v>6663</v>
      </c>
      <c r="H1297" s="27" t="s">
        <v>6664</v>
      </c>
      <c r="I1297" s="27" t="s">
        <v>3320</v>
      </c>
      <c r="J1297" s="27"/>
      <c r="K1297" s="27"/>
      <c r="L1297" s="27"/>
    </row>
    <row r="1298" spans="1:12" x14ac:dyDescent="0.2">
      <c r="A1298" s="27" t="s">
        <v>6666</v>
      </c>
      <c r="B1298" s="26">
        <v>5344</v>
      </c>
      <c r="C1298" s="27" t="s">
        <v>6667</v>
      </c>
      <c r="D1298" s="27"/>
      <c r="E1298" s="27" t="s">
        <v>6668</v>
      </c>
      <c r="F1298" s="26" t="s">
        <v>6669</v>
      </c>
      <c r="G1298" s="27" t="s">
        <v>6670</v>
      </c>
      <c r="H1298" s="27" t="s">
        <v>6671</v>
      </c>
      <c r="I1298" s="27"/>
      <c r="J1298" s="27"/>
      <c r="K1298" s="27" t="s">
        <v>6665</v>
      </c>
      <c r="L1298" s="27"/>
    </row>
    <row r="1299" spans="1:12" x14ac:dyDescent="0.2">
      <c r="A1299" s="27" t="s">
        <v>6672</v>
      </c>
      <c r="B1299" s="26">
        <v>4680</v>
      </c>
      <c r="C1299" s="27" t="s">
        <v>60</v>
      </c>
      <c r="D1299" s="27"/>
      <c r="E1299" s="27" t="s">
        <v>6675</v>
      </c>
      <c r="F1299" s="26"/>
      <c r="G1299" s="27" t="s">
        <v>6673</v>
      </c>
      <c r="H1299" s="27" t="s">
        <v>6674</v>
      </c>
      <c r="I1299" s="27" t="s">
        <v>147</v>
      </c>
      <c r="J1299" s="27"/>
      <c r="K1299" s="27"/>
      <c r="L1299" s="27"/>
    </row>
    <row r="1300" spans="1:12" x14ac:dyDescent="0.2">
      <c r="A1300" s="27" t="s">
        <v>6676</v>
      </c>
      <c r="B1300" s="26">
        <v>6652</v>
      </c>
      <c r="C1300" s="27" t="s">
        <v>60</v>
      </c>
      <c r="D1300" s="27"/>
      <c r="E1300" s="27" t="s">
        <v>6677</v>
      </c>
      <c r="F1300" s="26"/>
      <c r="G1300" s="27" t="s">
        <v>6678</v>
      </c>
      <c r="H1300" s="27" t="s">
        <v>6679</v>
      </c>
      <c r="I1300" s="27" t="s">
        <v>6680</v>
      </c>
      <c r="J1300" s="27" t="s">
        <v>1137</v>
      </c>
      <c r="K1300" s="27" t="s">
        <v>85</v>
      </c>
      <c r="L1300" s="27"/>
    </row>
    <row r="1301" spans="1:12" x14ac:dyDescent="0.2">
      <c r="A1301" s="27" t="s">
        <v>6681</v>
      </c>
      <c r="B1301" s="26">
        <v>7326</v>
      </c>
      <c r="C1301" s="27" t="s">
        <v>6682</v>
      </c>
      <c r="D1301" s="27"/>
      <c r="E1301" s="27" t="s">
        <v>6683</v>
      </c>
      <c r="F1301" s="26" t="s">
        <v>6684</v>
      </c>
      <c r="G1301" s="27" t="s">
        <v>6685</v>
      </c>
      <c r="H1301" s="27" t="s">
        <v>6686</v>
      </c>
      <c r="I1301" s="27" t="s">
        <v>6687</v>
      </c>
      <c r="J1301" s="27"/>
      <c r="K1301" s="27"/>
      <c r="L1301" s="27"/>
    </row>
    <row r="1302" spans="1:12" x14ac:dyDescent="0.2">
      <c r="A1302" s="27" t="s">
        <v>6688</v>
      </c>
      <c r="B1302" s="26">
        <v>6007</v>
      </c>
      <c r="C1302" s="27" t="s">
        <v>6689</v>
      </c>
      <c r="D1302" s="27"/>
      <c r="E1302" s="27" t="s">
        <v>6690</v>
      </c>
      <c r="F1302" s="26" t="s">
        <v>6691</v>
      </c>
      <c r="G1302" s="27" t="s">
        <v>6692</v>
      </c>
      <c r="H1302" s="27" t="s">
        <v>6693</v>
      </c>
      <c r="I1302" s="27" t="s">
        <v>5081</v>
      </c>
      <c r="J1302" s="27" t="s">
        <v>1210</v>
      </c>
      <c r="K1302" s="27"/>
      <c r="L1302" s="27"/>
    </row>
    <row r="1303" spans="1:12" x14ac:dyDescent="0.2">
      <c r="A1303" s="27" t="s">
        <v>6694</v>
      </c>
      <c r="B1303" s="26">
        <v>2484</v>
      </c>
      <c r="C1303" s="27" t="s">
        <v>6695</v>
      </c>
      <c r="D1303" s="27"/>
      <c r="E1303" s="27" t="s">
        <v>6696</v>
      </c>
      <c r="F1303" s="26" t="s">
        <v>6697</v>
      </c>
      <c r="G1303" s="27" t="s">
        <v>6698</v>
      </c>
      <c r="H1303" s="27" t="s">
        <v>6699</v>
      </c>
      <c r="I1303" s="27" t="s">
        <v>485</v>
      </c>
      <c r="J1303" s="27"/>
      <c r="K1303" s="27"/>
      <c r="L1303" s="27"/>
    </row>
    <row r="1304" spans="1:12" x14ac:dyDescent="0.2">
      <c r="A1304" s="27" t="s">
        <v>6700</v>
      </c>
      <c r="B1304" s="26">
        <v>7358</v>
      </c>
      <c r="C1304" s="27" t="s">
        <v>6701</v>
      </c>
      <c r="D1304" s="27"/>
      <c r="E1304" s="27" t="s">
        <v>6701</v>
      </c>
      <c r="F1304" s="26"/>
      <c r="G1304" s="27" t="s">
        <v>6702</v>
      </c>
      <c r="H1304" s="27" t="s">
        <v>6703</v>
      </c>
      <c r="I1304" s="27" t="s">
        <v>6704</v>
      </c>
      <c r="J1304" s="27"/>
      <c r="K1304" s="27"/>
      <c r="L1304" s="27"/>
    </row>
    <row r="1305" spans="1:12" x14ac:dyDescent="0.2">
      <c r="A1305" s="27" t="s">
        <v>6717</v>
      </c>
      <c r="B1305" s="26">
        <v>6141</v>
      </c>
      <c r="C1305" s="27" t="s">
        <v>6718</v>
      </c>
      <c r="D1305" s="27"/>
      <c r="E1305" s="27" t="s">
        <v>6719</v>
      </c>
      <c r="F1305" s="26" t="s">
        <v>6720</v>
      </c>
      <c r="G1305" s="27" t="s">
        <v>6721</v>
      </c>
      <c r="H1305" s="27"/>
      <c r="I1305" s="27"/>
      <c r="J1305" s="27"/>
      <c r="K1305" s="27" t="s">
        <v>85</v>
      </c>
      <c r="L1305" s="27"/>
    </row>
    <row r="1306" spans="1:12" x14ac:dyDescent="0.2">
      <c r="A1306" s="27" t="s">
        <v>6705</v>
      </c>
      <c r="B1306" s="26">
        <v>6208</v>
      </c>
      <c r="C1306" s="27" t="s">
        <v>60</v>
      </c>
      <c r="D1306" s="27"/>
      <c r="E1306" s="27" t="s">
        <v>60</v>
      </c>
      <c r="F1306" s="26"/>
      <c r="G1306" s="27" t="s">
        <v>6706</v>
      </c>
      <c r="H1306" s="27" t="s">
        <v>6707</v>
      </c>
      <c r="I1306" s="27"/>
      <c r="J1306" s="27"/>
      <c r="K1306" s="27" t="s">
        <v>6708</v>
      </c>
      <c r="L1306" s="27" t="s">
        <v>1997</v>
      </c>
    </row>
    <row r="1307" spans="1:12" x14ac:dyDescent="0.2">
      <c r="A1307" s="37" t="s">
        <v>6722</v>
      </c>
      <c r="B1307" s="26">
        <v>7031</v>
      </c>
      <c r="C1307" s="27" t="s">
        <v>6723</v>
      </c>
      <c r="D1307" s="27"/>
      <c r="E1307" s="27" t="s">
        <v>6724</v>
      </c>
      <c r="F1307" s="26"/>
      <c r="G1307" s="27" t="s">
        <v>6725</v>
      </c>
      <c r="H1307" s="27" t="s">
        <v>6726</v>
      </c>
      <c r="I1307" s="27" t="s">
        <v>6727</v>
      </c>
      <c r="J1307" s="27" t="s">
        <v>635</v>
      </c>
      <c r="K1307" s="27"/>
      <c r="L1307" s="27"/>
    </row>
    <row r="1308" spans="1:12" x14ac:dyDescent="0.2">
      <c r="A1308" s="27" t="s">
        <v>6715</v>
      </c>
      <c r="B1308" s="26">
        <v>6791</v>
      </c>
      <c r="C1308" s="27" t="s">
        <v>60</v>
      </c>
      <c r="D1308" s="27"/>
      <c r="E1308" s="27" t="s">
        <v>60</v>
      </c>
      <c r="F1308" s="26"/>
      <c r="G1308" s="27" t="s">
        <v>6716</v>
      </c>
      <c r="H1308" s="27"/>
      <c r="I1308" s="27"/>
      <c r="J1308" s="27"/>
      <c r="K1308" s="27"/>
      <c r="L1308" s="27"/>
    </row>
    <row r="1309" spans="1:12" x14ac:dyDescent="0.2">
      <c r="A1309" s="37" t="s">
        <v>6710</v>
      </c>
      <c r="B1309" s="26">
        <v>764</v>
      </c>
      <c r="C1309" s="27" t="s">
        <v>60</v>
      </c>
      <c r="D1309" s="27"/>
      <c r="E1309" s="27" t="s">
        <v>6709</v>
      </c>
      <c r="F1309" s="26" t="s">
        <v>6711</v>
      </c>
      <c r="G1309" s="27" t="s">
        <v>6712</v>
      </c>
      <c r="H1309" s="27" t="s">
        <v>918</v>
      </c>
      <c r="I1309" s="27" t="s">
        <v>919</v>
      </c>
      <c r="J1309" s="27"/>
      <c r="K1309" s="27" t="s">
        <v>6713</v>
      </c>
      <c r="L1309" s="27" t="s">
        <v>6714</v>
      </c>
    </row>
    <row r="1310" spans="1:12" x14ac:dyDescent="0.2">
      <c r="A1310" s="27" t="s">
        <v>6728</v>
      </c>
      <c r="B1310" s="26">
        <v>6058</v>
      </c>
      <c r="C1310" s="27" t="s">
        <v>60</v>
      </c>
      <c r="D1310" s="27"/>
      <c r="E1310" s="27" t="s">
        <v>60</v>
      </c>
      <c r="F1310" s="26"/>
      <c r="G1310" s="27" t="s">
        <v>6729</v>
      </c>
      <c r="H1310" s="27" t="s">
        <v>6730</v>
      </c>
      <c r="I1310" s="27" t="s">
        <v>106</v>
      </c>
      <c r="J1310" s="27"/>
      <c r="K1310" s="27"/>
      <c r="L1310" s="27"/>
    </row>
    <row r="1311" spans="1:12" x14ac:dyDescent="0.2">
      <c r="A1311" s="27" t="s">
        <v>6737</v>
      </c>
      <c r="B1311" s="26">
        <v>2668</v>
      </c>
      <c r="C1311" s="27" t="s">
        <v>6738</v>
      </c>
      <c r="D1311" s="27"/>
      <c r="E1311" s="27" t="s">
        <v>6739</v>
      </c>
      <c r="F1311" s="26"/>
      <c r="G1311" s="27" t="s">
        <v>6740</v>
      </c>
      <c r="H1311" s="27" t="s">
        <v>6741</v>
      </c>
      <c r="I1311" s="27" t="s">
        <v>6742</v>
      </c>
      <c r="J1311" s="27"/>
      <c r="K1311" s="27"/>
      <c r="L1311" s="27"/>
    </row>
    <row r="1312" spans="1:12" x14ac:dyDescent="0.2">
      <c r="A1312" s="27" t="s">
        <v>6743</v>
      </c>
      <c r="B1312" s="26">
        <v>6837</v>
      </c>
      <c r="C1312" s="27" t="s">
        <v>6744</v>
      </c>
      <c r="D1312" s="27"/>
      <c r="E1312" s="27" t="s">
        <v>60</v>
      </c>
      <c r="F1312" s="26"/>
      <c r="G1312" s="27" t="s">
        <v>6745</v>
      </c>
      <c r="H1312" s="27" t="s">
        <v>6746</v>
      </c>
      <c r="I1312" s="27" t="s">
        <v>6747</v>
      </c>
      <c r="J1312" s="27" t="s">
        <v>871</v>
      </c>
      <c r="K1312" s="27"/>
      <c r="L1312" s="27"/>
    </row>
    <row r="1313" spans="1:12" x14ac:dyDescent="0.2">
      <c r="A1313" s="27" t="s">
        <v>6748</v>
      </c>
      <c r="B1313" s="26">
        <v>3147</v>
      </c>
      <c r="C1313" s="27" t="s">
        <v>60</v>
      </c>
      <c r="D1313" s="27"/>
      <c r="E1313" s="27" t="s">
        <v>6749</v>
      </c>
      <c r="F1313" s="26" t="s">
        <v>6750</v>
      </c>
      <c r="G1313" s="27" t="s">
        <v>6751</v>
      </c>
      <c r="H1313" s="27" t="s">
        <v>6752</v>
      </c>
      <c r="I1313" s="27" t="s">
        <v>6753</v>
      </c>
      <c r="J1313" s="27" t="s">
        <v>1293</v>
      </c>
      <c r="K1313" s="27"/>
      <c r="L1313" s="27"/>
    </row>
    <row r="1314" spans="1:12" x14ac:dyDescent="0.2">
      <c r="A1314" s="27" t="s">
        <v>6754</v>
      </c>
      <c r="B1314" s="26">
        <v>6083</v>
      </c>
      <c r="C1314" s="27" t="s">
        <v>6755</v>
      </c>
      <c r="D1314" s="27"/>
      <c r="E1314" s="27" t="s">
        <v>60</v>
      </c>
      <c r="F1314" s="26"/>
      <c r="G1314" s="27" t="s">
        <v>6756</v>
      </c>
      <c r="H1314" s="27" t="s">
        <v>6757</v>
      </c>
      <c r="I1314" s="27" t="s">
        <v>871</v>
      </c>
      <c r="J1314" s="27"/>
      <c r="K1314" s="27"/>
      <c r="L1314" s="27"/>
    </row>
    <row r="1315" spans="1:12" x14ac:dyDescent="0.2">
      <c r="A1315" s="27" t="s">
        <v>6731</v>
      </c>
      <c r="B1315" s="26">
        <v>476</v>
      </c>
      <c r="C1315" s="27" t="s">
        <v>6732</v>
      </c>
      <c r="D1315" s="27"/>
      <c r="E1315" s="27" t="s">
        <v>60</v>
      </c>
      <c r="F1315" s="26" t="s">
        <v>6733</v>
      </c>
      <c r="G1315" s="27" t="s">
        <v>6734</v>
      </c>
      <c r="H1315" s="27" t="s">
        <v>6735</v>
      </c>
      <c r="I1315" s="27" t="s">
        <v>6736</v>
      </c>
      <c r="J1315" s="27"/>
      <c r="K1315" s="27" t="s">
        <v>70</v>
      </c>
      <c r="L1315" s="27" t="s">
        <v>4936</v>
      </c>
    </row>
    <row r="1316" spans="1:12" x14ac:dyDescent="0.2">
      <c r="A1316" s="37" t="s">
        <v>6758</v>
      </c>
      <c r="B1316" s="26">
        <v>6364</v>
      </c>
      <c r="C1316" s="27" t="s">
        <v>6759</v>
      </c>
      <c r="D1316" s="27"/>
      <c r="E1316" s="27" t="s">
        <v>60</v>
      </c>
      <c r="F1316" s="26"/>
      <c r="G1316" s="27" t="s">
        <v>6760</v>
      </c>
      <c r="H1316" s="27"/>
      <c r="I1316" s="27"/>
      <c r="J1316" s="27"/>
      <c r="K1316" s="27" t="s">
        <v>225</v>
      </c>
      <c r="L1316" s="27"/>
    </row>
    <row r="1317" spans="1:12" x14ac:dyDescent="0.2">
      <c r="A1317" s="27" t="s">
        <v>6761</v>
      </c>
      <c r="B1317" s="26">
        <v>6304</v>
      </c>
      <c r="C1317" s="27" t="s">
        <v>60</v>
      </c>
      <c r="D1317" s="27"/>
      <c r="E1317" s="27" t="s">
        <v>60</v>
      </c>
      <c r="F1317" s="26"/>
      <c r="G1317" s="27" t="s">
        <v>6762</v>
      </c>
      <c r="H1317" s="27" t="s">
        <v>6516</v>
      </c>
      <c r="I1317" s="27" t="s">
        <v>6763</v>
      </c>
      <c r="J1317" s="27" t="s">
        <v>1355</v>
      </c>
      <c r="K1317" s="27"/>
      <c r="L1317" s="27"/>
    </row>
    <row r="1318" spans="1:12" x14ac:dyDescent="0.2">
      <c r="A1318" s="27" t="s">
        <v>6764</v>
      </c>
      <c r="B1318" s="26">
        <v>6279</v>
      </c>
      <c r="C1318" s="27" t="s">
        <v>60</v>
      </c>
      <c r="D1318" s="27"/>
      <c r="E1318" s="27" t="s">
        <v>6765</v>
      </c>
      <c r="F1318" s="26"/>
      <c r="G1318" s="27" t="s">
        <v>6766</v>
      </c>
      <c r="H1318" s="27" t="s">
        <v>6767</v>
      </c>
      <c r="I1318" s="27"/>
      <c r="J1318" s="27"/>
      <c r="K1318" s="27"/>
      <c r="L1318" s="27"/>
    </row>
    <row r="1319" spans="1:12" x14ac:dyDescent="0.2">
      <c r="A1319" s="27" t="s">
        <v>6768</v>
      </c>
      <c r="B1319" s="26">
        <v>5888</v>
      </c>
      <c r="C1319" s="27" t="s">
        <v>6769</v>
      </c>
      <c r="D1319" s="27"/>
      <c r="E1319" s="27" t="s">
        <v>6769</v>
      </c>
      <c r="F1319" s="26"/>
      <c r="G1319" s="27" t="s">
        <v>6770</v>
      </c>
      <c r="H1319" s="27" t="s">
        <v>6771</v>
      </c>
      <c r="I1319" s="27" t="s">
        <v>6772</v>
      </c>
      <c r="J1319" s="27"/>
      <c r="K1319" s="27" t="s">
        <v>635</v>
      </c>
      <c r="L1319" s="27"/>
    </row>
    <row r="1320" spans="1:12" x14ac:dyDescent="0.2">
      <c r="A1320" s="27" t="s">
        <v>6773</v>
      </c>
      <c r="B1320" s="26">
        <v>6283</v>
      </c>
      <c r="C1320" s="27" t="s">
        <v>6774</v>
      </c>
      <c r="D1320" s="27"/>
      <c r="E1320" s="27" t="s">
        <v>6775</v>
      </c>
      <c r="F1320" s="26"/>
      <c r="G1320" s="27" t="s">
        <v>2839</v>
      </c>
      <c r="H1320" s="27" t="s">
        <v>394</v>
      </c>
      <c r="I1320" s="27" t="s">
        <v>395</v>
      </c>
      <c r="J1320" s="27"/>
      <c r="K1320" s="27"/>
      <c r="L1320" s="27"/>
    </row>
    <row r="1321" spans="1:12" x14ac:dyDescent="0.2">
      <c r="A1321" s="27" t="s">
        <v>6776</v>
      </c>
      <c r="B1321" s="26">
        <v>7398</v>
      </c>
      <c r="C1321" s="27" t="s">
        <v>6777</v>
      </c>
      <c r="D1321" s="27"/>
      <c r="E1321" s="27" t="s">
        <v>6777</v>
      </c>
      <c r="F1321" s="26"/>
      <c r="G1321" s="27" t="s">
        <v>6778</v>
      </c>
      <c r="H1321" s="27" t="s">
        <v>3247</v>
      </c>
      <c r="I1321" s="27" t="s">
        <v>813</v>
      </c>
      <c r="J1321" s="27"/>
      <c r="K1321" s="27"/>
      <c r="L1321" s="27"/>
    </row>
    <row r="1322" spans="1:12" x14ac:dyDescent="0.2">
      <c r="A1322" s="30" t="s">
        <v>6779</v>
      </c>
      <c r="B1322" s="29">
        <v>6870</v>
      </c>
      <c r="C1322" s="30" t="s">
        <v>60</v>
      </c>
      <c r="D1322" s="30"/>
      <c r="E1322" s="30" t="s">
        <v>6780</v>
      </c>
      <c r="F1322" s="29"/>
      <c r="G1322" s="30" t="s">
        <v>6781</v>
      </c>
      <c r="H1322" s="30" t="s">
        <v>6782</v>
      </c>
      <c r="I1322" s="30"/>
      <c r="J1322" s="30"/>
      <c r="K1322" s="30" t="s">
        <v>1292</v>
      </c>
      <c r="L1322" s="30"/>
    </row>
  </sheetData>
  <hyperlinks>
    <hyperlink ref="C23" r:id="rId1" xr:uid="{EF3F4FDC-ACA0-4FF9-A8DC-BCCF63280584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</vt:lpstr>
      <vt:lpstr>Quote</vt:lpstr>
      <vt:lpstr>AA &amp; Account Codes</vt:lpstr>
      <vt:lpstr>Suppplier List</vt:lpstr>
    </vt:vector>
  </TitlesOfParts>
  <Company>SONY UK 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gbthomama</dc:creator>
  <cp:lastModifiedBy>Manning, Joel</cp:lastModifiedBy>
  <cp:lastPrinted>2011-03-02T10:42:25Z</cp:lastPrinted>
  <dcterms:created xsi:type="dcterms:W3CDTF">2011-01-20T07:20:59Z</dcterms:created>
  <dcterms:modified xsi:type="dcterms:W3CDTF">2021-01-11T08:58:29Z</dcterms:modified>
</cp:coreProperties>
</file>