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4"/>
  <c r="E4" s="1"/>
  <c r="A3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V2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3"/>
  <c r="T2"/>
  <c r="U2" s="1"/>
  <c r="S2"/>
  <c r="R2"/>
  <c r="Q2"/>
  <c r="G2"/>
  <c r="F2"/>
  <c r="E3"/>
  <c r="E2"/>
  <c r="H2" s="1"/>
  <c r="I2" s="1"/>
  <c r="F3" l="1"/>
  <c r="H3" s="1"/>
  <c r="I3" s="1"/>
  <c r="J2" s="1"/>
  <c r="K2" s="1"/>
  <c r="G3"/>
  <c r="Q3"/>
  <c r="S3"/>
  <c r="R3"/>
  <c r="Q4"/>
  <c r="R4"/>
  <c r="S4"/>
  <c r="H4"/>
  <c r="I4" s="1"/>
  <c r="G4"/>
  <c r="F4"/>
  <c r="J3" l="1"/>
  <c r="K3" s="1"/>
  <c r="T3"/>
  <c r="U3" s="1"/>
  <c r="W2" s="1"/>
  <c r="T4"/>
  <c r="U4" s="1"/>
  <c r="R5"/>
  <c r="Q5"/>
  <c r="S5"/>
  <c r="F5"/>
  <c r="E5"/>
  <c r="G5"/>
  <c r="V3" l="1"/>
  <c r="W3" s="1"/>
  <c r="S6"/>
  <c r="Q6"/>
  <c r="R6"/>
  <c r="T5"/>
  <c r="U5" s="1"/>
  <c r="E6"/>
  <c r="F6"/>
  <c r="G6"/>
  <c r="H5"/>
  <c r="J4" l="1"/>
  <c r="K4" s="1"/>
  <c r="I5"/>
  <c r="V4"/>
  <c r="W4" s="1"/>
  <c r="Q7"/>
  <c r="R7"/>
  <c r="S7"/>
  <c r="T6"/>
  <c r="U6" s="1"/>
  <c r="E7"/>
  <c r="F7"/>
  <c r="G7"/>
  <c r="H6"/>
  <c r="J5" l="1"/>
  <c r="K5" s="1"/>
  <c r="I6"/>
  <c r="V5"/>
  <c r="W5" s="1"/>
  <c r="Q8"/>
  <c r="R8"/>
  <c r="S8"/>
  <c r="T7"/>
  <c r="U7" s="1"/>
  <c r="G8"/>
  <c r="E8"/>
  <c r="F8"/>
  <c r="H7"/>
  <c r="J6" l="1"/>
  <c r="K6" s="1"/>
  <c r="I7"/>
  <c r="T8"/>
  <c r="U8" s="1"/>
  <c r="V7" s="1"/>
  <c r="W7" s="1"/>
  <c r="V6"/>
  <c r="W6" s="1"/>
  <c r="R9"/>
  <c r="S9"/>
  <c r="Q9"/>
  <c r="F9"/>
  <c r="E9"/>
  <c r="G9"/>
  <c r="H8"/>
  <c r="H9" l="1"/>
  <c r="I9" s="1"/>
  <c r="I8"/>
  <c r="J7" s="1"/>
  <c r="K7" s="1"/>
  <c r="Q10"/>
  <c r="R10"/>
  <c r="S10"/>
  <c r="T9"/>
  <c r="U9" s="1"/>
  <c r="F10"/>
  <c r="G10"/>
  <c r="E10"/>
  <c r="J8" l="1"/>
  <c r="K8" s="1"/>
  <c r="V8"/>
  <c r="W8" s="1"/>
  <c r="R11"/>
  <c r="Q11"/>
  <c r="S11"/>
  <c r="T10"/>
  <c r="U10" s="1"/>
  <c r="E11"/>
  <c r="G11"/>
  <c r="F11"/>
  <c r="H10"/>
  <c r="H11" l="1"/>
  <c r="I11" s="1"/>
  <c r="J10" s="1"/>
  <c r="K10" s="1"/>
  <c r="J9"/>
  <c r="K9" s="1"/>
  <c r="I10"/>
  <c r="V9"/>
  <c r="W9" s="1"/>
  <c r="S12"/>
  <c r="Q12"/>
  <c r="R12"/>
  <c r="T11"/>
  <c r="U11" s="1"/>
  <c r="F12"/>
  <c r="G12"/>
  <c r="E12"/>
  <c r="V10" l="1"/>
  <c r="W10" s="1"/>
  <c r="R13"/>
  <c r="Q13"/>
  <c r="S13"/>
  <c r="T12"/>
  <c r="U12" s="1"/>
  <c r="F13"/>
  <c r="G13"/>
  <c r="E13"/>
  <c r="H12"/>
  <c r="J11" l="1"/>
  <c r="K11" s="1"/>
  <c r="I12"/>
  <c r="V11"/>
  <c r="W11" s="1"/>
  <c r="Q14"/>
  <c r="R14"/>
  <c r="S14"/>
  <c r="T13"/>
  <c r="U13" s="1"/>
  <c r="F14"/>
  <c r="G14"/>
  <c r="E14"/>
  <c r="H13"/>
  <c r="J12" l="1"/>
  <c r="K12" s="1"/>
  <c r="I13"/>
  <c r="V12"/>
  <c r="W12" s="1"/>
  <c r="R15"/>
  <c r="S15"/>
  <c r="Q15"/>
  <c r="T14"/>
  <c r="U14" s="1"/>
  <c r="H14"/>
  <c r="F15"/>
  <c r="E15"/>
  <c r="G15"/>
  <c r="J13" l="1"/>
  <c r="K13" s="1"/>
  <c r="I14"/>
  <c r="V13"/>
  <c r="W13" s="1"/>
  <c r="Q16"/>
  <c r="R16"/>
  <c r="S16"/>
  <c r="T15"/>
  <c r="U15" s="1"/>
  <c r="F16"/>
  <c r="G16"/>
  <c r="E16"/>
  <c r="H15"/>
  <c r="I15" l="1"/>
  <c r="J14" s="1"/>
  <c r="K14" s="1"/>
  <c r="T16"/>
  <c r="U16" s="1"/>
  <c r="V15" s="1"/>
  <c r="W15" s="1"/>
  <c r="V14"/>
  <c r="W14" s="1"/>
  <c r="R17"/>
  <c r="Q17"/>
  <c r="S17"/>
  <c r="H16"/>
  <c r="E17"/>
  <c r="F17"/>
  <c r="G17"/>
  <c r="J15" l="1"/>
  <c r="K15" s="1"/>
  <c r="I16"/>
  <c r="S18"/>
  <c r="Q18"/>
  <c r="R18"/>
  <c r="T17"/>
  <c r="U17" s="1"/>
  <c r="F18"/>
  <c r="G18"/>
  <c r="E18"/>
  <c r="H17"/>
  <c r="I17" l="1"/>
  <c r="J16" s="1"/>
  <c r="K16" s="1"/>
  <c r="T18"/>
  <c r="U18" s="1"/>
  <c r="V17" s="1"/>
  <c r="W17" s="1"/>
  <c r="R19"/>
  <c r="Q19"/>
  <c r="S19"/>
  <c r="V16"/>
  <c r="W16" s="1"/>
  <c r="G19"/>
  <c r="E19"/>
  <c r="F19"/>
  <c r="H18"/>
  <c r="J17" l="1"/>
  <c r="K17" s="1"/>
  <c r="I18"/>
  <c r="Q20"/>
  <c r="R20"/>
  <c r="S20"/>
  <c r="T19"/>
  <c r="U19" s="1"/>
  <c r="E20"/>
  <c r="F20"/>
  <c r="G20"/>
  <c r="H19"/>
  <c r="I19" l="1"/>
  <c r="J18" s="1"/>
  <c r="K18" s="1"/>
  <c r="H20"/>
  <c r="V18"/>
  <c r="W18" s="1"/>
  <c r="R21"/>
  <c r="S21"/>
  <c r="Q21"/>
  <c r="T20"/>
  <c r="U20" s="1"/>
  <c r="F21"/>
  <c r="G21"/>
  <c r="E21"/>
  <c r="I20" l="1"/>
  <c r="J19" s="1"/>
  <c r="K19" s="1"/>
  <c r="V19"/>
  <c r="W19" s="1"/>
  <c r="Q22"/>
  <c r="R22"/>
  <c r="S22"/>
  <c r="T21"/>
  <c r="U21" s="1"/>
  <c r="F22"/>
  <c r="G22"/>
  <c r="E22"/>
  <c r="H21"/>
  <c r="H22" l="1"/>
  <c r="I22" s="1"/>
  <c r="J20"/>
  <c r="K20" s="1"/>
  <c r="I21"/>
  <c r="T22"/>
  <c r="U22" s="1"/>
  <c r="V21" s="1"/>
  <c r="W21" s="1"/>
  <c r="V20"/>
  <c r="W20" s="1"/>
  <c r="R23"/>
  <c r="Q23"/>
  <c r="S23"/>
  <c r="F23"/>
  <c r="G23"/>
  <c r="E23"/>
  <c r="J21" l="1"/>
  <c r="K21" s="1"/>
  <c r="S24"/>
  <c r="Q24"/>
  <c r="R24"/>
  <c r="T23"/>
  <c r="U23" s="1"/>
  <c r="F24"/>
  <c r="G24"/>
  <c r="E24"/>
  <c r="H23"/>
  <c r="I23" l="1"/>
  <c r="J22" s="1"/>
  <c r="K22" s="1"/>
  <c r="R25"/>
  <c r="Q25"/>
  <c r="S25"/>
  <c r="V22"/>
  <c r="W22" s="1"/>
  <c r="T24"/>
  <c r="U24" s="1"/>
  <c r="F25"/>
  <c r="H25" s="1"/>
  <c r="G25"/>
  <c r="E25"/>
  <c r="H24"/>
  <c r="I25" l="1"/>
  <c r="I24"/>
  <c r="J23" s="1"/>
  <c r="K23" s="1"/>
  <c r="V23"/>
  <c r="W23" s="1"/>
  <c r="Q26"/>
  <c r="R26"/>
  <c r="S26"/>
  <c r="T25"/>
  <c r="U25" s="1"/>
  <c r="F26"/>
  <c r="G26"/>
  <c r="E26"/>
  <c r="J24" l="1"/>
  <c r="K24" s="1"/>
  <c r="T26"/>
  <c r="U26" s="1"/>
  <c r="V25" s="1"/>
  <c r="W25" s="1"/>
  <c r="V24"/>
  <c r="W24" s="1"/>
  <c r="R27"/>
  <c r="S27"/>
  <c r="Q27"/>
  <c r="G27"/>
  <c r="F27"/>
  <c r="E27"/>
  <c r="H26"/>
  <c r="J25" l="1"/>
  <c r="K25" s="1"/>
  <c r="I26"/>
  <c r="Q28"/>
  <c r="R28"/>
  <c r="S28"/>
  <c r="T27"/>
  <c r="U27" s="1"/>
  <c r="E28"/>
  <c r="F28"/>
  <c r="G28"/>
  <c r="H27"/>
  <c r="H28" l="1"/>
  <c r="I28" s="1"/>
  <c r="I27"/>
  <c r="J26" s="1"/>
  <c r="K26" s="1"/>
  <c r="R29"/>
  <c r="Q29"/>
  <c r="S29"/>
  <c r="T28"/>
  <c r="U28" s="1"/>
  <c r="V26"/>
  <c r="W26" s="1"/>
  <c r="E29"/>
  <c r="F29"/>
  <c r="G29"/>
  <c r="J27" l="1"/>
  <c r="K27" s="1"/>
  <c r="V27"/>
  <c r="W27" s="1"/>
  <c r="S30"/>
  <c r="Q30"/>
  <c r="R30"/>
  <c r="T29"/>
  <c r="U29" s="1"/>
  <c r="G30"/>
  <c r="E30"/>
  <c r="F30"/>
  <c r="H29"/>
  <c r="J28" l="1"/>
  <c r="K28" s="1"/>
  <c r="I29"/>
  <c r="V28"/>
  <c r="W28" s="1"/>
  <c r="R31"/>
  <c r="Q31"/>
  <c r="S31"/>
  <c r="T30"/>
  <c r="U30" s="1"/>
  <c r="F31"/>
  <c r="G31"/>
  <c r="E31"/>
  <c r="H30"/>
  <c r="J29" l="1"/>
  <c r="K29" s="1"/>
  <c r="I30"/>
  <c r="V29"/>
  <c r="W29" s="1"/>
  <c r="S32"/>
  <c r="Q32"/>
  <c r="R32"/>
  <c r="T31"/>
  <c r="U31" s="1"/>
  <c r="F32"/>
  <c r="G32"/>
  <c r="E32"/>
  <c r="H31"/>
  <c r="I31" l="1"/>
  <c r="J30" s="1"/>
  <c r="K30" s="1"/>
  <c r="V30"/>
  <c r="W30" s="1"/>
  <c r="R33"/>
  <c r="Q33"/>
  <c r="S33"/>
  <c r="T32"/>
  <c r="U32" s="1"/>
  <c r="G33"/>
  <c r="E33"/>
  <c r="F33"/>
  <c r="H32"/>
  <c r="I32" l="1"/>
  <c r="J31" s="1"/>
  <c r="K31" s="1"/>
  <c r="V31"/>
  <c r="W31" s="1"/>
  <c r="Q34"/>
  <c r="R34"/>
  <c r="S34"/>
  <c r="T33"/>
  <c r="U33" s="1"/>
  <c r="F34"/>
  <c r="G34"/>
  <c r="E34"/>
  <c r="H33"/>
  <c r="J32" l="1"/>
  <c r="K32" s="1"/>
  <c r="I33"/>
  <c r="T34"/>
  <c r="U34" s="1"/>
  <c r="V33" s="1"/>
  <c r="W33" s="1"/>
  <c r="V32"/>
  <c r="W32" s="1"/>
  <c r="R35"/>
  <c r="S35"/>
  <c r="Q35"/>
  <c r="F35"/>
  <c r="G35"/>
  <c r="E35"/>
  <c r="H34"/>
  <c r="J33" l="1"/>
  <c r="K33" s="1"/>
  <c r="I34"/>
  <c r="Q36"/>
  <c r="R36"/>
  <c r="S36"/>
  <c r="T35"/>
  <c r="U35" s="1"/>
  <c r="G36"/>
  <c r="E36"/>
  <c r="F36"/>
  <c r="H35"/>
  <c r="I35" l="1"/>
  <c r="J34" s="1"/>
  <c r="K34" s="1"/>
  <c r="V34"/>
  <c r="W34" s="1"/>
  <c r="R37"/>
  <c r="S37"/>
  <c r="Q37"/>
  <c r="T36"/>
  <c r="U36" s="1"/>
  <c r="E37"/>
  <c r="G37"/>
  <c r="F37"/>
  <c r="H36"/>
  <c r="I36" l="1"/>
  <c r="J35" s="1"/>
  <c r="K35" s="1"/>
  <c r="V35"/>
  <c r="W35" s="1"/>
  <c r="Q38"/>
  <c r="R38"/>
  <c r="S38"/>
  <c r="T37"/>
  <c r="U37" s="1"/>
  <c r="E38"/>
  <c r="G38"/>
  <c r="F38"/>
  <c r="H37"/>
  <c r="J36" l="1"/>
  <c r="K36" s="1"/>
  <c r="I37"/>
  <c r="T38"/>
  <c r="U38" s="1"/>
  <c r="V37" s="1"/>
  <c r="W37" s="1"/>
  <c r="R39"/>
  <c r="S39"/>
  <c r="Q39"/>
  <c r="V36"/>
  <c r="W36" s="1"/>
  <c r="E39"/>
  <c r="F39"/>
  <c r="G39"/>
  <c r="H38"/>
  <c r="I38" l="1"/>
  <c r="J37" s="1"/>
  <c r="K37" s="1"/>
  <c r="Q40"/>
  <c r="R40"/>
  <c r="S40"/>
  <c r="T39"/>
  <c r="U39" s="1"/>
  <c r="G40"/>
  <c r="E40"/>
  <c r="F40"/>
  <c r="H39"/>
  <c r="I39" l="1"/>
  <c r="J38" s="1"/>
  <c r="K38" s="1"/>
  <c r="T40"/>
  <c r="U40" s="1"/>
  <c r="V39" s="1"/>
  <c r="W39" s="1"/>
  <c r="R41"/>
  <c r="S41"/>
  <c r="Q41"/>
  <c r="V38"/>
  <c r="W38" s="1"/>
  <c r="H40"/>
  <c r="G41"/>
  <c r="E41"/>
  <c r="F41"/>
  <c r="I40" l="1"/>
  <c r="J39" s="1"/>
  <c r="K39" s="1"/>
  <c r="Q42"/>
  <c r="T42" s="1"/>
  <c r="U42" s="1"/>
  <c r="R42"/>
  <c r="S42"/>
  <c r="T41"/>
  <c r="U41" s="1"/>
  <c r="F42"/>
  <c r="G42"/>
  <c r="E42"/>
  <c r="H41"/>
  <c r="J40" l="1"/>
  <c r="K40" s="1"/>
  <c r="I41"/>
  <c r="R43"/>
  <c r="S43"/>
  <c r="Q43"/>
  <c r="V41"/>
  <c r="W41" s="1"/>
  <c r="V40"/>
  <c r="W40" s="1"/>
  <c r="F43"/>
  <c r="G43"/>
  <c r="E43"/>
  <c r="H42"/>
  <c r="J41" l="1"/>
  <c r="K41" s="1"/>
  <c r="I42"/>
  <c r="T43"/>
  <c r="U43" s="1"/>
  <c r="Q44"/>
  <c r="R44"/>
  <c r="S44"/>
  <c r="E44"/>
  <c r="F44"/>
  <c r="G44"/>
  <c r="H43"/>
  <c r="J42" l="1"/>
  <c r="K42" s="1"/>
  <c r="I43"/>
  <c r="T44"/>
  <c r="U44" s="1"/>
  <c r="V43" s="1"/>
  <c r="W43" s="1"/>
  <c r="V42"/>
  <c r="W42" s="1"/>
  <c r="R45"/>
  <c r="Q45"/>
  <c r="S45"/>
  <c r="E45"/>
  <c r="F45"/>
  <c r="G45"/>
  <c r="H44"/>
  <c r="I44" l="1"/>
  <c r="J43" s="1"/>
  <c r="K43" s="1"/>
  <c r="S46"/>
  <c r="Q46"/>
  <c r="R46"/>
  <c r="T45"/>
  <c r="U45" s="1"/>
  <c r="F46"/>
  <c r="G46"/>
  <c r="E46"/>
  <c r="H45"/>
  <c r="J44" l="1"/>
  <c r="K44" s="1"/>
  <c r="I45"/>
  <c r="H46"/>
  <c r="I46" s="1"/>
  <c r="R47"/>
  <c r="Q47"/>
  <c r="S47"/>
  <c r="V44"/>
  <c r="W44" s="1"/>
  <c r="T46"/>
  <c r="U46" s="1"/>
  <c r="J45"/>
  <c r="K45" s="1"/>
  <c r="G47"/>
  <c r="H47" s="1"/>
  <c r="F47"/>
  <c r="E47"/>
  <c r="I47" l="1"/>
  <c r="J46" s="1"/>
  <c r="K46" s="1"/>
  <c r="S48"/>
  <c r="Q48"/>
  <c r="R48"/>
  <c r="V45"/>
  <c r="W45" s="1"/>
  <c r="T47"/>
  <c r="U47" s="1"/>
  <c r="F48"/>
  <c r="G48"/>
  <c r="E48"/>
  <c r="R49" l="1"/>
  <c r="Q49"/>
  <c r="S49"/>
  <c r="V46"/>
  <c r="W46" s="1"/>
  <c r="T48"/>
  <c r="U48" s="1"/>
  <c r="G49"/>
  <c r="E49"/>
  <c r="F49"/>
  <c r="H48"/>
  <c r="J47" l="1"/>
  <c r="K47" s="1"/>
  <c r="I48"/>
  <c r="Q50"/>
  <c r="R50"/>
  <c r="S50"/>
  <c r="V47"/>
  <c r="W47" s="1"/>
  <c r="T49"/>
  <c r="U49" s="1"/>
  <c r="F50"/>
  <c r="G50"/>
  <c r="E50"/>
  <c r="H49"/>
  <c r="J48" l="1"/>
  <c r="K48" s="1"/>
  <c r="I49"/>
  <c r="T50"/>
  <c r="U50" s="1"/>
  <c r="V49" s="1"/>
  <c r="W49" s="1"/>
  <c r="R51"/>
  <c r="S51"/>
  <c r="Q51"/>
  <c r="V48"/>
  <c r="W48" s="1"/>
  <c r="H50"/>
  <c r="E51"/>
  <c r="H51" s="1"/>
  <c r="I51" s="1"/>
  <c r="F51"/>
  <c r="G51"/>
  <c r="I50" l="1"/>
  <c r="J50" s="1"/>
  <c r="K50" s="1"/>
  <c r="T51"/>
  <c r="U51" s="1"/>
  <c r="J51"/>
  <c r="K51" s="1"/>
  <c r="J49" l="1"/>
  <c r="K49" s="1"/>
  <c r="V51"/>
  <c r="W51" s="1"/>
  <c r="V50"/>
  <c r="W50" s="1"/>
</calcChain>
</file>

<file path=xl/sharedStrings.xml><?xml version="1.0" encoding="utf-8"?>
<sst xmlns="http://schemas.openxmlformats.org/spreadsheetml/2006/main" count="23" uniqueCount="12">
  <si>
    <t>Quantity</t>
  </si>
  <si>
    <t>Die</t>
  </si>
  <si>
    <t>Offset</t>
  </si>
  <si>
    <t>Crit</t>
  </si>
  <si>
    <t>Average</t>
  </si>
  <si>
    <t>min</t>
  </si>
  <si>
    <t>max</t>
  </si>
  <si>
    <t>total</t>
  </si>
  <si>
    <t>totalcrit</t>
  </si>
  <si>
    <t>upgrade to next</t>
  </si>
  <si>
    <t>cost</t>
  </si>
  <si>
    <t>cost mod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</si>
</sst>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"/>
  <sheetViews>
    <sheetView workbookViewId="0">
      <selection activeCell="J2" sqref="J2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>
      <c r="A2">
        <v>1</v>
      </c>
      <c r="B2">
        <v>6</v>
      </c>
      <c r="C2">
        <v>2</v>
      </c>
      <c r="D2">
        <v>5</v>
      </c>
      <c r="E2">
        <f>(A2*(B2/2 + 0.5)) + C2</f>
        <v>5.5</v>
      </c>
      <c r="F2">
        <f>A2+C2</f>
        <v>3</v>
      </c>
      <c r="G2">
        <f>A2*B2+C2</f>
        <v>8</v>
      </c>
      <c r="H2">
        <f>E2+F2+G2</f>
        <v>16.5</v>
      </c>
      <c r="I2">
        <f>H2*(A2+D2/100)</f>
        <v>17.324999999999999</v>
      </c>
      <c r="J2">
        <f>I3-I2</f>
        <v>38.024999999999991</v>
      </c>
      <c r="K2">
        <f>J2*I3</f>
        <v>2104.6837499999992</v>
      </c>
      <c r="M2">
        <v>1</v>
      </c>
      <c r="N2">
        <v>6</v>
      </c>
      <c r="O2">
        <v>2</v>
      </c>
      <c r="P2">
        <v>5</v>
      </c>
      <c r="Q2">
        <f>(M2*(N2/2 + 0.5)) + O2</f>
        <v>5.5</v>
      </c>
      <c r="R2">
        <f>M2+O2</f>
        <v>3</v>
      </c>
      <c r="S2">
        <f>M2*N2+O2</f>
        <v>8</v>
      </c>
      <c r="T2">
        <f>Q2+R2+S2</f>
        <v>16.5</v>
      </c>
      <c r="U2">
        <f>T2*(1+P2/100)</f>
        <v>17.324999999999999</v>
      </c>
      <c r="V2">
        <f>U3-U2</f>
        <v>0.1650000000000027</v>
      </c>
      <c r="W2">
        <f>U2*V2</f>
        <v>2.8586250000000466</v>
      </c>
      <c r="X2">
        <f>W2*5</f>
        <v>14.293125000000233</v>
      </c>
    </row>
    <row r="3" spans="1:24">
      <c r="A3">
        <f>A2+1</f>
        <v>2</v>
      </c>
      <c r="B3">
        <v>6</v>
      </c>
      <c r="C3">
        <v>2</v>
      </c>
      <c r="D3">
        <v>5</v>
      </c>
      <c r="E3">
        <f t="shared" ref="E3:E51" si="0">(A3*(B3/2 + 0.5)) + C3</f>
        <v>9</v>
      </c>
      <c r="F3">
        <f t="shared" ref="F3:F51" si="1">A3+C3</f>
        <v>4</v>
      </c>
      <c r="G3">
        <f t="shared" ref="G3:G51" si="2">A3*B3+C3</f>
        <v>14</v>
      </c>
      <c r="H3">
        <f t="shared" ref="H3:H51" si="3">E3+F3+G3</f>
        <v>27</v>
      </c>
      <c r="I3">
        <f t="shared" ref="I3:I51" si="4">H3*(A3+D3/100)</f>
        <v>55.349999999999994</v>
      </c>
      <c r="J3">
        <f t="shared" ref="J3:J51" si="5">I4-I3</f>
        <v>59.025000000000006</v>
      </c>
      <c r="K3">
        <f t="shared" ref="K3:K51" si="6">J3*I4</f>
        <v>6750.9843750000009</v>
      </c>
      <c r="M3">
        <v>1</v>
      </c>
      <c r="N3">
        <v>6</v>
      </c>
      <c r="O3">
        <v>2</v>
      </c>
      <c r="P3">
        <f>P2+1</f>
        <v>6</v>
      </c>
      <c r="Q3">
        <f t="shared" ref="Q3:Q51" si="7">(M3*(N3/2 + 0.5)) + O3</f>
        <v>5.5</v>
      </c>
      <c r="R3">
        <f t="shared" ref="R3:R51" si="8">M3+O3</f>
        <v>3</v>
      </c>
      <c r="S3">
        <f t="shared" ref="S3:S51" si="9">M3*N3+O3</f>
        <v>8</v>
      </c>
      <c r="T3">
        <f t="shared" ref="T3:T51" si="10">Q3+R3+S3</f>
        <v>16.5</v>
      </c>
      <c r="U3">
        <f t="shared" ref="U3:U51" si="11">T3*(1+P3/100)</f>
        <v>17.490000000000002</v>
      </c>
      <c r="V3">
        <f t="shared" ref="V3:V51" si="12">U4-U3</f>
        <v>0.16499999999999915</v>
      </c>
      <c r="W3">
        <f t="shared" ref="W3:W51" si="13">U3*V3</f>
        <v>2.8858499999999854</v>
      </c>
      <c r="X3">
        <f t="shared" ref="X3:X51" si="14">W3*5</f>
        <v>14.429249999999927</v>
      </c>
    </row>
    <row r="4" spans="1:24">
      <c r="A4">
        <f t="shared" ref="A4:A51" si="15">A3+1</f>
        <v>3</v>
      </c>
      <c r="B4">
        <v>6</v>
      </c>
      <c r="C4">
        <v>2</v>
      </c>
      <c r="D4">
        <v>5</v>
      </c>
      <c r="E4">
        <f t="shared" si="0"/>
        <v>12.5</v>
      </c>
      <c r="F4">
        <f t="shared" si="1"/>
        <v>5</v>
      </c>
      <c r="G4">
        <f t="shared" si="2"/>
        <v>20</v>
      </c>
      <c r="H4">
        <f t="shared" si="3"/>
        <v>37.5</v>
      </c>
      <c r="I4">
        <f t="shared" si="4"/>
        <v>114.375</v>
      </c>
      <c r="J4">
        <f t="shared" si="5"/>
        <v>80.024999999999977</v>
      </c>
      <c r="K4">
        <f t="shared" si="6"/>
        <v>15556.859999999993</v>
      </c>
      <c r="M4">
        <v>1</v>
      </c>
      <c r="N4">
        <v>6</v>
      </c>
      <c r="O4">
        <v>2</v>
      </c>
      <c r="P4">
        <f t="shared" ref="P4:P51" si="16">P3+1</f>
        <v>7</v>
      </c>
      <c r="Q4">
        <f t="shared" si="7"/>
        <v>5.5</v>
      </c>
      <c r="R4">
        <f t="shared" si="8"/>
        <v>3</v>
      </c>
      <c r="S4">
        <f t="shared" si="9"/>
        <v>8</v>
      </c>
      <c r="T4">
        <f t="shared" si="10"/>
        <v>16.5</v>
      </c>
      <c r="U4">
        <f t="shared" si="11"/>
        <v>17.655000000000001</v>
      </c>
      <c r="V4">
        <f t="shared" si="12"/>
        <v>0.16499999999999915</v>
      </c>
      <c r="W4">
        <f t="shared" si="13"/>
        <v>2.913074999999985</v>
      </c>
      <c r="X4">
        <f t="shared" si="14"/>
        <v>14.565374999999925</v>
      </c>
    </row>
    <row r="5" spans="1:24">
      <c r="A5">
        <f t="shared" si="15"/>
        <v>4</v>
      </c>
      <c r="B5">
        <v>6</v>
      </c>
      <c r="C5">
        <v>2</v>
      </c>
      <c r="D5">
        <v>5</v>
      </c>
      <c r="E5">
        <f t="shared" si="0"/>
        <v>16</v>
      </c>
      <c r="F5">
        <f t="shared" si="1"/>
        <v>6</v>
      </c>
      <c r="G5">
        <f t="shared" si="2"/>
        <v>26</v>
      </c>
      <c r="H5">
        <f t="shared" si="3"/>
        <v>48</v>
      </c>
      <c r="I5">
        <f t="shared" si="4"/>
        <v>194.39999999999998</v>
      </c>
      <c r="J5">
        <f t="shared" si="5"/>
        <v>101.02500000000003</v>
      </c>
      <c r="K5">
        <f t="shared" si="6"/>
        <v>29845.310625000013</v>
      </c>
      <c r="M5">
        <v>1</v>
      </c>
      <c r="N5">
        <v>6</v>
      </c>
      <c r="O5">
        <v>2</v>
      </c>
      <c r="P5">
        <f t="shared" si="16"/>
        <v>8</v>
      </c>
      <c r="Q5">
        <f t="shared" si="7"/>
        <v>5.5</v>
      </c>
      <c r="R5">
        <f t="shared" si="8"/>
        <v>3</v>
      </c>
      <c r="S5">
        <f t="shared" si="9"/>
        <v>8</v>
      </c>
      <c r="T5">
        <f t="shared" si="10"/>
        <v>16.5</v>
      </c>
      <c r="U5">
        <f t="shared" si="11"/>
        <v>17.82</v>
      </c>
      <c r="V5">
        <f t="shared" si="12"/>
        <v>0.1650000000000027</v>
      </c>
      <c r="W5">
        <f t="shared" si="13"/>
        <v>2.9403000000000481</v>
      </c>
      <c r="X5">
        <f t="shared" si="14"/>
        <v>14.701500000000241</v>
      </c>
    </row>
    <row r="6" spans="1:24">
      <c r="A6">
        <f t="shared" si="15"/>
        <v>5</v>
      </c>
      <c r="B6">
        <v>6</v>
      </c>
      <c r="C6">
        <v>2</v>
      </c>
      <c r="D6">
        <v>5</v>
      </c>
      <c r="E6">
        <f t="shared" si="0"/>
        <v>19.5</v>
      </c>
      <c r="F6">
        <f t="shared" si="1"/>
        <v>7</v>
      </c>
      <c r="G6">
        <f t="shared" si="2"/>
        <v>32</v>
      </c>
      <c r="H6">
        <f t="shared" si="3"/>
        <v>58.5</v>
      </c>
      <c r="I6">
        <f t="shared" si="4"/>
        <v>295.42500000000001</v>
      </c>
      <c r="J6">
        <f t="shared" si="5"/>
        <v>122.02499999999998</v>
      </c>
      <c r="K6">
        <f t="shared" si="6"/>
        <v>50939.336249999986</v>
      </c>
      <c r="M6">
        <v>1</v>
      </c>
      <c r="N6">
        <v>6</v>
      </c>
      <c r="O6">
        <v>2</v>
      </c>
      <c r="P6">
        <f t="shared" si="16"/>
        <v>9</v>
      </c>
      <c r="Q6">
        <f t="shared" si="7"/>
        <v>5.5</v>
      </c>
      <c r="R6">
        <f t="shared" si="8"/>
        <v>3</v>
      </c>
      <c r="S6">
        <f t="shared" si="9"/>
        <v>8</v>
      </c>
      <c r="T6">
        <f t="shared" si="10"/>
        <v>16.5</v>
      </c>
      <c r="U6">
        <f t="shared" si="11"/>
        <v>17.985000000000003</v>
      </c>
      <c r="V6">
        <f t="shared" si="12"/>
        <v>0.16499999999999915</v>
      </c>
      <c r="W6">
        <f t="shared" si="13"/>
        <v>2.9675249999999851</v>
      </c>
      <c r="X6">
        <f t="shared" si="14"/>
        <v>14.837624999999925</v>
      </c>
    </row>
    <row r="7" spans="1:24">
      <c r="A7">
        <f t="shared" si="15"/>
        <v>6</v>
      </c>
      <c r="B7">
        <v>6</v>
      </c>
      <c r="C7">
        <v>2</v>
      </c>
      <c r="D7">
        <v>5</v>
      </c>
      <c r="E7">
        <f t="shared" si="0"/>
        <v>23</v>
      </c>
      <c r="F7">
        <f t="shared" si="1"/>
        <v>8</v>
      </c>
      <c r="G7">
        <f t="shared" si="2"/>
        <v>38</v>
      </c>
      <c r="H7">
        <f t="shared" si="3"/>
        <v>69</v>
      </c>
      <c r="I7">
        <f t="shared" si="4"/>
        <v>417.45</v>
      </c>
      <c r="J7">
        <f t="shared" si="5"/>
        <v>143.02500000000003</v>
      </c>
      <c r="K7">
        <f t="shared" si="6"/>
        <v>80161.936875000029</v>
      </c>
      <c r="M7">
        <v>1</v>
      </c>
      <c r="N7">
        <v>6</v>
      </c>
      <c r="O7">
        <v>2</v>
      </c>
      <c r="P7">
        <f t="shared" si="16"/>
        <v>10</v>
      </c>
      <c r="Q7">
        <f t="shared" si="7"/>
        <v>5.5</v>
      </c>
      <c r="R7">
        <f t="shared" si="8"/>
        <v>3</v>
      </c>
      <c r="S7">
        <f t="shared" si="9"/>
        <v>8</v>
      </c>
      <c r="T7">
        <f t="shared" si="10"/>
        <v>16.5</v>
      </c>
      <c r="U7">
        <f t="shared" si="11"/>
        <v>18.150000000000002</v>
      </c>
      <c r="V7">
        <f t="shared" si="12"/>
        <v>0.16499999999999915</v>
      </c>
      <c r="W7">
        <f t="shared" si="13"/>
        <v>2.9947499999999847</v>
      </c>
      <c r="X7">
        <f t="shared" si="14"/>
        <v>14.973749999999924</v>
      </c>
    </row>
    <row r="8" spans="1:24">
      <c r="A8">
        <f t="shared" si="15"/>
        <v>7</v>
      </c>
      <c r="B8">
        <v>6</v>
      </c>
      <c r="C8">
        <v>2</v>
      </c>
      <c r="D8">
        <v>5</v>
      </c>
      <c r="E8">
        <f t="shared" si="0"/>
        <v>26.5</v>
      </c>
      <c r="F8">
        <f t="shared" si="1"/>
        <v>9</v>
      </c>
      <c r="G8">
        <f t="shared" si="2"/>
        <v>44</v>
      </c>
      <c r="H8">
        <f t="shared" si="3"/>
        <v>79.5</v>
      </c>
      <c r="I8">
        <f t="shared" si="4"/>
        <v>560.47500000000002</v>
      </c>
      <c r="J8">
        <f t="shared" si="5"/>
        <v>164.02500000000009</v>
      </c>
      <c r="K8">
        <f t="shared" si="6"/>
        <v>118836.11250000009</v>
      </c>
      <c r="M8">
        <v>1</v>
      </c>
      <c r="N8">
        <v>6</v>
      </c>
      <c r="O8">
        <v>2</v>
      </c>
      <c r="P8">
        <f t="shared" si="16"/>
        <v>11</v>
      </c>
      <c r="Q8">
        <f t="shared" si="7"/>
        <v>5.5</v>
      </c>
      <c r="R8">
        <f t="shared" si="8"/>
        <v>3</v>
      </c>
      <c r="S8">
        <f t="shared" si="9"/>
        <v>8</v>
      </c>
      <c r="T8">
        <f t="shared" si="10"/>
        <v>16.5</v>
      </c>
      <c r="U8">
        <f t="shared" si="11"/>
        <v>18.315000000000001</v>
      </c>
      <c r="V8">
        <f t="shared" si="12"/>
        <v>0.16499999999999915</v>
      </c>
      <c r="W8">
        <f t="shared" si="13"/>
        <v>3.0219749999999848</v>
      </c>
      <c r="X8">
        <f t="shared" si="14"/>
        <v>15.109874999999924</v>
      </c>
    </row>
    <row r="9" spans="1:24">
      <c r="A9">
        <f t="shared" si="15"/>
        <v>8</v>
      </c>
      <c r="B9">
        <v>6</v>
      </c>
      <c r="C9">
        <v>2</v>
      </c>
      <c r="D9">
        <v>5</v>
      </c>
      <c r="E9">
        <f t="shared" si="0"/>
        <v>30</v>
      </c>
      <c r="F9">
        <f t="shared" si="1"/>
        <v>10</v>
      </c>
      <c r="G9">
        <f t="shared" si="2"/>
        <v>50</v>
      </c>
      <c r="H9">
        <f t="shared" si="3"/>
        <v>90</v>
      </c>
      <c r="I9">
        <f t="shared" si="4"/>
        <v>724.50000000000011</v>
      </c>
      <c r="J9">
        <f t="shared" si="5"/>
        <v>185.02499999999998</v>
      </c>
      <c r="K9">
        <f t="shared" si="6"/>
        <v>168284.863125</v>
      </c>
      <c r="M9">
        <v>1</v>
      </c>
      <c r="N9">
        <v>6</v>
      </c>
      <c r="O9">
        <v>2</v>
      </c>
      <c r="P9">
        <f t="shared" si="16"/>
        <v>12</v>
      </c>
      <c r="Q9">
        <f t="shared" si="7"/>
        <v>5.5</v>
      </c>
      <c r="R9">
        <f t="shared" si="8"/>
        <v>3</v>
      </c>
      <c r="S9">
        <f t="shared" si="9"/>
        <v>8</v>
      </c>
      <c r="T9">
        <f t="shared" si="10"/>
        <v>16.5</v>
      </c>
      <c r="U9">
        <f t="shared" si="11"/>
        <v>18.48</v>
      </c>
      <c r="V9">
        <f t="shared" si="12"/>
        <v>0.16499999999999915</v>
      </c>
      <c r="W9">
        <f t="shared" si="13"/>
        <v>3.0491999999999844</v>
      </c>
      <c r="X9">
        <f t="shared" si="14"/>
        <v>15.245999999999922</v>
      </c>
    </row>
    <row r="10" spans="1:24">
      <c r="A10">
        <f t="shared" si="15"/>
        <v>9</v>
      </c>
      <c r="B10">
        <v>6</v>
      </c>
      <c r="C10">
        <v>2</v>
      </c>
      <c r="D10">
        <v>5</v>
      </c>
      <c r="E10">
        <f t="shared" si="0"/>
        <v>33.5</v>
      </c>
      <c r="F10">
        <f t="shared" si="1"/>
        <v>11</v>
      </c>
      <c r="G10">
        <f t="shared" si="2"/>
        <v>56</v>
      </c>
      <c r="H10">
        <f t="shared" si="3"/>
        <v>100.5</v>
      </c>
      <c r="I10">
        <f t="shared" si="4"/>
        <v>909.52500000000009</v>
      </c>
      <c r="J10">
        <f t="shared" si="5"/>
        <v>206.02500000000009</v>
      </c>
      <c r="K10">
        <f t="shared" si="6"/>
        <v>229831.18875000015</v>
      </c>
      <c r="M10">
        <v>1</v>
      </c>
      <c r="N10">
        <v>6</v>
      </c>
      <c r="O10">
        <v>2</v>
      </c>
      <c r="P10">
        <f t="shared" si="16"/>
        <v>13</v>
      </c>
      <c r="Q10">
        <f t="shared" si="7"/>
        <v>5.5</v>
      </c>
      <c r="R10">
        <f t="shared" si="8"/>
        <v>3</v>
      </c>
      <c r="S10">
        <f t="shared" si="9"/>
        <v>8</v>
      </c>
      <c r="T10">
        <f t="shared" si="10"/>
        <v>16.5</v>
      </c>
      <c r="U10">
        <f t="shared" si="11"/>
        <v>18.645</v>
      </c>
      <c r="V10">
        <f t="shared" si="12"/>
        <v>0.1650000000000027</v>
      </c>
      <c r="W10">
        <f t="shared" si="13"/>
        <v>3.0764250000000501</v>
      </c>
      <c r="X10">
        <f t="shared" si="14"/>
        <v>15.382125000000251</v>
      </c>
    </row>
    <row r="11" spans="1:24">
      <c r="A11">
        <f t="shared" si="15"/>
        <v>10</v>
      </c>
      <c r="B11">
        <v>6</v>
      </c>
      <c r="C11">
        <v>2</v>
      </c>
      <c r="D11">
        <v>5</v>
      </c>
      <c r="E11">
        <f t="shared" si="0"/>
        <v>37</v>
      </c>
      <c r="F11">
        <f t="shared" si="1"/>
        <v>12</v>
      </c>
      <c r="G11">
        <f t="shared" si="2"/>
        <v>62</v>
      </c>
      <c r="H11">
        <f t="shared" si="3"/>
        <v>111</v>
      </c>
      <c r="I11">
        <f t="shared" si="4"/>
        <v>1115.5500000000002</v>
      </c>
      <c r="J11">
        <f t="shared" si="5"/>
        <v>227.02499999999986</v>
      </c>
      <c r="K11">
        <f t="shared" si="6"/>
        <v>304798.08937499981</v>
      </c>
      <c r="M11">
        <v>1</v>
      </c>
      <c r="N11">
        <v>6</v>
      </c>
      <c r="O11">
        <v>2</v>
      </c>
      <c r="P11">
        <f t="shared" si="16"/>
        <v>14</v>
      </c>
      <c r="Q11">
        <f t="shared" si="7"/>
        <v>5.5</v>
      </c>
      <c r="R11">
        <f t="shared" si="8"/>
        <v>3</v>
      </c>
      <c r="S11">
        <f t="shared" si="9"/>
        <v>8</v>
      </c>
      <c r="T11">
        <f t="shared" si="10"/>
        <v>16.5</v>
      </c>
      <c r="U11">
        <f t="shared" si="11"/>
        <v>18.810000000000002</v>
      </c>
      <c r="V11">
        <f t="shared" si="12"/>
        <v>0.16499999999999559</v>
      </c>
      <c r="W11">
        <f t="shared" si="13"/>
        <v>3.1036499999999174</v>
      </c>
      <c r="X11">
        <f t="shared" si="14"/>
        <v>15.518249999999586</v>
      </c>
    </row>
    <row r="12" spans="1:24">
      <c r="A12">
        <f t="shared" si="15"/>
        <v>11</v>
      </c>
      <c r="B12">
        <v>6</v>
      </c>
      <c r="C12">
        <v>2</v>
      </c>
      <c r="D12">
        <v>5</v>
      </c>
      <c r="E12">
        <f t="shared" si="0"/>
        <v>40.5</v>
      </c>
      <c r="F12">
        <f t="shared" si="1"/>
        <v>13</v>
      </c>
      <c r="G12">
        <f t="shared" si="2"/>
        <v>68</v>
      </c>
      <c r="H12">
        <f t="shared" si="3"/>
        <v>121.5</v>
      </c>
      <c r="I12">
        <f t="shared" si="4"/>
        <v>1342.575</v>
      </c>
      <c r="J12">
        <f t="shared" si="5"/>
        <v>248.02500000000009</v>
      </c>
      <c r="K12">
        <f t="shared" si="6"/>
        <v>394508.56500000018</v>
      </c>
      <c r="M12">
        <v>1</v>
      </c>
      <c r="N12">
        <v>6</v>
      </c>
      <c r="O12">
        <v>2</v>
      </c>
      <c r="P12">
        <f t="shared" si="16"/>
        <v>15</v>
      </c>
      <c r="Q12">
        <f t="shared" si="7"/>
        <v>5.5</v>
      </c>
      <c r="R12">
        <f t="shared" si="8"/>
        <v>3</v>
      </c>
      <c r="S12">
        <f t="shared" si="9"/>
        <v>8</v>
      </c>
      <c r="T12">
        <f t="shared" si="10"/>
        <v>16.5</v>
      </c>
      <c r="U12">
        <f t="shared" si="11"/>
        <v>18.974999999999998</v>
      </c>
      <c r="V12">
        <f t="shared" si="12"/>
        <v>0.16499999999999915</v>
      </c>
      <c r="W12">
        <f t="shared" si="13"/>
        <v>3.1308749999999836</v>
      </c>
      <c r="X12">
        <f t="shared" si="14"/>
        <v>15.654374999999918</v>
      </c>
    </row>
    <row r="13" spans="1:24">
      <c r="A13">
        <f t="shared" si="15"/>
        <v>12</v>
      </c>
      <c r="B13">
        <v>6</v>
      </c>
      <c r="C13">
        <v>2</v>
      </c>
      <c r="D13">
        <v>5</v>
      </c>
      <c r="E13">
        <f t="shared" si="0"/>
        <v>44</v>
      </c>
      <c r="F13">
        <f t="shared" si="1"/>
        <v>14</v>
      </c>
      <c r="G13">
        <f t="shared" si="2"/>
        <v>74</v>
      </c>
      <c r="H13">
        <f t="shared" si="3"/>
        <v>132</v>
      </c>
      <c r="I13">
        <f t="shared" si="4"/>
        <v>1590.6000000000001</v>
      </c>
      <c r="J13">
        <f t="shared" si="5"/>
        <v>269.02499999999986</v>
      </c>
      <c r="K13">
        <f t="shared" si="6"/>
        <v>500285.61562499974</v>
      </c>
      <c r="M13">
        <v>1</v>
      </c>
      <c r="N13">
        <v>6</v>
      </c>
      <c r="O13">
        <v>2</v>
      </c>
      <c r="P13">
        <f t="shared" si="16"/>
        <v>16</v>
      </c>
      <c r="Q13">
        <f t="shared" si="7"/>
        <v>5.5</v>
      </c>
      <c r="R13">
        <f t="shared" si="8"/>
        <v>3</v>
      </c>
      <c r="S13">
        <f t="shared" si="9"/>
        <v>8</v>
      </c>
      <c r="T13">
        <f t="shared" si="10"/>
        <v>16.5</v>
      </c>
      <c r="U13">
        <f t="shared" si="11"/>
        <v>19.139999999999997</v>
      </c>
      <c r="V13">
        <f t="shared" si="12"/>
        <v>0.1650000000000027</v>
      </c>
      <c r="W13">
        <f t="shared" si="13"/>
        <v>3.1581000000000512</v>
      </c>
      <c r="X13">
        <f t="shared" si="14"/>
        <v>15.790500000000256</v>
      </c>
    </row>
    <row r="14" spans="1:24">
      <c r="A14">
        <f t="shared" si="15"/>
        <v>13</v>
      </c>
      <c r="B14">
        <v>6</v>
      </c>
      <c r="C14">
        <v>2</v>
      </c>
      <c r="D14">
        <v>5</v>
      </c>
      <c r="E14">
        <f t="shared" si="0"/>
        <v>47.5</v>
      </c>
      <c r="F14">
        <f t="shared" si="1"/>
        <v>15</v>
      </c>
      <c r="G14">
        <f t="shared" si="2"/>
        <v>80</v>
      </c>
      <c r="H14">
        <f t="shared" si="3"/>
        <v>142.5</v>
      </c>
      <c r="I14">
        <f t="shared" si="4"/>
        <v>1859.625</v>
      </c>
      <c r="J14">
        <f t="shared" si="5"/>
        <v>290.02500000000009</v>
      </c>
      <c r="K14">
        <f t="shared" si="6"/>
        <v>623452.2412500002</v>
      </c>
      <c r="M14">
        <v>1</v>
      </c>
      <c r="N14">
        <v>6</v>
      </c>
      <c r="O14">
        <v>2</v>
      </c>
      <c r="P14">
        <f t="shared" si="16"/>
        <v>17</v>
      </c>
      <c r="Q14">
        <f t="shared" si="7"/>
        <v>5.5</v>
      </c>
      <c r="R14">
        <f t="shared" si="8"/>
        <v>3</v>
      </c>
      <c r="S14">
        <f t="shared" si="9"/>
        <v>8</v>
      </c>
      <c r="T14">
        <f t="shared" si="10"/>
        <v>16.5</v>
      </c>
      <c r="U14">
        <f t="shared" si="11"/>
        <v>19.305</v>
      </c>
      <c r="V14">
        <f t="shared" si="12"/>
        <v>0.16499999999999915</v>
      </c>
      <c r="W14">
        <f t="shared" si="13"/>
        <v>3.1853249999999833</v>
      </c>
      <c r="X14">
        <f t="shared" si="14"/>
        <v>15.926624999999916</v>
      </c>
    </row>
    <row r="15" spans="1:24">
      <c r="A15">
        <f t="shared" si="15"/>
        <v>14</v>
      </c>
      <c r="B15">
        <v>6</v>
      </c>
      <c r="C15">
        <v>2</v>
      </c>
      <c r="D15">
        <v>5</v>
      </c>
      <c r="E15">
        <f t="shared" si="0"/>
        <v>51</v>
      </c>
      <c r="F15">
        <f t="shared" si="1"/>
        <v>16</v>
      </c>
      <c r="G15">
        <f t="shared" si="2"/>
        <v>86</v>
      </c>
      <c r="H15">
        <f t="shared" si="3"/>
        <v>153</v>
      </c>
      <c r="I15">
        <f t="shared" si="4"/>
        <v>2149.65</v>
      </c>
      <c r="J15">
        <f t="shared" si="5"/>
        <v>311.02500000000009</v>
      </c>
      <c r="K15">
        <f t="shared" si="6"/>
        <v>765331.44187500025</v>
      </c>
      <c r="M15">
        <v>1</v>
      </c>
      <c r="N15">
        <v>6</v>
      </c>
      <c r="O15">
        <v>2</v>
      </c>
      <c r="P15">
        <f t="shared" si="16"/>
        <v>18</v>
      </c>
      <c r="Q15">
        <f t="shared" si="7"/>
        <v>5.5</v>
      </c>
      <c r="R15">
        <f t="shared" si="8"/>
        <v>3</v>
      </c>
      <c r="S15">
        <f t="shared" si="9"/>
        <v>8</v>
      </c>
      <c r="T15">
        <f t="shared" si="10"/>
        <v>16.5</v>
      </c>
      <c r="U15">
        <f t="shared" si="11"/>
        <v>19.47</v>
      </c>
      <c r="V15">
        <f t="shared" si="12"/>
        <v>0.16499999999999915</v>
      </c>
      <c r="W15">
        <f t="shared" si="13"/>
        <v>3.2125499999999834</v>
      </c>
      <c r="X15">
        <f t="shared" si="14"/>
        <v>16.062749999999916</v>
      </c>
    </row>
    <row r="16" spans="1:24">
      <c r="A16">
        <f t="shared" si="15"/>
        <v>15</v>
      </c>
      <c r="B16">
        <v>6</v>
      </c>
      <c r="C16">
        <v>2</v>
      </c>
      <c r="D16">
        <v>5</v>
      </c>
      <c r="E16">
        <f t="shared" si="0"/>
        <v>54.5</v>
      </c>
      <c r="F16">
        <f t="shared" si="1"/>
        <v>17</v>
      </c>
      <c r="G16">
        <f t="shared" si="2"/>
        <v>92</v>
      </c>
      <c r="H16">
        <f t="shared" si="3"/>
        <v>163.5</v>
      </c>
      <c r="I16">
        <f t="shared" si="4"/>
        <v>2460.6750000000002</v>
      </c>
      <c r="J16">
        <f t="shared" si="5"/>
        <v>332.02500000000009</v>
      </c>
      <c r="K16">
        <f t="shared" si="6"/>
        <v>927246.21750000038</v>
      </c>
      <c r="M16">
        <v>1</v>
      </c>
      <c r="N16">
        <v>6</v>
      </c>
      <c r="O16">
        <v>2</v>
      </c>
      <c r="P16">
        <f t="shared" si="16"/>
        <v>19</v>
      </c>
      <c r="Q16">
        <f t="shared" si="7"/>
        <v>5.5</v>
      </c>
      <c r="R16">
        <f t="shared" si="8"/>
        <v>3</v>
      </c>
      <c r="S16">
        <f t="shared" si="9"/>
        <v>8</v>
      </c>
      <c r="T16">
        <f t="shared" si="10"/>
        <v>16.5</v>
      </c>
      <c r="U16">
        <f t="shared" si="11"/>
        <v>19.634999999999998</v>
      </c>
      <c r="V16">
        <f t="shared" si="12"/>
        <v>0.1650000000000027</v>
      </c>
      <c r="W16">
        <f t="shared" si="13"/>
        <v>3.2397750000000527</v>
      </c>
      <c r="X16">
        <f t="shared" si="14"/>
        <v>16.198875000000264</v>
      </c>
    </row>
    <row r="17" spans="1:24">
      <c r="A17">
        <f t="shared" si="15"/>
        <v>16</v>
      </c>
      <c r="B17">
        <v>6</v>
      </c>
      <c r="C17">
        <v>2</v>
      </c>
      <c r="D17">
        <v>5</v>
      </c>
      <c r="E17">
        <f t="shared" si="0"/>
        <v>58</v>
      </c>
      <c r="F17">
        <f t="shared" si="1"/>
        <v>18</v>
      </c>
      <c r="G17">
        <f t="shared" si="2"/>
        <v>98</v>
      </c>
      <c r="H17">
        <f t="shared" si="3"/>
        <v>174</v>
      </c>
      <c r="I17">
        <f t="shared" si="4"/>
        <v>2792.7000000000003</v>
      </c>
      <c r="J17">
        <f t="shared" si="5"/>
        <v>353.02499999999964</v>
      </c>
      <c r="K17">
        <f t="shared" si="6"/>
        <v>1110519.5681249988</v>
      </c>
      <c r="M17">
        <v>1</v>
      </c>
      <c r="N17">
        <v>6</v>
      </c>
      <c r="O17">
        <v>2</v>
      </c>
      <c r="P17">
        <f t="shared" si="16"/>
        <v>20</v>
      </c>
      <c r="Q17">
        <f t="shared" si="7"/>
        <v>5.5</v>
      </c>
      <c r="R17">
        <f t="shared" si="8"/>
        <v>3</v>
      </c>
      <c r="S17">
        <f t="shared" si="9"/>
        <v>8</v>
      </c>
      <c r="T17">
        <f t="shared" si="10"/>
        <v>16.5</v>
      </c>
      <c r="U17">
        <f t="shared" si="11"/>
        <v>19.8</v>
      </c>
      <c r="V17">
        <f t="shared" si="12"/>
        <v>0.16499999999999915</v>
      </c>
      <c r="W17">
        <f t="shared" si="13"/>
        <v>3.266999999999983</v>
      </c>
      <c r="X17">
        <f t="shared" si="14"/>
        <v>16.334999999999916</v>
      </c>
    </row>
    <row r="18" spans="1:24">
      <c r="A18">
        <f t="shared" si="15"/>
        <v>17</v>
      </c>
      <c r="B18">
        <v>6</v>
      </c>
      <c r="C18">
        <v>2</v>
      </c>
      <c r="D18">
        <v>5</v>
      </c>
      <c r="E18">
        <f t="shared" si="0"/>
        <v>61.5</v>
      </c>
      <c r="F18">
        <f t="shared" si="1"/>
        <v>19</v>
      </c>
      <c r="G18">
        <f t="shared" si="2"/>
        <v>104</v>
      </c>
      <c r="H18">
        <f t="shared" si="3"/>
        <v>184.5</v>
      </c>
      <c r="I18">
        <f t="shared" si="4"/>
        <v>3145.7249999999999</v>
      </c>
      <c r="J18">
        <f t="shared" si="5"/>
        <v>374.02500000000009</v>
      </c>
      <c r="K18">
        <f t="shared" si="6"/>
        <v>1316474.4937500004</v>
      </c>
      <c r="M18">
        <v>1</v>
      </c>
      <c r="N18">
        <v>6</v>
      </c>
      <c r="O18">
        <v>2</v>
      </c>
      <c r="P18">
        <f t="shared" si="16"/>
        <v>21</v>
      </c>
      <c r="Q18">
        <f t="shared" si="7"/>
        <v>5.5</v>
      </c>
      <c r="R18">
        <f t="shared" si="8"/>
        <v>3</v>
      </c>
      <c r="S18">
        <f t="shared" si="9"/>
        <v>8</v>
      </c>
      <c r="T18">
        <f t="shared" si="10"/>
        <v>16.5</v>
      </c>
      <c r="U18">
        <f t="shared" si="11"/>
        <v>19.965</v>
      </c>
      <c r="V18">
        <f t="shared" si="12"/>
        <v>0.16499999999999915</v>
      </c>
      <c r="W18">
        <f t="shared" si="13"/>
        <v>3.2942249999999831</v>
      </c>
      <c r="X18">
        <f t="shared" si="14"/>
        <v>16.471124999999915</v>
      </c>
    </row>
    <row r="19" spans="1:24">
      <c r="A19">
        <f t="shared" si="15"/>
        <v>18</v>
      </c>
      <c r="B19">
        <v>6</v>
      </c>
      <c r="C19">
        <v>2</v>
      </c>
      <c r="D19">
        <v>5</v>
      </c>
      <c r="E19">
        <f t="shared" si="0"/>
        <v>65</v>
      </c>
      <c r="F19">
        <f t="shared" si="1"/>
        <v>20</v>
      </c>
      <c r="G19">
        <f t="shared" si="2"/>
        <v>110</v>
      </c>
      <c r="H19">
        <f t="shared" si="3"/>
        <v>195</v>
      </c>
      <c r="I19">
        <f t="shared" si="4"/>
        <v>3519.75</v>
      </c>
      <c r="J19">
        <f t="shared" si="5"/>
        <v>395.02500000000009</v>
      </c>
      <c r="K19">
        <f t="shared" si="6"/>
        <v>1546433.9943750005</v>
      </c>
      <c r="M19">
        <v>1</v>
      </c>
      <c r="N19">
        <v>6</v>
      </c>
      <c r="O19">
        <v>2</v>
      </c>
      <c r="P19">
        <f t="shared" si="16"/>
        <v>22</v>
      </c>
      <c r="Q19">
        <f t="shared" si="7"/>
        <v>5.5</v>
      </c>
      <c r="R19">
        <f t="shared" si="8"/>
        <v>3</v>
      </c>
      <c r="S19">
        <f t="shared" si="9"/>
        <v>8</v>
      </c>
      <c r="T19">
        <f t="shared" si="10"/>
        <v>16.5</v>
      </c>
      <c r="U19">
        <f t="shared" si="11"/>
        <v>20.13</v>
      </c>
      <c r="V19">
        <f t="shared" si="12"/>
        <v>0.16499999999999915</v>
      </c>
      <c r="W19">
        <f t="shared" si="13"/>
        <v>3.3214499999999827</v>
      </c>
      <c r="X19">
        <f t="shared" si="14"/>
        <v>16.607249999999915</v>
      </c>
    </row>
    <row r="20" spans="1:24">
      <c r="A20">
        <f t="shared" si="15"/>
        <v>19</v>
      </c>
      <c r="B20">
        <v>6</v>
      </c>
      <c r="C20">
        <v>2</v>
      </c>
      <c r="D20">
        <v>5</v>
      </c>
      <c r="E20">
        <f t="shared" si="0"/>
        <v>68.5</v>
      </c>
      <c r="F20">
        <f t="shared" si="1"/>
        <v>21</v>
      </c>
      <c r="G20">
        <f t="shared" si="2"/>
        <v>116</v>
      </c>
      <c r="H20">
        <f t="shared" si="3"/>
        <v>205.5</v>
      </c>
      <c r="I20">
        <f t="shared" si="4"/>
        <v>3914.7750000000001</v>
      </c>
      <c r="J20">
        <f t="shared" si="5"/>
        <v>416.02500000000009</v>
      </c>
      <c r="K20">
        <f t="shared" si="6"/>
        <v>1801721.0700000005</v>
      </c>
      <c r="M20">
        <v>1</v>
      </c>
      <c r="N20">
        <v>6</v>
      </c>
      <c r="O20">
        <v>2</v>
      </c>
      <c r="P20">
        <f t="shared" si="16"/>
        <v>23</v>
      </c>
      <c r="Q20">
        <f t="shared" si="7"/>
        <v>5.5</v>
      </c>
      <c r="R20">
        <f t="shared" si="8"/>
        <v>3</v>
      </c>
      <c r="S20">
        <f t="shared" si="9"/>
        <v>8</v>
      </c>
      <c r="T20">
        <f t="shared" si="10"/>
        <v>16.5</v>
      </c>
      <c r="U20">
        <f t="shared" si="11"/>
        <v>20.294999999999998</v>
      </c>
      <c r="V20">
        <f t="shared" si="12"/>
        <v>0.1650000000000027</v>
      </c>
      <c r="W20">
        <f t="shared" si="13"/>
        <v>3.3486750000000547</v>
      </c>
      <c r="X20">
        <f t="shared" si="14"/>
        <v>16.743375000000274</v>
      </c>
    </row>
    <row r="21" spans="1:24">
      <c r="A21">
        <f t="shared" si="15"/>
        <v>20</v>
      </c>
      <c r="B21">
        <v>6</v>
      </c>
      <c r="C21">
        <v>2</v>
      </c>
      <c r="D21">
        <v>5</v>
      </c>
      <c r="E21">
        <f t="shared" si="0"/>
        <v>72</v>
      </c>
      <c r="F21">
        <f t="shared" si="1"/>
        <v>22</v>
      </c>
      <c r="G21">
        <f t="shared" si="2"/>
        <v>122</v>
      </c>
      <c r="H21">
        <f t="shared" si="3"/>
        <v>216</v>
      </c>
      <c r="I21">
        <f t="shared" si="4"/>
        <v>4330.8</v>
      </c>
      <c r="J21">
        <f t="shared" si="5"/>
        <v>437.02499999999964</v>
      </c>
      <c r="K21">
        <f t="shared" si="6"/>
        <v>2083658.7206249982</v>
      </c>
      <c r="M21">
        <v>1</v>
      </c>
      <c r="N21">
        <v>6</v>
      </c>
      <c r="O21">
        <v>2</v>
      </c>
      <c r="P21">
        <f t="shared" si="16"/>
        <v>24</v>
      </c>
      <c r="Q21">
        <f t="shared" si="7"/>
        <v>5.5</v>
      </c>
      <c r="R21">
        <f t="shared" si="8"/>
        <v>3</v>
      </c>
      <c r="S21">
        <f t="shared" si="9"/>
        <v>8</v>
      </c>
      <c r="T21">
        <f t="shared" si="10"/>
        <v>16.5</v>
      </c>
      <c r="U21">
        <f t="shared" si="11"/>
        <v>20.46</v>
      </c>
      <c r="V21">
        <f t="shared" si="12"/>
        <v>0.16499999999999915</v>
      </c>
      <c r="W21">
        <f t="shared" si="13"/>
        <v>3.3758999999999828</v>
      </c>
      <c r="X21">
        <f t="shared" si="14"/>
        <v>16.879499999999915</v>
      </c>
    </row>
    <row r="22" spans="1:24">
      <c r="A22">
        <f t="shared" si="15"/>
        <v>21</v>
      </c>
      <c r="B22">
        <v>6</v>
      </c>
      <c r="C22">
        <v>2</v>
      </c>
      <c r="D22">
        <v>5</v>
      </c>
      <c r="E22">
        <f t="shared" si="0"/>
        <v>75.5</v>
      </c>
      <c r="F22">
        <f t="shared" si="1"/>
        <v>23</v>
      </c>
      <c r="G22">
        <f t="shared" si="2"/>
        <v>128</v>
      </c>
      <c r="H22">
        <f t="shared" si="3"/>
        <v>226.5</v>
      </c>
      <c r="I22">
        <f t="shared" si="4"/>
        <v>4767.8249999999998</v>
      </c>
      <c r="J22">
        <f t="shared" si="5"/>
        <v>458.02500000000055</v>
      </c>
      <c r="K22">
        <f t="shared" si="6"/>
        <v>2393569.9462500028</v>
      </c>
      <c r="M22">
        <v>1</v>
      </c>
      <c r="N22">
        <v>6</v>
      </c>
      <c r="O22">
        <v>2</v>
      </c>
      <c r="P22">
        <f t="shared" si="16"/>
        <v>25</v>
      </c>
      <c r="Q22">
        <f t="shared" si="7"/>
        <v>5.5</v>
      </c>
      <c r="R22">
        <f t="shared" si="8"/>
        <v>3</v>
      </c>
      <c r="S22">
        <f t="shared" si="9"/>
        <v>8</v>
      </c>
      <c r="T22">
        <f t="shared" si="10"/>
        <v>16.5</v>
      </c>
      <c r="U22">
        <f t="shared" si="11"/>
        <v>20.625</v>
      </c>
      <c r="V22">
        <f t="shared" si="12"/>
        <v>0.16499999999999915</v>
      </c>
      <c r="W22">
        <f t="shared" si="13"/>
        <v>3.4031249999999824</v>
      </c>
      <c r="X22">
        <f t="shared" si="14"/>
        <v>17.015624999999911</v>
      </c>
    </row>
    <row r="23" spans="1:24">
      <c r="A23">
        <f t="shared" si="15"/>
        <v>22</v>
      </c>
      <c r="B23">
        <v>6</v>
      </c>
      <c r="C23">
        <v>2</v>
      </c>
      <c r="D23">
        <v>5</v>
      </c>
      <c r="E23">
        <f t="shared" si="0"/>
        <v>79</v>
      </c>
      <c r="F23">
        <f t="shared" si="1"/>
        <v>24</v>
      </c>
      <c r="G23">
        <f t="shared" si="2"/>
        <v>134</v>
      </c>
      <c r="H23">
        <f t="shared" si="3"/>
        <v>237</v>
      </c>
      <c r="I23">
        <f t="shared" si="4"/>
        <v>5225.8500000000004</v>
      </c>
      <c r="J23">
        <f t="shared" si="5"/>
        <v>479.02499999999964</v>
      </c>
      <c r="K23">
        <f t="shared" si="6"/>
        <v>2732777.7468749979</v>
      </c>
      <c r="M23">
        <v>1</v>
      </c>
      <c r="N23">
        <v>6</v>
      </c>
      <c r="O23">
        <v>2</v>
      </c>
      <c r="P23">
        <f t="shared" si="16"/>
        <v>26</v>
      </c>
      <c r="Q23">
        <f t="shared" si="7"/>
        <v>5.5</v>
      </c>
      <c r="R23">
        <f t="shared" si="8"/>
        <v>3</v>
      </c>
      <c r="S23">
        <f t="shared" si="9"/>
        <v>8</v>
      </c>
      <c r="T23">
        <f t="shared" si="10"/>
        <v>16.5</v>
      </c>
      <c r="U23">
        <f t="shared" si="11"/>
        <v>20.79</v>
      </c>
      <c r="V23">
        <f t="shared" si="12"/>
        <v>0.1650000000000027</v>
      </c>
      <c r="W23">
        <f t="shared" si="13"/>
        <v>3.4303500000000562</v>
      </c>
      <c r="X23">
        <f t="shared" si="14"/>
        <v>17.15175000000028</v>
      </c>
    </row>
    <row r="24" spans="1:24">
      <c r="A24">
        <f t="shared" si="15"/>
        <v>23</v>
      </c>
      <c r="B24">
        <v>6</v>
      </c>
      <c r="C24">
        <v>2</v>
      </c>
      <c r="D24">
        <v>5</v>
      </c>
      <c r="E24">
        <f t="shared" si="0"/>
        <v>82.5</v>
      </c>
      <c r="F24">
        <f t="shared" si="1"/>
        <v>25</v>
      </c>
      <c r="G24">
        <f t="shared" si="2"/>
        <v>140</v>
      </c>
      <c r="H24">
        <f t="shared" si="3"/>
        <v>247.5</v>
      </c>
      <c r="I24">
        <f t="shared" si="4"/>
        <v>5704.875</v>
      </c>
      <c r="J24">
        <f t="shared" si="5"/>
        <v>500.02500000000055</v>
      </c>
      <c r="K24">
        <f t="shared" si="6"/>
        <v>3102605.1225000038</v>
      </c>
      <c r="M24">
        <v>1</v>
      </c>
      <c r="N24">
        <v>6</v>
      </c>
      <c r="O24">
        <v>2</v>
      </c>
      <c r="P24">
        <f t="shared" si="16"/>
        <v>27</v>
      </c>
      <c r="Q24">
        <f t="shared" si="7"/>
        <v>5.5</v>
      </c>
      <c r="R24">
        <f t="shared" si="8"/>
        <v>3</v>
      </c>
      <c r="S24">
        <f t="shared" si="9"/>
        <v>8</v>
      </c>
      <c r="T24">
        <f t="shared" si="10"/>
        <v>16.5</v>
      </c>
      <c r="U24">
        <f t="shared" si="11"/>
        <v>20.955000000000002</v>
      </c>
      <c r="V24">
        <f t="shared" si="12"/>
        <v>0.16499999999999915</v>
      </c>
      <c r="W24">
        <f t="shared" si="13"/>
        <v>3.4575749999999825</v>
      </c>
      <c r="X24">
        <f t="shared" si="14"/>
        <v>17.287874999999914</v>
      </c>
    </row>
    <row r="25" spans="1:24">
      <c r="A25">
        <f t="shared" si="15"/>
        <v>24</v>
      </c>
      <c r="B25">
        <v>6</v>
      </c>
      <c r="C25">
        <v>2</v>
      </c>
      <c r="D25">
        <v>5</v>
      </c>
      <c r="E25">
        <f t="shared" si="0"/>
        <v>86</v>
      </c>
      <c r="F25">
        <f t="shared" si="1"/>
        <v>26</v>
      </c>
      <c r="G25">
        <f t="shared" si="2"/>
        <v>146</v>
      </c>
      <c r="H25">
        <f t="shared" si="3"/>
        <v>258</v>
      </c>
      <c r="I25">
        <f t="shared" si="4"/>
        <v>6204.9000000000005</v>
      </c>
      <c r="J25">
        <f t="shared" si="5"/>
        <v>521.02499999999964</v>
      </c>
      <c r="K25">
        <f t="shared" si="6"/>
        <v>3504375.0731249978</v>
      </c>
      <c r="M25">
        <v>1</v>
      </c>
      <c r="N25">
        <v>6</v>
      </c>
      <c r="O25">
        <v>2</v>
      </c>
      <c r="P25">
        <f t="shared" si="16"/>
        <v>28</v>
      </c>
      <c r="Q25">
        <f t="shared" si="7"/>
        <v>5.5</v>
      </c>
      <c r="R25">
        <f t="shared" si="8"/>
        <v>3</v>
      </c>
      <c r="S25">
        <f t="shared" si="9"/>
        <v>8</v>
      </c>
      <c r="T25">
        <f t="shared" si="10"/>
        <v>16.5</v>
      </c>
      <c r="U25">
        <f t="shared" si="11"/>
        <v>21.12</v>
      </c>
      <c r="V25">
        <f t="shared" si="12"/>
        <v>0.16499999999999915</v>
      </c>
      <c r="W25">
        <f t="shared" si="13"/>
        <v>3.4847999999999821</v>
      </c>
      <c r="X25">
        <f t="shared" si="14"/>
        <v>17.423999999999911</v>
      </c>
    </row>
    <row r="26" spans="1:24">
      <c r="A26">
        <f t="shared" si="15"/>
        <v>25</v>
      </c>
      <c r="B26">
        <v>6</v>
      </c>
      <c r="C26">
        <v>2</v>
      </c>
      <c r="D26">
        <v>5</v>
      </c>
      <c r="E26">
        <f t="shared" si="0"/>
        <v>89.5</v>
      </c>
      <c r="F26">
        <f t="shared" si="1"/>
        <v>27</v>
      </c>
      <c r="G26">
        <f t="shared" si="2"/>
        <v>152</v>
      </c>
      <c r="H26">
        <f t="shared" si="3"/>
        <v>268.5</v>
      </c>
      <c r="I26">
        <f t="shared" si="4"/>
        <v>6725.9250000000002</v>
      </c>
      <c r="J26">
        <f t="shared" si="5"/>
        <v>542.02499999999964</v>
      </c>
      <c r="K26">
        <f t="shared" si="6"/>
        <v>3939410.5987499971</v>
      </c>
      <c r="M26">
        <v>1</v>
      </c>
      <c r="N26">
        <v>6</v>
      </c>
      <c r="O26">
        <v>2</v>
      </c>
      <c r="P26">
        <f t="shared" si="16"/>
        <v>29</v>
      </c>
      <c r="Q26">
        <f t="shared" si="7"/>
        <v>5.5</v>
      </c>
      <c r="R26">
        <f t="shared" si="8"/>
        <v>3</v>
      </c>
      <c r="S26">
        <f t="shared" si="9"/>
        <v>8</v>
      </c>
      <c r="T26">
        <f t="shared" si="10"/>
        <v>16.5</v>
      </c>
      <c r="U26">
        <f t="shared" si="11"/>
        <v>21.285</v>
      </c>
      <c r="V26">
        <f t="shared" si="12"/>
        <v>0.16499999999999915</v>
      </c>
      <c r="W26">
        <f t="shared" si="13"/>
        <v>3.5120249999999817</v>
      </c>
      <c r="X26">
        <f t="shared" si="14"/>
        <v>17.560124999999907</v>
      </c>
    </row>
    <row r="27" spans="1:24">
      <c r="A27">
        <f t="shared" si="15"/>
        <v>26</v>
      </c>
      <c r="B27">
        <v>6</v>
      </c>
      <c r="C27">
        <v>2</v>
      </c>
      <c r="D27">
        <v>5</v>
      </c>
      <c r="E27">
        <f t="shared" si="0"/>
        <v>93</v>
      </c>
      <c r="F27">
        <f t="shared" si="1"/>
        <v>28</v>
      </c>
      <c r="G27">
        <f t="shared" si="2"/>
        <v>158</v>
      </c>
      <c r="H27">
        <f t="shared" si="3"/>
        <v>279</v>
      </c>
      <c r="I27">
        <f t="shared" si="4"/>
        <v>7267.95</v>
      </c>
      <c r="J27">
        <f t="shared" si="5"/>
        <v>563.02500000000055</v>
      </c>
      <c r="K27">
        <f t="shared" si="6"/>
        <v>4409034.6993750045</v>
      </c>
      <c r="M27">
        <v>1</v>
      </c>
      <c r="N27">
        <v>6</v>
      </c>
      <c r="O27">
        <v>2</v>
      </c>
      <c r="P27">
        <f t="shared" si="16"/>
        <v>30</v>
      </c>
      <c r="Q27">
        <f t="shared" si="7"/>
        <v>5.5</v>
      </c>
      <c r="R27">
        <f t="shared" si="8"/>
        <v>3</v>
      </c>
      <c r="S27">
        <f t="shared" si="9"/>
        <v>8</v>
      </c>
      <c r="T27">
        <f t="shared" si="10"/>
        <v>16.5</v>
      </c>
      <c r="U27">
        <f t="shared" si="11"/>
        <v>21.45</v>
      </c>
      <c r="V27">
        <f t="shared" si="12"/>
        <v>0.1650000000000027</v>
      </c>
      <c r="W27">
        <f t="shared" si="13"/>
        <v>3.5392500000000577</v>
      </c>
      <c r="X27">
        <f t="shared" si="14"/>
        <v>17.69625000000029</v>
      </c>
    </row>
    <row r="28" spans="1:24">
      <c r="A28">
        <f t="shared" si="15"/>
        <v>27</v>
      </c>
      <c r="B28">
        <v>6</v>
      </c>
      <c r="C28">
        <v>2</v>
      </c>
      <c r="D28">
        <v>5</v>
      </c>
      <c r="E28">
        <f t="shared" si="0"/>
        <v>96.5</v>
      </c>
      <c r="F28">
        <f t="shared" si="1"/>
        <v>29</v>
      </c>
      <c r="G28">
        <f t="shared" si="2"/>
        <v>164</v>
      </c>
      <c r="H28">
        <f t="shared" si="3"/>
        <v>289.5</v>
      </c>
      <c r="I28">
        <f t="shared" si="4"/>
        <v>7830.9750000000004</v>
      </c>
      <c r="J28">
        <f t="shared" si="5"/>
        <v>584.02499999999964</v>
      </c>
      <c r="K28">
        <f t="shared" si="6"/>
        <v>4914570.3749999972</v>
      </c>
      <c r="M28">
        <v>1</v>
      </c>
      <c r="N28">
        <v>6</v>
      </c>
      <c r="O28">
        <v>2</v>
      </c>
      <c r="P28">
        <f t="shared" si="16"/>
        <v>31</v>
      </c>
      <c r="Q28">
        <f t="shared" si="7"/>
        <v>5.5</v>
      </c>
      <c r="R28">
        <f t="shared" si="8"/>
        <v>3</v>
      </c>
      <c r="S28">
        <f t="shared" si="9"/>
        <v>8</v>
      </c>
      <c r="T28">
        <f t="shared" si="10"/>
        <v>16.5</v>
      </c>
      <c r="U28">
        <f t="shared" si="11"/>
        <v>21.615000000000002</v>
      </c>
      <c r="V28">
        <f t="shared" si="12"/>
        <v>0.16499999999999915</v>
      </c>
      <c r="W28">
        <f t="shared" si="13"/>
        <v>3.5664749999999819</v>
      </c>
      <c r="X28">
        <f t="shared" si="14"/>
        <v>17.83237499999991</v>
      </c>
    </row>
    <row r="29" spans="1:24">
      <c r="A29">
        <f t="shared" si="15"/>
        <v>28</v>
      </c>
      <c r="B29">
        <v>6</v>
      </c>
      <c r="C29">
        <v>2</v>
      </c>
      <c r="D29">
        <v>5</v>
      </c>
      <c r="E29">
        <f t="shared" si="0"/>
        <v>100</v>
      </c>
      <c r="F29">
        <f t="shared" si="1"/>
        <v>30</v>
      </c>
      <c r="G29">
        <f t="shared" si="2"/>
        <v>170</v>
      </c>
      <c r="H29">
        <f t="shared" si="3"/>
        <v>300</v>
      </c>
      <c r="I29">
        <f t="shared" si="4"/>
        <v>8415</v>
      </c>
      <c r="J29">
        <f t="shared" si="5"/>
        <v>605.02499999999964</v>
      </c>
      <c r="K29">
        <f t="shared" si="6"/>
        <v>5457340.6256249966</v>
      </c>
      <c r="M29">
        <v>1</v>
      </c>
      <c r="N29">
        <v>6</v>
      </c>
      <c r="O29">
        <v>2</v>
      </c>
      <c r="P29">
        <f t="shared" si="16"/>
        <v>32</v>
      </c>
      <c r="Q29">
        <f t="shared" si="7"/>
        <v>5.5</v>
      </c>
      <c r="R29">
        <f t="shared" si="8"/>
        <v>3</v>
      </c>
      <c r="S29">
        <f t="shared" si="9"/>
        <v>8</v>
      </c>
      <c r="T29">
        <f t="shared" si="10"/>
        <v>16.5</v>
      </c>
      <c r="U29">
        <f t="shared" si="11"/>
        <v>21.78</v>
      </c>
      <c r="V29">
        <f t="shared" si="12"/>
        <v>0.16499999999999915</v>
      </c>
      <c r="W29">
        <f t="shared" si="13"/>
        <v>3.5936999999999815</v>
      </c>
      <c r="X29">
        <f t="shared" si="14"/>
        <v>17.968499999999906</v>
      </c>
    </row>
    <row r="30" spans="1:24">
      <c r="A30">
        <f t="shared" si="15"/>
        <v>29</v>
      </c>
      <c r="B30">
        <v>6</v>
      </c>
      <c r="C30">
        <v>2</v>
      </c>
      <c r="D30">
        <v>5</v>
      </c>
      <c r="E30">
        <f t="shared" si="0"/>
        <v>103.5</v>
      </c>
      <c r="F30">
        <f t="shared" si="1"/>
        <v>31</v>
      </c>
      <c r="G30">
        <f t="shared" si="2"/>
        <v>176</v>
      </c>
      <c r="H30">
        <f t="shared" si="3"/>
        <v>310.5</v>
      </c>
      <c r="I30">
        <f t="shared" si="4"/>
        <v>9020.0249999999996</v>
      </c>
      <c r="J30">
        <f t="shared" si="5"/>
        <v>626.02500000000146</v>
      </c>
      <c r="K30">
        <f t="shared" si="6"/>
        <v>6038668.4512500148</v>
      </c>
      <c r="M30">
        <v>1</v>
      </c>
      <c r="N30">
        <v>6</v>
      </c>
      <c r="O30">
        <v>2</v>
      </c>
      <c r="P30">
        <f t="shared" si="16"/>
        <v>33</v>
      </c>
      <c r="Q30">
        <f t="shared" si="7"/>
        <v>5.5</v>
      </c>
      <c r="R30">
        <f t="shared" si="8"/>
        <v>3</v>
      </c>
      <c r="S30">
        <f t="shared" si="9"/>
        <v>8</v>
      </c>
      <c r="T30">
        <f t="shared" si="10"/>
        <v>16.5</v>
      </c>
      <c r="U30">
        <f t="shared" si="11"/>
        <v>21.945</v>
      </c>
      <c r="V30">
        <f t="shared" si="12"/>
        <v>0.1650000000000027</v>
      </c>
      <c r="W30">
        <f t="shared" si="13"/>
        <v>3.6209250000000592</v>
      </c>
      <c r="X30">
        <f t="shared" si="14"/>
        <v>18.104625000000297</v>
      </c>
    </row>
    <row r="31" spans="1:24">
      <c r="A31">
        <f t="shared" si="15"/>
        <v>30</v>
      </c>
      <c r="B31">
        <v>6</v>
      </c>
      <c r="C31">
        <v>2</v>
      </c>
      <c r="D31">
        <v>5</v>
      </c>
      <c r="E31">
        <f t="shared" si="0"/>
        <v>107</v>
      </c>
      <c r="F31">
        <f t="shared" si="1"/>
        <v>32</v>
      </c>
      <c r="G31">
        <f t="shared" si="2"/>
        <v>182</v>
      </c>
      <c r="H31">
        <f t="shared" si="3"/>
        <v>321</v>
      </c>
      <c r="I31">
        <f t="shared" si="4"/>
        <v>9646.0500000000011</v>
      </c>
      <c r="J31">
        <f t="shared" si="5"/>
        <v>647.02499999999964</v>
      </c>
      <c r="K31">
        <f t="shared" si="6"/>
        <v>6659876.8518749969</v>
      </c>
      <c r="M31">
        <v>1</v>
      </c>
      <c r="N31">
        <v>6</v>
      </c>
      <c r="O31">
        <v>2</v>
      </c>
      <c r="P31">
        <f t="shared" si="16"/>
        <v>34</v>
      </c>
      <c r="Q31">
        <f t="shared" si="7"/>
        <v>5.5</v>
      </c>
      <c r="R31">
        <f t="shared" si="8"/>
        <v>3</v>
      </c>
      <c r="S31">
        <f t="shared" si="9"/>
        <v>8</v>
      </c>
      <c r="T31">
        <f t="shared" si="10"/>
        <v>16.5</v>
      </c>
      <c r="U31">
        <f t="shared" si="11"/>
        <v>22.110000000000003</v>
      </c>
      <c r="V31">
        <f t="shared" si="12"/>
        <v>0.16499999999999915</v>
      </c>
      <c r="W31">
        <f t="shared" si="13"/>
        <v>3.6481499999999816</v>
      </c>
      <c r="X31">
        <f t="shared" si="14"/>
        <v>18.240749999999906</v>
      </c>
    </row>
    <row r="32" spans="1:24">
      <c r="A32">
        <f t="shared" si="15"/>
        <v>31</v>
      </c>
      <c r="B32">
        <v>6</v>
      </c>
      <c r="C32">
        <v>2</v>
      </c>
      <c r="D32">
        <v>5</v>
      </c>
      <c r="E32">
        <f t="shared" si="0"/>
        <v>110.5</v>
      </c>
      <c r="F32">
        <f t="shared" si="1"/>
        <v>33</v>
      </c>
      <c r="G32">
        <f t="shared" si="2"/>
        <v>188</v>
      </c>
      <c r="H32">
        <f t="shared" si="3"/>
        <v>331.5</v>
      </c>
      <c r="I32">
        <f t="shared" si="4"/>
        <v>10293.075000000001</v>
      </c>
      <c r="J32">
        <f t="shared" si="5"/>
        <v>668.02499999999782</v>
      </c>
      <c r="K32">
        <f t="shared" si="6"/>
        <v>7322288.8274999755</v>
      </c>
      <c r="M32">
        <v>1</v>
      </c>
      <c r="N32">
        <v>6</v>
      </c>
      <c r="O32">
        <v>2</v>
      </c>
      <c r="P32">
        <f t="shared" si="16"/>
        <v>35</v>
      </c>
      <c r="Q32">
        <f t="shared" si="7"/>
        <v>5.5</v>
      </c>
      <c r="R32">
        <f t="shared" si="8"/>
        <v>3</v>
      </c>
      <c r="S32">
        <f t="shared" si="9"/>
        <v>8</v>
      </c>
      <c r="T32">
        <f t="shared" si="10"/>
        <v>16.5</v>
      </c>
      <c r="U32">
        <f t="shared" si="11"/>
        <v>22.275000000000002</v>
      </c>
      <c r="V32">
        <f t="shared" si="12"/>
        <v>0.16499999999999559</v>
      </c>
      <c r="W32">
        <f t="shared" si="13"/>
        <v>3.6753749999999021</v>
      </c>
      <c r="X32">
        <f t="shared" si="14"/>
        <v>18.376874999999512</v>
      </c>
    </row>
    <row r="33" spans="1:24">
      <c r="A33">
        <f t="shared" si="15"/>
        <v>32</v>
      </c>
      <c r="B33">
        <v>6</v>
      </c>
      <c r="C33">
        <v>2</v>
      </c>
      <c r="D33">
        <v>5</v>
      </c>
      <c r="E33">
        <f t="shared" si="0"/>
        <v>114</v>
      </c>
      <c r="F33">
        <f t="shared" si="1"/>
        <v>34</v>
      </c>
      <c r="G33">
        <f t="shared" si="2"/>
        <v>194</v>
      </c>
      <c r="H33">
        <f t="shared" si="3"/>
        <v>342</v>
      </c>
      <c r="I33">
        <f t="shared" si="4"/>
        <v>10961.099999999999</v>
      </c>
      <c r="J33">
        <f t="shared" si="5"/>
        <v>689.02499999999964</v>
      </c>
      <c r="K33">
        <f t="shared" si="6"/>
        <v>8027227.3781249942</v>
      </c>
      <c r="M33">
        <v>1</v>
      </c>
      <c r="N33">
        <v>6</v>
      </c>
      <c r="O33">
        <v>2</v>
      </c>
      <c r="P33">
        <f t="shared" si="16"/>
        <v>36</v>
      </c>
      <c r="Q33">
        <f t="shared" si="7"/>
        <v>5.5</v>
      </c>
      <c r="R33">
        <f t="shared" si="8"/>
        <v>3</v>
      </c>
      <c r="S33">
        <f t="shared" si="9"/>
        <v>8</v>
      </c>
      <c r="T33">
        <f t="shared" si="10"/>
        <v>16.5</v>
      </c>
      <c r="U33">
        <f t="shared" si="11"/>
        <v>22.439999999999998</v>
      </c>
      <c r="V33">
        <f t="shared" si="12"/>
        <v>0.1650000000000027</v>
      </c>
      <c r="W33">
        <f t="shared" si="13"/>
        <v>3.7026000000000603</v>
      </c>
      <c r="X33">
        <f t="shared" si="14"/>
        <v>18.5130000000003</v>
      </c>
    </row>
    <row r="34" spans="1:24">
      <c r="A34">
        <f t="shared" si="15"/>
        <v>33</v>
      </c>
      <c r="B34">
        <v>6</v>
      </c>
      <c r="C34">
        <v>2</v>
      </c>
      <c r="D34">
        <v>5</v>
      </c>
      <c r="E34">
        <f t="shared" si="0"/>
        <v>117.5</v>
      </c>
      <c r="F34">
        <f t="shared" si="1"/>
        <v>35</v>
      </c>
      <c r="G34">
        <f t="shared" si="2"/>
        <v>200</v>
      </c>
      <c r="H34">
        <f t="shared" si="3"/>
        <v>352.5</v>
      </c>
      <c r="I34">
        <f t="shared" si="4"/>
        <v>11650.124999999998</v>
      </c>
      <c r="J34">
        <f t="shared" si="5"/>
        <v>710.02500000000146</v>
      </c>
      <c r="K34">
        <f t="shared" si="6"/>
        <v>8776015.5037500169</v>
      </c>
      <c r="M34">
        <v>1</v>
      </c>
      <c r="N34">
        <v>6</v>
      </c>
      <c r="O34">
        <v>2</v>
      </c>
      <c r="P34">
        <f t="shared" si="16"/>
        <v>37</v>
      </c>
      <c r="Q34">
        <f t="shared" si="7"/>
        <v>5.5</v>
      </c>
      <c r="R34">
        <f t="shared" si="8"/>
        <v>3</v>
      </c>
      <c r="S34">
        <f t="shared" si="9"/>
        <v>8</v>
      </c>
      <c r="T34">
        <f t="shared" si="10"/>
        <v>16.5</v>
      </c>
      <c r="U34">
        <f t="shared" si="11"/>
        <v>22.605</v>
      </c>
      <c r="V34">
        <f t="shared" si="12"/>
        <v>0.16499999999999915</v>
      </c>
      <c r="W34">
        <f t="shared" si="13"/>
        <v>3.7298249999999809</v>
      </c>
      <c r="X34">
        <f t="shared" si="14"/>
        <v>18.649124999999906</v>
      </c>
    </row>
    <row r="35" spans="1:24">
      <c r="A35">
        <f t="shared" si="15"/>
        <v>34</v>
      </c>
      <c r="B35">
        <v>6</v>
      </c>
      <c r="C35">
        <v>2</v>
      </c>
      <c r="D35">
        <v>5</v>
      </c>
      <c r="E35">
        <f t="shared" si="0"/>
        <v>121</v>
      </c>
      <c r="F35">
        <f t="shared" si="1"/>
        <v>36</v>
      </c>
      <c r="G35">
        <f t="shared" si="2"/>
        <v>206</v>
      </c>
      <c r="H35">
        <f t="shared" si="3"/>
        <v>363</v>
      </c>
      <c r="I35">
        <f t="shared" si="4"/>
        <v>12360.15</v>
      </c>
      <c r="J35">
        <f t="shared" si="5"/>
        <v>731.02499999999964</v>
      </c>
      <c r="K35">
        <f t="shared" si="6"/>
        <v>9569976.2043749951</v>
      </c>
      <c r="M35">
        <v>1</v>
      </c>
      <c r="N35">
        <v>6</v>
      </c>
      <c r="O35">
        <v>2</v>
      </c>
      <c r="P35">
        <f t="shared" si="16"/>
        <v>38</v>
      </c>
      <c r="Q35">
        <f t="shared" si="7"/>
        <v>5.5</v>
      </c>
      <c r="R35">
        <f t="shared" si="8"/>
        <v>3</v>
      </c>
      <c r="S35">
        <f t="shared" si="9"/>
        <v>8</v>
      </c>
      <c r="T35">
        <f t="shared" si="10"/>
        <v>16.5</v>
      </c>
      <c r="U35">
        <f t="shared" si="11"/>
        <v>22.77</v>
      </c>
      <c r="V35">
        <f t="shared" si="12"/>
        <v>0.1650000000000027</v>
      </c>
      <c r="W35">
        <f t="shared" si="13"/>
        <v>3.7570500000000613</v>
      </c>
      <c r="X35">
        <f t="shared" si="14"/>
        <v>18.785250000000307</v>
      </c>
    </row>
    <row r="36" spans="1:24">
      <c r="A36">
        <f t="shared" si="15"/>
        <v>35</v>
      </c>
      <c r="B36">
        <v>6</v>
      </c>
      <c r="C36">
        <v>2</v>
      </c>
      <c r="D36">
        <v>5</v>
      </c>
      <c r="E36">
        <f t="shared" si="0"/>
        <v>124.5</v>
      </c>
      <c r="F36">
        <f t="shared" si="1"/>
        <v>37</v>
      </c>
      <c r="G36">
        <f t="shared" si="2"/>
        <v>212</v>
      </c>
      <c r="H36">
        <f t="shared" si="3"/>
        <v>373.5</v>
      </c>
      <c r="I36">
        <f t="shared" si="4"/>
        <v>13091.174999999999</v>
      </c>
      <c r="J36">
        <f t="shared" si="5"/>
        <v>752.02499999999964</v>
      </c>
      <c r="K36">
        <f t="shared" si="6"/>
        <v>10410432.479999995</v>
      </c>
      <c r="M36">
        <v>1</v>
      </c>
      <c r="N36">
        <v>6</v>
      </c>
      <c r="O36">
        <v>2</v>
      </c>
      <c r="P36">
        <f t="shared" si="16"/>
        <v>39</v>
      </c>
      <c r="Q36">
        <f t="shared" si="7"/>
        <v>5.5</v>
      </c>
      <c r="R36">
        <f t="shared" si="8"/>
        <v>3</v>
      </c>
      <c r="S36">
        <f t="shared" si="9"/>
        <v>8</v>
      </c>
      <c r="T36">
        <f t="shared" si="10"/>
        <v>16.5</v>
      </c>
      <c r="U36">
        <f t="shared" si="11"/>
        <v>22.935000000000002</v>
      </c>
      <c r="V36">
        <f t="shared" si="12"/>
        <v>0.16499999999999559</v>
      </c>
      <c r="W36">
        <f t="shared" si="13"/>
        <v>3.7842749999998992</v>
      </c>
      <c r="X36">
        <f t="shared" si="14"/>
        <v>18.921374999999497</v>
      </c>
    </row>
    <row r="37" spans="1:24">
      <c r="A37">
        <f t="shared" si="15"/>
        <v>36</v>
      </c>
      <c r="B37">
        <v>6</v>
      </c>
      <c r="C37">
        <v>2</v>
      </c>
      <c r="D37">
        <v>5</v>
      </c>
      <c r="E37">
        <f t="shared" si="0"/>
        <v>128</v>
      </c>
      <c r="F37">
        <f t="shared" si="1"/>
        <v>38</v>
      </c>
      <c r="G37">
        <f t="shared" si="2"/>
        <v>218</v>
      </c>
      <c r="H37">
        <f t="shared" si="3"/>
        <v>384</v>
      </c>
      <c r="I37">
        <f t="shared" si="4"/>
        <v>13843.199999999999</v>
      </c>
      <c r="J37">
        <f t="shared" si="5"/>
        <v>773.02499999999964</v>
      </c>
      <c r="K37">
        <f t="shared" si="6"/>
        <v>11298707.330624994</v>
      </c>
      <c r="M37">
        <v>1</v>
      </c>
      <c r="N37">
        <v>6</v>
      </c>
      <c r="O37">
        <v>2</v>
      </c>
      <c r="P37">
        <f t="shared" si="16"/>
        <v>40</v>
      </c>
      <c r="Q37">
        <f t="shared" si="7"/>
        <v>5.5</v>
      </c>
      <c r="R37">
        <f t="shared" si="8"/>
        <v>3</v>
      </c>
      <c r="S37">
        <f t="shared" si="9"/>
        <v>8</v>
      </c>
      <c r="T37">
        <f t="shared" si="10"/>
        <v>16.5</v>
      </c>
      <c r="U37">
        <f t="shared" si="11"/>
        <v>23.099999999999998</v>
      </c>
      <c r="V37">
        <f t="shared" si="12"/>
        <v>0.16499999999999915</v>
      </c>
      <c r="W37">
        <f t="shared" si="13"/>
        <v>3.8114999999999801</v>
      </c>
      <c r="X37">
        <f t="shared" si="14"/>
        <v>19.057499999999902</v>
      </c>
    </row>
    <row r="38" spans="1:24">
      <c r="A38">
        <f t="shared" si="15"/>
        <v>37</v>
      </c>
      <c r="B38">
        <v>6</v>
      </c>
      <c r="C38">
        <v>2</v>
      </c>
      <c r="D38">
        <v>5</v>
      </c>
      <c r="E38">
        <f t="shared" si="0"/>
        <v>131.5</v>
      </c>
      <c r="F38">
        <f t="shared" si="1"/>
        <v>39</v>
      </c>
      <c r="G38">
        <f t="shared" si="2"/>
        <v>224</v>
      </c>
      <c r="H38">
        <f t="shared" si="3"/>
        <v>394.5</v>
      </c>
      <c r="I38">
        <f t="shared" si="4"/>
        <v>14616.224999999999</v>
      </c>
      <c r="J38">
        <f t="shared" si="5"/>
        <v>794.02499999999964</v>
      </c>
      <c r="K38">
        <f t="shared" si="6"/>
        <v>12236123.756249992</v>
      </c>
      <c r="M38">
        <v>1</v>
      </c>
      <c r="N38">
        <v>6</v>
      </c>
      <c r="O38">
        <v>2</v>
      </c>
      <c r="P38">
        <f t="shared" si="16"/>
        <v>41</v>
      </c>
      <c r="Q38">
        <f t="shared" si="7"/>
        <v>5.5</v>
      </c>
      <c r="R38">
        <f t="shared" si="8"/>
        <v>3</v>
      </c>
      <c r="S38">
        <f t="shared" si="9"/>
        <v>8</v>
      </c>
      <c r="T38">
        <f t="shared" si="10"/>
        <v>16.5</v>
      </c>
      <c r="U38">
        <f t="shared" si="11"/>
        <v>23.264999999999997</v>
      </c>
      <c r="V38">
        <f t="shared" si="12"/>
        <v>0.1650000000000027</v>
      </c>
      <c r="W38">
        <f t="shared" si="13"/>
        <v>3.8387250000000623</v>
      </c>
      <c r="X38">
        <f t="shared" si="14"/>
        <v>19.19362500000031</v>
      </c>
    </row>
    <row r="39" spans="1:24">
      <c r="A39">
        <f t="shared" si="15"/>
        <v>38</v>
      </c>
      <c r="B39">
        <v>6</v>
      </c>
      <c r="C39">
        <v>2</v>
      </c>
      <c r="D39">
        <v>5</v>
      </c>
      <c r="E39">
        <f t="shared" si="0"/>
        <v>135</v>
      </c>
      <c r="F39">
        <f t="shared" si="1"/>
        <v>40</v>
      </c>
      <c r="G39">
        <f t="shared" si="2"/>
        <v>230</v>
      </c>
      <c r="H39">
        <f t="shared" si="3"/>
        <v>405</v>
      </c>
      <c r="I39">
        <f t="shared" si="4"/>
        <v>15410.249999999998</v>
      </c>
      <c r="J39">
        <f t="shared" si="5"/>
        <v>815.02500000000146</v>
      </c>
      <c r="K39">
        <f t="shared" si="6"/>
        <v>13224004.756875023</v>
      </c>
      <c r="M39">
        <v>1</v>
      </c>
      <c r="N39">
        <v>6</v>
      </c>
      <c r="O39">
        <v>2</v>
      </c>
      <c r="P39">
        <f t="shared" si="16"/>
        <v>42</v>
      </c>
      <c r="Q39">
        <f t="shared" si="7"/>
        <v>5.5</v>
      </c>
      <c r="R39">
        <f t="shared" si="8"/>
        <v>3</v>
      </c>
      <c r="S39">
        <f t="shared" si="9"/>
        <v>8</v>
      </c>
      <c r="T39">
        <f t="shared" si="10"/>
        <v>16.5</v>
      </c>
      <c r="U39">
        <f t="shared" si="11"/>
        <v>23.43</v>
      </c>
      <c r="V39">
        <f t="shared" si="12"/>
        <v>0.16499999999999915</v>
      </c>
      <c r="W39">
        <f t="shared" si="13"/>
        <v>3.8659499999999798</v>
      </c>
      <c r="X39">
        <f t="shared" si="14"/>
        <v>19.329749999999898</v>
      </c>
    </row>
    <row r="40" spans="1:24">
      <c r="A40">
        <f t="shared" si="15"/>
        <v>39</v>
      </c>
      <c r="B40">
        <v>6</v>
      </c>
      <c r="C40">
        <v>2</v>
      </c>
      <c r="D40">
        <v>5</v>
      </c>
      <c r="E40">
        <f t="shared" si="0"/>
        <v>138.5</v>
      </c>
      <c r="F40">
        <f t="shared" si="1"/>
        <v>41</v>
      </c>
      <c r="G40">
        <f t="shared" si="2"/>
        <v>236</v>
      </c>
      <c r="H40">
        <f t="shared" si="3"/>
        <v>415.5</v>
      </c>
      <c r="I40">
        <f t="shared" si="4"/>
        <v>16225.275</v>
      </c>
      <c r="J40">
        <f t="shared" si="5"/>
        <v>836.02499999999964</v>
      </c>
      <c r="K40">
        <f t="shared" si="6"/>
        <v>14263673.332499994</v>
      </c>
      <c r="M40">
        <v>1</v>
      </c>
      <c r="N40">
        <v>6</v>
      </c>
      <c r="O40">
        <v>2</v>
      </c>
      <c r="P40">
        <f t="shared" si="16"/>
        <v>43</v>
      </c>
      <c r="Q40">
        <f t="shared" si="7"/>
        <v>5.5</v>
      </c>
      <c r="R40">
        <f t="shared" si="8"/>
        <v>3</v>
      </c>
      <c r="S40">
        <f t="shared" si="9"/>
        <v>8</v>
      </c>
      <c r="T40">
        <f t="shared" si="10"/>
        <v>16.5</v>
      </c>
      <c r="U40">
        <f t="shared" si="11"/>
        <v>23.594999999999999</v>
      </c>
      <c r="V40">
        <f t="shared" si="12"/>
        <v>0.16499999999999915</v>
      </c>
      <c r="W40">
        <f t="shared" si="13"/>
        <v>3.8931749999999798</v>
      </c>
      <c r="X40">
        <f t="shared" si="14"/>
        <v>19.465874999999897</v>
      </c>
    </row>
    <row r="41" spans="1:24">
      <c r="A41">
        <f t="shared" si="15"/>
        <v>40</v>
      </c>
      <c r="B41">
        <v>6</v>
      </c>
      <c r="C41">
        <v>2</v>
      </c>
      <c r="D41">
        <v>5</v>
      </c>
      <c r="E41">
        <f t="shared" si="0"/>
        <v>142</v>
      </c>
      <c r="F41">
        <f t="shared" si="1"/>
        <v>42</v>
      </c>
      <c r="G41">
        <f t="shared" si="2"/>
        <v>242</v>
      </c>
      <c r="H41">
        <f t="shared" si="3"/>
        <v>426</v>
      </c>
      <c r="I41">
        <f t="shared" si="4"/>
        <v>17061.3</v>
      </c>
      <c r="J41">
        <f t="shared" si="5"/>
        <v>857.02499999999782</v>
      </c>
      <c r="K41">
        <f t="shared" si="6"/>
        <v>15356452.483124958</v>
      </c>
      <c r="M41">
        <v>1</v>
      </c>
      <c r="N41">
        <v>6</v>
      </c>
      <c r="O41">
        <v>2</v>
      </c>
      <c r="P41">
        <f t="shared" si="16"/>
        <v>44</v>
      </c>
      <c r="Q41">
        <f t="shared" si="7"/>
        <v>5.5</v>
      </c>
      <c r="R41">
        <f t="shared" si="8"/>
        <v>3</v>
      </c>
      <c r="S41">
        <f t="shared" si="9"/>
        <v>8</v>
      </c>
      <c r="T41">
        <f t="shared" si="10"/>
        <v>16.5</v>
      </c>
      <c r="U41">
        <f t="shared" si="11"/>
        <v>23.759999999999998</v>
      </c>
      <c r="V41">
        <f t="shared" si="12"/>
        <v>0.1650000000000027</v>
      </c>
      <c r="W41">
        <f t="shared" si="13"/>
        <v>3.9204000000000638</v>
      </c>
      <c r="X41">
        <f t="shared" si="14"/>
        <v>19.60200000000032</v>
      </c>
    </row>
    <row r="42" spans="1:24">
      <c r="A42">
        <f t="shared" si="15"/>
        <v>41</v>
      </c>
      <c r="B42">
        <v>6</v>
      </c>
      <c r="C42">
        <v>2</v>
      </c>
      <c r="D42">
        <v>5</v>
      </c>
      <c r="E42">
        <f t="shared" si="0"/>
        <v>145.5</v>
      </c>
      <c r="F42">
        <f t="shared" si="1"/>
        <v>43</v>
      </c>
      <c r="G42">
        <f t="shared" si="2"/>
        <v>248</v>
      </c>
      <c r="H42">
        <f t="shared" si="3"/>
        <v>436.5</v>
      </c>
      <c r="I42">
        <f t="shared" si="4"/>
        <v>17918.324999999997</v>
      </c>
      <c r="J42">
        <f t="shared" si="5"/>
        <v>878.02500000000146</v>
      </c>
      <c r="K42">
        <f t="shared" si="6"/>
        <v>16503665.208750026</v>
      </c>
      <c r="M42">
        <v>1</v>
      </c>
      <c r="N42">
        <v>6</v>
      </c>
      <c r="O42">
        <v>2</v>
      </c>
      <c r="P42">
        <f t="shared" si="16"/>
        <v>45</v>
      </c>
      <c r="Q42">
        <f t="shared" si="7"/>
        <v>5.5</v>
      </c>
      <c r="R42">
        <f t="shared" si="8"/>
        <v>3</v>
      </c>
      <c r="S42">
        <f t="shared" si="9"/>
        <v>8</v>
      </c>
      <c r="T42">
        <f t="shared" si="10"/>
        <v>16.5</v>
      </c>
      <c r="U42">
        <f t="shared" si="11"/>
        <v>23.925000000000001</v>
      </c>
      <c r="V42">
        <f t="shared" si="12"/>
        <v>0.16499999999999915</v>
      </c>
      <c r="W42">
        <f t="shared" si="13"/>
        <v>3.9476249999999795</v>
      </c>
      <c r="X42">
        <f t="shared" si="14"/>
        <v>19.738124999999897</v>
      </c>
    </row>
    <row r="43" spans="1:24">
      <c r="A43">
        <f t="shared" si="15"/>
        <v>42</v>
      </c>
      <c r="B43">
        <v>6</v>
      </c>
      <c r="C43">
        <v>2</v>
      </c>
      <c r="D43">
        <v>5</v>
      </c>
      <c r="E43">
        <f t="shared" si="0"/>
        <v>149</v>
      </c>
      <c r="F43">
        <f t="shared" si="1"/>
        <v>44</v>
      </c>
      <c r="G43">
        <f t="shared" si="2"/>
        <v>254</v>
      </c>
      <c r="H43">
        <f t="shared" si="3"/>
        <v>447</v>
      </c>
      <c r="I43">
        <f t="shared" si="4"/>
        <v>18796.349999999999</v>
      </c>
      <c r="J43">
        <f t="shared" si="5"/>
        <v>899.02500000000146</v>
      </c>
      <c r="K43">
        <f t="shared" si="6"/>
        <v>17706634.509375028</v>
      </c>
      <c r="M43">
        <v>1</v>
      </c>
      <c r="N43">
        <v>6</v>
      </c>
      <c r="O43">
        <v>2</v>
      </c>
      <c r="P43">
        <f t="shared" si="16"/>
        <v>46</v>
      </c>
      <c r="Q43">
        <f t="shared" si="7"/>
        <v>5.5</v>
      </c>
      <c r="R43">
        <f t="shared" si="8"/>
        <v>3</v>
      </c>
      <c r="S43">
        <f t="shared" si="9"/>
        <v>8</v>
      </c>
      <c r="T43">
        <f t="shared" si="10"/>
        <v>16.5</v>
      </c>
      <c r="U43">
        <f t="shared" si="11"/>
        <v>24.09</v>
      </c>
      <c r="V43">
        <f t="shared" si="12"/>
        <v>0.16499999999999915</v>
      </c>
      <c r="W43">
        <f t="shared" si="13"/>
        <v>3.9748499999999796</v>
      </c>
      <c r="X43">
        <f t="shared" si="14"/>
        <v>19.874249999999897</v>
      </c>
    </row>
    <row r="44" spans="1:24">
      <c r="A44">
        <f t="shared" si="15"/>
        <v>43</v>
      </c>
      <c r="B44">
        <v>6</v>
      </c>
      <c r="C44">
        <v>2</v>
      </c>
      <c r="D44">
        <v>5</v>
      </c>
      <c r="E44">
        <f t="shared" si="0"/>
        <v>152.5</v>
      </c>
      <c r="F44">
        <f t="shared" si="1"/>
        <v>45</v>
      </c>
      <c r="G44">
        <f t="shared" si="2"/>
        <v>260</v>
      </c>
      <c r="H44">
        <f t="shared" si="3"/>
        <v>457.5</v>
      </c>
      <c r="I44">
        <f t="shared" si="4"/>
        <v>19695.375</v>
      </c>
      <c r="J44">
        <f t="shared" si="5"/>
        <v>920.02499999999782</v>
      </c>
      <c r="K44">
        <f t="shared" si="6"/>
        <v>18966683.384999953</v>
      </c>
      <c r="M44">
        <v>1</v>
      </c>
      <c r="N44">
        <v>6</v>
      </c>
      <c r="O44">
        <v>2</v>
      </c>
      <c r="P44">
        <f t="shared" si="16"/>
        <v>47</v>
      </c>
      <c r="Q44">
        <f t="shared" si="7"/>
        <v>5.5</v>
      </c>
      <c r="R44">
        <f t="shared" si="8"/>
        <v>3</v>
      </c>
      <c r="S44">
        <f t="shared" si="9"/>
        <v>8</v>
      </c>
      <c r="T44">
        <f t="shared" si="10"/>
        <v>16.5</v>
      </c>
      <c r="U44">
        <f t="shared" si="11"/>
        <v>24.254999999999999</v>
      </c>
      <c r="V44">
        <f t="shared" si="12"/>
        <v>0.16499999999999915</v>
      </c>
      <c r="W44">
        <f t="shared" si="13"/>
        <v>4.0020749999999792</v>
      </c>
      <c r="X44">
        <f t="shared" si="14"/>
        <v>20.010374999999897</v>
      </c>
    </row>
    <row r="45" spans="1:24">
      <c r="A45">
        <f t="shared" si="15"/>
        <v>44</v>
      </c>
      <c r="B45">
        <v>6</v>
      </c>
      <c r="C45">
        <v>2</v>
      </c>
      <c r="D45">
        <v>5</v>
      </c>
      <c r="E45">
        <f t="shared" si="0"/>
        <v>156</v>
      </c>
      <c r="F45">
        <f t="shared" si="1"/>
        <v>46</v>
      </c>
      <c r="G45">
        <f t="shared" si="2"/>
        <v>266</v>
      </c>
      <c r="H45">
        <f t="shared" si="3"/>
        <v>468</v>
      </c>
      <c r="I45">
        <f t="shared" si="4"/>
        <v>20615.399999999998</v>
      </c>
      <c r="J45">
        <f t="shared" si="5"/>
        <v>941.02500000000146</v>
      </c>
      <c r="K45">
        <f t="shared" si="6"/>
        <v>20285134.83562503</v>
      </c>
      <c r="M45">
        <v>1</v>
      </c>
      <c r="N45">
        <v>6</v>
      </c>
      <c r="O45">
        <v>2</v>
      </c>
      <c r="P45">
        <f t="shared" si="16"/>
        <v>48</v>
      </c>
      <c r="Q45">
        <f t="shared" si="7"/>
        <v>5.5</v>
      </c>
      <c r="R45">
        <f t="shared" si="8"/>
        <v>3</v>
      </c>
      <c r="S45">
        <f t="shared" si="9"/>
        <v>8</v>
      </c>
      <c r="T45">
        <f t="shared" si="10"/>
        <v>16.5</v>
      </c>
      <c r="U45">
        <f t="shared" si="11"/>
        <v>24.419999999999998</v>
      </c>
      <c r="V45">
        <f t="shared" si="12"/>
        <v>0.1650000000000027</v>
      </c>
      <c r="W45">
        <f t="shared" si="13"/>
        <v>4.0293000000000658</v>
      </c>
      <c r="X45">
        <f t="shared" si="14"/>
        <v>20.14650000000033</v>
      </c>
    </row>
    <row r="46" spans="1:24">
      <c r="A46">
        <f t="shared" si="15"/>
        <v>45</v>
      </c>
      <c r="B46">
        <v>6</v>
      </c>
      <c r="C46">
        <v>2</v>
      </c>
      <c r="D46">
        <v>5</v>
      </c>
      <c r="E46">
        <f t="shared" si="0"/>
        <v>159.5</v>
      </c>
      <c r="F46">
        <f t="shared" si="1"/>
        <v>47</v>
      </c>
      <c r="G46">
        <f t="shared" si="2"/>
        <v>272</v>
      </c>
      <c r="H46">
        <f t="shared" si="3"/>
        <v>478.5</v>
      </c>
      <c r="I46">
        <f t="shared" si="4"/>
        <v>21556.424999999999</v>
      </c>
      <c r="J46">
        <f t="shared" si="5"/>
        <v>962.02499999999782</v>
      </c>
      <c r="K46">
        <f t="shared" si="6"/>
        <v>21663311.86124995</v>
      </c>
      <c r="M46">
        <v>1</v>
      </c>
      <c r="N46">
        <v>6</v>
      </c>
      <c r="O46">
        <v>2</v>
      </c>
      <c r="P46">
        <f t="shared" si="16"/>
        <v>49</v>
      </c>
      <c r="Q46">
        <f t="shared" si="7"/>
        <v>5.5</v>
      </c>
      <c r="R46">
        <f t="shared" si="8"/>
        <v>3</v>
      </c>
      <c r="S46">
        <f t="shared" si="9"/>
        <v>8</v>
      </c>
      <c r="T46">
        <f t="shared" si="10"/>
        <v>16.5</v>
      </c>
      <c r="U46">
        <f t="shared" si="11"/>
        <v>24.585000000000001</v>
      </c>
      <c r="V46">
        <f t="shared" si="12"/>
        <v>0.16499999999999915</v>
      </c>
      <c r="W46">
        <f t="shared" si="13"/>
        <v>4.0565249999999793</v>
      </c>
      <c r="X46">
        <f t="shared" si="14"/>
        <v>20.282624999999896</v>
      </c>
    </row>
    <row r="47" spans="1:24">
      <c r="A47">
        <f t="shared" si="15"/>
        <v>46</v>
      </c>
      <c r="B47">
        <v>6</v>
      </c>
      <c r="C47">
        <v>2</v>
      </c>
      <c r="D47">
        <v>5</v>
      </c>
      <c r="E47">
        <f t="shared" si="0"/>
        <v>163</v>
      </c>
      <c r="F47">
        <f t="shared" si="1"/>
        <v>48</v>
      </c>
      <c r="G47">
        <f t="shared" si="2"/>
        <v>278</v>
      </c>
      <c r="H47">
        <f t="shared" si="3"/>
        <v>489</v>
      </c>
      <c r="I47">
        <f t="shared" si="4"/>
        <v>22518.449999999997</v>
      </c>
      <c r="J47">
        <f t="shared" si="5"/>
        <v>983.02500000000146</v>
      </c>
      <c r="K47">
        <f t="shared" si="6"/>
        <v>23102537.461875033</v>
      </c>
      <c r="M47">
        <v>1</v>
      </c>
      <c r="N47">
        <v>6</v>
      </c>
      <c r="O47">
        <v>2</v>
      </c>
      <c r="P47">
        <f t="shared" si="16"/>
        <v>50</v>
      </c>
      <c r="Q47">
        <f t="shared" si="7"/>
        <v>5.5</v>
      </c>
      <c r="R47">
        <f t="shared" si="8"/>
        <v>3</v>
      </c>
      <c r="S47">
        <f t="shared" si="9"/>
        <v>8</v>
      </c>
      <c r="T47">
        <f t="shared" si="10"/>
        <v>16.5</v>
      </c>
      <c r="U47">
        <f t="shared" si="11"/>
        <v>24.75</v>
      </c>
      <c r="V47">
        <f t="shared" si="12"/>
        <v>0.16499999999999915</v>
      </c>
      <c r="W47">
        <f t="shared" si="13"/>
        <v>4.0837499999999789</v>
      </c>
      <c r="X47">
        <f t="shared" si="14"/>
        <v>20.418749999999896</v>
      </c>
    </row>
    <row r="48" spans="1:24">
      <c r="A48">
        <f t="shared" si="15"/>
        <v>47</v>
      </c>
      <c r="B48">
        <v>6</v>
      </c>
      <c r="C48">
        <v>2</v>
      </c>
      <c r="D48">
        <v>5</v>
      </c>
      <c r="E48">
        <f t="shared" si="0"/>
        <v>166.5</v>
      </c>
      <c r="F48">
        <f t="shared" si="1"/>
        <v>49</v>
      </c>
      <c r="G48">
        <f t="shared" si="2"/>
        <v>284</v>
      </c>
      <c r="H48">
        <f t="shared" si="3"/>
        <v>499.5</v>
      </c>
      <c r="I48">
        <f t="shared" si="4"/>
        <v>23501.474999999999</v>
      </c>
      <c r="J48">
        <f t="shared" si="5"/>
        <v>1004.0250000000015</v>
      </c>
      <c r="K48">
        <f t="shared" si="6"/>
        <v>24604134.637500037</v>
      </c>
      <c r="M48">
        <v>1</v>
      </c>
      <c r="N48">
        <v>6</v>
      </c>
      <c r="O48">
        <v>2</v>
      </c>
      <c r="P48">
        <f t="shared" si="16"/>
        <v>51</v>
      </c>
      <c r="Q48">
        <f t="shared" si="7"/>
        <v>5.5</v>
      </c>
      <c r="R48">
        <f t="shared" si="8"/>
        <v>3</v>
      </c>
      <c r="S48">
        <f t="shared" si="9"/>
        <v>8</v>
      </c>
      <c r="T48">
        <f t="shared" si="10"/>
        <v>16.5</v>
      </c>
      <c r="U48">
        <f t="shared" si="11"/>
        <v>24.914999999999999</v>
      </c>
      <c r="V48">
        <f t="shared" si="12"/>
        <v>0.1650000000000027</v>
      </c>
      <c r="W48">
        <f t="shared" si="13"/>
        <v>4.1109750000000673</v>
      </c>
      <c r="X48">
        <f t="shared" si="14"/>
        <v>20.554875000000337</v>
      </c>
    </row>
    <row r="49" spans="1:24">
      <c r="A49">
        <f t="shared" si="15"/>
        <v>48</v>
      </c>
      <c r="B49">
        <v>6</v>
      </c>
      <c r="C49">
        <v>2</v>
      </c>
      <c r="D49">
        <v>5</v>
      </c>
      <c r="E49">
        <f t="shared" si="0"/>
        <v>170</v>
      </c>
      <c r="F49">
        <f t="shared" si="1"/>
        <v>50</v>
      </c>
      <c r="G49">
        <f t="shared" si="2"/>
        <v>290</v>
      </c>
      <c r="H49">
        <f t="shared" si="3"/>
        <v>510</v>
      </c>
      <c r="I49">
        <f t="shared" si="4"/>
        <v>24505.5</v>
      </c>
      <c r="J49">
        <f t="shared" si="5"/>
        <v>1025.0249999999978</v>
      </c>
      <c r="K49">
        <f t="shared" si="6"/>
        <v>26169426.388124943</v>
      </c>
      <c r="M49">
        <v>1</v>
      </c>
      <c r="N49">
        <v>6</v>
      </c>
      <c r="O49">
        <v>2</v>
      </c>
      <c r="P49">
        <f t="shared" si="16"/>
        <v>52</v>
      </c>
      <c r="Q49">
        <f t="shared" si="7"/>
        <v>5.5</v>
      </c>
      <c r="R49">
        <f t="shared" si="8"/>
        <v>3</v>
      </c>
      <c r="S49">
        <f t="shared" si="9"/>
        <v>8</v>
      </c>
      <c r="T49">
        <f t="shared" si="10"/>
        <v>16.5</v>
      </c>
      <c r="U49">
        <f t="shared" si="11"/>
        <v>25.080000000000002</v>
      </c>
      <c r="V49">
        <f t="shared" si="12"/>
        <v>0.16499999999999915</v>
      </c>
      <c r="W49">
        <f t="shared" si="13"/>
        <v>4.138199999999979</v>
      </c>
      <c r="X49">
        <f t="shared" si="14"/>
        <v>20.690999999999896</v>
      </c>
    </row>
    <row r="50" spans="1:24">
      <c r="A50">
        <f t="shared" si="15"/>
        <v>49</v>
      </c>
      <c r="B50">
        <v>6</v>
      </c>
      <c r="C50">
        <v>2</v>
      </c>
      <c r="D50">
        <v>5</v>
      </c>
      <c r="E50">
        <f t="shared" si="0"/>
        <v>173.5</v>
      </c>
      <c r="F50">
        <f t="shared" si="1"/>
        <v>51</v>
      </c>
      <c r="G50">
        <f t="shared" si="2"/>
        <v>296</v>
      </c>
      <c r="H50">
        <f t="shared" si="3"/>
        <v>520.5</v>
      </c>
      <c r="I50">
        <f t="shared" si="4"/>
        <v>25530.524999999998</v>
      </c>
      <c r="J50">
        <f t="shared" si="5"/>
        <v>1046.0250000000015</v>
      </c>
      <c r="K50">
        <f t="shared" si="6"/>
        <v>27799735.713750038</v>
      </c>
      <c r="M50">
        <v>1</v>
      </c>
      <c r="N50">
        <v>6</v>
      </c>
      <c r="O50">
        <v>2</v>
      </c>
      <c r="P50">
        <f t="shared" si="16"/>
        <v>53</v>
      </c>
      <c r="Q50">
        <f t="shared" si="7"/>
        <v>5.5</v>
      </c>
      <c r="R50">
        <f t="shared" si="8"/>
        <v>3</v>
      </c>
      <c r="S50">
        <f t="shared" si="9"/>
        <v>8</v>
      </c>
      <c r="T50">
        <f t="shared" si="10"/>
        <v>16.5</v>
      </c>
      <c r="U50">
        <f t="shared" si="11"/>
        <v>25.245000000000001</v>
      </c>
      <c r="V50">
        <f t="shared" si="12"/>
        <v>0.16499999999999915</v>
      </c>
      <c r="W50">
        <f t="shared" si="13"/>
        <v>4.1654249999999786</v>
      </c>
      <c r="X50">
        <f t="shared" si="14"/>
        <v>20.827124999999892</v>
      </c>
    </row>
    <row r="51" spans="1:24">
      <c r="A51">
        <f t="shared" si="15"/>
        <v>50</v>
      </c>
      <c r="B51">
        <v>6</v>
      </c>
      <c r="C51">
        <v>2</v>
      </c>
      <c r="D51">
        <v>5</v>
      </c>
      <c r="E51">
        <f t="shared" si="0"/>
        <v>177</v>
      </c>
      <c r="F51">
        <f t="shared" si="1"/>
        <v>52</v>
      </c>
      <c r="G51">
        <f t="shared" si="2"/>
        <v>302</v>
      </c>
      <c r="H51">
        <f t="shared" si="3"/>
        <v>531</v>
      </c>
      <c r="I51">
        <f t="shared" si="4"/>
        <v>26576.55</v>
      </c>
      <c r="J51">
        <f t="shared" si="5"/>
        <v>-26576.55</v>
      </c>
      <c r="K51">
        <f t="shared" si="6"/>
        <v>0</v>
      </c>
      <c r="M51">
        <v>1</v>
      </c>
      <c r="N51">
        <v>6</v>
      </c>
      <c r="O51">
        <v>2</v>
      </c>
      <c r="P51">
        <f t="shared" si="16"/>
        <v>54</v>
      </c>
      <c r="Q51">
        <f t="shared" si="7"/>
        <v>5.5</v>
      </c>
      <c r="R51">
        <f t="shared" si="8"/>
        <v>3</v>
      </c>
      <c r="S51">
        <f t="shared" si="9"/>
        <v>8</v>
      </c>
      <c r="T51">
        <f t="shared" si="10"/>
        <v>16.5</v>
      </c>
      <c r="U51">
        <f t="shared" si="11"/>
        <v>25.41</v>
      </c>
      <c r="V51">
        <f t="shared" si="12"/>
        <v>-25.41</v>
      </c>
      <c r="W51">
        <f t="shared" si="13"/>
        <v>-645.66809999999998</v>
      </c>
      <c r="X51">
        <f t="shared" si="14"/>
        <v>-3228.3404999999998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C29"/>
  <sheetViews>
    <sheetView tabSelected="1" workbookViewId="0">
      <selection activeCell="X9" sqref="X9"/>
    </sheetView>
  </sheetViews>
  <sheetFormatPr defaultRowHeight="15"/>
  <cols>
    <col min="2" max="2" width="10.7109375" bestFit="1" customWidth="1"/>
    <col min="3" max="3" width="10.140625" bestFit="1" customWidth="1"/>
  </cols>
  <sheetData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</sheetData>
  <conditionalFormatting sqref="D2:D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Kerr</dc:creator>
  <cp:lastModifiedBy>Bill Kerr</cp:lastModifiedBy>
  <dcterms:created xsi:type="dcterms:W3CDTF">2016-01-03T04:57:57Z</dcterms:created>
  <dcterms:modified xsi:type="dcterms:W3CDTF">2016-04-15T03:59:45Z</dcterms:modified>
</cp:coreProperties>
</file>