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CCDDA74A-307C-4E32-A260-D36354836E4E}" xr6:coauthVersionLast="47" xr6:coauthVersionMax="47" xr10:uidLastSave="{00000000-0000-0000-0000-000000000000}"/>
  <bookViews>
    <workbookView xWindow="20" yWindow="0" windowWidth="19180" windowHeight="10200" activeTab="1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  <author>tc={019DCA89-3A6A-4F77-B259-D3E93227D326}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23" authorId="3" shapeId="0" xr:uid="{019DCA89-3A6A-4F77-B259-D3E93227D32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<sst xmlns="http://schemas.openxmlformats.org/spreadsheetml/2006/main" count="278" uniqueCount="195">
  <si>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</si>
  <si>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</si>
  <si>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</si>
  <si>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</si>
  <si>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</si>
  <si>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</si>
  <si>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</si>
  <si>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</si>
  <si>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</si>
  <si>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</si>
  <si>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</si>
  <si>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</si>
  <si>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</si>
  <si>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</si>
  <si>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</si>
  <si>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</si>
  <si>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</si>
  <si>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</si>
  <si>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</si>
  <si>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</si>
  <si>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</si>
  <si>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</si>
  <si>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</si>
  <si>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</si>
  <si>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</si>
  <si>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</si>
  <si>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</si>
  <si>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</si>
  <si>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</si>
  <si>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</si>
  <si>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</si>
  <si>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</si>
  <si>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</si>
  <si>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</si>
  <si>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</si>
  <si>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</si>
  <si>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</si>
  <si>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</si>
  <si>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</si>
  <si>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</si>
  <si>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</si>
  <si>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</si>
  <si>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</si>
  <si>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</si>
  <si>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</si>
  <si>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</si>
  <si>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Infrastructure-layer  attacks</t>
  </si>
  <si>
    <t>Application-layer attacks</t>
  </si>
  <si>
    <t>Affected AMMs</t>
  </si>
  <si>
    <t>Estimated loss</t>
  </si>
  <si>
    <t>Reentrancy attack</t>
  </si>
  <si>
    <t>\cite{Fatima2020, Liu2018, Alkhalifah2021}</t>
  </si>
  <si>
    <t>Oracle attack</t>
  </si>
  <si>
    <t>Rug  pull</t>
  </si>
  <si>
    <t>Frontrunning</t>
  </si>
  <si>
    <t>Sandwich attacks</t>
  </si>
  <si>
    <t>Vampire attack</t>
  </si>
  <si>
    <t>Distributed denial-of-service (DDoS) attacks</t>
    <phoneticPr fontId="2" type="noConversion"/>
  </si>
  <si>
    <t>\cite{Hui2017, Cheng2011, Rodrigues2019}</t>
    <phoneticPr fontId="2" type="noConversion"/>
  </si>
  <si>
    <t>DeversiFi \cite{Greg2018, Foltýn2017, Phillips2020}</t>
    <phoneticPr fontId="2" type="noConversion"/>
  </si>
  <si>
    <t>Network mining control attack</t>
    <phoneticPr fontId="2" type="noConversion"/>
  </si>
  <si>
    <t>\cite{Zhou2021A2MM, Helmy2021, Eskandari2020}</t>
    <phoneticPr fontId="2" type="noConversion"/>
  </si>
  <si>
    <t>Gate.io \cite{Huillet2019}</t>
    <phoneticPr fontId="2" type="noConversion"/>
  </si>
  <si>
    <t>Origin \cite{Khatri2020}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</si>
  <si>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</si>
  <si>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Curve \cite{Redman2020}</t>
    <phoneticPr fontId="2" type="noConversion"/>
  </si>
  <si>
    <t>\cite{Xia2021}</t>
    <phoneticPr fontId="2" type="noConversion"/>
  </si>
  <si>
    <t>Uranium Finance \cite{Malwa2021}</t>
    <phoneticPr fontId="2" type="noConversion"/>
  </si>
  <si>
    <t>\cite{Zhou2021High-Frequency, Eskandari2020, Daian2019, Angeris2021, Zhou2021A2MM}</t>
    <phoneticPr fontId="2" type="noConversion"/>
  </si>
  <si>
    <t>\cite{Züst2021, Dunkelman2010, Zhou2021High-Frequency}</t>
    <phoneticPr fontId="2" type="noConversion"/>
  </si>
  <si>
    <t>\cite{Lo2020UniswapExchange, Dangare2016}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</si>
  <si>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</si>
  <si>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</si>
  <si>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</si>
  <si>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</si>
  <si>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</si>
  <si>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</si>
  <si>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</si>
  <si>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</si>
  <si>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</si>
  <si>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</si>
  <si>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</si>
  <si>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</si>
  <si>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</si>
  <si>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</si>
  <si>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</si>
  <si>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</si>
  <si>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</si>
  <si>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</si>
  <si>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</si>
  <si>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</si>
  <si>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</si>
  <si>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</si>
  <si>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</si>
  <si>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</si>
  <si>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</si>
  <si>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</si>
  <si>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https://etherscan.io/tx/0x750f6632f7884defd40b79be8174bbb44de9ef21ca4172a249d7a4fe10b45e8e</t>
  </si>
  <si>
    <t>Hertzog2018</t>
  </si>
  <si>
    <t>Bancor V1</t>
  </si>
  <si>
    <t>Ethereum, BSC</t>
  </si>
  <si>
    <t>single-asset</t>
  </si>
  <si>
    <t>dodo2020whitepaper</t>
  </si>
  <si>
    <t>DODO</t>
  </si>
  <si>
    <t>Egorov2019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</si>
  <si>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</si>
  <si>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</si>
  <si>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</si>
  <si>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</si>
  <si>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</si>
  <si>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</si>
  <si>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</si>
  <si>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</si>
  <si>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</si>
  <si>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</si>
  <si>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</si>
  <si>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</si>
  <si>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</si>
  <si>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</si>
  <si>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</si>
  <si>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</si>
  <si>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</si>
  <si>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</si>
  <si>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</si>
  <si>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</si>
  <si>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</si>
  <si>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</si>
  <si>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</si>
  <si>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</si>
  <si>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</si>
  <si>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</si>
  <si>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</si>
  <si>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</si>
  <si>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</si>
  <si>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</si>
  <si>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</si>
  <si>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</si>
  <si>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</si>
  <si>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</si>
  <si>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</si>
  <si>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</si>
  <si>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New AMM-based DEX</t>
    <phoneticPr fontId="2" type="noConversion"/>
  </si>
  <si>
    <t>Integral</t>
    <phoneticPr fontId="2" type="noConversion"/>
  </si>
  <si>
    <t>Uranium Finance</t>
    <phoneticPr fontId="2" type="noConversion"/>
  </si>
  <si>
    <t>Gate.io</t>
    <phoneticPr fontId="2" type="noConversion"/>
  </si>
  <si>
    <t>DeversiFi</t>
    <phoneticPr fontId="2" type="noConversion"/>
  </si>
  <si>
    <t>0.27m</t>
    <phoneticPr fontId="2" type="noConversion"/>
  </si>
  <si>
    <t>5.55m</t>
    <phoneticPr fontId="2" type="noConversion"/>
  </si>
  <si>
    <t>30m</t>
    <phoneticPr fontId="2" type="noConversion"/>
  </si>
  <si>
    <t>Bitfinex loss $60m. DeversiFi, which spawned out of Bitfinex—was also affected by the attack.</t>
    <phoneticPr fontId="2" type="noConversion"/>
  </si>
  <si>
    <t>50m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</si>
  <si>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</si>
  <si>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</si>
  <si>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</si>
  <si>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</si>
  <si>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</si>
  <si>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</si>
  <si>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</si>
  <si>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</si>
  <si>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GateChain</t>
    <phoneticPr fontId="2" type="noConversion"/>
  </si>
  <si>
    <t>9/2018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</si>
  <si>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</si>
  <si>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</si>
  <si>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</si>
  <si>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</si>
  <si>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280m each month worldwide</t>
    <phoneticPr fontId="2" type="noConversion"/>
  </si>
  <si>
    <t>writepaper for mechanism</t>
    <phoneticPr fontId="2" type="noConversion"/>
  </si>
  <si>
    <t>time component</t>
    <phoneticPr fontId="2" type="noConversion"/>
  </si>
  <si>
    <t>Middleton2021</t>
    <phoneticPr fontId="2" type="noConversion"/>
  </si>
  <si>
    <t>Gateio2020</t>
    <phoneticPr fontId="2" type="noConversion"/>
  </si>
  <si>
    <t>Middleware-layer attacks</t>
    <phoneticPr fontId="2" type="noConversion"/>
  </si>
  <si>
    <t>Origin</t>
    <phoneticPr fontId="2" type="noConversion"/>
  </si>
  <si>
    <t>CrystalAnalyticsTeam</t>
    <phoneticPr fontId="2" type="noConversion"/>
  </si>
  <si>
    <t>Uranium.finance</t>
    <phoneticPr fontId="2" type="noConversion"/>
  </si>
  <si>
    <t>IntegralProtocol2021</t>
    <phoneticPr fontId="2" type="noConversion"/>
  </si>
  <si>
    <t>Uniswap \cite{JOng2021}</t>
    <phoneticPr fontId="2" type="noConversion"/>
  </si>
  <si>
    <t>4300m</t>
    <phoneticPr fontId="2" type="noConversion"/>
  </si>
  <si>
    <t>Uniswap \cite{Foxley2021Vampire}</t>
    <phoneticPr fontId="2" type="noConversion"/>
  </si>
  <si>
    <t>239m</t>
    <phoneticPr fontId="2" type="noConversion"/>
  </si>
  <si>
    <t>QuickSwap \cite{QuickSwap2021}</t>
    <phoneticPr fontId="2" type="noConversion"/>
  </si>
  <si>
    <t>2.4m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</si>
  <si>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</si>
  <si>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</si>
  <si>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</si>
  <si>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 xml:space="preserve">predators make around $4,000 daily on sandwiching globally </t>
    <phoneticPr fontId="2" type="noConversion"/>
  </si>
  <si>
    <t>Various \cite{Dzyatkovskii2021}</t>
    <phoneticPr fontId="2" type="noConversion"/>
  </si>
  <si>
    <t>1000m</t>
    <phoneticPr fontId="2" type="noConversion"/>
  </si>
  <si>
    <t>Uniswap \cite{Wong2021}</t>
    <phoneticPr fontId="2" type="noConversion"/>
  </si>
  <si>
    <t>Uniswap V1 \cite{ConsenSys2020}</t>
    <phoneticPr fontId="2" type="noConversion"/>
  </si>
  <si>
    <t>0.7m</t>
    <phoneticPr fontId="2" type="noConversion"/>
  </si>
  <si>
    <t>DODO V2 \cite{Behnke2021}</t>
    <phoneticPr fontId="2" type="noConversion"/>
  </si>
  <si>
    <t>DODO  \cite{Behnke2021}</t>
    <phoneticPr fontId="2" type="noConversion"/>
  </si>
  <si>
    <t>13m</t>
    <phoneticPr fontId="2" type="noConversion"/>
  </si>
  <si>
    <t>SushiSwap \cite{Keoun2020}</t>
    <phoneticPr fontId="2" type="noConversion"/>
  </si>
  <si>
    <t>25m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</si>
</sst>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3" fillId="0" borderId="0" xfId="1" applyBorder="1"/>
    <xf numFmtId="0" fontId="0" fillId="5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5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39" totalsRowShown="0" headerRowDxfId="52" dataDxfId="51">
  <autoFilter ref="B5:L39" xr:uid="{008D2199-0F15-2F4F-A092-430F9EAE67BD}"/>
  <tableColumns count="11">
    <tableColumn id="1" xr3:uid="{7DD0AFA2-3DC3-7A40-8883-D17ED974E011}" name="DEX" dataDxfId="50"/>
    <tableColumn id="2" xr3:uid="{5A0E83A9-E6F4-5E41-B7C7-1702542DC3BF}" name="cite" dataDxfId="49"/>
    <tableColumn id="3" xr3:uid="{5E73C893-7054-8A4C-9040-09D83072307F}" name="pool structure" dataDxfId="48"/>
    <tableColumn id="15" xr3:uid="{4466B86D-04DE-40BF-BB78-F5A628D72B8F}" name="constant-product" dataDxfId="47"/>
    <tableColumn id="4" xr3:uid="{7D009CD3-5D78-4748-80BA-2EA2F38E309A}" name="constant-sum" dataDxfId="46"/>
    <tableColumn id="6" xr3:uid="{F30DC0B4-43D5-B44C-B530-B058ED92CD29}" name="oracle price component" dataDxfId="45"/>
    <tableColumn id="7" xr3:uid="{B05FB6D0-D14D-0546-99CE-1E93CAFB4606}" name="capital concentration" dataDxfId="44"/>
    <tableColumn id="8" xr3:uid="{B4C7EAF4-DA52-AD4C-B999-3BE5766272ED}" name="time component" dataDxfId="43"/>
    <tableColumn id="17" xr3:uid="{EC6E61C9-A980-7A4C-9EA6-3E774C296BFE}" name="divergenve loss compensation" dataDxfId="42"/>
    <tableColumn id="16" xr3:uid="{D18029F6-74CF-7F40-9938-A6D349A14C24}" name="Chain" dataDxfId="41"/>
    <tableColumn id="11" xr3:uid="{F3CCBA67-7803-C24D-B01B-7491DD2CF112}" name="mainnet launch" dataDxfId="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  <threadedComment ref="I23" dT="2021-04-13T12:39:36.33" personId="{1AE7033E-D555-3941-9328-6407986EA49C}" id="{019DCA89-3A6A-4F77-B259-D3E93227D326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69140625" style="2" bestFit="1" customWidth="1"/>
    <col min="9" max="9" width="15.3046875" style="2" bestFit="1" customWidth="1"/>
    <col min="10" max="10" width="15.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3" t="s">
        <v>37</v>
      </c>
      <c r="F4" s="33"/>
      <c r="G4" s="33"/>
      <c r="H4" s="33"/>
      <c r="I4" s="33" t="s">
        <v>7</v>
      </c>
      <c r="J4" s="33"/>
      <c r="K4" s="33"/>
      <c r="L4" s="33"/>
      <c r="M4" s="33"/>
      <c r="N4" s="33" t="s">
        <v>8</v>
      </c>
      <c r="O4" s="33"/>
      <c r="P4" s="33"/>
      <c r="Q4" s="33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17"/>
  <sheetViews>
    <sheetView tabSelected="1" topLeftCell="C1" zoomScale="40" zoomScaleNormal="40" workbookViewId="0">
      <selection activeCell="E22" sqref="E22"/>
    </sheetView>
  </sheetViews>
  <sheetFormatPr defaultColWidth="11" defaultRowHeight="15.5" x14ac:dyDescent="0.35"/>
  <cols>
    <col min="1" max="1" width="11" style="11"/>
    <col min="2" max="2" width="35.4609375" style="11" bestFit="1" customWidth="1"/>
    <col min="3" max="3" width="56.84375" bestFit="1" customWidth="1"/>
    <col min="4" max="4" width="116.23046875" bestFit="1" customWidth="1"/>
    <col min="5" max="5" width="64.69140625" bestFit="1" customWidth="1"/>
    <col min="6" max="6" width="118.765625" bestFit="1" customWidth="1"/>
  </cols>
  <sheetData>
    <row r="1" spans="2:6" x14ac:dyDescent="0.35">
      <c r="B1"/>
    </row>
    <row r="2" spans="2:6" ht="20" x14ac:dyDescent="0.35">
      <c r="B2" s="36" t="s">
        <v>45</v>
      </c>
      <c r="C2" s="36"/>
      <c r="D2" s="30" t="s">
        <v>1</v>
      </c>
      <c r="E2" s="30" t="s">
        <v>48</v>
      </c>
      <c r="F2" s="30" t="s">
        <v>49</v>
      </c>
    </row>
    <row r="3" spans="2:6" ht="20" x14ac:dyDescent="0.35">
      <c r="B3" s="36" t="s">
        <v>46</v>
      </c>
      <c r="C3" s="28" t="s">
        <v>57</v>
      </c>
      <c r="D3" s="28" t="s">
        <v>58</v>
      </c>
      <c r="E3" s="28" t="s">
        <v>59</v>
      </c>
      <c r="F3" s="28" t="s">
        <v>149</v>
      </c>
    </row>
    <row r="4" spans="2:6" ht="20" x14ac:dyDescent="0.35">
      <c r="B4" s="38"/>
      <c r="C4" s="31" t="s">
        <v>60</v>
      </c>
      <c r="D4" s="31" t="s">
        <v>61</v>
      </c>
      <c r="E4" s="29" t="s">
        <v>62</v>
      </c>
      <c r="F4" s="29" t="s">
        <v>146</v>
      </c>
    </row>
    <row r="5" spans="2:6" ht="20" x14ac:dyDescent="0.35">
      <c r="B5" s="36" t="s">
        <v>170</v>
      </c>
      <c r="C5" s="34" t="s">
        <v>50</v>
      </c>
      <c r="D5" s="34" t="s">
        <v>51</v>
      </c>
      <c r="E5" s="28" t="s">
        <v>63</v>
      </c>
      <c r="F5" s="28" t="s">
        <v>147</v>
      </c>
    </row>
    <row r="6" spans="2:6" ht="20" x14ac:dyDescent="0.35">
      <c r="B6" s="38"/>
      <c r="C6" s="35"/>
      <c r="D6" s="35"/>
      <c r="E6" s="31" t="s">
        <v>188</v>
      </c>
      <c r="F6" s="31" t="s">
        <v>194</v>
      </c>
    </row>
    <row r="7" spans="2:6" ht="20" x14ac:dyDescent="0.35">
      <c r="B7" s="44" t="s">
        <v>47</v>
      </c>
      <c r="C7" s="36" t="s">
        <v>52</v>
      </c>
      <c r="D7" s="36" t="s">
        <v>64</v>
      </c>
      <c r="E7" s="42" t="s">
        <v>65</v>
      </c>
      <c r="F7" s="42" t="s">
        <v>148</v>
      </c>
    </row>
    <row r="8" spans="2:6" ht="20" x14ac:dyDescent="0.35">
      <c r="B8" s="41"/>
      <c r="C8" s="37"/>
      <c r="D8" s="37"/>
      <c r="E8" s="42" t="s">
        <v>179</v>
      </c>
      <c r="F8" s="42" t="s">
        <v>180</v>
      </c>
    </row>
    <row r="9" spans="2:6" ht="20" x14ac:dyDescent="0.35">
      <c r="B9" s="41"/>
      <c r="C9" s="37"/>
      <c r="D9" s="37"/>
      <c r="E9" s="42" t="s">
        <v>190</v>
      </c>
      <c r="F9" s="42" t="s">
        <v>189</v>
      </c>
    </row>
    <row r="10" spans="2:6" ht="20" x14ac:dyDescent="0.35">
      <c r="B10" s="41"/>
      <c r="C10" s="41" t="s">
        <v>53</v>
      </c>
      <c r="D10" s="41" t="s">
        <v>66</v>
      </c>
      <c r="E10" s="42" t="s">
        <v>67</v>
      </c>
      <c r="F10" s="42" t="s">
        <v>150</v>
      </c>
    </row>
    <row r="11" spans="2:6" ht="20" x14ac:dyDescent="0.35">
      <c r="B11" s="41"/>
      <c r="C11" s="41"/>
      <c r="D11" s="41"/>
      <c r="E11" s="42" t="s">
        <v>193</v>
      </c>
      <c r="F11" s="42" t="s">
        <v>192</v>
      </c>
    </row>
    <row r="12" spans="2:6" ht="20" x14ac:dyDescent="0.35">
      <c r="B12" s="41"/>
      <c r="C12" s="42" t="s">
        <v>54</v>
      </c>
      <c r="D12" s="42" t="s">
        <v>68</v>
      </c>
      <c r="E12" s="42" t="s">
        <v>164</v>
      </c>
      <c r="F12" s="42" t="s">
        <v>165</v>
      </c>
    </row>
    <row r="13" spans="2:6" ht="20" x14ac:dyDescent="0.35">
      <c r="B13" s="41"/>
      <c r="C13" s="42"/>
      <c r="D13" s="42"/>
      <c r="E13" s="42" t="s">
        <v>191</v>
      </c>
      <c r="F13" s="42" t="s">
        <v>189</v>
      </c>
    </row>
    <row r="14" spans="2:6" ht="20" x14ac:dyDescent="0.35">
      <c r="B14" s="41"/>
      <c r="C14" s="42" t="s">
        <v>55</v>
      </c>
      <c r="D14" s="12" t="s">
        <v>69</v>
      </c>
      <c r="E14" s="42" t="s">
        <v>185</v>
      </c>
      <c r="F14" s="42" t="s">
        <v>184</v>
      </c>
    </row>
    <row r="15" spans="2:6" ht="20" x14ac:dyDescent="0.35">
      <c r="B15" s="41"/>
      <c r="C15" s="43" t="s">
        <v>56</v>
      </c>
      <c r="D15" s="43" t="s">
        <v>70</v>
      </c>
      <c r="E15" s="42" t="s">
        <v>187</v>
      </c>
      <c r="F15" s="42" t="s">
        <v>186</v>
      </c>
    </row>
    <row r="16" spans="2:6" ht="20" x14ac:dyDescent="0.35">
      <c r="B16" s="41"/>
      <c r="C16" s="43"/>
      <c r="D16" s="43"/>
      <c r="E16" s="42" t="s">
        <v>175</v>
      </c>
      <c r="F16" s="42" t="s">
        <v>176</v>
      </c>
    </row>
    <row r="17" spans="2:6" ht="20" x14ac:dyDescent="0.35">
      <c r="B17" s="45"/>
      <c r="C17" s="35"/>
      <c r="D17" s="35"/>
      <c r="E17" s="31" t="s">
        <v>177</v>
      </c>
      <c r="F17" s="31" t="s">
        <v>178</v>
      </c>
    </row>
  </sheetData>
  <mergeCells count="9">
    <mergeCell ref="B2:C2"/>
    <mergeCell ref="B3:B4"/>
    <mergeCell ref="C15:C17"/>
    <mergeCell ref="D15:D17"/>
    <mergeCell ref="B5:B6"/>
    <mergeCell ref="C5:C6"/>
    <mergeCell ref="D5:D6"/>
    <mergeCell ref="C7:C9"/>
    <mergeCell ref="D7:D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A1:N39"/>
  <sheetViews>
    <sheetView zoomScale="55" zoomScaleNormal="55" workbookViewId="0">
      <selection activeCell="G32" sqref="G32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921875" customWidth="1"/>
    <col min="6" max="6" width="16.3046875" customWidth="1"/>
    <col min="7" max="7" width="27.07421875" customWidth="1"/>
    <col min="8" max="8" width="24.921875" customWidth="1"/>
    <col min="9" max="9" width="22.15234375" customWidth="1"/>
    <col min="10" max="10" width="25.07421875" customWidth="1"/>
    <col min="11" max="11" width="15.765625" bestFit="1" customWidth="1"/>
    <col min="12" max="12" width="17.61328125" customWidth="1"/>
  </cols>
  <sheetData>
    <row r="1" spans="2:14" x14ac:dyDescent="0.35">
      <c r="D1" t="s">
        <v>101</v>
      </c>
    </row>
    <row r="2" spans="2:14" x14ac:dyDescent="0.35">
      <c r="D2" t="s">
        <v>86</v>
      </c>
      <c r="E2" t="s">
        <v>117</v>
      </c>
    </row>
    <row r="3" spans="2:14" x14ac:dyDescent="0.35">
      <c r="D3" t="s">
        <v>84</v>
      </c>
    </row>
    <row r="4" spans="2:14" x14ac:dyDescent="0.35">
      <c r="C4" s="27" t="s">
        <v>166</v>
      </c>
      <c r="E4" s="40" t="s">
        <v>119</v>
      </c>
      <c r="F4" s="40"/>
      <c r="G4" s="40"/>
      <c r="H4" s="39" t="s">
        <v>116</v>
      </c>
      <c r="I4" s="39"/>
      <c r="J4" s="39"/>
    </row>
    <row r="5" spans="2:14" x14ac:dyDescent="0.35">
      <c r="B5" s="14" t="s">
        <v>118</v>
      </c>
      <c r="C5" s="13" t="s">
        <v>115</v>
      </c>
      <c r="D5" s="13" t="s">
        <v>151</v>
      </c>
      <c r="E5" s="13" t="s">
        <v>154</v>
      </c>
      <c r="F5" s="13" t="s">
        <v>155</v>
      </c>
      <c r="G5" s="13" t="s">
        <v>156</v>
      </c>
      <c r="H5" s="13" t="s">
        <v>157</v>
      </c>
      <c r="I5" s="13" t="s">
        <v>167</v>
      </c>
      <c r="J5" t="s">
        <v>158</v>
      </c>
      <c r="K5" s="13" t="s">
        <v>114</v>
      </c>
      <c r="L5" s="13" t="s">
        <v>162</v>
      </c>
    </row>
    <row r="6" spans="2:14" x14ac:dyDescent="0.35">
      <c r="B6" s="15" t="s">
        <v>153</v>
      </c>
      <c r="C6" s="16" t="s">
        <v>113</v>
      </c>
      <c r="D6" s="17" t="s">
        <v>86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71</v>
      </c>
      <c r="K6" s="15" t="s">
        <v>72</v>
      </c>
      <c r="L6" s="15" t="s">
        <v>129</v>
      </c>
    </row>
    <row r="7" spans="2:14" x14ac:dyDescent="0.35">
      <c r="B7" s="15" t="s">
        <v>112</v>
      </c>
      <c r="C7" s="19" t="s">
        <v>111</v>
      </c>
      <c r="D7" s="17" t="s">
        <v>86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71</v>
      </c>
      <c r="K7" s="15" t="s">
        <v>72</v>
      </c>
      <c r="L7" s="15" t="s">
        <v>130</v>
      </c>
    </row>
    <row r="8" spans="2:14" x14ac:dyDescent="0.35">
      <c r="B8" s="15" t="s">
        <v>110</v>
      </c>
      <c r="C8" s="19" t="s">
        <v>109</v>
      </c>
      <c r="D8" s="17" t="s">
        <v>86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71</v>
      </c>
      <c r="K8" s="15" t="s">
        <v>72</v>
      </c>
      <c r="L8" s="15" t="s">
        <v>131</v>
      </c>
    </row>
    <row r="9" spans="2:14" x14ac:dyDescent="0.35">
      <c r="B9" s="15" t="s">
        <v>108</v>
      </c>
      <c r="C9" s="19" t="s">
        <v>107</v>
      </c>
      <c r="D9" s="17" t="s">
        <v>84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71</v>
      </c>
      <c r="K9" s="15" t="s">
        <v>72</v>
      </c>
      <c r="L9" s="15" t="s">
        <v>132</v>
      </c>
    </row>
    <row r="10" spans="2:14" x14ac:dyDescent="0.35">
      <c r="B10" s="15" t="s">
        <v>106</v>
      </c>
      <c r="C10" s="19" t="s">
        <v>71</v>
      </c>
      <c r="D10" s="17" t="s">
        <v>84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71</v>
      </c>
      <c r="K10" s="15" t="s">
        <v>72</v>
      </c>
      <c r="L10" s="18" t="s">
        <v>122</v>
      </c>
    </row>
    <row r="11" spans="2:14" x14ac:dyDescent="0.35">
      <c r="B11" s="15" t="s">
        <v>105</v>
      </c>
      <c r="C11" s="19" t="s">
        <v>104</v>
      </c>
      <c r="D11" s="17" t="s">
        <v>84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71</v>
      </c>
      <c r="K11" s="15" t="s">
        <v>72</v>
      </c>
      <c r="L11" s="15" t="s">
        <v>133</v>
      </c>
    </row>
    <row r="12" spans="2:14" x14ac:dyDescent="0.35">
      <c r="B12" s="15" t="s">
        <v>103</v>
      </c>
      <c r="C12" s="19" t="s">
        <v>102</v>
      </c>
      <c r="D12" s="17" t="s">
        <v>126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71</v>
      </c>
      <c r="K12" s="15" t="s">
        <v>100</v>
      </c>
      <c r="L12" s="15" t="s">
        <v>134</v>
      </c>
    </row>
    <row r="13" spans="2:14" x14ac:dyDescent="0.35">
      <c r="B13" s="15" t="s">
        <v>99</v>
      </c>
      <c r="C13" s="19" t="s">
        <v>98</v>
      </c>
      <c r="D13" s="17" t="s">
        <v>86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71</v>
      </c>
      <c r="K13" s="15" t="s">
        <v>92</v>
      </c>
      <c r="L13" s="15" t="s">
        <v>135</v>
      </c>
      <c r="N13" t="s">
        <v>97</v>
      </c>
    </row>
    <row r="14" spans="2:14" x14ac:dyDescent="0.35">
      <c r="B14" s="15" t="s">
        <v>96</v>
      </c>
      <c r="C14" s="19" t="s">
        <v>71</v>
      </c>
      <c r="D14" s="17" t="s">
        <v>86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122</v>
      </c>
      <c r="K14" s="15" t="s">
        <v>92</v>
      </c>
      <c r="L14" s="15" t="s">
        <v>136</v>
      </c>
    </row>
    <row r="15" spans="2:14" x14ac:dyDescent="0.35">
      <c r="B15" s="15" t="s">
        <v>95</v>
      </c>
      <c r="C15" s="19" t="s">
        <v>94</v>
      </c>
      <c r="D15" s="17" t="s">
        <v>86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93</v>
      </c>
      <c r="K15" s="15" t="s">
        <v>92</v>
      </c>
      <c r="L15" s="15" t="s">
        <v>137</v>
      </c>
    </row>
    <row r="16" spans="2:14" x14ac:dyDescent="0.35">
      <c r="B16" s="15" t="s">
        <v>91</v>
      </c>
      <c r="C16" s="19" t="s">
        <v>90</v>
      </c>
      <c r="D16" s="17" t="s">
        <v>86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71</v>
      </c>
      <c r="K16" s="15" t="s">
        <v>72</v>
      </c>
      <c r="L16" s="15" t="s">
        <v>138</v>
      </c>
    </row>
    <row r="17" spans="1:12" x14ac:dyDescent="0.35">
      <c r="B17" s="15" t="s">
        <v>89</v>
      </c>
      <c r="C17" s="19" t="s">
        <v>88</v>
      </c>
      <c r="D17" s="17" t="s">
        <v>86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71</v>
      </c>
      <c r="K17" s="15" t="s">
        <v>72</v>
      </c>
      <c r="L17" s="15" t="s">
        <v>138</v>
      </c>
    </row>
    <row r="18" spans="1:12" x14ac:dyDescent="0.35">
      <c r="B18" s="15" t="s">
        <v>163</v>
      </c>
      <c r="C18" s="19" t="s">
        <v>87</v>
      </c>
      <c r="D18" s="17" t="s">
        <v>86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71</v>
      </c>
      <c r="K18" s="15" t="s">
        <v>127</v>
      </c>
      <c r="L18" s="15" t="s">
        <v>139</v>
      </c>
    </row>
    <row r="19" spans="1:12" x14ac:dyDescent="0.35">
      <c r="B19" s="15" t="s">
        <v>152</v>
      </c>
      <c r="C19" s="19" t="s">
        <v>85</v>
      </c>
      <c r="D19" s="17" t="s">
        <v>84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83</v>
      </c>
      <c r="K19" s="15" t="s">
        <v>128</v>
      </c>
      <c r="L19" s="15" t="s">
        <v>140</v>
      </c>
    </row>
    <row r="20" spans="1:12" x14ac:dyDescent="0.35">
      <c r="B20" s="15" t="s">
        <v>120</v>
      </c>
      <c r="C20" s="19"/>
      <c r="D20" s="17" t="s">
        <v>84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122</v>
      </c>
      <c r="K20" s="15" t="s">
        <v>123</v>
      </c>
      <c r="L20" s="15" t="s">
        <v>125</v>
      </c>
    </row>
    <row r="21" spans="1:12" x14ac:dyDescent="0.35">
      <c r="B21" s="15" t="s">
        <v>121</v>
      </c>
      <c r="C21" s="19"/>
      <c r="D21" s="17" t="s">
        <v>84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122</v>
      </c>
      <c r="K21" s="15" t="s">
        <v>124</v>
      </c>
      <c r="L21" s="18" t="s">
        <v>122</v>
      </c>
    </row>
    <row r="22" spans="1:12" s="11" customFormat="1" x14ac:dyDescent="0.35">
      <c r="B22" s="24" t="s">
        <v>141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s="11" customFormat="1" x14ac:dyDescent="0.35">
      <c r="B23" s="15" t="s">
        <v>145</v>
      </c>
      <c r="C23" s="20" t="s">
        <v>168</v>
      </c>
      <c r="D23" s="17" t="s">
        <v>86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1</v>
      </c>
      <c r="J23" s="18" t="s">
        <v>122</v>
      </c>
      <c r="K23" s="15" t="s">
        <v>127</v>
      </c>
      <c r="L23" s="15" t="s">
        <v>130</v>
      </c>
    </row>
    <row r="24" spans="1:12" s="11" customFormat="1" x14ac:dyDescent="0.35">
      <c r="A24" s="26"/>
      <c r="B24" s="15" t="s">
        <v>144</v>
      </c>
      <c r="C24" s="15" t="s">
        <v>169</v>
      </c>
      <c r="D24" s="17" t="s">
        <v>86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1</v>
      </c>
      <c r="J24" s="18" t="s">
        <v>122</v>
      </c>
      <c r="K24" s="15" t="s">
        <v>159</v>
      </c>
      <c r="L24" s="15" t="s">
        <v>138</v>
      </c>
    </row>
    <row r="25" spans="1:12" s="11" customFormat="1" x14ac:dyDescent="0.35">
      <c r="B25" s="15" t="s">
        <v>171</v>
      </c>
      <c r="C25" s="15" t="s">
        <v>172</v>
      </c>
      <c r="D25" s="17" t="s">
        <v>84</v>
      </c>
      <c r="E25" s="15" t="b">
        <v>0</v>
      </c>
      <c r="F25" s="15" t="b">
        <v>1</v>
      </c>
      <c r="G25" s="15" t="b">
        <v>0</v>
      </c>
      <c r="H25" s="15" t="b">
        <v>0</v>
      </c>
      <c r="I25" s="15" t="b">
        <v>0</v>
      </c>
      <c r="J25" s="18" t="s">
        <v>122</v>
      </c>
      <c r="K25" s="15" t="s">
        <v>127</v>
      </c>
      <c r="L25" s="15" t="s">
        <v>160</v>
      </c>
    </row>
    <row r="26" spans="1:12" s="11" customFormat="1" x14ac:dyDescent="0.35">
      <c r="B26" s="15" t="s">
        <v>143</v>
      </c>
      <c r="C26" s="15" t="s">
        <v>173</v>
      </c>
      <c r="D26" s="17" t="s">
        <v>86</v>
      </c>
      <c r="E26" s="15" t="b">
        <v>1</v>
      </c>
      <c r="F26" s="15" t="b">
        <v>0</v>
      </c>
      <c r="G26" s="15" t="b">
        <v>0</v>
      </c>
      <c r="H26" s="15" t="b">
        <v>0</v>
      </c>
      <c r="I26" s="15" t="b">
        <v>0</v>
      </c>
      <c r="J26" s="18" t="s">
        <v>71</v>
      </c>
      <c r="K26" s="15" t="s">
        <v>161</v>
      </c>
      <c r="L26" s="15" t="s">
        <v>131</v>
      </c>
    </row>
    <row r="27" spans="1:12" s="11" customFormat="1" x14ac:dyDescent="0.35">
      <c r="B27" s="15" t="s">
        <v>142</v>
      </c>
      <c r="C27" s="15" t="s">
        <v>174</v>
      </c>
      <c r="D27" s="17" t="s">
        <v>86</v>
      </c>
      <c r="E27" s="15" t="b">
        <v>1</v>
      </c>
      <c r="F27" s="15" t="b">
        <v>0</v>
      </c>
      <c r="G27" s="15" t="b">
        <v>0</v>
      </c>
      <c r="H27" s="15" t="b">
        <v>0</v>
      </c>
      <c r="I27" s="15" t="b">
        <v>0</v>
      </c>
      <c r="J27" s="18" t="s">
        <v>71</v>
      </c>
      <c r="K27" s="15" t="s">
        <v>127</v>
      </c>
      <c r="L27" s="15" t="s">
        <v>140</v>
      </c>
    </row>
    <row r="28" spans="1:12" s="11" customFormat="1" x14ac:dyDescent="0.35">
      <c r="B28" s="15" t="s">
        <v>181</v>
      </c>
      <c r="C28" s="15" t="s">
        <v>182</v>
      </c>
      <c r="D28" s="17" t="s">
        <v>86</v>
      </c>
      <c r="E28" s="15" t="b">
        <v>1</v>
      </c>
      <c r="F28" s="15" t="b">
        <v>0</v>
      </c>
      <c r="G28" s="15" t="b">
        <v>0</v>
      </c>
      <c r="H28" s="15" t="b">
        <v>0</v>
      </c>
      <c r="I28" s="15" t="b">
        <v>0</v>
      </c>
      <c r="J28" s="18" t="s">
        <v>71</v>
      </c>
      <c r="K28" s="15" t="s">
        <v>127</v>
      </c>
      <c r="L28" s="15" t="s">
        <v>183</v>
      </c>
    </row>
    <row r="29" spans="1:12" s="11" customFormat="1" x14ac:dyDescent="0.35">
      <c r="B29" s="32"/>
      <c r="C29" s="32"/>
      <c r="D29" s="22"/>
      <c r="E29" s="22"/>
      <c r="F29" s="22"/>
      <c r="G29" s="22"/>
      <c r="H29" s="22"/>
      <c r="I29" s="22"/>
      <c r="J29" s="23"/>
      <c r="K29" s="22"/>
      <c r="L29" s="23"/>
    </row>
    <row r="30" spans="1:12" x14ac:dyDescent="0.35">
      <c r="B30" s="24" t="s">
        <v>82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x14ac:dyDescent="0.35">
      <c r="B31" s="20" t="s">
        <v>81</v>
      </c>
      <c r="C31" s="20"/>
      <c r="D31" s="20"/>
      <c r="E31" s="20"/>
      <c r="F31" s="20"/>
      <c r="G31" s="20"/>
      <c r="H31" s="20"/>
      <c r="I31" s="20"/>
      <c r="J31" s="20"/>
      <c r="K31" s="20" t="s">
        <v>72</v>
      </c>
      <c r="L31" s="20"/>
    </row>
    <row r="32" spans="1:12" x14ac:dyDescent="0.35">
      <c r="B32" s="15" t="s">
        <v>80</v>
      </c>
      <c r="C32" s="15"/>
      <c r="D32" s="15"/>
      <c r="E32" s="15"/>
      <c r="F32" s="15"/>
      <c r="G32" s="15"/>
      <c r="H32" s="15"/>
      <c r="I32" s="15" t="b">
        <v>1</v>
      </c>
      <c r="J32" s="15"/>
      <c r="K32" s="15" t="s">
        <v>72</v>
      </c>
      <c r="L32" s="15"/>
    </row>
    <row r="33" spans="2:12" x14ac:dyDescent="0.35">
      <c r="B33" s="15" t="s">
        <v>79</v>
      </c>
      <c r="C33" s="15"/>
      <c r="D33" s="15"/>
      <c r="E33" s="15"/>
      <c r="F33" s="15"/>
      <c r="G33" s="15"/>
      <c r="H33" s="15"/>
      <c r="I33" s="15"/>
      <c r="J33" s="15"/>
      <c r="K33" s="15" t="s">
        <v>72</v>
      </c>
      <c r="L33" s="15"/>
    </row>
    <row r="34" spans="2:12" x14ac:dyDescent="0.35">
      <c r="B34" s="15" t="s">
        <v>78</v>
      </c>
      <c r="C34" s="15"/>
      <c r="D34" s="15"/>
      <c r="E34" s="15"/>
      <c r="F34" s="15"/>
      <c r="G34" s="15" t="b">
        <v>1</v>
      </c>
      <c r="H34" s="15" t="b">
        <v>1</v>
      </c>
      <c r="I34" s="15" t="b">
        <v>1</v>
      </c>
      <c r="J34" s="15"/>
      <c r="K34" s="15" t="s">
        <v>72</v>
      </c>
      <c r="L34" s="15"/>
    </row>
    <row r="35" spans="2:12" x14ac:dyDescent="0.35">
      <c r="B35" s="15" t="s">
        <v>77</v>
      </c>
      <c r="C35" s="15"/>
      <c r="D35" s="15"/>
      <c r="E35" s="15"/>
      <c r="F35" s="15"/>
      <c r="G35" s="15"/>
      <c r="H35" s="15"/>
      <c r="I35" s="15"/>
      <c r="J35" s="15"/>
      <c r="K35" s="15" t="s">
        <v>72</v>
      </c>
      <c r="L35" s="15"/>
    </row>
    <row r="36" spans="2:12" x14ac:dyDescent="0.35">
      <c r="B36" s="15" t="s">
        <v>76</v>
      </c>
      <c r="C36" s="15"/>
      <c r="D36" s="15"/>
      <c r="E36" s="15"/>
      <c r="F36" s="15"/>
      <c r="G36" s="15"/>
      <c r="H36" s="15"/>
      <c r="I36" s="15"/>
      <c r="J36" s="15"/>
      <c r="K36" s="15" t="s">
        <v>72</v>
      </c>
      <c r="L36" s="15"/>
    </row>
    <row r="37" spans="2:12" x14ac:dyDescent="0.35">
      <c r="B37" s="15" t="s">
        <v>75</v>
      </c>
      <c r="C37" s="15"/>
      <c r="D37" s="15"/>
      <c r="E37" s="15"/>
      <c r="F37" s="15"/>
      <c r="G37" s="15"/>
      <c r="H37" s="15"/>
      <c r="I37" s="15"/>
      <c r="J37" s="15"/>
      <c r="K37" s="15" t="s">
        <v>72</v>
      </c>
      <c r="L37" s="15"/>
    </row>
    <row r="38" spans="2:12" x14ac:dyDescent="0.35">
      <c r="B38" s="15" t="s">
        <v>74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2:12" x14ac:dyDescent="0.35">
      <c r="B39" s="15" t="s">
        <v>73</v>
      </c>
      <c r="C39" s="15"/>
      <c r="D39" s="15"/>
      <c r="E39" s="15"/>
      <c r="F39" s="15"/>
      <c r="G39" s="15"/>
      <c r="H39" s="15"/>
      <c r="I39" s="15"/>
      <c r="J39" s="15"/>
      <c r="K39" s="15" t="s">
        <v>72</v>
      </c>
      <c r="L39" s="18" t="s">
        <v>71</v>
      </c>
    </row>
  </sheetData>
  <mergeCells count="2">
    <mergeCell ref="H4:J4"/>
    <mergeCell ref="E4:G4"/>
  </mergeCells>
  <phoneticPr fontId="2" type="noConversion"/>
  <conditionalFormatting sqref="F30:L39 E6:F16 G7:I16 J16:J18 J7:J14 F20:I21 E17:I19 G6:K6 L8:L11 K20:L21 K7:K19">
    <cfRule type="cellIs" dxfId="39" priority="199" operator="equal">
      <formula>TRUE</formula>
    </cfRule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38" priority="184" operator="equal">
      <formula>TRUE</formula>
    </cfRule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37" priority="178" operator="equal">
      <formula>TRUE</formula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36" priority="172" operator="equal">
      <formula>TRUE</formula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35" priority="166" operator="equal">
      <formula>TRUE</formula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34" priority="163" operator="equal">
      <formula>TRUE</formula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33" priority="244" operator="equal">
      <formula>TRUE</formula>
    </cfRule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ellIs" dxfId="32" priority="160" operator="equal">
      <formula>TRUE</formula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{251F1A2E-6776-42FD-9700-0BA882BD98DD}</x14:id>
        </ext>
      </extLst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ellIs" dxfId="31" priority="151" operator="equal">
      <formula>TRUE</formula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{C92976A8-35EB-42CA-94CC-AE819C7ACFE8}</x14:id>
        </ext>
      </extLst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ellIs" dxfId="30" priority="133" operator="equal">
      <formula>TRUE</formula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{8C2EF88E-9E27-426C-9ADC-9D5E6AD87A04}</x14:id>
        </ext>
      </extLst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ellIs" dxfId="29" priority="112" operator="equal">
      <formula>TRUE</formula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L22 K23 J24:K25 K26:K28">
    <cfRule type="cellIs" dxfId="28" priority="709" operator="equal">
      <formula>TRUE</formula>
    </cfRule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ellIs" dxfId="27" priority="97" operator="equal">
      <formula>TRUE</formula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{5910E6A0-AC90-4A2C-80D8-A4FA36883F35}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ellIs" dxfId="26" priority="94" operator="equal">
      <formula>TRUE</formula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{59F8F646-A6D7-4920-978E-5D1909749F6D}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28">
    <cfRule type="cellIs" dxfId="25" priority="91" operator="equal">
      <formula>TRUE</formula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ellIs" dxfId="24" priority="88" operator="equal">
      <formula>TRUE</formula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{BC6A2E14-E48B-4359-8B3D-D85FA02A2AF4}</x14:id>
        </ext>
      </extLst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23" priority="64" operator="equal">
      <formula>TRUE</formula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{23C44E1F-A565-402C-B094-B21B0836C457}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ellIs" dxfId="22" priority="61" operator="equal">
      <formula>TRUE</formula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{8531F6DD-BCD4-405F-AA37-B2038A6065C2}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ellIs" dxfId="21" priority="58" operator="equal">
      <formula>TRUE</formula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{649961F8-AC39-4312-B312-6F44BC8AF800}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ellIs" dxfId="20" priority="55" operator="equal">
      <formula>TRUE</formula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{156508A8-60DB-4276-9F22-080916034B9A}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ellIs" dxfId="19" priority="52" operator="equal">
      <formula>TRUE</formula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{494097B6-D793-4D80-8D57-769A885A8577}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ellIs" dxfId="18" priority="49" operator="equal">
      <formula>TRUE</formula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{85A6A2B6-6B80-405C-B32D-65014C5D24FE}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ellIs" dxfId="17" priority="46" operator="equal">
      <formula>TRUE</formula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{53E9278B-7A36-413D-890B-9BCD83AAE782}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ellIs" dxfId="16" priority="43" operator="equal">
      <formula>TRUE</formula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{E0B3F085-CFA6-4402-B80B-2C9FB32E3C10}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ellIs" dxfId="15" priority="1081" operator="equal">
      <formula>TRUE</formula>
    </cfRule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{33FFED54-2E0E-43E7-BA3C-CD5D49D51048}</x14:id>
        </ext>
      </extLst>
    </cfRule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ellIs" dxfId="14" priority="1147" operator="equal">
      <formula>TRUE</formula>
    </cfRule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{EBB575E2-4052-4C89-9B47-89D1B0708828}</x14:id>
        </ext>
      </extLst>
    </cfRule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13" priority="1186" operator="equal">
      <formula>TRUE</formula>
    </cfRule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ellIs" dxfId="12" priority="34" operator="equal">
      <formula>TRUE</formula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{41509452-42B9-45C3-BF29-35FF4AFAB1F2}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1" priority="31" operator="equal">
      <formula>TRUE</formula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{49D48E7D-B8E5-4D17-8472-FCE655AE0951}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ellIs" dxfId="10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{52653BE9-347E-4D02-A594-08C85648A7C7}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ellIs" dxfId="9" priority="25" operator="equal">
      <formula>TRUE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{F3568975-B16D-4DD0-82F4-C34F1F3AFF1B}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I26">
    <cfRule type="cellIs" dxfId="8" priority="19" operator="equal">
      <formula>TRUE</formula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ellIs" dxfId="7" priority="16" operator="equal">
      <formula>TRUE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ellIs" dxfId="6" priority="13" operator="equal">
      <formula>TRUE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{320CAB72-AE31-432D-865C-798320A940AC}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ellIs" dxfId="5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{D1E7F878-F2D3-4D7B-A93F-E50AE7B86942}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ellIs" dxfId="4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{447AF9AE-026B-4509-A68D-797748C08ED7}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">
    <cfRule type="cellIs" dxfId="3" priority="4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{7BF310A9-8358-4BAC-AE34-10E975E7072B}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ellIs" dxfId="2" priority="1" operator="equal">
      <formula>TRUE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I29 K29:L29">
    <cfRule type="cellIs" dxfId="1" priority="1219" operator="equal">
      <formula>TRUE</formula>
    </cfRule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ellIs" dxfId="0" priority="1225" operator="equal">
      <formula>TRUE</formula>
    </cfRule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F30:L39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251F1A2E-6776-42FD-9700-0BA882BD9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C92976A8-35EB-42CA-94CC-AE819C7AC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C2EF88E-9E27-426C-9ADC-9D5E6AD87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F22:L22 K23 J24:K25 K26:K28</xm:sqref>
        </x14:conditionalFormatting>
        <x14:conditionalFormatting xmlns:xm="http://schemas.microsoft.com/office/excel/2006/main">
          <x14:cfRule type="dataBar" id="{5910E6A0-AC90-4A2C-80D8-A4FA36883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59F8F646-A6D7-4920-978E-5D1909749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L27:L28</xm:sqref>
        </x14:conditionalFormatting>
        <x14:conditionalFormatting xmlns:xm="http://schemas.microsoft.com/office/excel/2006/main">
          <x14:cfRule type="dataBar" id="{BC6A2E14-E48B-4359-8B3D-D85FA02A2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23C44E1F-A565-402C-B094-B21B0836C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8531F6DD-BCD4-405F-AA37-B2038A606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649961F8-AC39-4312-B312-6F44BC8AF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156508A8-60DB-4276-9F22-080916034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494097B6-D793-4D80-8D57-769A885A8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85A6A2B6-6B80-405C-B32D-65014C5D2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53E9278B-7A36-413D-890B-9BCD83AAE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0B3F085-CFA6-4402-B80B-2C9FB32E3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33FFED54-2E0E-43E7-BA3C-CD5D49D5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EBB575E2-4052-4C89-9B47-89D1B0708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41509452-42B9-45C3-BF29-35FF4AFAB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49D48E7D-B8E5-4D17-8472-FCE655AE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52653BE9-347E-4D02-A594-08C85648A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F3568975-B16D-4DD0-82F4-C34F1F3AF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E26:I26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320CAB72-AE31-432D-865C-798320A94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D1E7F878-F2D3-4D7B-A93F-E50AE7B86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447AF9AE-026B-4509-A68D-797748C08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7BF310A9-8358-4BAC-AE34-10E975E7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E28:J28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F29:I29 K29:L29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2022-01-11T15:33:56Z</dcterms:modified>
</cp:coreProperties>
</file>