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0" documentId="8_{80E542BA-137F-466D-BD9B-DBCC8369FB8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 name="Sheet1"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<sst xmlns="http://schemas.openxmlformats.org/spreadsheetml/2006/main" count="16275" uniqueCount="52">
  <si>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</si>
  <si>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</si>
  <si>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</si>
  <si>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</si>
  <si>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</si>
  <si>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</si>
  <si>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</si>
  <si>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</si>
  <si>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</si>
  <si>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</si>
  <si>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</si>
  <si>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</si>
  <si>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</si>
  <si>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</si>
  <si>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</si>
  <si>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</si>
  <si>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</si>
  <si>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</si>
  <si>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</si>
  <si>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</si>
  <si>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</si>
  <si>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</si>
  <si>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</si>
  <si>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</si>
  <si>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</si>
  <si>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</si>
  <si>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</si>
  <si>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</si>
  <si>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</si>
  <si>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</si>
  <si>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</si>
  <si>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</si>
  <si>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</si>
  <si>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</si>
  <si>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</si>
  <si>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</si>
  <si>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</si>
  <si>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</si>
  <si>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Male</t>
  </si>
  <si>
    <t>Age Brackets</t>
  </si>
  <si>
    <t>Row Labels</t>
  </si>
  <si>
    <t>Grand Total</t>
  </si>
  <si>
    <t>Average of Income</t>
  </si>
  <si>
    <t>Female</t>
  </si>
  <si>
    <t>Column Labels</t>
  </si>
  <si>
    <t>Count of Purchased Bike</t>
  </si>
  <si>
    <t>More than 10 miles</t>
  </si>
  <si>
    <t>Adolescent</t>
  </si>
  <si>
    <t>Middle Age</t>
  </si>
  <si>
    <t>Old</t>
  </si>
  <si>
    <t>Bikes Sala Dashboard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</si>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</sst>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11"/>
      <color rgb="FF00B050"/>
      <name val="Calibri"/>
      <family val="2"/>
      <scheme val="minor"/>
    </font>
    <font>
      <sz val="36"/>
      <color theme="0"/>
      <name val="Calibri"/>
      <family val="2"/>
      <scheme val="minor"/>
    </font>
    <font>
      <b/>
      <sz val="48"/>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19" fillId="0" borderId="0" xfId="0" applyFont="1"/>
    <xf numFmtId="0" fontId="20" fillId="33" borderId="0" xfId="0" applyFont="1" applyFill="1" applyAlignment="1"/>
    <xf numFmtId="0" fontId="0" fillId="33" borderId="0" xfId="0" applyFill="1"/>
    <xf numFmtId="0" fontId="0" fillId="34" borderId="0" xfId="0" applyFill="1" applyAlignment="1">
      <alignment horizontal="center"/>
    </xf>
    <xf numFmtId="0" fontId="22" fillId="34" borderId="0" xfId="0" applyFont="1" applyFill="1" applyAlignment="1">
      <alignment horizontal="center"/>
    </xf>
    <xf numFmtId="0" fontId="21" fillId="34" borderId="0" xfId="0" applyFont="1" applyFill="1" applyAlignment="1">
      <alignment horizontal="center"/>
    </xf>
    <xf numFmtId="0" fontId="20" fillId="34" borderId="0" xfId="0" applyFont="1" applyFill="1" applyAlignment="1"/>
    <xf numFmtId="0" fontId="23"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76153.846153846156</c:v>
                </c:pt>
                <c:pt idx="1">
                  <c:v>82222.222222222219</c:v>
                </c:pt>
              </c:numCache>
            </c:numRef>
          </c:val>
          <c:extLst>
            <c:ext xmlns:c16="http://schemas.microsoft.com/office/drawing/2014/chart" uri="{C3380CC4-5D6E-409C-BE32-E72D297353CC}">
              <c16:uniqueId val="{00000000-E615-4D0B-9064-C713EBC93F8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70869.565217391311</c:v>
                </c:pt>
                <c:pt idx="1">
                  <c:v>73333.333333333328</c:v>
                </c:pt>
              </c:numCache>
            </c:numRef>
          </c:val>
          <c:extLst>
            <c:ext xmlns:c16="http://schemas.microsoft.com/office/drawing/2014/chart" uri="{C3380CC4-5D6E-409C-BE32-E72D297353CC}">
              <c16:uniqueId val="{00000001-E615-4D0B-9064-C713EBC93F84}"/>
            </c:ext>
          </c:extLst>
        </c:ser>
        <c:dLbls>
          <c:showLegendKey val="0"/>
          <c:showVal val="0"/>
          <c:showCatName val="0"/>
          <c:showSerName val="0"/>
          <c:showPercent val="0"/>
          <c:showBubbleSize val="0"/>
        </c:dLbls>
        <c:gapWidth val="219"/>
        <c:overlap val="-27"/>
        <c:axId val="2054784143"/>
        <c:axId val="2054787055"/>
      </c:barChart>
      <c:catAx>
        <c:axId val="205478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87055"/>
        <c:crosses val="autoZero"/>
        <c:auto val="1"/>
        <c:lblAlgn val="ctr"/>
        <c:lblOffset val="100"/>
        <c:noMultiLvlLbl val="0"/>
      </c:catAx>
      <c:valAx>
        <c:axId val="205478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84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68BE-449A-811B-BB87ECB941A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68BE-449A-811B-BB87ECB941AC}"/>
            </c:ext>
          </c:extLst>
        </c:ser>
        <c:dLbls>
          <c:showLegendKey val="0"/>
          <c:showVal val="0"/>
          <c:showCatName val="0"/>
          <c:showSerName val="0"/>
          <c:showPercent val="0"/>
          <c:showBubbleSize val="0"/>
        </c:dLbls>
        <c:smooth val="0"/>
        <c:axId val="2062776303"/>
        <c:axId val="2062773807"/>
      </c:lineChart>
      <c:catAx>
        <c:axId val="206277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773807"/>
        <c:crosses val="autoZero"/>
        <c:auto val="1"/>
        <c:lblAlgn val="ctr"/>
        <c:lblOffset val="100"/>
        <c:noMultiLvlLbl val="0"/>
      </c:catAx>
      <c:valAx>
        <c:axId val="206277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77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5987-429E-B7F6-EFC9E77D59F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5987-429E-B7F6-EFC9E77D59F1}"/>
            </c:ext>
          </c:extLst>
        </c:ser>
        <c:dLbls>
          <c:showLegendKey val="0"/>
          <c:showVal val="0"/>
          <c:showCatName val="0"/>
          <c:showSerName val="0"/>
          <c:showPercent val="0"/>
          <c:showBubbleSize val="0"/>
        </c:dLbls>
        <c:marker val="1"/>
        <c:smooth val="0"/>
        <c:axId val="123782079"/>
        <c:axId val="123782495"/>
      </c:lineChart>
      <c:catAx>
        <c:axId val="12378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82495"/>
        <c:crosses val="autoZero"/>
        <c:auto val="1"/>
        <c:lblAlgn val="ctr"/>
        <c:lblOffset val="100"/>
        <c:noMultiLvlLbl val="0"/>
      </c:catAx>
      <c:valAx>
        <c:axId val="12378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8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76153.846153846156</c:v>
                </c:pt>
                <c:pt idx="1">
                  <c:v>82222.222222222219</c:v>
                </c:pt>
              </c:numCache>
            </c:numRef>
          </c:val>
          <c:extLst>
            <c:ext xmlns:c16="http://schemas.microsoft.com/office/drawing/2014/chart" uri="{C3380CC4-5D6E-409C-BE32-E72D297353CC}">
              <c16:uniqueId val="{00000000-B5B8-4A5D-8754-86F6125151D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70869.565217391311</c:v>
                </c:pt>
                <c:pt idx="1">
                  <c:v>73333.333333333328</c:v>
                </c:pt>
              </c:numCache>
            </c:numRef>
          </c:val>
          <c:extLst>
            <c:ext xmlns:c16="http://schemas.microsoft.com/office/drawing/2014/chart" uri="{C3380CC4-5D6E-409C-BE32-E72D297353CC}">
              <c16:uniqueId val="{00000001-B5B8-4A5D-8754-86F6125151D4}"/>
            </c:ext>
          </c:extLst>
        </c:ser>
        <c:dLbls>
          <c:showLegendKey val="0"/>
          <c:showVal val="0"/>
          <c:showCatName val="0"/>
          <c:showSerName val="0"/>
          <c:showPercent val="0"/>
          <c:showBubbleSize val="0"/>
        </c:dLbls>
        <c:gapWidth val="219"/>
        <c:overlap val="-27"/>
        <c:axId val="2054784143"/>
        <c:axId val="2054787055"/>
      </c:barChart>
      <c:catAx>
        <c:axId val="205478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87055"/>
        <c:crosses val="autoZero"/>
        <c:auto val="1"/>
        <c:lblAlgn val="ctr"/>
        <c:lblOffset val="100"/>
        <c:noMultiLvlLbl val="0"/>
      </c:catAx>
      <c:valAx>
        <c:axId val="205478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84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01E2-4032-9732-36BCAC37B2C3}"/>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01E2-4032-9732-36BCAC37B2C3}"/>
            </c:ext>
          </c:extLst>
        </c:ser>
        <c:dLbls>
          <c:showLegendKey val="0"/>
          <c:showVal val="0"/>
          <c:showCatName val="0"/>
          <c:showSerName val="0"/>
          <c:showPercent val="0"/>
          <c:showBubbleSize val="0"/>
        </c:dLbls>
        <c:marker val="1"/>
        <c:smooth val="0"/>
        <c:axId val="2062776303"/>
        <c:axId val="2062773807"/>
      </c:lineChart>
      <c:catAx>
        <c:axId val="20627763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2773807"/>
        <c:crosses val="autoZero"/>
        <c:auto val="1"/>
        <c:lblAlgn val="ctr"/>
        <c:lblOffset val="100"/>
        <c:noMultiLvlLbl val="0"/>
      </c:catAx>
      <c:valAx>
        <c:axId val="20627738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277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6BA5-4CBD-ACBD-48FACEEC34F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6BA5-4CBD-ACBD-48FACEEC34F1}"/>
            </c:ext>
          </c:extLst>
        </c:ser>
        <c:dLbls>
          <c:showLegendKey val="0"/>
          <c:showVal val="0"/>
          <c:showCatName val="0"/>
          <c:showSerName val="0"/>
          <c:showPercent val="0"/>
          <c:showBubbleSize val="0"/>
        </c:dLbls>
        <c:marker val="1"/>
        <c:smooth val="0"/>
        <c:axId val="123782079"/>
        <c:axId val="123782495"/>
      </c:lineChart>
      <c:catAx>
        <c:axId val="12378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82495"/>
        <c:crosses val="autoZero"/>
        <c:auto val="1"/>
        <c:lblAlgn val="ctr"/>
        <c:lblOffset val="100"/>
        <c:noMultiLvlLbl val="0"/>
      </c:catAx>
      <c:valAx>
        <c:axId val="12378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8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403860</xdr:colOff>
      <xdr:row>0</xdr:row>
      <xdr:rowOff>106680</xdr:rowOff>
    </xdr:from>
    <xdr:to>
      <xdr:col>12</xdr:col>
      <xdr:colOff>99060</xdr:colOff>
      <xdr:row>15</xdr:row>
      <xdr:rowOff>106680</xdr:rowOff>
    </xdr:to>
    <xdr:graphicFrame macro="">
      <xdr:nvGraphicFramePr>
        <xdr:cNvPr id="3" name="Chart 2">
          <a:extLst>
            <a:ext uri="{FF2B5EF4-FFF2-40B4-BE49-F238E27FC236}">
              <a16:creationId xmlns:a16="http://schemas.microsoft.com/office/drawing/2014/main" id="{621D1FEF-5271-D8BC-2A63-092FDE980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297180</xdr:colOff>
      <xdr:row>18</xdr:row>
      <xdr:rowOff>129540</xdr:rowOff>
    </xdr:from>
    <xdr:to>
      <xdr:col>11</xdr:col>
      <xdr:colOff>601980</xdr:colOff>
      <xdr:row>33</xdr:row>
      <xdr:rowOff>129540</xdr:rowOff>
    </xdr:to>
    <xdr:graphicFrame macro="">
      <xdr:nvGraphicFramePr>
        <xdr:cNvPr id="4" name="Chart 3">
          <a:extLst>
            <a:ext uri="{FF2B5EF4-FFF2-40B4-BE49-F238E27FC236}">
              <a16:creationId xmlns:a16="http://schemas.microsoft.com/office/drawing/2014/main" id="{795F2D0F-C568-65F5-D251-1518B0EDE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68580</xdr:colOff>
      <xdr:row>38</xdr:row>
      <xdr:rowOff>137160</xdr:rowOff>
    </xdr:from>
    <xdr:to>
      <xdr:col>11</xdr:col>
      <xdr:colOff>373380</xdr:colOff>
      <xdr:row>53</xdr:row>
      <xdr:rowOff>137160</xdr:rowOff>
    </xdr:to>
    <xdr:graphicFrame macro="">
      <xdr:nvGraphicFramePr>
        <xdr:cNvPr id="5" name="Chart 4">
          <a:extLst>
            <a:ext uri="{FF2B5EF4-FFF2-40B4-BE49-F238E27FC236}">
              <a16:creationId xmlns:a16="http://schemas.microsoft.com/office/drawing/2014/main" id="{83CFAAFB-AFF6-9D89-3923-AE2CCFC71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1</xdr:row>
      <xdr:rowOff>167640</xdr:rowOff>
    </xdr:from>
    <xdr:to>
      <xdr:col>9</xdr:col>
      <xdr:colOff>144780</xdr:colOff>
      <xdr:row>15</xdr:row>
      <xdr:rowOff>53340</xdr:rowOff>
    </xdr:to>
    <xdr:graphicFrame macro="">
      <xdr:nvGraphicFramePr>
        <xdr:cNvPr id="2" name="Chart 1">
          <a:extLst>
            <a:ext uri="{FF2B5EF4-FFF2-40B4-BE49-F238E27FC236}">
              <a16:creationId xmlns:a16="http://schemas.microsoft.com/office/drawing/2014/main" id="{0216C65D-99F9-482C-9C1D-D44A4E49B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106680</xdr:colOff>
      <xdr:row>15</xdr:row>
      <xdr:rowOff>60960</xdr:rowOff>
    </xdr:from>
    <xdr:to>
      <xdr:col>15</xdr:col>
      <xdr:colOff>15240</xdr:colOff>
      <xdr:row>29</xdr:row>
      <xdr:rowOff>53340</xdr:rowOff>
    </xdr:to>
    <xdr:graphicFrame macro="">
      <xdr:nvGraphicFramePr>
        <xdr:cNvPr id="3" name="Chart 2">
          <a:extLst>
            <a:ext uri="{FF2B5EF4-FFF2-40B4-BE49-F238E27FC236}">
              <a16:creationId xmlns:a16="http://schemas.microsoft.com/office/drawing/2014/main" id="{D787398C-F4D6-4E63-93B0-54170187B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2</xdr:row>
      <xdr:rowOff>7620</xdr:rowOff>
    </xdr:from>
    <xdr:to>
      <xdr:col>15</xdr:col>
      <xdr:colOff>15240</xdr:colOff>
      <xdr:row>15</xdr:row>
      <xdr:rowOff>68580</xdr:rowOff>
    </xdr:to>
    <xdr:graphicFrame macro="">
      <xdr:nvGraphicFramePr>
        <xdr:cNvPr id="4" name="Chart 3">
          <a:extLst>
            <a:ext uri="{FF2B5EF4-FFF2-40B4-BE49-F238E27FC236}">
              <a16:creationId xmlns:a16="http://schemas.microsoft.com/office/drawing/2014/main" id="{F4F75D2E-277B-49A0-8842-1A3FE5F8B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137160</xdr:colOff>
      <xdr:row>1</xdr:row>
      <xdr:rowOff>175261</xdr:rowOff>
    </xdr:from>
    <xdr:to>
      <xdr:col>3</xdr:col>
      <xdr:colOff>106680</xdr:colOff>
      <xdr:row>6</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C00577B-B4C1-8794-F0B7-99EC0AACDE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7160" y="807721"/>
              <a:ext cx="1798320" cy="853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12</xdr:row>
      <xdr:rowOff>167641</xdr:rowOff>
    </xdr:from>
    <xdr:to>
      <xdr:col>3</xdr:col>
      <xdr:colOff>106680</xdr:colOff>
      <xdr:row>22</xdr:row>
      <xdr:rowOff>22861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160DE6C-4A91-94F4-CF59-69CC74063D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680" y="2811781"/>
              <a:ext cx="182880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6</xdr:row>
      <xdr:rowOff>114301</xdr:rowOff>
    </xdr:from>
    <xdr:to>
      <xdr:col>3</xdr:col>
      <xdr:colOff>129540</xdr:colOff>
      <xdr:row>13</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C4C9431-932E-DC60-FB04-2DBB682E3F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9540" y="1661161"/>
              <a:ext cx="18288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55.018417476851" createdVersion="8" refreshedVersion="8" minRefreshableVersion="3" recordCount="1000" xr:uid="{5A924172-E957-4B0D-8DB3-605B7AB78D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008055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BA186D-7C1E-40CA-BDB9-7881A3F91B85}"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D8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4B0CD7-5147-47DF-80B7-4531C7F2FD80}"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CE976C-7CE9-4918-97A6-CF73E64946CA}"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2BB4F8-E8AF-40A8-BA88-B5CEBCABC7B7}"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7B462C-2C45-4037-84B5-C19A79FDF1F1}" sourceName="Marital Status">
  <pivotTables>
    <pivotTable tabId="3" name="PivotTable3"/>
    <pivotTable tabId="3" name="PivotTable4"/>
    <pivotTable tabId="3" name="PivotTable5"/>
    <pivotTable tabId="3" name="PivotTable6"/>
  </pivotTables>
  <data>
    <tabular pivotCacheId="100805596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F9C2BF-BE80-4474-B23A-DE709568F3ED}" sourceName="Education">
  <pivotTables>
    <pivotTable tabId="3" name="PivotTable3"/>
    <pivotTable tabId="3" name="PivotTable4"/>
    <pivotTable tabId="3" name="PivotTable5"/>
    <pivotTable tabId="3" name="PivotTable6"/>
  </pivotTables>
  <data>
    <tabular pivotCacheId="100805596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BF6B5A-CA2A-4455-9C97-1587B7DB4C08}" sourceName="Region">
  <pivotTables>
    <pivotTable tabId="3" name="PivotTable3"/>
    <pivotTable tabId="3" name="PivotTable4"/>
    <pivotTable tabId="3" name="PivotTable5"/>
    <pivotTable tabId="3" name="PivotTable6"/>
  </pivotTables>
  <data>
    <tabular pivotCacheId="100805596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1B1B98-BB78-45EB-AE68-769801764F93}" cache="Slicer_Marital_Status" caption="Marital Status" rowHeight="234950"/>
  <slicer name="Education" xr10:uid="{167278DB-1E86-4773-97F0-892E4D7AB064}" cache="Slicer_Education" caption="Education" rowHeight="234950"/>
  <slicer name="Region" xr10:uid="{065E091F-7880-430D-B64A-11130DA9ECB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5"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8A607-7063-45B4-9D46-2EF91E55790F}">
  <dimension ref="A1:N1001"/>
  <sheetViews>
    <sheetView topLeftCell="B22" workbookViewId="0">
      <selection activeCell="M2" sqref="M2:M1001"/>
    </sheetView>
  </sheetViews>
  <sheetFormatPr defaultColWidth="11.88671875" defaultRowHeight="14.4" x14ac:dyDescent="0.3"/>
  <cols>
    <col min="1" max="1" width="16" customWidth="1"/>
    <col min="2" max="2" width="18.77734375" customWidth="1"/>
    <col min="3" max="3" width="14.21875" customWidth="1"/>
    <col min="4" max="4" width="16.109375" style="3" customWidth="1"/>
    <col min="5" max="5" width="17.109375" customWidth="1"/>
    <col min="6" max="6" width="17.6640625" customWidth="1"/>
    <col min="7" max="7" width="17.21875" customWidth="1"/>
    <col min="8" max="8" width="14" bestFit="1" customWidth="1"/>
    <col min="9" max="9" width="7.33203125" customWidth="1"/>
    <col min="10" max="10" width="18.77734375" bestFit="1" customWidth="1"/>
    <col min="11" max="11" width="12.88671875" bestFit="1" customWidth="1"/>
    <col min="12" max="12" width="10" customWidth="1"/>
    <col min="13" max="13" width="13.664062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36</v>
      </c>
      <c r="C2" t="s">
        <v>43</v>
      </c>
      <c r="D2" s="3">
        <v>40000</v>
      </c>
      <c r="E2">
        <v>1</v>
      </c>
      <c r="F2" t="s">
        <v>13</v>
      </c>
      <c r="G2" t="s">
        <v>14</v>
      </c>
      <c r="H2" t="s">
        <v>15</v>
      </c>
      <c r="I2">
        <v>0</v>
      </c>
      <c r="J2" t="s">
        <v>16</v>
      </c>
      <c r="K2" t="s">
        <v>17</v>
      </c>
      <c r="L2">
        <v>42</v>
      </c>
      <c r="M2" t="str">
        <f>IF(L2&gt;54,"Old",IF(L2&gt;=31, "Middle Age",IF(L2&lt;31, "Adolescent","Invalid")))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 "Middle Age",IF(L3&lt;31, "Adolescent","Invalid")))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43</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43</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43</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43</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43</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43</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43</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43</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43</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43</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43</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43</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43</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43</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43</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43</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43</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43</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43</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43</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43</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43</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43</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43</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43</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43</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43</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43</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43</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43</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43</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43</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 "Middle Age",IF(L67&lt;31, "Adolescent","Invalid")))</f>
        <v>Old</v>
      </c>
      <c r="N67" t="s">
        <v>18</v>
      </c>
    </row>
    <row r="68" spans="1:14" x14ac:dyDescent="0.3">
      <c r="A68">
        <v>29355</v>
      </c>
      <c r="B68" t="s">
        <v>36</v>
      </c>
      <c r="C68" t="s">
        <v>43</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43</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43</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43</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43</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43</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43</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43</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43</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43</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43</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43</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43</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43</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43</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43</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43</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43</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43</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43</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43</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43</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43</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43</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43</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43</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43</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43</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43</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43</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43</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43</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 "Adolescent","Invalid")))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43</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43</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43</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43</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43</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43</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43</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43</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43</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43</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43</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43</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43</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43</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43</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43</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43</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43</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43</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43</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43</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43</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43</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43</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43</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43</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43</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43</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43</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43</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43</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43</v>
      </c>
      <c r="D195" s="3">
        <v>70000</v>
      </c>
      <c r="E195">
        <v>5</v>
      </c>
      <c r="F195" t="s">
        <v>13</v>
      </c>
      <c r="G195" t="s">
        <v>21</v>
      </c>
      <c r="H195" t="s">
        <v>15</v>
      </c>
      <c r="I195">
        <v>4</v>
      </c>
      <c r="J195" t="s">
        <v>46</v>
      </c>
      <c r="K195" t="s">
        <v>24</v>
      </c>
      <c r="L195">
        <v>41</v>
      </c>
      <c r="M195" t="str">
        <f t="shared" ref="M195:M258" si="3">IF(L195&gt;54,"Old",IF(L195&gt;=31, "Middle Age",IF(L195&lt;31, "Adolescent","Invalid")))</f>
        <v>Middle Age</v>
      </c>
      <c r="N195" t="s">
        <v>18</v>
      </c>
    </row>
    <row r="196" spans="1:14" x14ac:dyDescent="0.3">
      <c r="A196">
        <v>17843</v>
      </c>
      <c r="B196" t="s">
        <v>37</v>
      </c>
      <c r="C196" t="s">
        <v>43</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43</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43</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43</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43</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43</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43</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43</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43</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43</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43</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43</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43</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43</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43</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43</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43</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43</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43</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43</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43</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43</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43</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43</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43</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43</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43</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43</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43</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43</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43</v>
      </c>
      <c r="D259" s="3">
        <v>50000</v>
      </c>
      <c r="E259">
        <v>0</v>
      </c>
      <c r="F259" t="s">
        <v>31</v>
      </c>
      <c r="G259" t="s">
        <v>14</v>
      </c>
      <c r="H259" t="s">
        <v>15</v>
      </c>
      <c r="I259">
        <v>0</v>
      </c>
      <c r="J259" t="s">
        <v>16</v>
      </c>
      <c r="K259" t="s">
        <v>17</v>
      </c>
      <c r="L259">
        <v>36</v>
      </c>
      <c r="M259" t="str">
        <f t="shared" ref="M259:M322" si="4">IF(L259&gt;54,"Old",IF(L259&gt;=31, "Middle Age",IF(L259&lt;31, "Adolescent","Invalid")))</f>
        <v>Middle Age</v>
      </c>
      <c r="N259" t="s">
        <v>15</v>
      </c>
    </row>
    <row r="260" spans="1:14" x14ac:dyDescent="0.3">
      <c r="A260">
        <v>14193</v>
      </c>
      <c r="B260" t="s">
        <v>37</v>
      </c>
      <c r="C260" t="s">
        <v>43</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43</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43</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43</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43</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43</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43</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43</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43</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43</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43</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43</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43</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43</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43</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43</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43</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43</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43</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43</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43</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43</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43</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43</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43</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43</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43</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43</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43</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43</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43</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43</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43</v>
      </c>
      <c r="D323" s="3">
        <v>160000</v>
      </c>
      <c r="E323">
        <v>0</v>
      </c>
      <c r="F323" t="s">
        <v>31</v>
      </c>
      <c r="G323" t="s">
        <v>28</v>
      </c>
      <c r="H323" t="s">
        <v>18</v>
      </c>
      <c r="I323">
        <v>3</v>
      </c>
      <c r="J323" t="s">
        <v>16</v>
      </c>
      <c r="K323" t="s">
        <v>24</v>
      </c>
      <c r="L323">
        <v>47</v>
      </c>
      <c r="M323" t="str">
        <f t="shared" ref="M323:M386" si="5">IF(L323&gt;54,"Old",IF(L323&gt;=31, "Middle Age",IF(L323&lt;31, "Adolescent","Invalid")))</f>
        <v>Middle Age</v>
      </c>
      <c r="N323" t="s">
        <v>15</v>
      </c>
    </row>
    <row r="324" spans="1:14" x14ac:dyDescent="0.3">
      <c r="A324">
        <v>16410</v>
      </c>
      <c r="B324" t="s">
        <v>37</v>
      </c>
      <c r="C324" t="s">
        <v>43</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43</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43</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43</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43</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43</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43</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43</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43</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43</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43</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43</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43</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43</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43</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43</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43</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43</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43</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43</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43</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43</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43</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43</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43</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43</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43</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 "Adolescent","Invalid")))</f>
        <v>Middle Age</v>
      </c>
      <c r="N387" t="s">
        <v>18</v>
      </c>
    </row>
    <row r="388" spans="1:14" x14ac:dyDescent="0.3">
      <c r="A388">
        <v>28957</v>
      </c>
      <c r="B388" t="s">
        <v>37</v>
      </c>
      <c r="C388" t="s">
        <v>43</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43</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43</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43</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43</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43</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43</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43</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43</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43</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43</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43</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43</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43</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43</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43</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43</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43</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43</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43</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43</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43</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43</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43</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43</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43</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43</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43</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43</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43</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43</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43</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43</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43</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43</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43</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43</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43</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43</v>
      </c>
      <c r="D451" s="3">
        <v>40000</v>
      </c>
      <c r="E451">
        <v>1</v>
      </c>
      <c r="F451" t="s">
        <v>13</v>
      </c>
      <c r="G451" t="s">
        <v>14</v>
      </c>
      <c r="H451" t="s">
        <v>15</v>
      </c>
      <c r="I451">
        <v>0</v>
      </c>
      <c r="J451" t="s">
        <v>16</v>
      </c>
      <c r="K451" t="s">
        <v>17</v>
      </c>
      <c r="L451">
        <v>42</v>
      </c>
      <c r="M451" t="str">
        <f t="shared" ref="M451:M514" si="7">IF(L451&gt;54,"Old",IF(L451&gt;=31, "Middle Age",IF(L451&lt;31, "Adolescent","Invalid")))</f>
        <v>Middle Age</v>
      </c>
      <c r="N451" t="s">
        <v>18</v>
      </c>
    </row>
    <row r="452" spans="1:14" x14ac:dyDescent="0.3">
      <c r="A452">
        <v>16559</v>
      </c>
      <c r="B452" t="s">
        <v>37</v>
      </c>
      <c r="C452" t="s">
        <v>43</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43</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43</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43</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43</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43</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43</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43</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43</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43</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43</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43</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43</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43</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43</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43</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43</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43</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43</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43</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43</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43</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43</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43</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43</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43</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43</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43</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43</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43</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43</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43</v>
      </c>
      <c r="D515" s="3">
        <v>60000</v>
      </c>
      <c r="E515">
        <v>4</v>
      </c>
      <c r="F515" t="s">
        <v>31</v>
      </c>
      <c r="G515" t="s">
        <v>28</v>
      </c>
      <c r="H515" t="s">
        <v>15</v>
      </c>
      <c r="I515">
        <v>2</v>
      </c>
      <c r="J515" t="s">
        <v>46</v>
      </c>
      <c r="K515" t="s">
        <v>32</v>
      </c>
      <c r="L515">
        <v>61</v>
      </c>
      <c r="M515" t="str">
        <f t="shared" ref="M515:M578" si="8">IF(L515&gt;54,"Old",IF(L515&gt;=31, "Middle Age",IF(L515&lt;31, "Adolescent","Invalid")))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43</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43</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43</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43</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43</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43</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43</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43</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43</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43</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43</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43</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43</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43</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43</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43</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43</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43</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43</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43</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43</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43</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43</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43</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43</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43</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43</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43</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 "Adolescent","Invalid")))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43</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43</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43</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43</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43</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43</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43</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43</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43</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43</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43</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43</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43</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43</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43</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43</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43</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43</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43</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43</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43</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43</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43</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43</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43</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43</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43</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43</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43</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Age",IF(L643&lt;31, "Adolescent","Invalid")))</f>
        <v>Old</v>
      </c>
      <c r="N643" t="s">
        <v>18</v>
      </c>
    </row>
    <row r="644" spans="1:14" x14ac:dyDescent="0.3">
      <c r="A644">
        <v>21741</v>
      </c>
      <c r="B644" t="s">
        <v>36</v>
      </c>
      <c r="C644" t="s">
        <v>43</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43</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43</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43</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43</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43</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43</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43</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43</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43</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43</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43</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43</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43</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43</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43</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43</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43</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43</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43</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43</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43</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43</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43</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43</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43</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43</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43</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43</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43</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43</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43</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43</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43</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43</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43</v>
      </c>
      <c r="D707" s="3">
        <v>70000</v>
      </c>
      <c r="E707">
        <v>4</v>
      </c>
      <c r="F707" t="s">
        <v>13</v>
      </c>
      <c r="G707" t="s">
        <v>28</v>
      </c>
      <c r="H707" t="s">
        <v>15</v>
      </c>
      <c r="I707">
        <v>1</v>
      </c>
      <c r="J707" t="s">
        <v>46</v>
      </c>
      <c r="K707" t="s">
        <v>32</v>
      </c>
      <c r="L707">
        <v>59</v>
      </c>
      <c r="M707" t="str">
        <f t="shared" ref="M707:M770" si="11">IF(L707&gt;54,"Old",IF(L707&gt;=31, "Middle Age",IF(L707&lt;31, "Adolescent","Invalid")))</f>
        <v>Old</v>
      </c>
      <c r="N707" t="s">
        <v>18</v>
      </c>
    </row>
    <row r="708" spans="1:14" x14ac:dyDescent="0.3">
      <c r="A708">
        <v>20296</v>
      </c>
      <c r="B708" t="s">
        <v>37</v>
      </c>
      <c r="C708" t="s">
        <v>43</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43</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43</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43</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43</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43</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43</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43</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43</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43</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43</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43</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43</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43</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43</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43</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43</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43</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43</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43</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43</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43</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43</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43</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43</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43</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43</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43</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43</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43</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43</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43</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43</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43</v>
      </c>
      <c r="D771" s="3">
        <v>100000</v>
      </c>
      <c r="E771">
        <v>4</v>
      </c>
      <c r="F771" t="s">
        <v>13</v>
      </c>
      <c r="G771" t="s">
        <v>28</v>
      </c>
      <c r="H771" t="s">
        <v>15</v>
      </c>
      <c r="I771">
        <v>4</v>
      </c>
      <c r="J771" t="s">
        <v>16</v>
      </c>
      <c r="K771" t="s">
        <v>32</v>
      </c>
      <c r="L771">
        <v>40</v>
      </c>
      <c r="M771" t="str">
        <f t="shared" ref="M771:M834" si="12">IF(L771&gt;54,"Old",IF(L771&gt;=31, "Middle Age",IF(L771&lt;31, "Adolescent","Invalid")))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43</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43</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43</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43</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43</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43</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43</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43</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43</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43</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43</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43</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43</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43</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43</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43</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43</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43</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43</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43</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43</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43</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43</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43</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43</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43</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43</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43</v>
      </c>
      <c r="D835" s="3">
        <v>70000</v>
      </c>
      <c r="E835">
        <v>0</v>
      </c>
      <c r="F835" t="s">
        <v>13</v>
      </c>
      <c r="G835" t="s">
        <v>21</v>
      </c>
      <c r="H835" t="s">
        <v>18</v>
      </c>
      <c r="I835">
        <v>1</v>
      </c>
      <c r="J835" t="s">
        <v>16</v>
      </c>
      <c r="K835" t="s">
        <v>32</v>
      </c>
      <c r="L835">
        <v>37</v>
      </c>
      <c r="M835" t="str">
        <f t="shared" ref="M835:M898" si="13">IF(L835&gt;54,"Old",IF(L835&gt;=31, "Middle Age",IF(L835&lt;31, "Adolescent","Invalid")))</f>
        <v>Middle Age</v>
      </c>
      <c r="N835" t="s">
        <v>15</v>
      </c>
    </row>
    <row r="836" spans="1:14" x14ac:dyDescent="0.3">
      <c r="A836">
        <v>19889</v>
      </c>
      <c r="B836" t="s">
        <v>37</v>
      </c>
      <c r="C836" t="s">
        <v>43</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43</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43</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43</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43</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43</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43</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43</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43</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43</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43</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43</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43</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43</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43</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43</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43</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43</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43</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43</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43</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43</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43</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43</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43</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43</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43</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43</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43</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43</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 "Adolescent","Invalid")))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43</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43</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43</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43</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43</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43</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43</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43</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43</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43</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43</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43</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43</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43</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43</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43</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43</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43</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43</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43</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43</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43</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43</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43</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43</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43</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43</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43</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43</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43</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43</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43</v>
      </c>
      <c r="D963" s="3">
        <v>120000</v>
      </c>
      <c r="E963">
        <v>2</v>
      </c>
      <c r="F963" t="s">
        <v>13</v>
      </c>
      <c r="G963" t="s">
        <v>28</v>
      </c>
      <c r="H963" t="s">
        <v>15</v>
      </c>
      <c r="I963">
        <v>3</v>
      </c>
      <c r="J963" t="s">
        <v>23</v>
      </c>
      <c r="K963" t="s">
        <v>32</v>
      </c>
      <c r="L963">
        <v>62</v>
      </c>
      <c r="M963" t="str">
        <f t="shared" ref="M963:M1001" si="15">IF(L963&gt;54,"Old",IF(L963&gt;=31, "Middle Age",IF(L963&lt;31, "Adolescent","Invalid")))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43</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43</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43</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43</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43</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43</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43</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43</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43</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43</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43</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43</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43</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CD8A607-7063-45B4-9D46-2EF91E5579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EAF46-93C6-40D8-8632-2825951C044B}">
  <dimension ref="A2:D83"/>
  <sheetViews>
    <sheetView topLeftCell="A25" workbookViewId="0">
      <selection activeCell="E34" sqref="E3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4" t="s">
        <v>42</v>
      </c>
      <c r="B2" s="4" t="s">
        <v>44</v>
      </c>
    </row>
    <row r="3" spans="1:4" x14ac:dyDescent="0.3">
      <c r="A3" s="4" t="s">
        <v>40</v>
      </c>
      <c r="B3" t="s">
        <v>18</v>
      </c>
      <c r="C3" t="s">
        <v>15</v>
      </c>
      <c r="D3" t="s">
        <v>41</v>
      </c>
    </row>
    <row r="4" spans="1:4" x14ac:dyDescent="0.3">
      <c r="A4" s="5" t="s">
        <v>43</v>
      </c>
      <c r="B4" s="3">
        <v>76153.846153846156</v>
      </c>
      <c r="C4" s="3">
        <v>70869.565217391311</v>
      </c>
      <c r="D4" s="3">
        <v>72777.777777777781</v>
      </c>
    </row>
    <row r="5" spans="1:4" x14ac:dyDescent="0.3">
      <c r="A5" s="5" t="s">
        <v>38</v>
      </c>
      <c r="B5" s="3">
        <v>82222.222222222219</v>
      </c>
      <c r="C5" s="3">
        <v>73333.333333333328</v>
      </c>
      <c r="D5" s="3">
        <v>75757.57575757576</v>
      </c>
    </row>
    <row r="6" spans="1:4" x14ac:dyDescent="0.3">
      <c r="A6" s="5" t="s">
        <v>41</v>
      </c>
      <c r="B6" s="3">
        <v>78636.363636363632</v>
      </c>
      <c r="C6" s="3">
        <v>72127.659574468082</v>
      </c>
      <c r="D6" s="3">
        <v>74202.89855072464</v>
      </c>
    </row>
    <row r="22" spans="1:4" x14ac:dyDescent="0.3">
      <c r="A22" s="4" t="s">
        <v>45</v>
      </c>
      <c r="B22" s="4" t="s">
        <v>44</v>
      </c>
    </row>
    <row r="23" spans="1:4" x14ac:dyDescent="0.3">
      <c r="A23" s="4" t="s">
        <v>40</v>
      </c>
      <c r="B23" t="s">
        <v>18</v>
      </c>
      <c r="C23" t="s">
        <v>15</v>
      </c>
      <c r="D23" t="s">
        <v>41</v>
      </c>
    </row>
    <row r="24" spans="1:4" x14ac:dyDescent="0.3">
      <c r="A24" s="5" t="s">
        <v>16</v>
      </c>
      <c r="B24" s="6">
        <v>8</v>
      </c>
      <c r="C24" s="6">
        <v>15</v>
      </c>
      <c r="D24" s="6">
        <v>23</v>
      </c>
    </row>
    <row r="25" spans="1:4" x14ac:dyDescent="0.3">
      <c r="A25" s="5" t="s">
        <v>26</v>
      </c>
      <c r="B25" s="6">
        <v>3</v>
      </c>
      <c r="C25" s="6">
        <v>4</v>
      </c>
      <c r="D25" s="6">
        <v>7</v>
      </c>
    </row>
    <row r="26" spans="1:4" x14ac:dyDescent="0.3">
      <c r="A26" s="5" t="s">
        <v>22</v>
      </c>
      <c r="B26" s="6">
        <v>5</v>
      </c>
      <c r="C26" s="6">
        <v>22</v>
      </c>
      <c r="D26" s="6">
        <v>27</v>
      </c>
    </row>
    <row r="27" spans="1:4" x14ac:dyDescent="0.3">
      <c r="A27" s="5" t="s">
        <v>23</v>
      </c>
      <c r="B27" s="6">
        <v>1</v>
      </c>
      <c r="C27" s="6">
        <v>2</v>
      </c>
      <c r="D27" s="6">
        <v>3</v>
      </c>
    </row>
    <row r="28" spans="1:4" x14ac:dyDescent="0.3">
      <c r="A28" s="5" t="s">
        <v>46</v>
      </c>
      <c r="B28" s="6">
        <v>5</v>
      </c>
      <c r="C28" s="6">
        <v>4</v>
      </c>
      <c r="D28" s="6">
        <v>9</v>
      </c>
    </row>
    <row r="29" spans="1:4" x14ac:dyDescent="0.3">
      <c r="A29" s="5" t="s">
        <v>41</v>
      </c>
      <c r="B29" s="6">
        <v>22</v>
      </c>
      <c r="C29" s="6">
        <v>47</v>
      </c>
      <c r="D29" s="6">
        <v>69</v>
      </c>
    </row>
    <row r="41" spans="1:4" x14ac:dyDescent="0.3">
      <c r="A41" s="4" t="s">
        <v>45</v>
      </c>
      <c r="B41" s="4" t="s">
        <v>44</v>
      </c>
    </row>
    <row r="42" spans="1:4" x14ac:dyDescent="0.3">
      <c r="A42" s="4" t="s">
        <v>40</v>
      </c>
      <c r="B42" t="s">
        <v>18</v>
      </c>
      <c r="C42" t="s">
        <v>15</v>
      </c>
      <c r="D42" t="s">
        <v>41</v>
      </c>
    </row>
    <row r="43" spans="1:4" x14ac:dyDescent="0.3">
      <c r="A43" s="5" t="s">
        <v>47</v>
      </c>
      <c r="B43" s="6">
        <v>1</v>
      </c>
      <c r="C43" s="6"/>
      <c r="D43" s="6">
        <v>1</v>
      </c>
    </row>
    <row r="44" spans="1:4" x14ac:dyDescent="0.3">
      <c r="A44" s="5" t="s">
        <v>48</v>
      </c>
      <c r="B44" s="6">
        <v>15</v>
      </c>
      <c r="C44" s="6">
        <v>39</v>
      </c>
      <c r="D44" s="6">
        <v>54</v>
      </c>
    </row>
    <row r="45" spans="1:4" x14ac:dyDescent="0.3">
      <c r="A45" s="5" t="s">
        <v>49</v>
      </c>
      <c r="B45" s="6">
        <v>6</v>
      </c>
      <c r="C45" s="6">
        <v>8</v>
      </c>
      <c r="D45" s="6">
        <v>14</v>
      </c>
    </row>
    <row r="46" spans="1:4" x14ac:dyDescent="0.3">
      <c r="A46" s="5" t="s">
        <v>41</v>
      </c>
      <c r="B46" s="6">
        <v>22</v>
      </c>
      <c r="C46" s="6">
        <v>47</v>
      </c>
      <c r="D46" s="6">
        <v>69</v>
      </c>
    </row>
    <row r="59" spans="1:4" x14ac:dyDescent="0.3">
      <c r="A59" s="4" t="s">
        <v>45</v>
      </c>
      <c r="B59" s="4" t="s">
        <v>44</v>
      </c>
    </row>
    <row r="60" spans="1:4" x14ac:dyDescent="0.3">
      <c r="A60" s="4" t="s">
        <v>40</v>
      </c>
      <c r="B60" t="s">
        <v>18</v>
      </c>
      <c r="C60" t="s">
        <v>15</v>
      </c>
      <c r="D60" t="s">
        <v>41</v>
      </c>
    </row>
    <row r="61" spans="1:4" x14ac:dyDescent="0.3">
      <c r="A61" s="5">
        <v>30</v>
      </c>
      <c r="B61" s="6">
        <v>1</v>
      </c>
      <c r="C61" s="6"/>
      <c r="D61" s="6">
        <v>1</v>
      </c>
    </row>
    <row r="62" spans="1:4" x14ac:dyDescent="0.3">
      <c r="A62" s="5">
        <v>34</v>
      </c>
      <c r="B62" s="6"/>
      <c r="C62" s="6">
        <v>1</v>
      </c>
      <c r="D62" s="6">
        <v>1</v>
      </c>
    </row>
    <row r="63" spans="1:4" x14ac:dyDescent="0.3">
      <c r="A63" s="5">
        <v>36</v>
      </c>
      <c r="B63" s="6">
        <v>1</v>
      </c>
      <c r="C63" s="6">
        <v>2</v>
      </c>
      <c r="D63" s="6">
        <v>3</v>
      </c>
    </row>
    <row r="64" spans="1:4" x14ac:dyDescent="0.3">
      <c r="A64" s="5">
        <v>37</v>
      </c>
      <c r="B64" s="6"/>
      <c r="C64" s="6">
        <v>6</v>
      </c>
      <c r="D64" s="6">
        <v>6</v>
      </c>
    </row>
    <row r="65" spans="1:4" x14ac:dyDescent="0.3">
      <c r="A65" s="5">
        <v>38</v>
      </c>
      <c r="B65" s="6">
        <v>2</v>
      </c>
      <c r="C65" s="6">
        <v>8</v>
      </c>
      <c r="D65" s="6">
        <v>10</v>
      </c>
    </row>
    <row r="66" spans="1:4" x14ac:dyDescent="0.3">
      <c r="A66" s="5">
        <v>39</v>
      </c>
      <c r="B66" s="6"/>
      <c r="C66" s="6">
        <v>2</v>
      </c>
      <c r="D66" s="6">
        <v>2</v>
      </c>
    </row>
    <row r="67" spans="1:4" x14ac:dyDescent="0.3">
      <c r="A67" s="5">
        <v>40</v>
      </c>
      <c r="B67" s="6">
        <v>3</v>
      </c>
      <c r="C67" s="6">
        <v>4</v>
      </c>
      <c r="D67" s="6">
        <v>7</v>
      </c>
    </row>
    <row r="68" spans="1:4" x14ac:dyDescent="0.3">
      <c r="A68" s="5">
        <v>41</v>
      </c>
      <c r="B68" s="6"/>
      <c r="C68" s="6">
        <v>6</v>
      </c>
      <c r="D68" s="6">
        <v>6</v>
      </c>
    </row>
    <row r="69" spans="1:4" x14ac:dyDescent="0.3">
      <c r="A69" s="5">
        <v>42</v>
      </c>
      <c r="B69" s="6">
        <v>4</v>
      </c>
      <c r="C69" s="6">
        <v>3</v>
      </c>
      <c r="D69" s="6">
        <v>7</v>
      </c>
    </row>
    <row r="70" spans="1:4" x14ac:dyDescent="0.3">
      <c r="A70" s="5">
        <v>43</v>
      </c>
      <c r="B70" s="6">
        <v>1</v>
      </c>
      <c r="C70" s="6">
        <v>3</v>
      </c>
      <c r="D70" s="6">
        <v>4</v>
      </c>
    </row>
    <row r="71" spans="1:4" x14ac:dyDescent="0.3">
      <c r="A71" s="5">
        <v>44</v>
      </c>
      <c r="B71" s="6">
        <v>2</v>
      </c>
      <c r="C71" s="6">
        <v>1</v>
      </c>
      <c r="D71" s="6">
        <v>3</v>
      </c>
    </row>
    <row r="72" spans="1:4" x14ac:dyDescent="0.3">
      <c r="A72" s="5">
        <v>45</v>
      </c>
      <c r="B72" s="6">
        <v>2</v>
      </c>
      <c r="C72" s="6">
        <v>1</v>
      </c>
      <c r="D72" s="6">
        <v>3</v>
      </c>
    </row>
    <row r="73" spans="1:4" x14ac:dyDescent="0.3">
      <c r="A73" s="5">
        <v>47</v>
      </c>
      <c r="B73" s="6"/>
      <c r="C73" s="6">
        <v>2</v>
      </c>
      <c r="D73" s="6">
        <v>2</v>
      </c>
    </row>
    <row r="74" spans="1:4" x14ac:dyDescent="0.3">
      <c r="A74" s="5">
        <v>57</v>
      </c>
      <c r="B74" s="6">
        <v>1</v>
      </c>
      <c r="C74" s="6"/>
      <c r="D74" s="6">
        <v>1</v>
      </c>
    </row>
    <row r="75" spans="1:4" x14ac:dyDescent="0.3">
      <c r="A75" s="5">
        <v>58</v>
      </c>
      <c r="B75" s="6">
        <v>1</v>
      </c>
      <c r="C75" s="6">
        <v>1</v>
      </c>
      <c r="D75" s="6">
        <v>2</v>
      </c>
    </row>
    <row r="76" spans="1:4" x14ac:dyDescent="0.3">
      <c r="A76" s="5">
        <v>59</v>
      </c>
      <c r="B76" s="6">
        <v>1</v>
      </c>
      <c r="C76" s="6">
        <v>3</v>
      </c>
      <c r="D76" s="6">
        <v>4</v>
      </c>
    </row>
    <row r="77" spans="1:4" x14ac:dyDescent="0.3">
      <c r="A77" s="5">
        <v>60</v>
      </c>
      <c r="B77" s="6"/>
      <c r="C77" s="6">
        <v>2</v>
      </c>
      <c r="D77" s="6">
        <v>2</v>
      </c>
    </row>
    <row r="78" spans="1:4" x14ac:dyDescent="0.3">
      <c r="A78" s="5">
        <v>61</v>
      </c>
      <c r="B78" s="6">
        <v>1</v>
      </c>
      <c r="C78" s="6"/>
      <c r="D78" s="6">
        <v>1</v>
      </c>
    </row>
    <row r="79" spans="1:4" x14ac:dyDescent="0.3">
      <c r="A79" s="5">
        <v>62</v>
      </c>
      <c r="B79" s="6"/>
      <c r="C79" s="6">
        <v>1</v>
      </c>
      <c r="D79" s="6">
        <v>1</v>
      </c>
    </row>
    <row r="80" spans="1:4" x14ac:dyDescent="0.3">
      <c r="A80" s="5">
        <v>63</v>
      </c>
      <c r="B80" s="6">
        <v>1</v>
      </c>
      <c r="C80" s="6"/>
      <c r="D80" s="6">
        <v>1</v>
      </c>
    </row>
    <row r="81" spans="1:4" x14ac:dyDescent="0.3">
      <c r="A81" s="5">
        <v>66</v>
      </c>
      <c r="B81" s="6"/>
      <c r="C81" s="6">
        <v>1</v>
      </c>
      <c r="D81" s="6">
        <v>1</v>
      </c>
    </row>
    <row r="82" spans="1:4" x14ac:dyDescent="0.3">
      <c r="A82" s="5">
        <v>67</v>
      </c>
      <c r="B82" s="6">
        <v>1</v>
      </c>
      <c r="C82" s="6"/>
      <c r="D82" s="6">
        <v>1</v>
      </c>
    </row>
    <row r="83" spans="1:4" x14ac:dyDescent="0.3">
      <c r="A83" s="5" t="s">
        <v>41</v>
      </c>
      <c r="B83" s="6">
        <v>22</v>
      </c>
      <c r="C83" s="6">
        <v>47</v>
      </c>
      <c r="D83" s="6">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D4D4C-8EFE-494D-8440-5F70B5F8FF45}">
  <dimension ref="A1:O6"/>
  <sheetViews>
    <sheetView showGridLines="0" tabSelected="1" workbookViewId="0">
      <selection activeCell="Q13" sqref="Q13"/>
    </sheetView>
  </sheetViews>
  <sheetFormatPr defaultRowHeight="14.4" x14ac:dyDescent="0.3"/>
  <cols>
    <col min="7" max="7" width="16.33203125" customWidth="1"/>
    <col min="8" max="8" width="17.44140625" customWidth="1"/>
    <col min="10" max="10" width="27.44140625" customWidth="1"/>
    <col min="15" max="15" width="11.109375" customWidth="1"/>
  </cols>
  <sheetData>
    <row r="1" spans="1:15" ht="49.8" customHeight="1" x14ac:dyDescent="0.85">
      <c r="A1" s="15" t="s">
        <v>51</v>
      </c>
      <c r="B1" s="13"/>
      <c r="C1" s="13"/>
      <c r="D1" s="13"/>
      <c r="E1" s="13"/>
      <c r="F1" s="13"/>
      <c r="G1" s="13"/>
      <c r="H1" s="13"/>
      <c r="I1" s="13"/>
      <c r="J1" s="13"/>
      <c r="K1" s="13"/>
      <c r="L1" s="13"/>
      <c r="M1" s="14"/>
      <c r="N1" s="14"/>
      <c r="O1" s="14"/>
    </row>
    <row r="2" spans="1:15" x14ac:dyDescent="0.3">
      <c r="A2" s="9"/>
      <c r="B2" s="9"/>
      <c r="C2" s="9"/>
      <c r="D2" s="9"/>
      <c r="E2" s="9"/>
      <c r="F2" s="9"/>
      <c r="G2" s="9"/>
      <c r="H2" s="9"/>
      <c r="I2" s="9"/>
      <c r="J2" s="9"/>
      <c r="K2" s="9"/>
      <c r="L2" s="9"/>
      <c r="M2" s="9"/>
    </row>
    <row r="3" spans="1:15" x14ac:dyDescent="0.3">
      <c r="A3" s="9"/>
      <c r="B3" s="9"/>
      <c r="C3" s="9"/>
      <c r="D3" s="9"/>
      <c r="E3" s="9"/>
      <c r="F3" s="9"/>
      <c r="G3" s="9"/>
      <c r="H3" s="9"/>
      <c r="I3" s="9"/>
      <c r="J3" s="9"/>
      <c r="K3" s="9"/>
      <c r="L3" s="9"/>
      <c r="M3" s="9"/>
      <c r="N3" s="10"/>
    </row>
    <row r="4" spans="1:15" x14ac:dyDescent="0.3">
      <c r="A4" s="8"/>
      <c r="B4" s="8"/>
      <c r="C4" s="8"/>
      <c r="D4" s="8"/>
      <c r="E4" s="8"/>
      <c r="F4" s="8"/>
      <c r="G4" s="8"/>
      <c r="H4" s="8"/>
      <c r="I4" s="8"/>
      <c r="J4" s="8"/>
      <c r="K4" s="8"/>
      <c r="L4" s="8"/>
      <c r="M4" s="8"/>
    </row>
    <row r="5" spans="1:15" x14ac:dyDescent="0.3">
      <c r="A5" s="7"/>
      <c r="B5" s="7"/>
      <c r="C5" s="7"/>
      <c r="D5" s="7"/>
      <c r="E5" s="7"/>
      <c r="F5" s="7"/>
      <c r="G5" s="7"/>
      <c r="H5" s="7"/>
      <c r="I5" s="7"/>
      <c r="J5" s="7"/>
      <c r="K5" s="7"/>
    </row>
    <row r="6" spans="1:15" x14ac:dyDescent="0.3">
      <c r="A6" s="7"/>
      <c r="B6" s="7"/>
      <c r="C6" s="7"/>
      <c r="D6" s="7"/>
      <c r="E6" s="7"/>
      <c r="F6" s="7"/>
      <c r="G6" s="7"/>
      <c r="H6" s="7"/>
      <c r="I6" s="7"/>
      <c r="J6" s="7"/>
      <c r="K6" s="7"/>
    </row>
  </sheetData>
  <mergeCells count="2">
    <mergeCell ref="A4:M4"/>
    <mergeCell ref="A1:L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C63C5-E46A-43D5-B112-D270C46B8DA1}">
  <dimension ref="A1:M1"/>
  <sheetViews>
    <sheetView workbookViewId="0">
      <selection sqref="A1:M1"/>
    </sheetView>
  </sheetViews>
  <sheetFormatPr defaultRowHeight="14.4" x14ac:dyDescent="0.3"/>
  <sheetData>
    <row r="1" spans="1:13" ht="63" customHeight="1" x14ac:dyDescent="1.1000000000000001">
      <c r="A1" s="12" t="s">
        <v>50</v>
      </c>
      <c r="B1" s="11"/>
      <c r="C1" s="11"/>
      <c r="D1" s="11"/>
      <c r="E1" s="11"/>
      <c r="F1" s="11"/>
      <c r="G1" s="11"/>
      <c r="H1" s="11"/>
      <c r="I1" s="11"/>
      <c r="J1" s="11"/>
      <c r="K1" s="11"/>
      <c r="L1" s="11"/>
      <c r="M1" s="11"/>
    </row>
  </sheetData>
  <mergeCells count="1">
    <mergeCell ref="A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2023-01-28T19:49:57Z</dcterms:modified>
</cp:coreProperties>
</file>