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485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1" i="3"/>
  <c r="I16"/>
  <c r="I13"/>
  <c r="I14"/>
  <c r="I12"/>
  <c r="E26" i="1"/>
  <c r="D23"/>
  <c r="C21"/>
  <c r="I27" i="2"/>
  <c r="H29"/>
  <c r="H27"/>
  <c r="M22"/>
  <c r="M21"/>
  <c r="F26"/>
  <c r="B23"/>
  <c r="B22"/>
  <c r="B21"/>
  <c r="E6"/>
  <c r="E7"/>
  <c r="E5"/>
  <c r="B6" i="1"/>
  <c r="B5"/>
  <c r="B4"/>
  <c r="B3"/>
  <c r="B2"/>
</calcChain>
</file>

<file path=xl/sharedStrings.xml><?xml version="1.0" encoding="utf-8"?>
<sst xmlns="http://schemas.openxmlformats.org/spreadsheetml/2006/main" count="90" uniqueCount="34">
  <si>
    <t>Math Function</t>
  </si>
  <si>
    <t>sum</t>
  </si>
  <si>
    <t>min</t>
  </si>
  <si>
    <t>max</t>
  </si>
  <si>
    <t>large</t>
  </si>
  <si>
    <t>small</t>
  </si>
  <si>
    <t>if</t>
  </si>
  <si>
    <t>sumif</t>
  </si>
  <si>
    <t>sumifs</t>
  </si>
  <si>
    <t>Logical Function</t>
  </si>
  <si>
    <t>name</t>
  </si>
  <si>
    <t>h</t>
  </si>
  <si>
    <t>marks</t>
  </si>
  <si>
    <t>a</t>
  </si>
  <si>
    <t>b</t>
  </si>
  <si>
    <t>c</t>
  </si>
  <si>
    <t>Status(Fail/Pass)</t>
  </si>
  <si>
    <t>count</t>
  </si>
  <si>
    <t>counta</t>
  </si>
  <si>
    <t>count blank</t>
  </si>
  <si>
    <t>countif</t>
  </si>
  <si>
    <t>g</t>
  </si>
  <si>
    <t>l</t>
  </si>
  <si>
    <t>Product</t>
  </si>
  <si>
    <t>Location</t>
  </si>
  <si>
    <t>Sale</t>
  </si>
  <si>
    <t>lux</t>
  </si>
  <si>
    <t>Nirma</t>
  </si>
  <si>
    <t>LifeBouy</t>
  </si>
  <si>
    <t>delhi Est</t>
  </si>
  <si>
    <t>Delhi est</t>
  </si>
  <si>
    <t>delhi west</t>
  </si>
  <si>
    <t>Delhi north</t>
  </si>
  <si>
    <t>Product Name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</si>
</sst>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opLeftCell="A4" workbookViewId="0">
      <selection activeCell="D23" sqref="D23"/>
    </sheetView>
  </sheetViews>
  <sheetFormatPr defaultRowHeight="15"/>
  <cols>
    <col min="2" max="2" width="19" customWidth="1"/>
    <col min="3" max="3" width="15.42578125" customWidth="1"/>
    <col min="4" max="4" width="12.140625" customWidth="1"/>
    <col min="5" max="5" width="44.28515625" customWidth="1"/>
  </cols>
  <sheetData>
    <row r="1" spans="1:7">
      <c r="A1" t="s">
        <v>0</v>
      </c>
    </row>
    <row r="2" spans="1:7">
      <c r="A2" t="s">
        <v>1</v>
      </c>
      <c r="B2">
        <f>SUM(G2:G9)</f>
        <v>254</v>
      </c>
      <c r="G2">
        <v>10</v>
      </c>
    </row>
    <row r="3" spans="1:7">
      <c r="A3" t="s">
        <v>2</v>
      </c>
      <c r="B3">
        <f>MIN(G2:G9)</f>
        <v>10</v>
      </c>
      <c r="G3">
        <v>12</v>
      </c>
    </row>
    <row r="4" spans="1:7">
      <c r="A4" t="s">
        <v>3</v>
      </c>
      <c r="B4">
        <f>MAX(G2:G9)</f>
        <v>78</v>
      </c>
      <c r="G4">
        <v>13</v>
      </c>
    </row>
    <row r="5" spans="1:7">
      <c r="A5" t="s">
        <v>4</v>
      </c>
      <c r="B5">
        <f>LARGE(G2:G9,3)</f>
        <v>45</v>
      </c>
      <c r="G5">
        <v>14</v>
      </c>
    </row>
    <row r="6" spans="1:7">
      <c r="A6" t="s">
        <v>5</v>
      </c>
      <c r="B6">
        <f>SMALL(G2:G9,2)</f>
        <v>12</v>
      </c>
      <c r="G6">
        <v>15</v>
      </c>
    </row>
    <row r="7" spans="1:7">
      <c r="A7" t="s">
        <v>7</v>
      </c>
      <c r="G7">
        <v>78</v>
      </c>
    </row>
    <row r="8" spans="1:7">
      <c r="A8" t="s">
        <v>8</v>
      </c>
      <c r="G8">
        <v>45</v>
      </c>
    </row>
    <row r="9" spans="1:7">
      <c r="G9">
        <v>67</v>
      </c>
    </row>
    <row r="10" spans="1:7">
      <c r="A10" t="s">
        <v>23</v>
      </c>
      <c r="B10" s="2" t="s">
        <v>24</v>
      </c>
      <c r="C10" s="2" t="s">
        <v>25</v>
      </c>
    </row>
    <row r="11" spans="1:7">
      <c r="A11" t="s">
        <v>26</v>
      </c>
      <c r="B11" t="s">
        <v>29</v>
      </c>
      <c r="C11">
        <v>200</v>
      </c>
    </row>
    <row r="12" spans="1:7">
      <c r="A12" t="s">
        <v>27</v>
      </c>
      <c r="B12" t="s">
        <v>30</v>
      </c>
      <c r="C12">
        <v>250</v>
      </c>
    </row>
    <row r="13" spans="1:7">
      <c r="A13" t="s">
        <v>28</v>
      </c>
      <c r="B13" t="s">
        <v>29</v>
      </c>
      <c r="C13">
        <v>300</v>
      </c>
    </row>
    <row r="14" spans="1:7">
      <c r="A14" t="s">
        <v>26</v>
      </c>
      <c r="B14" t="s">
        <v>31</v>
      </c>
      <c r="C14">
        <v>100</v>
      </c>
    </row>
    <row r="15" spans="1:7">
      <c r="A15" t="s">
        <v>27</v>
      </c>
      <c r="B15" t="s">
        <v>31</v>
      </c>
      <c r="C15">
        <v>150</v>
      </c>
    </row>
    <row r="16" spans="1:7">
      <c r="A16" t="s">
        <v>28</v>
      </c>
      <c r="B16" t="s">
        <v>31</v>
      </c>
      <c r="C16">
        <v>290</v>
      </c>
    </row>
    <row r="17" spans="1:5">
      <c r="A17" t="s">
        <v>26</v>
      </c>
      <c r="B17" t="s">
        <v>32</v>
      </c>
      <c r="C17">
        <v>230</v>
      </c>
    </row>
    <row r="18" spans="1:5">
      <c r="A18" t="s">
        <v>27</v>
      </c>
      <c r="B18" t="s">
        <v>32</v>
      </c>
      <c r="C18">
        <v>210</v>
      </c>
    </row>
    <row r="19" spans="1:5">
      <c r="A19" t="s">
        <v>28</v>
      </c>
      <c r="B19" t="s">
        <v>32</v>
      </c>
      <c r="C19">
        <v>220</v>
      </c>
    </row>
    <row r="20" spans="1:5">
      <c r="A20" t="s">
        <v>26</v>
      </c>
      <c r="B20" t="s">
        <v>32</v>
      </c>
      <c r="C20">
        <v>200</v>
      </c>
    </row>
    <row r="21" spans="1:5">
      <c r="C21">
        <f>SUM(C11,C14,C17)</f>
        <v>530</v>
      </c>
    </row>
    <row r="22" spans="1:5">
      <c r="B22" t="s">
        <v>7</v>
      </c>
    </row>
    <row r="23" spans="1:5">
      <c r="C23" t="s">
        <v>28</v>
      </c>
      <c r="D23">
        <f ca="1">SUMIF(A11:C19,C23,C11:C19)</f>
        <v>810</v>
      </c>
    </row>
    <row r="26" spans="1:5">
      <c r="B26" t="s">
        <v>8</v>
      </c>
      <c r="C26" t="s">
        <v>26</v>
      </c>
      <c r="D26" t="s">
        <v>32</v>
      </c>
      <c r="E26">
        <f>SUMIFS(C11:C20,A11:A20,C26,B11:B20,D26)</f>
        <v>430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9"/>
  <sheetViews>
    <sheetView topLeftCell="A8" workbookViewId="0">
      <selection activeCell="E26" sqref="E26"/>
    </sheetView>
  </sheetViews>
  <sheetFormatPr defaultRowHeight="15"/>
  <cols>
    <col min="8" max="9" width="9.7109375" bestFit="1" customWidth="1"/>
  </cols>
  <sheetData>
    <row r="1" spans="1:13">
      <c r="A1" t="s">
        <v>9</v>
      </c>
    </row>
    <row r="4" spans="1:13">
      <c r="A4" t="s">
        <v>6</v>
      </c>
      <c r="B4" t="s">
        <v>10</v>
      </c>
      <c r="C4" t="s">
        <v>12</v>
      </c>
      <c r="E4" t="s">
        <v>16</v>
      </c>
    </row>
    <row r="5" spans="1:13">
      <c r="B5" t="s">
        <v>13</v>
      </c>
      <c r="C5">
        <v>150</v>
      </c>
      <c r="E5" t="str">
        <f>IF(C5&lt;150,"fail","pass")</f>
        <v>pass</v>
      </c>
    </row>
    <row r="6" spans="1:13">
      <c r="B6" t="s">
        <v>14</v>
      </c>
      <c r="C6">
        <v>120</v>
      </c>
      <c r="E6" t="str">
        <f t="shared" ref="E6:E7" si="0">IF(C6&lt;150,"fail","pass")</f>
        <v>fail</v>
      </c>
    </row>
    <row r="7" spans="1:13">
      <c r="B7" t="s">
        <v>15</v>
      </c>
      <c r="C7">
        <v>160</v>
      </c>
      <c r="E7" t="str">
        <f t="shared" si="0"/>
        <v>pass</v>
      </c>
    </row>
    <row r="12" spans="1:13">
      <c r="A12" t="s">
        <v>17</v>
      </c>
      <c r="B12">
        <v>10</v>
      </c>
      <c r="F12">
        <v>10</v>
      </c>
    </row>
    <row r="13" spans="1:13">
      <c r="B13">
        <v>20</v>
      </c>
      <c r="F13">
        <v>20</v>
      </c>
      <c r="M13">
        <v>10</v>
      </c>
    </row>
    <row r="14" spans="1:13">
      <c r="F14">
        <v>30</v>
      </c>
      <c r="M14">
        <v>20</v>
      </c>
    </row>
    <row r="15" spans="1:13">
      <c r="B15">
        <v>30</v>
      </c>
      <c r="F15">
        <v>40</v>
      </c>
      <c r="M15">
        <v>30</v>
      </c>
    </row>
    <row r="16" spans="1:13">
      <c r="B16">
        <v>40</v>
      </c>
      <c r="F16">
        <v>50</v>
      </c>
    </row>
    <row r="17" spans="1:13">
      <c r="B17" t="s">
        <v>13</v>
      </c>
      <c r="F17">
        <v>60</v>
      </c>
      <c r="M17">
        <v>40</v>
      </c>
    </row>
    <row r="18" spans="1:13">
      <c r="B18" t="s">
        <v>14</v>
      </c>
      <c r="F18">
        <v>70</v>
      </c>
      <c r="M18" t="s">
        <v>21</v>
      </c>
    </row>
    <row r="19" spans="1:13">
      <c r="B19">
        <v>45</v>
      </c>
      <c r="F19">
        <v>80</v>
      </c>
      <c r="M19" t="s">
        <v>11</v>
      </c>
    </row>
    <row r="20" spans="1:13">
      <c r="F20">
        <v>90</v>
      </c>
      <c r="M20" t="s">
        <v>22</v>
      </c>
    </row>
    <row r="21" spans="1:13">
      <c r="A21" t="s">
        <v>17</v>
      </c>
      <c r="B21">
        <f>COUNT(B12:B19)</f>
        <v>5</v>
      </c>
      <c r="F21">
        <v>100</v>
      </c>
      <c r="L21" t="s">
        <v>17</v>
      </c>
      <c r="M21">
        <f>COUNT(M13:M20)</f>
        <v>4</v>
      </c>
    </row>
    <row r="22" spans="1:13">
      <c r="A22" t="s">
        <v>18</v>
      </c>
      <c r="B22">
        <f>COUNTA(B12:B19)</f>
        <v>7</v>
      </c>
      <c r="F22">
        <v>110</v>
      </c>
      <c r="L22" t="s">
        <v>18</v>
      </c>
      <c r="M22">
        <f>COUNTA(M13:M20)</f>
        <v>7</v>
      </c>
    </row>
    <row r="23" spans="1:13">
      <c r="A23" t="s">
        <v>19</v>
      </c>
      <c r="B23">
        <f>COUNTBLANK(B12:B19)</f>
        <v>1</v>
      </c>
    </row>
    <row r="26" spans="1:13">
      <c r="E26" t="s">
        <v>20</v>
      </c>
      <c r="F26">
        <f>COUNTIF(F12:F22,"&lt;30")</f>
        <v>2</v>
      </c>
    </row>
    <row r="27" spans="1:13">
      <c r="H27" s="1">
        <f ca="1">TODAY()</f>
        <v>43619</v>
      </c>
      <c r="I27" s="1">
        <f ca="1">TODAY()+100</f>
        <v>43719</v>
      </c>
    </row>
    <row r="29" spans="1:13">
      <c r="H29" s="1">
        <f ca="1">TODAY()+100</f>
        <v>43719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F8" sqref="F8"/>
    </sheetView>
  </sheetViews>
  <sheetFormatPr defaultRowHeight="15"/>
  <cols>
    <col min="6" max="6" width="25.85546875" customWidth="1"/>
    <col min="7" max="7" width="17" customWidth="1"/>
    <col min="8" max="8" width="14.140625" customWidth="1"/>
    <col min="9" max="9" width="31.42578125" customWidth="1"/>
  </cols>
  <sheetData>
    <row r="1" spans="1:9">
      <c r="A1" t="s">
        <v>23</v>
      </c>
      <c r="B1" s="2" t="s">
        <v>24</v>
      </c>
      <c r="C1" s="2" t="s">
        <v>25</v>
      </c>
    </row>
    <row r="2" spans="1:9">
      <c r="A2" t="s">
        <v>26</v>
      </c>
      <c r="B2" t="s">
        <v>29</v>
      </c>
      <c r="C2">
        <v>200</v>
      </c>
    </row>
    <row r="3" spans="1:9">
      <c r="A3" t="s">
        <v>27</v>
      </c>
      <c r="B3" t="s">
        <v>30</v>
      </c>
      <c r="C3">
        <v>250</v>
      </c>
    </row>
    <row r="4" spans="1:9">
      <c r="A4" t="s">
        <v>28</v>
      </c>
      <c r="B4" t="s">
        <v>29</v>
      </c>
      <c r="C4">
        <v>300</v>
      </c>
    </row>
    <row r="5" spans="1:9">
      <c r="A5" t="s">
        <v>26</v>
      </c>
      <c r="B5" t="s">
        <v>31</v>
      </c>
      <c r="C5">
        <v>100</v>
      </c>
    </row>
    <row r="6" spans="1:9">
      <c r="A6" t="s">
        <v>27</v>
      </c>
      <c r="B6" t="s">
        <v>31</v>
      </c>
      <c r="C6">
        <v>150</v>
      </c>
    </row>
    <row r="7" spans="1:9">
      <c r="A7" t="s">
        <v>28</v>
      </c>
      <c r="B7" t="s">
        <v>31</v>
      </c>
      <c r="C7">
        <v>290</v>
      </c>
    </row>
    <row r="8" spans="1:9">
      <c r="A8" t="s">
        <v>26</v>
      </c>
      <c r="B8" t="s">
        <v>32</v>
      </c>
      <c r="C8">
        <v>230</v>
      </c>
    </row>
    <row r="9" spans="1:9">
      <c r="A9" t="s">
        <v>27</v>
      </c>
      <c r="B9" t="s">
        <v>32</v>
      </c>
      <c r="C9">
        <v>210</v>
      </c>
    </row>
    <row r="10" spans="1:9">
      <c r="A10" t="s">
        <v>28</v>
      </c>
      <c r="B10" t="s">
        <v>32</v>
      </c>
      <c r="C10">
        <v>220</v>
      </c>
    </row>
    <row r="11" spans="1:9">
      <c r="A11" t="s">
        <v>26</v>
      </c>
      <c r="B11" t="s">
        <v>32</v>
      </c>
      <c r="C11">
        <v>200</v>
      </c>
    </row>
    <row r="12" spans="1:9">
      <c r="F12" t="s">
        <v>17</v>
      </c>
      <c r="I12">
        <f>COUNT(C2:C11)</f>
        <v>10</v>
      </c>
    </row>
    <row r="13" spans="1:9">
      <c r="F13" t="s">
        <v>20</v>
      </c>
      <c r="I13">
        <f>COUNTIF(C2:C11,"&lt;210")</f>
        <v>4</v>
      </c>
    </row>
    <row r="14" spans="1:9">
      <c r="F14" t="s">
        <v>1</v>
      </c>
      <c r="I14">
        <f>SUM(C2:C11)</f>
        <v>2150</v>
      </c>
    </row>
    <row r="15" spans="1:9">
      <c r="G15" t="s">
        <v>33</v>
      </c>
    </row>
    <row r="16" spans="1:9">
      <c r="G16" t="s">
        <v>26</v>
      </c>
      <c r="I16">
        <f ca="1">SUMIF(A2:C11,G16,C2:C11)</f>
        <v>730</v>
      </c>
    </row>
    <row r="18" spans="6:9">
      <c r="F18" t="s">
        <v>7</v>
      </c>
    </row>
    <row r="19" spans="6:9">
      <c r="G19" t="s">
        <v>33</v>
      </c>
      <c r="H19" t="s">
        <v>24</v>
      </c>
    </row>
    <row r="20" spans="6:9">
      <c r="F20" t="s">
        <v>8</v>
      </c>
    </row>
    <row r="21" spans="6:9">
      <c r="G21" t="s">
        <v>26</v>
      </c>
      <c r="H21" t="s">
        <v>32</v>
      </c>
      <c r="I21">
        <f>SUMIFS(C2:C11,A2:A11,G21,B2:B11,H21)</f>
        <v>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2019-06-03T08:31:06Z</dcterms:created>
  <dcterms:modified xsi:type="dcterms:W3CDTF">2019-06-03T09:53:20Z</dcterms:modified>
</cp:coreProperties>
</file>