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mathFunctio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9" i="2"/>
  <c r="D19"/>
  <c r="B19"/>
  <c r="B18"/>
  <c r="B16"/>
  <c r="B15"/>
  <c r="B17" s="1"/>
  <c r="B14"/>
  <c r="B13"/>
  <c r="B12"/>
  <c r="B11"/>
  <c r="B10"/>
  <c r="C8"/>
  <c r="B8"/>
  <c r="B7"/>
  <c r="B6"/>
  <c r="B5"/>
  <c r="E4"/>
  <c r="D4"/>
  <c r="C4"/>
  <c r="B3"/>
  <c r="B2"/>
  <c r="D1"/>
  <c r="C1"/>
  <c r="B1"/>
  <c r="B16" i="1"/>
  <c r="C13"/>
  <c r="B13"/>
  <c r="D7"/>
  <c r="D3"/>
  <c r="C3"/>
</calcChain>
</file>

<file path=xl/sharedStrings.xml><?xml version="1.0" encoding="utf-8"?>
<sst xmlns="http://schemas.openxmlformats.org/spreadsheetml/2006/main" count="17" uniqueCount="17">
  <si>
    <t>empName</t>
  </si>
  <si>
    <t>HRA(10%)</t>
  </si>
  <si>
    <t>DA(5%)</t>
  </si>
  <si>
    <t>EmpSal(5000-10000)</t>
  </si>
  <si>
    <t>EmpSal(10001-15000)</t>
  </si>
  <si>
    <t>HRA(15%)</t>
  </si>
  <si>
    <t>DA(8%)</t>
  </si>
  <si>
    <t>x</t>
  </si>
  <si>
    <t>abs</t>
  </si>
  <si>
    <t>Combin</t>
  </si>
  <si>
    <t>Even</t>
  </si>
  <si>
    <t>Fact</t>
  </si>
  <si>
    <t>gcd</t>
  </si>
  <si>
    <t>int</t>
  </si>
  <si>
    <t>lcm</t>
  </si>
  <si>
    <t>mod</t>
  </si>
  <si>
    <t>pi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</si>
</sst>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D16" sqref="D16"/>
    </sheetView>
  </sheetViews>
  <sheetFormatPr defaultRowHeight="15"/>
  <cols>
    <col min="1" max="1" width="18.85546875" customWidth="1"/>
    <col min="2" max="2" width="21.85546875" customWidth="1"/>
    <col min="3" max="3" width="19.85546875" bestFit="1" customWidth="1"/>
    <col min="4" max="4" width="12" customWidth="1"/>
    <col min="7" max="7" width="23.42578125" customWidth="1"/>
  </cols>
  <sheetData>
    <row r="1" spans="1:9">
      <c r="A1" t="s">
        <v>0</v>
      </c>
      <c r="B1" t="s">
        <v>3</v>
      </c>
      <c r="C1" t="s">
        <v>1</v>
      </c>
      <c r="D1" t="s">
        <v>2</v>
      </c>
      <c r="G1" t="s">
        <v>4</v>
      </c>
      <c r="H1" t="s">
        <v>5</v>
      </c>
      <c r="I1" t="s">
        <v>6</v>
      </c>
    </row>
    <row r="3" spans="1:9">
      <c r="A3" t="s">
        <v>7</v>
      </c>
      <c r="B3">
        <v>13000</v>
      </c>
      <c r="C3">
        <f>IF(B3&gt;5000,IF(B3&lt;10001,B3*0.1,IF(B3&gt;10000,IF(B3&lt;15000,B3*0.15,"NA"),"NA")))</f>
        <v>1950</v>
      </c>
      <c r="D3">
        <f>IF(B3&gt;5000,IF(B3&lt;10001,B3*0.05,IF(B3&gt;10000,IF(B3&lt;15000,B3*0.08,"NA"),"NA")))</f>
        <v>1040</v>
      </c>
    </row>
    <row r="7" spans="1:9">
      <c r="D7">
        <f>IF(AND(B3&gt;5000,B3&lt;10000),B3*0.1,IF(AND(B3&gt;10000,B3&lt;15000),B3*0.15,"na"))</f>
        <v>1950</v>
      </c>
    </row>
    <row r="10" spans="1:9">
      <c r="A10">
        <v>10</v>
      </c>
      <c r="B10">
        <v>20</v>
      </c>
    </row>
    <row r="11" spans="1:9">
      <c r="A11">
        <v>30</v>
      </c>
      <c r="B11">
        <v>15</v>
      </c>
    </row>
    <row r="13" spans="1:9">
      <c r="B13" t="b">
        <f>AND(A10&gt;B10,A11&gt;B11)</f>
        <v>0</v>
      </c>
      <c r="C13" t="b">
        <f>OR(A10&gt;B10,A11&gt;B11)</f>
        <v>1</v>
      </c>
    </row>
    <row r="16" spans="1:9">
      <c r="B16" t="b">
        <f>NOT(A10&gt;B10)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F20" sqref="F20"/>
    </sheetView>
  </sheetViews>
  <sheetFormatPr defaultRowHeight="15"/>
  <sheetData>
    <row r="1" spans="1:5">
      <c r="A1" t="s">
        <v>8</v>
      </c>
      <c r="B1">
        <f>ABS(12)</f>
        <v>12</v>
      </c>
      <c r="C1">
        <f>ABS(-123)</f>
        <v>123</v>
      </c>
      <c r="D1">
        <f>ABS(123)</f>
        <v>123</v>
      </c>
    </row>
    <row r="2" spans="1:5">
      <c r="A2" t="s">
        <v>9</v>
      </c>
      <c r="B2">
        <f>COMBIN(12,2)</f>
        <v>66</v>
      </c>
    </row>
    <row r="3" spans="1:5">
      <c r="A3" t="s">
        <v>10</v>
      </c>
      <c r="B3">
        <f>EVEN(7)</f>
        <v>8</v>
      </c>
    </row>
    <row r="4" spans="1:5">
      <c r="A4" t="s">
        <v>11</v>
      </c>
      <c r="C4">
        <f>FACT(2)</f>
        <v>2</v>
      </c>
      <c r="D4">
        <f>FACT(3)</f>
        <v>6</v>
      </c>
      <c r="E4">
        <f>FACT(4)</f>
        <v>24</v>
      </c>
    </row>
    <row r="5" spans="1:5">
      <c r="A5" t="s">
        <v>12</v>
      </c>
      <c r="B5">
        <f>GCD(12,2)</f>
        <v>2</v>
      </c>
    </row>
    <row r="6" spans="1:5">
      <c r="A6" t="s">
        <v>13</v>
      </c>
      <c r="B6">
        <f>INT(12.9)</f>
        <v>12</v>
      </c>
    </row>
    <row r="7" spans="1:5">
      <c r="A7" t="s">
        <v>14</v>
      </c>
      <c r="B7">
        <f>LCM(12,3)</f>
        <v>12</v>
      </c>
    </row>
    <row r="8" spans="1:5">
      <c r="A8" t="s">
        <v>15</v>
      </c>
      <c r="B8">
        <f>MOD(12,2)</f>
        <v>0</v>
      </c>
      <c r="C8">
        <f>MOD(13,3)</f>
        <v>1</v>
      </c>
    </row>
    <row r="10" spans="1:5">
      <c r="A10" t="s">
        <v>16</v>
      </c>
      <c r="B10">
        <f>PI()</f>
        <v>3.1415926535897931</v>
      </c>
    </row>
    <row r="11" spans="1:5">
      <c r="B11">
        <f>POWER(2,3)</f>
        <v>8</v>
      </c>
    </row>
    <row r="12" spans="1:5">
      <c r="B12">
        <f>PRODUCT(12,2)</f>
        <v>24</v>
      </c>
    </row>
    <row r="13" spans="1:5">
      <c r="B13">
        <f>QUOTIENT(12,4)</f>
        <v>3</v>
      </c>
    </row>
    <row r="14" spans="1:5">
      <c r="B14" t="str">
        <f>ROMAN(12)</f>
        <v>XII</v>
      </c>
    </row>
    <row r="15" spans="1:5">
      <c r="B15">
        <f>ROUND(12.99,3)</f>
        <v>12.99</v>
      </c>
    </row>
    <row r="16" spans="1:5">
      <c r="B16">
        <f>ROUNDUP(B15,1)</f>
        <v>13</v>
      </c>
    </row>
    <row r="17" spans="2:6">
      <c r="B17">
        <f>ROUNDDOWN(B15,3)</f>
        <v>12.99</v>
      </c>
    </row>
    <row r="18" spans="2:6">
      <c r="B18">
        <f>ODD(4)</f>
        <v>5</v>
      </c>
    </row>
    <row r="19" spans="2:6">
      <c r="B19">
        <f>SIGN(12)</f>
        <v>1</v>
      </c>
      <c r="D19">
        <f>SIGN(-22)</f>
        <v>-1</v>
      </c>
      <c r="F19" t="str">
        <f>CHAR(12)</f>
        <v>_x000C_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mathFunction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2019-09-16T09:53:28Z</dcterms:created>
  <dcterms:modified xsi:type="dcterms:W3CDTF">2019-09-16T10:24:51Z</dcterms:modified>
</cp:coreProperties>
</file>