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ch Vision\Documents\sushmita\"/>
    </mc:Choice>
  </mc:AlternateContent>
  <bookViews>
    <workbookView xWindow="0" yWindow="0" windowWidth="15360" windowHeight="762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3" hidden="1">Sheet4!$A$1:$D$20</definedName>
    <definedName name="_xlnm.Criteria" localSheetId="3">Sheet4!$G$3:$G$4</definedName>
    <definedName name="_xlnm.Extract" localSheetId="3">Sheet5!$A$1:$D$1</definedName>
    <definedName name="_xlnm.Print_Titles" localSheetId="0">Sheet1!$1:$1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D41" i="2"/>
  <c r="D40" i="2"/>
  <c r="C40" i="2"/>
  <c r="D39" i="2"/>
  <c r="C39" i="2"/>
  <c r="B33" i="2"/>
  <c r="B32" i="2"/>
  <c r="B31" i="2"/>
  <c r="B30" i="2"/>
  <c r="B29" i="2"/>
  <c r="B27" i="2"/>
  <c r="B25" i="2"/>
  <c r="B24" i="2"/>
  <c r="B23" i="2"/>
  <c r="B22" i="2"/>
  <c r="B21" i="2"/>
  <c r="B20" i="2"/>
  <c r="A9" i="2"/>
  <c r="A8" i="2"/>
  <c r="A7" i="2"/>
  <c r="A6" i="2"/>
  <c r="A5" i="2"/>
  <c r="A4" i="2"/>
  <c r="A3" i="2"/>
  <c r="A10" i="2" l="1"/>
</calcChain>
</file>

<file path=xl/sharedStrings.xml><?xml version="1.0" encoding="utf-8"?>
<sst xmlns="http://schemas.openxmlformats.org/spreadsheetml/2006/main" count="149" uniqueCount="77">
  <si>
    <t>name</t>
  </si>
  <si>
    <t>Address</t>
  </si>
  <si>
    <t>Hello</t>
  </si>
  <si>
    <t>date Formula</t>
  </si>
  <si>
    <t>Curent Date and time</t>
  </si>
  <si>
    <t>Curent Date</t>
  </si>
  <si>
    <t>after 100 days</t>
  </si>
  <si>
    <t>Before 100 days</t>
  </si>
  <si>
    <t>hour</t>
  </si>
  <si>
    <t>minute</t>
  </si>
  <si>
    <t>second</t>
  </si>
  <si>
    <t xml:space="preserve">String Function </t>
  </si>
  <si>
    <t>Left</t>
  </si>
  <si>
    <t>Right</t>
  </si>
  <si>
    <t>mid</t>
  </si>
  <si>
    <t>CONCATENATE</t>
  </si>
  <si>
    <t>&amp; Operator</t>
  </si>
  <si>
    <t>deepanshi</t>
  </si>
  <si>
    <t xml:space="preserve">       deepanshi       </t>
  </si>
  <si>
    <t xml:space="preserve">       deepanshi       kumari</t>
  </si>
  <si>
    <t>trime</t>
  </si>
  <si>
    <t>Length</t>
  </si>
  <si>
    <t xml:space="preserve">index number of letter </t>
  </si>
  <si>
    <t>deepanshi kumari</t>
  </si>
  <si>
    <t>vimlesh pandey</t>
  </si>
  <si>
    <t>kumar raman</t>
  </si>
  <si>
    <t>First Name</t>
  </si>
  <si>
    <t>Last Name</t>
  </si>
  <si>
    <t>kumari</t>
  </si>
  <si>
    <t>vimlesh</t>
  </si>
  <si>
    <t>pandey</t>
  </si>
  <si>
    <t>kumar</t>
  </si>
  <si>
    <t>raman</t>
  </si>
  <si>
    <t>Name</t>
  </si>
  <si>
    <t>Salary</t>
  </si>
  <si>
    <t>e1</t>
  </si>
  <si>
    <t>e2</t>
  </si>
  <si>
    <t>e3</t>
  </si>
  <si>
    <t>e4</t>
  </si>
  <si>
    <t>e5</t>
  </si>
  <si>
    <t>e6</t>
  </si>
  <si>
    <t>HRA</t>
  </si>
  <si>
    <t>e-code</t>
  </si>
  <si>
    <t>dep</t>
  </si>
  <si>
    <t>loc</t>
  </si>
  <si>
    <t>manager</t>
  </si>
  <si>
    <t>e-101</t>
  </si>
  <si>
    <t>e-102</t>
  </si>
  <si>
    <t>e-103</t>
  </si>
  <si>
    <t>e-104</t>
  </si>
  <si>
    <t>e-105</t>
  </si>
  <si>
    <t>e-106</t>
  </si>
  <si>
    <t>e-107</t>
  </si>
  <si>
    <t>e-108</t>
  </si>
  <si>
    <t>e-109</t>
  </si>
  <si>
    <t>e-110</t>
  </si>
  <si>
    <t>e-111</t>
  </si>
  <si>
    <t>e-112</t>
  </si>
  <si>
    <t>e-113</t>
  </si>
  <si>
    <t>e-114</t>
  </si>
  <si>
    <t>e-115</t>
  </si>
  <si>
    <t>e-116</t>
  </si>
  <si>
    <t>e-117</t>
  </si>
  <si>
    <t>e-118</t>
  </si>
  <si>
    <t>e-119</t>
  </si>
  <si>
    <t>dev</t>
  </si>
  <si>
    <t>testing</t>
  </si>
  <si>
    <t>marketing</t>
  </si>
  <si>
    <t>sales</t>
  </si>
  <si>
    <t>noida</t>
  </si>
  <si>
    <t>delhi</t>
  </si>
  <si>
    <t>gurugram</t>
  </si>
  <si>
    <t>punjab</t>
  </si>
  <si>
    <t>m1</t>
  </si>
  <si>
    <t>m2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</si>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</sst>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</xdr:row>
      <xdr:rowOff>123825</xdr:rowOff>
    </xdr:from>
    <xdr:to>
      <xdr:col>3</xdr:col>
      <xdr:colOff>600075</xdr:colOff>
      <xdr:row>12</xdr:row>
      <xdr:rowOff>47625</xdr:rowOff>
    </xdr:to>
    <xdr:sp macro="" textlink="">
      <xdr:nvSpPr>
        <xdr:cNvPr id="2" name="5-Point Star 1"/>
        <xdr:cNvSpPr/>
      </xdr:nvSpPr>
      <xdr:spPr>
        <a:xfrm>
          <a:off x="400050" y="504825"/>
          <a:ext cx="2028825" cy="1828800"/>
        </a:xfrm>
        <a:prstGeom prst="star5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419100</xdr:colOff>
      <xdr:row>5</xdr:row>
      <xdr:rowOff>123826</xdr:rowOff>
    </xdr:from>
    <xdr:to>
      <xdr:col>2</xdr:col>
      <xdr:colOff>609599</xdr:colOff>
      <xdr:row>10</xdr:row>
      <xdr:rowOff>66675</xdr:rowOff>
    </xdr:to>
    <xdr:sp macro="" textlink="">
      <xdr:nvSpPr>
        <xdr:cNvPr id="3" name="Smiley Face 2"/>
        <xdr:cNvSpPr/>
      </xdr:nvSpPr>
      <xdr:spPr>
        <a:xfrm>
          <a:off x="1028700" y="1076326"/>
          <a:ext cx="800099" cy="895349"/>
        </a:xfrm>
        <a:prstGeom prst="smileyFac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</sheetData>
  <printOptions gridLines="1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8" workbookViewId="0">
      <selection activeCell="C42" sqref="C42"/>
    </sheetView>
  </sheetViews>
  <sheetFormatPr defaultRowHeight="15" x14ac:dyDescent="0.25"/>
  <cols>
    <col min="1" max="1" width="14.85546875" bestFit="1" customWidth="1"/>
    <col min="2" max="2" width="20.140625" bestFit="1" customWidth="1"/>
    <col min="3" max="3" width="14.28515625" bestFit="1" customWidth="1"/>
  </cols>
  <sheetData>
    <row r="1" spans="1:2" x14ac:dyDescent="0.25">
      <c r="A1" t="s">
        <v>3</v>
      </c>
    </row>
    <row r="3" spans="1:2" x14ac:dyDescent="0.25">
      <c r="A3" s="1">
        <f ca="1">NOW()</f>
        <v>43860.516771643517</v>
      </c>
      <c r="B3" t="s">
        <v>4</v>
      </c>
    </row>
    <row r="4" spans="1:2" x14ac:dyDescent="0.25">
      <c r="A4" s="2">
        <f ca="1">TODAY()</f>
        <v>43860</v>
      </c>
      <c r="B4" t="s">
        <v>5</v>
      </c>
    </row>
    <row r="5" spans="1:2" x14ac:dyDescent="0.25">
      <c r="A5" s="2">
        <f ca="1">TODAY()+100</f>
        <v>43960</v>
      </c>
      <c r="B5" t="s">
        <v>6</v>
      </c>
    </row>
    <row r="6" spans="1:2" x14ac:dyDescent="0.25">
      <c r="A6" s="2">
        <f ca="1">TODAY()-100</f>
        <v>43760</v>
      </c>
      <c r="B6" t="s">
        <v>7</v>
      </c>
    </row>
    <row r="7" spans="1:2" x14ac:dyDescent="0.25">
      <c r="A7">
        <f ca="1">HOUR(NOW())</f>
        <v>12</v>
      </c>
      <c r="B7" t="s">
        <v>8</v>
      </c>
    </row>
    <row r="8" spans="1:2" x14ac:dyDescent="0.25">
      <c r="A8">
        <f ca="1">MINUTE(NOW())</f>
        <v>24</v>
      </c>
      <c r="B8" t="s">
        <v>9</v>
      </c>
    </row>
    <row r="9" spans="1:2" x14ac:dyDescent="0.25">
      <c r="A9">
        <f ca="1">SECOND(NOW())</f>
        <v>9</v>
      </c>
      <c r="B9" t="s">
        <v>10</v>
      </c>
    </row>
    <row r="10" spans="1:2" x14ac:dyDescent="0.25">
      <c r="A10" s="3">
        <f ca="1">TIME(A7,A8,A9)</f>
        <v>0.51677083333333329</v>
      </c>
    </row>
    <row r="16" spans="1:2" x14ac:dyDescent="0.25">
      <c r="A16" t="s">
        <v>11</v>
      </c>
    </row>
    <row r="18" spans="2:3" x14ac:dyDescent="0.25">
      <c r="B18" t="s">
        <v>17</v>
      </c>
    </row>
    <row r="20" spans="2:3" x14ac:dyDescent="0.25">
      <c r="B20" t="str">
        <f>LEFT(B18,5)</f>
        <v>deepa</v>
      </c>
      <c r="C20" t="s">
        <v>12</v>
      </c>
    </row>
    <row r="21" spans="2:3" x14ac:dyDescent="0.25">
      <c r="B21" t="str">
        <f>RIGHT(B18,5)</f>
        <v>anshi</v>
      </c>
      <c r="C21" t="s">
        <v>13</v>
      </c>
    </row>
    <row r="22" spans="2:3" x14ac:dyDescent="0.25">
      <c r="B22" t="str">
        <f>MID(B18,4,2)</f>
        <v>pa</v>
      </c>
      <c r="C22" t="s">
        <v>14</v>
      </c>
    </row>
    <row r="23" spans="2:3" x14ac:dyDescent="0.25">
      <c r="B23" t="str">
        <f>"Dr."&amp;B18</f>
        <v>Dr.deepanshi</v>
      </c>
      <c r="C23" t="s">
        <v>16</v>
      </c>
    </row>
    <row r="24" spans="2:3" x14ac:dyDescent="0.25">
      <c r="B24" t="str">
        <f>CONCATENATE("Dr.",B18)</f>
        <v>Dr.deepanshi</v>
      </c>
      <c r="C24" t="s">
        <v>15</v>
      </c>
    </row>
    <row r="25" spans="2:3" x14ac:dyDescent="0.25">
      <c r="B25" t="str">
        <f>PROPER(B18)</f>
        <v>Deepanshi</v>
      </c>
    </row>
    <row r="26" spans="2:3" x14ac:dyDescent="0.25">
      <c r="B26" t="s">
        <v>18</v>
      </c>
    </row>
    <row r="27" spans="2:3" x14ac:dyDescent="0.25">
      <c r="B27" t="str">
        <f>TRIM(B26)</f>
        <v>deepanshi</v>
      </c>
    </row>
    <row r="28" spans="2:3" x14ac:dyDescent="0.25">
      <c r="B28" t="s">
        <v>19</v>
      </c>
    </row>
    <row r="29" spans="2:3" x14ac:dyDescent="0.25">
      <c r="B29" t="str">
        <f>TRIM(B28)</f>
        <v>deepanshi kumari</v>
      </c>
      <c r="C29" t="s">
        <v>20</v>
      </c>
    </row>
    <row r="30" spans="2:3" x14ac:dyDescent="0.25">
      <c r="B30" t="str">
        <f>PROPER(TRIM(B28))</f>
        <v>Deepanshi Kumari</v>
      </c>
    </row>
    <row r="31" spans="2:3" x14ac:dyDescent="0.25">
      <c r="B31">
        <f>LEN(B28)</f>
        <v>29</v>
      </c>
      <c r="C31" t="s">
        <v>21</v>
      </c>
    </row>
    <row r="32" spans="2:3" x14ac:dyDescent="0.25">
      <c r="B32">
        <f>LEN(B30)</f>
        <v>16</v>
      </c>
    </row>
    <row r="33" spans="2:4" x14ac:dyDescent="0.25">
      <c r="B33">
        <f>FIND("h",B30)</f>
        <v>8</v>
      </c>
      <c r="C33" t="s">
        <v>22</v>
      </c>
    </row>
    <row r="34" spans="2:4" x14ac:dyDescent="0.25">
      <c r="C34" t="s">
        <v>26</v>
      </c>
      <c r="D34" t="s">
        <v>27</v>
      </c>
    </row>
    <row r="35" spans="2:4" x14ac:dyDescent="0.25">
      <c r="B35" t="s">
        <v>23</v>
      </c>
      <c r="C35" t="s">
        <v>17</v>
      </c>
      <c r="D35" t="s">
        <v>28</v>
      </c>
    </row>
    <row r="36" spans="2:4" x14ac:dyDescent="0.25">
      <c r="B36" t="s">
        <v>24</v>
      </c>
      <c r="C36" t="s">
        <v>29</v>
      </c>
      <c r="D36" t="s">
        <v>30</v>
      </c>
    </row>
    <row r="37" spans="2:4" x14ac:dyDescent="0.25">
      <c r="B37" t="s">
        <v>25</v>
      </c>
      <c r="C37" t="s">
        <v>31</v>
      </c>
      <c r="D37" t="s">
        <v>32</v>
      </c>
    </row>
    <row r="39" spans="2:4" x14ac:dyDescent="0.25">
      <c r="C39" t="str">
        <f>+LEFT(B35,9)</f>
        <v>deepanshi</v>
      </c>
      <c r="D39" t="str">
        <f>+(RIGHT(B35,6))</f>
        <v>kumari</v>
      </c>
    </row>
    <row r="40" spans="2:4" x14ac:dyDescent="0.25">
      <c r="C40" t="str">
        <f>+LEFT(B36,7)</f>
        <v>vimlesh</v>
      </c>
      <c r="D40" t="str">
        <f>+RIGHT(B36,6)</f>
        <v>pandey</v>
      </c>
    </row>
    <row r="41" spans="2:4" x14ac:dyDescent="0.25">
      <c r="C41" t="str">
        <f>+LEFT(B37,5)</f>
        <v>kumar</v>
      </c>
      <c r="D41" t="str">
        <f>+RIGHT(B37,5)</f>
        <v>raman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33</v>
      </c>
      <c r="B1" t="s">
        <v>34</v>
      </c>
      <c r="C1" t="s">
        <v>41</v>
      </c>
    </row>
    <row r="2" spans="1:3" x14ac:dyDescent="0.25">
      <c r="A2" t="s">
        <v>35</v>
      </c>
      <c r="B2">
        <v>14564</v>
      </c>
    </row>
    <row r="3" spans="1:3" x14ac:dyDescent="0.25">
      <c r="A3" t="s">
        <v>36</v>
      </c>
      <c r="B3">
        <v>13451</v>
      </c>
    </row>
    <row r="4" spans="1:3" x14ac:dyDescent="0.25">
      <c r="A4" t="s">
        <v>37</v>
      </c>
      <c r="B4">
        <v>8147</v>
      </c>
    </row>
    <row r="5" spans="1:3" x14ac:dyDescent="0.25">
      <c r="A5" t="s">
        <v>38</v>
      </c>
      <c r="B5">
        <v>11842</v>
      </c>
    </row>
    <row r="6" spans="1:3" x14ac:dyDescent="0.25">
      <c r="A6" t="s">
        <v>39</v>
      </c>
      <c r="B6">
        <v>4625</v>
      </c>
    </row>
    <row r="7" spans="1:3" x14ac:dyDescent="0.25">
      <c r="A7" t="s">
        <v>40</v>
      </c>
      <c r="B7">
        <v>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F12" sqref="F12"/>
    </sheetView>
  </sheetViews>
  <sheetFormatPr defaultRowHeight="15" x14ac:dyDescent="0.25"/>
  <sheetData>
    <row r="1" spans="1:7" x14ac:dyDescent="0.25">
      <c r="A1" t="s">
        <v>42</v>
      </c>
      <c r="B1" t="s">
        <v>43</v>
      </c>
      <c r="C1" t="s">
        <v>44</v>
      </c>
      <c r="D1" t="s">
        <v>45</v>
      </c>
    </row>
    <row r="2" spans="1:7" x14ac:dyDescent="0.25">
      <c r="A2" t="s">
        <v>46</v>
      </c>
      <c r="B2" t="s">
        <v>65</v>
      </c>
      <c r="C2" t="s">
        <v>69</v>
      </c>
      <c r="D2" t="s">
        <v>73</v>
      </c>
    </row>
    <row r="3" spans="1:7" x14ac:dyDescent="0.25">
      <c r="A3" t="s">
        <v>47</v>
      </c>
      <c r="B3" t="s">
        <v>66</v>
      </c>
      <c r="C3" t="s">
        <v>70</v>
      </c>
      <c r="D3" t="s">
        <v>74</v>
      </c>
      <c r="G3" t="s">
        <v>43</v>
      </c>
    </row>
    <row r="4" spans="1:7" x14ac:dyDescent="0.25">
      <c r="A4" t="s">
        <v>48</v>
      </c>
      <c r="B4" t="s">
        <v>67</v>
      </c>
      <c r="C4" t="s">
        <v>71</v>
      </c>
      <c r="D4" t="s">
        <v>75</v>
      </c>
      <c r="G4" t="s">
        <v>65</v>
      </c>
    </row>
    <row r="5" spans="1:7" x14ac:dyDescent="0.25">
      <c r="A5" t="s">
        <v>49</v>
      </c>
      <c r="B5" t="s">
        <v>68</v>
      </c>
      <c r="C5" t="s">
        <v>69</v>
      </c>
      <c r="D5" t="s">
        <v>73</v>
      </c>
    </row>
    <row r="6" spans="1:7" x14ac:dyDescent="0.25">
      <c r="A6" t="s">
        <v>50</v>
      </c>
      <c r="B6" t="s">
        <v>65</v>
      </c>
      <c r="C6" t="s">
        <v>72</v>
      </c>
      <c r="D6" t="s">
        <v>74</v>
      </c>
    </row>
    <row r="7" spans="1:7" x14ac:dyDescent="0.25">
      <c r="A7" t="s">
        <v>51</v>
      </c>
      <c r="B7" t="s">
        <v>66</v>
      </c>
      <c r="C7" t="s">
        <v>71</v>
      </c>
      <c r="D7" t="s">
        <v>75</v>
      </c>
    </row>
    <row r="8" spans="1:7" x14ac:dyDescent="0.25">
      <c r="A8" t="s">
        <v>52</v>
      </c>
      <c r="B8" t="s">
        <v>67</v>
      </c>
      <c r="C8" t="s">
        <v>69</v>
      </c>
      <c r="D8" t="s">
        <v>73</v>
      </c>
    </row>
    <row r="9" spans="1:7" x14ac:dyDescent="0.25">
      <c r="A9" t="s">
        <v>53</v>
      </c>
      <c r="B9" t="s">
        <v>68</v>
      </c>
      <c r="C9" t="s">
        <v>70</v>
      </c>
      <c r="D9" t="s">
        <v>74</v>
      </c>
    </row>
    <row r="10" spans="1:7" x14ac:dyDescent="0.25">
      <c r="A10" t="s">
        <v>54</v>
      </c>
      <c r="B10" t="s">
        <v>65</v>
      </c>
      <c r="C10" t="s">
        <v>71</v>
      </c>
      <c r="D10" t="s">
        <v>75</v>
      </c>
    </row>
    <row r="11" spans="1:7" x14ac:dyDescent="0.25">
      <c r="A11" t="s">
        <v>55</v>
      </c>
      <c r="B11" t="s">
        <v>66</v>
      </c>
      <c r="C11" t="s">
        <v>69</v>
      </c>
      <c r="D11" t="s">
        <v>73</v>
      </c>
    </row>
    <row r="12" spans="1:7" x14ac:dyDescent="0.25">
      <c r="A12" t="s">
        <v>56</v>
      </c>
      <c r="B12" t="s">
        <v>67</v>
      </c>
      <c r="C12" t="s">
        <v>72</v>
      </c>
      <c r="D12" t="s">
        <v>74</v>
      </c>
    </row>
    <row r="13" spans="1:7" x14ac:dyDescent="0.25">
      <c r="A13" t="s">
        <v>57</v>
      </c>
      <c r="B13" t="s">
        <v>68</v>
      </c>
      <c r="C13" t="s">
        <v>71</v>
      </c>
      <c r="D13" t="s">
        <v>75</v>
      </c>
    </row>
    <row r="14" spans="1:7" x14ac:dyDescent="0.25">
      <c r="A14" t="s">
        <v>58</v>
      </c>
      <c r="B14" t="s">
        <v>65</v>
      </c>
      <c r="C14" t="s">
        <v>69</v>
      </c>
      <c r="D14" t="s">
        <v>73</v>
      </c>
    </row>
    <row r="15" spans="1:7" x14ac:dyDescent="0.25">
      <c r="A15" t="s">
        <v>59</v>
      </c>
      <c r="B15" t="s">
        <v>66</v>
      </c>
      <c r="C15" t="s">
        <v>70</v>
      </c>
      <c r="D15" t="s">
        <v>74</v>
      </c>
    </row>
    <row r="16" spans="1:7" x14ac:dyDescent="0.25">
      <c r="A16" t="s">
        <v>60</v>
      </c>
      <c r="B16" t="s">
        <v>67</v>
      </c>
      <c r="C16" t="s">
        <v>71</v>
      </c>
      <c r="D16" t="s">
        <v>75</v>
      </c>
    </row>
    <row r="17" spans="1:4" x14ac:dyDescent="0.25">
      <c r="A17" t="s">
        <v>61</v>
      </c>
      <c r="B17" t="s">
        <v>68</v>
      </c>
      <c r="C17" t="s">
        <v>69</v>
      </c>
      <c r="D17" t="s">
        <v>73</v>
      </c>
    </row>
    <row r="18" spans="1:4" x14ac:dyDescent="0.25">
      <c r="A18" t="s">
        <v>62</v>
      </c>
      <c r="B18" t="s">
        <v>65</v>
      </c>
      <c r="C18" t="s">
        <v>72</v>
      </c>
      <c r="D18" t="s">
        <v>74</v>
      </c>
    </row>
    <row r="19" spans="1:4" x14ac:dyDescent="0.25">
      <c r="A19" t="s">
        <v>63</v>
      </c>
      <c r="B19" t="s">
        <v>66</v>
      </c>
      <c r="C19" t="s">
        <v>71</v>
      </c>
      <c r="D19" t="s">
        <v>75</v>
      </c>
    </row>
    <row r="20" spans="1:4" x14ac:dyDescent="0.25">
      <c r="A20" t="s">
        <v>64</v>
      </c>
      <c r="B20" t="s">
        <v>67</v>
      </c>
      <c r="C20" t="s">
        <v>69</v>
      </c>
      <c r="D20" t="s">
        <v>76</v>
      </c>
    </row>
  </sheetData>
  <autoFilter ref="A1:D2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9" sqref="F9"/>
    </sheetView>
  </sheetViews>
  <sheetFormatPr defaultRowHeight="15" x14ac:dyDescent="0.25"/>
  <sheetData>
    <row r="1" spans="1:4" x14ac:dyDescent="0.25">
      <c r="A1" t="s">
        <v>42</v>
      </c>
      <c r="B1" t="s">
        <v>43</v>
      </c>
      <c r="C1" t="s">
        <v>44</v>
      </c>
      <c r="D1" t="s">
        <v>45</v>
      </c>
    </row>
    <row r="2" spans="1:4" x14ac:dyDescent="0.25">
      <c r="A2" t="s">
        <v>46</v>
      </c>
      <c r="B2" t="s">
        <v>65</v>
      </c>
      <c r="C2" t="s">
        <v>69</v>
      </c>
      <c r="D2" t="s">
        <v>73</v>
      </c>
    </row>
    <row r="3" spans="1:4" x14ac:dyDescent="0.25">
      <c r="A3" t="s">
        <v>50</v>
      </c>
      <c r="B3" t="s">
        <v>65</v>
      </c>
      <c r="C3" t="s">
        <v>72</v>
      </c>
      <c r="D3" t="s">
        <v>74</v>
      </c>
    </row>
    <row r="4" spans="1:4" x14ac:dyDescent="0.25">
      <c r="A4" t="s">
        <v>54</v>
      </c>
      <c r="B4" t="s">
        <v>65</v>
      </c>
      <c r="C4" t="s">
        <v>71</v>
      </c>
      <c r="D4" t="s">
        <v>75</v>
      </c>
    </row>
    <row r="5" spans="1:4" x14ac:dyDescent="0.25">
      <c r="A5" t="s">
        <v>58</v>
      </c>
      <c r="B5" t="s">
        <v>65</v>
      </c>
      <c r="C5" t="s">
        <v>69</v>
      </c>
      <c r="D5" t="s">
        <v>73</v>
      </c>
    </row>
    <row r="6" spans="1:4" x14ac:dyDescent="0.25">
      <c r="A6" t="s">
        <v>62</v>
      </c>
      <c r="B6" t="s">
        <v>65</v>
      </c>
      <c r="C6" t="s">
        <v>72</v>
      </c>
      <c r="D6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Sheet4!Criteria</vt:lpstr>
      <vt:lpstr>Sheet4!Extract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Vision</dc:creator>
  <cp:lastModifiedBy>Tech Vision</cp:lastModifiedBy>
  <cp:lastPrinted>2020-01-30T05:44:04Z</cp:lastPrinted>
  <dcterms:created xsi:type="dcterms:W3CDTF">2020-01-30T04:29:27Z</dcterms:created>
  <dcterms:modified xsi:type="dcterms:W3CDTF">2020-01-30T06:54:43Z</dcterms:modified>
</cp:coreProperties>
</file>