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ech Vision\Desktop\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6" i="1" l="1"/>
  <c r="G36" i="1"/>
  <c r="G35" i="1"/>
  <c r="G34" i="1"/>
  <c r="I17" i="1"/>
  <c r="I18" i="1"/>
  <c r="I16" i="1"/>
  <c r="H17" i="1"/>
  <c r="H18" i="1"/>
  <c r="H16" i="1"/>
  <c r="F17" i="1"/>
  <c r="F18" i="1"/>
  <c r="F16" i="1"/>
  <c r="B11" i="1"/>
  <c r="B1" i="1"/>
</calcChain>
</file>

<file path=xl/sharedStrings.xml><?xml version="1.0" encoding="utf-8"?>
<sst xmlns="http://schemas.openxmlformats.org/spreadsheetml/2006/main" count="59" uniqueCount="26">
  <si>
    <t>sum</t>
  </si>
  <si>
    <t xml:space="preserve">Logical Function  </t>
  </si>
  <si>
    <t xml:space="preserve">if </t>
  </si>
  <si>
    <t xml:space="preserve">count if </t>
  </si>
  <si>
    <t>Name</t>
  </si>
  <si>
    <t>Hind</t>
  </si>
  <si>
    <t>math</t>
  </si>
  <si>
    <t>Eng</t>
  </si>
  <si>
    <t>a</t>
  </si>
  <si>
    <t>b</t>
  </si>
  <si>
    <t>c</t>
  </si>
  <si>
    <t>Countif</t>
  </si>
  <si>
    <t>If</t>
  </si>
  <si>
    <t xml:space="preserve">Nested If </t>
  </si>
  <si>
    <t>Pname</t>
  </si>
  <si>
    <t>Location</t>
  </si>
  <si>
    <t>SellAmount</t>
  </si>
  <si>
    <t>p1</t>
  </si>
  <si>
    <t>Ndelhi</t>
  </si>
  <si>
    <t>p2</t>
  </si>
  <si>
    <t>Sdelhi</t>
  </si>
  <si>
    <t>p3</t>
  </si>
  <si>
    <t>Wdelhi</t>
  </si>
  <si>
    <t>Total p1 SellAmount</t>
  </si>
  <si>
    <t>sumif</t>
  </si>
  <si>
    <t>sumifs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</si>
</sst>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"/>
  <sheetViews>
    <sheetView tabSelected="1" topLeftCell="A20" workbookViewId="0">
      <selection activeCell="G36" sqref="G36"/>
    </sheetView>
  </sheetViews>
  <sheetFormatPr defaultRowHeight="15" x14ac:dyDescent="0.25"/>
  <cols>
    <col min="1" max="1" width="18" customWidth="1"/>
    <col min="2" max="2" width="16.5703125" customWidth="1"/>
  </cols>
  <sheetData>
    <row r="1" spans="1:9" x14ac:dyDescent="0.25">
      <c r="A1" t="s">
        <v>0</v>
      </c>
      <c r="B1">
        <f>SUM(20,32)</f>
        <v>52</v>
      </c>
    </row>
    <row r="9" spans="1:9" x14ac:dyDescent="0.25">
      <c r="A9" t="s">
        <v>1</v>
      </c>
    </row>
    <row r="11" spans="1:9" x14ac:dyDescent="0.25">
      <c r="A11" t="s">
        <v>2</v>
      </c>
      <c r="B11" t="str">
        <f>IF(20&gt;10,"GT","SM")</f>
        <v>GT</v>
      </c>
    </row>
    <row r="13" spans="1:9" x14ac:dyDescent="0.25">
      <c r="A13" t="s">
        <v>3</v>
      </c>
    </row>
    <row r="15" spans="1:9" x14ac:dyDescent="0.25">
      <c r="A15" t="s">
        <v>4</v>
      </c>
      <c r="B15" t="s">
        <v>5</v>
      </c>
      <c r="C15" t="s">
        <v>6</v>
      </c>
      <c r="D15" t="s">
        <v>7</v>
      </c>
      <c r="F15" t="s">
        <v>11</v>
      </c>
      <c r="H15" t="s">
        <v>12</v>
      </c>
      <c r="I15" t="s">
        <v>13</v>
      </c>
    </row>
    <row r="16" spans="1:9" x14ac:dyDescent="0.25">
      <c r="A16" t="s">
        <v>8</v>
      </c>
      <c r="B16">
        <v>23</v>
      </c>
      <c r="C16">
        <v>45</v>
      </c>
      <c r="D16">
        <v>45</v>
      </c>
      <c r="F16">
        <f>COUNTIF(B16:D16,"&lt;30")</f>
        <v>1</v>
      </c>
      <c r="H16" t="str">
        <f>IF(F16=0,"pass","Fail")</f>
        <v>Fail</v>
      </c>
      <c r="I16" t="str">
        <f>IF(F16=0,"pass",IF(F16&gt;1,"fail","com"))</f>
        <v>com</v>
      </c>
    </row>
    <row r="17" spans="1:13" x14ac:dyDescent="0.25">
      <c r="A17" t="s">
        <v>9</v>
      </c>
      <c r="B17">
        <v>35</v>
      </c>
      <c r="C17">
        <v>45</v>
      </c>
      <c r="D17">
        <v>56</v>
      </c>
      <c r="F17">
        <f t="shared" ref="F17:F18" si="0">COUNTIF(B17:D17,"&lt;30")</f>
        <v>0</v>
      </c>
      <c r="H17" t="str">
        <f t="shared" ref="H17:H18" si="1">IF(F17=0,"pass","Fail")</f>
        <v>pass</v>
      </c>
      <c r="I17" t="str">
        <f t="shared" ref="I17:I18" si="2">IF(F17=0,"pass",IF(F17&gt;1,"fail","com"))</f>
        <v>pass</v>
      </c>
    </row>
    <row r="18" spans="1:13" x14ac:dyDescent="0.25">
      <c r="A18" t="s">
        <v>10</v>
      </c>
      <c r="B18">
        <v>23</v>
      </c>
      <c r="C18">
        <v>22</v>
      </c>
      <c r="D18">
        <v>67</v>
      </c>
      <c r="F18">
        <f t="shared" si="0"/>
        <v>2</v>
      </c>
      <c r="H18" t="str">
        <f t="shared" si="1"/>
        <v>Fail</v>
      </c>
      <c r="I18" t="str">
        <f t="shared" si="2"/>
        <v>fail</v>
      </c>
    </row>
    <row r="21" spans="1:13" x14ac:dyDescent="0.25">
      <c r="A21" t="s">
        <v>14</v>
      </c>
      <c r="B21" t="s">
        <v>15</v>
      </c>
      <c r="C21" t="s">
        <v>16</v>
      </c>
    </row>
    <row r="22" spans="1:13" x14ac:dyDescent="0.25">
      <c r="A22" t="s">
        <v>17</v>
      </c>
      <c r="B22" t="s">
        <v>20</v>
      </c>
      <c r="C22">
        <v>200</v>
      </c>
      <c r="L22" t="s">
        <v>17</v>
      </c>
      <c r="M22" t="s">
        <v>20</v>
      </c>
    </row>
    <row r="23" spans="1:13" x14ac:dyDescent="0.25">
      <c r="A23" t="s">
        <v>19</v>
      </c>
      <c r="B23" t="s">
        <v>20</v>
      </c>
      <c r="C23">
        <v>230</v>
      </c>
      <c r="L23" t="s">
        <v>19</v>
      </c>
      <c r="M23" t="s">
        <v>22</v>
      </c>
    </row>
    <row r="24" spans="1:13" x14ac:dyDescent="0.25">
      <c r="A24" t="s">
        <v>21</v>
      </c>
      <c r="B24" t="s">
        <v>22</v>
      </c>
      <c r="C24">
        <v>300</v>
      </c>
      <c r="L24" t="s">
        <v>21</v>
      </c>
      <c r="M24" t="s">
        <v>18</v>
      </c>
    </row>
    <row r="25" spans="1:13" x14ac:dyDescent="0.25">
      <c r="A25" t="s">
        <v>17</v>
      </c>
      <c r="B25" t="s">
        <v>18</v>
      </c>
      <c r="C25">
        <v>200</v>
      </c>
    </row>
    <row r="26" spans="1:13" x14ac:dyDescent="0.25">
      <c r="A26" t="s">
        <v>19</v>
      </c>
      <c r="B26" t="s">
        <v>20</v>
      </c>
      <c r="C26">
        <v>230</v>
      </c>
    </row>
    <row r="27" spans="1:13" x14ac:dyDescent="0.25">
      <c r="A27" t="s">
        <v>21</v>
      </c>
      <c r="B27" t="s">
        <v>22</v>
      </c>
      <c r="C27">
        <v>300</v>
      </c>
    </row>
    <row r="28" spans="1:13" x14ac:dyDescent="0.25">
      <c r="A28" t="s">
        <v>17</v>
      </c>
      <c r="B28" t="s">
        <v>18</v>
      </c>
      <c r="C28">
        <v>200</v>
      </c>
    </row>
    <row r="29" spans="1:13" x14ac:dyDescent="0.25">
      <c r="A29" t="s">
        <v>19</v>
      </c>
      <c r="B29" t="s">
        <v>20</v>
      </c>
      <c r="C29">
        <v>230</v>
      </c>
    </row>
    <row r="30" spans="1:13" x14ac:dyDescent="0.25">
      <c r="A30" t="s">
        <v>21</v>
      </c>
      <c r="B30" t="s">
        <v>22</v>
      </c>
      <c r="C30">
        <v>300</v>
      </c>
    </row>
    <row r="31" spans="1:13" x14ac:dyDescent="0.25">
      <c r="A31" t="s">
        <v>17</v>
      </c>
      <c r="B31" t="s">
        <v>18</v>
      </c>
      <c r="C31">
        <v>200</v>
      </c>
    </row>
    <row r="32" spans="1:13" x14ac:dyDescent="0.25">
      <c r="A32" t="s">
        <v>19</v>
      </c>
      <c r="B32" t="s">
        <v>20</v>
      </c>
      <c r="C32">
        <v>230</v>
      </c>
      <c r="H32" t="s">
        <v>18</v>
      </c>
      <c r="I32" t="s">
        <v>23</v>
      </c>
    </row>
    <row r="33" spans="1:8" x14ac:dyDescent="0.25">
      <c r="A33" t="s">
        <v>21</v>
      </c>
      <c r="B33" t="s">
        <v>22</v>
      </c>
      <c r="C33">
        <v>300</v>
      </c>
    </row>
    <row r="34" spans="1:8" x14ac:dyDescent="0.25">
      <c r="A34" t="s">
        <v>17</v>
      </c>
      <c r="B34" t="s">
        <v>18</v>
      </c>
      <c r="C34">
        <v>200</v>
      </c>
      <c r="G34">
        <f ca="1">SUMIF(A22:C36,"p1",C22:C36)</f>
        <v>1000</v>
      </c>
      <c r="H34" t="s">
        <v>24</v>
      </c>
    </row>
    <row r="35" spans="1:8" x14ac:dyDescent="0.25">
      <c r="A35" t="s">
        <v>19</v>
      </c>
      <c r="B35" t="s">
        <v>20</v>
      </c>
      <c r="C35">
        <v>230</v>
      </c>
      <c r="G35">
        <f>SUMIFS(C22:C36,A22:A36,"p1",B22:B36,"Ndelhi")</f>
        <v>800</v>
      </c>
      <c r="H35" t="s">
        <v>25</v>
      </c>
    </row>
    <row r="36" spans="1:8" x14ac:dyDescent="0.25">
      <c r="A36" t="s">
        <v>21</v>
      </c>
      <c r="B36" t="s">
        <v>22</v>
      </c>
      <c r="C36">
        <v>300</v>
      </c>
      <c r="E36" t="s">
        <v>21</v>
      </c>
      <c r="F36" t="s">
        <v>20</v>
      </c>
      <c r="G36">
        <f ca="1">SUMIF(A22:C36,E36,C22:C36)</f>
        <v>1500</v>
      </c>
      <c r="H36">
        <f>SUMIFS(C22:C36,A22:A36,E36,B22:B36,F36)</f>
        <v>0</v>
      </c>
    </row>
  </sheetData>
  <dataValidations count="2">
    <dataValidation type="list" allowBlank="1" showInputMessage="1" showErrorMessage="1" sqref="E36">
      <formula1>$L$22:$L$24</formula1>
    </dataValidation>
    <dataValidation type="list" allowBlank="1" showInputMessage="1" showErrorMessage="1" sqref="F36">
      <formula1>$M$22:$M$24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2019-09-08T08:41:22Z</dcterms:created>
  <dcterms:modified xsi:type="dcterms:W3CDTF">2019-09-08T09:15:21Z</dcterms:modified>
</cp:coreProperties>
</file>