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-75" windowWidth="15480" windowHeight="8805"/>
  </bookViews>
  <sheets>
    <sheet name="OPTIONS" sheetId="1" r:id="rId1"/>
    <sheet name="OPTION HNI" sheetId="3" r:id="rId2"/>
    <sheet name="NIFTY OPTION" sheetId="2" r:id="rId3"/>
  </sheets>
  <calcPr calcId="124519"/>
  <fileRecoveryPr autoRecover="0"/>
</workbook>
</file>

<file path=xl/calcChain.xml><?xml version="1.0" encoding="utf-8"?>
<calcChain xmlns="http://schemas.openxmlformats.org/spreadsheetml/2006/main">
  <c r="I4" i="2"/>
  <c r="K4" s="1"/>
  <c r="I5" i="1"/>
  <c r="K5" s="1"/>
  <c r="I5" i="3"/>
  <c r="K5" s="1"/>
  <c r="I4"/>
  <c r="K4" s="1"/>
  <c r="J4" i="1"/>
  <c r="I4"/>
  <c r="I6"/>
  <c r="K6" s="1"/>
  <c r="K4" l="1"/>
  <c r="I10" i="2" l="1"/>
  <c r="K10" s="1"/>
  <c r="I5"/>
  <c r="K5" s="1"/>
  <c r="J7"/>
  <c r="I7"/>
  <c r="K7" s="1"/>
  <c r="I6"/>
  <c r="K6" l="1"/>
  <c r="I9" l="1"/>
  <c r="J8"/>
  <c r="I8"/>
  <c r="I6" i="3"/>
  <c r="K6" s="1"/>
  <c r="I8" i="1"/>
  <c r="K8" s="1"/>
  <c r="I7"/>
  <c r="K7" s="1"/>
  <c r="I10"/>
  <c r="K10" s="1"/>
  <c r="I9"/>
  <c r="K9" s="1"/>
  <c r="K8" i="2" l="1"/>
  <c r="K9"/>
  <c r="I7" i="3" l="1"/>
  <c r="K7" s="1"/>
  <c r="I11"/>
  <c r="K11" s="1"/>
  <c r="I10"/>
  <c r="K10" s="1"/>
  <c r="I9"/>
  <c r="K9" s="1"/>
  <c r="I8"/>
  <c r="K8" s="1"/>
  <c r="I14" i="1"/>
  <c r="K14" s="1"/>
  <c r="I13"/>
  <c r="K13" s="1"/>
  <c r="I12"/>
  <c r="K12" s="1"/>
  <c r="I11"/>
  <c r="K11" s="1"/>
  <c r="I17" i="3"/>
  <c r="K17" s="1"/>
  <c r="I16"/>
  <c r="K16" s="1"/>
  <c r="I15"/>
  <c r="K15" s="1"/>
  <c r="I14"/>
  <c r="K14" s="1"/>
  <c r="J13"/>
  <c r="I13"/>
  <c r="K13" s="1"/>
  <c r="J12"/>
  <c r="I12"/>
  <c r="K12" s="1"/>
  <c r="I14" i="2" l="1"/>
  <c r="K14" s="1"/>
  <c r="I13"/>
  <c r="K13" s="1"/>
  <c r="I12"/>
  <c r="K12" s="1"/>
  <c r="J11"/>
  <c r="I11"/>
  <c r="I21" i="1"/>
  <c r="K21" s="1"/>
  <c r="I20"/>
  <c r="K20" s="1"/>
  <c r="I19"/>
  <c r="K19" s="1"/>
  <c r="I18"/>
  <c r="K18" s="1"/>
  <c r="I17"/>
  <c r="K17" s="1"/>
  <c r="I16"/>
  <c r="K16" s="1"/>
  <c r="I15"/>
  <c r="K15" s="1"/>
  <c r="K11" i="2" l="1"/>
  <c r="I24" i="1"/>
  <c r="K24" s="1"/>
  <c r="I22"/>
  <c r="K22" s="1"/>
  <c r="I24" i="3"/>
  <c r="K24" s="1"/>
  <c r="I15" i="2"/>
  <c r="K15" s="1"/>
  <c r="I20" i="3"/>
  <c r="K20" s="1"/>
  <c r="I19"/>
  <c r="K19" s="1"/>
  <c r="I18"/>
  <c r="K18" s="1"/>
  <c r="I23" i="1"/>
  <c r="K23" s="1"/>
  <c r="I26"/>
  <c r="K26" s="1"/>
  <c r="I16" i="2" l="1"/>
  <c r="K16" s="1"/>
  <c r="I25" i="3" l="1"/>
  <c r="K25" s="1"/>
  <c r="I23"/>
  <c r="K23" s="1"/>
  <c r="I22"/>
  <c r="K22" s="1"/>
  <c r="I21"/>
  <c r="K21" s="1"/>
  <c r="J28"/>
  <c r="I28"/>
  <c r="K28" l="1"/>
  <c r="I28" i="1" l="1"/>
  <c r="I27"/>
  <c r="I25"/>
  <c r="J18" i="2"/>
  <c r="I18"/>
  <c r="J17"/>
  <c r="I17"/>
  <c r="I32" i="3"/>
  <c r="K32" s="1"/>
  <c r="I30" i="1"/>
  <c r="K30" s="1"/>
  <c r="J29"/>
  <c r="I29"/>
  <c r="K29" l="1"/>
  <c r="K27"/>
  <c r="K28"/>
  <c r="K25"/>
  <c r="K18" i="2"/>
  <c r="K17"/>
  <c r="I31" i="1" l="1"/>
  <c r="K31" s="1"/>
  <c r="I32"/>
  <c r="K32" s="1"/>
  <c r="I27" i="3"/>
  <c r="K27" s="1"/>
  <c r="I26"/>
  <c r="K26" s="1"/>
  <c r="I20" i="2" l="1"/>
  <c r="I31" i="3"/>
  <c r="K31" s="1"/>
  <c r="I30"/>
  <c r="K30" s="1"/>
  <c r="I34" i="1"/>
  <c r="K34" s="1"/>
  <c r="K20" i="2" l="1"/>
  <c r="I38" i="1"/>
  <c r="K38" s="1"/>
  <c r="I52" i="3"/>
  <c r="K52" s="1"/>
  <c r="I48"/>
  <c r="K48" s="1"/>
  <c r="I33"/>
  <c r="K33" s="1"/>
  <c r="I34"/>
  <c r="K34" s="1"/>
  <c r="I23" i="2"/>
  <c r="J21"/>
  <c r="I21"/>
  <c r="K21" l="1"/>
  <c r="K23"/>
  <c r="I22" l="1"/>
  <c r="I35" i="3"/>
  <c r="K35" s="1"/>
  <c r="I36" i="1"/>
  <c r="K36" s="1"/>
  <c r="I35"/>
  <c r="K35" s="1"/>
  <c r="K22" i="2" l="1"/>
  <c r="I27" l="1"/>
  <c r="K27" s="1"/>
  <c r="I24"/>
  <c r="K24" s="1"/>
  <c r="I39" i="1"/>
  <c r="K39" s="1"/>
  <c r="I37"/>
  <c r="K37" s="1"/>
  <c r="J44"/>
  <c r="I44"/>
  <c r="I43"/>
  <c r="K43" s="1"/>
  <c r="I42"/>
  <c r="K42" s="1"/>
  <c r="J41"/>
  <c r="I41"/>
  <c r="J40"/>
  <c r="I40"/>
  <c r="I37" i="3"/>
  <c r="K37" s="1"/>
  <c r="I26" i="2"/>
  <c r="J25"/>
  <c r="I25"/>
  <c r="I36" i="3"/>
  <c r="K36" s="1"/>
  <c r="K40" i="1" l="1"/>
  <c r="K41"/>
  <c r="K44"/>
  <c r="K25" i="2"/>
  <c r="K26"/>
  <c r="I38" i="3" l="1"/>
  <c r="K38" s="1"/>
  <c r="I46" i="1"/>
  <c r="K46" s="1"/>
  <c r="I48"/>
  <c r="K48" s="1"/>
  <c r="J47"/>
  <c r="I47"/>
  <c r="K47" l="1"/>
  <c r="I29" i="2"/>
  <c r="J28"/>
  <c r="I28"/>
  <c r="K29" l="1"/>
  <c r="K28"/>
  <c r="I32" l="1"/>
  <c r="K32" s="1"/>
  <c r="I53" i="3"/>
  <c r="K53" s="1"/>
  <c r="I42"/>
  <c r="K42" s="1"/>
  <c r="I41"/>
  <c r="K41" s="1"/>
  <c r="I56" i="1"/>
  <c r="K56" s="1"/>
  <c r="I31" i="2"/>
  <c r="K31" s="1"/>
  <c r="I45" i="1"/>
  <c r="K45" s="1"/>
  <c r="I39" i="3"/>
  <c r="K39" s="1"/>
  <c r="I30" i="2"/>
  <c r="K30" s="1"/>
  <c r="J34" l="1"/>
  <c r="I34"/>
  <c r="I50" i="1"/>
  <c r="K50" s="1"/>
  <c r="K34" i="2" l="1"/>
  <c r="J51" i="1" l="1"/>
  <c r="I51"/>
  <c r="I52"/>
  <c r="I40" i="3"/>
  <c r="K40" s="1"/>
  <c r="I33" i="2"/>
  <c r="K33" s="1"/>
  <c r="I35"/>
  <c r="J49" i="1"/>
  <c r="I49"/>
  <c r="K52" l="1"/>
  <c r="K51"/>
  <c r="K49"/>
  <c r="K35" i="2"/>
  <c r="I47" i="3" l="1"/>
  <c r="I64" i="1"/>
  <c r="K64" s="1"/>
  <c r="J65"/>
  <c r="I65"/>
  <c r="J59"/>
  <c r="I59"/>
  <c r="K47" i="3" l="1"/>
  <c r="K65" i="1"/>
  <c r="K59"/>
  <c r="I37" i="2"/>
  <c r="K37" s="1"/>
  <c r="I45" i="3" l="1"/>
  <c r="I44"/>
  <c r="K44" s="1"/>
  <c r="J36" i="2"/>
  <c r="I36"/>
  <c r="I43" i="3"/>
  <c r="J54" i="1"/>
  <c r="I54"/>
  <c r="J55"/>
  <c r="I55"/>
  <c r="J53"/>
  <c r="I53"/>
  <c r="K45" i="3" l="1"/>
  <c r="K36" i="2"/>
  <c r="K43" i="3"/>
  <c r="K53" i="1"/>
  <c r="K54"/>
  <c r="K55"/>
  <c r="I39" i="2" l="1"/>
  <c r="K39" s="1"/>
  <c r="I60" i="1" l="1"/>
  <c r="J46" i="3"/>
  <c r="I46"/>
  <c r="I58" i="1"/>
  <c r="J57"/>
  <c r="I57"/>
  <c r="I38" i="2"/>
  <c r="K46" i="3" l="1"/>
  <c r="K58" i="1"/>
  <c r="K60"/>
  <c r="K57"/>
  <c r="K38" i="2"/>
  <c r="J40" l="1"/>
  <c r="I40"/>
  <c r="I51" i="3"/>
  <c r="K51" s="1"/>
  <c r="I75"/>
  <c r="K75" s="1"/>
  <c r="J74"/>
  <c r="I74"/>
  <c r="I80" i="1"/>
  <c r="K80" s="1"/>
  <c r="I67"/>
  <c r="K67" s="1"/>
  <c r="K40" i="2" l="1"/>
  <c r="K74" i="3"/>
  <c r="J61" i="1"/>
  <c r="I61"/>
  <c r="J50" i="3"/>
  <c r="I50"/>
  <c r="J49"/>
  <c r="I49"/>
  <c r="I63" i="1"/>
  <c r="J62"/>
  <c r="I62"/>
  <c r="K49" i="3" l="1"/>
  <c r="K61" i="1"/>
  <c r="K50" i="3"/>
  <c r="K63" i="1"/>
  <c r="K62"/>
  <c r="J71" l="1"/>
  <c r="I71"/>
  <c r="I42" i="2"/>
  <c r="K42" s="1"/>
  <c r="I41"/>
  <c r="K848" i="3"/>
  <c r="I81"/>
  <c r="K81" s="1"/>
  <c r="I80"/>
  <c r="K80" s="1"/>
  <c r="J79"/>
  <c r="I79"/>
  <c r="I78"/>
  <c r="K78" s="1"/>
  <c r="I76"/>
  <c r="K76" s="1"/>
  <c r="I73"/>
  <c r="K73" s="1"/>
  <c r="I72"/>
  <c r="K72" s="1"/>
  <c r="I71"/>
  <c r="K71" s="1"/>
  <c r="I70"/>
  <c r="K70" s="1"/>
  <c r="I69"/>
  <c r="K69" s="1"/>
  <c r="I68"/>
  <c r="K68" s="1"/>
  <c r="J67"/>
  <c r="I67"/>
  <c r="J66"/>
  <c r="I66"/>
  <c r="J65"/>
  <c r="I65"/>
  <c r="I64"/>
  <c r="K64" s="1"/>
  <c r="I63"/>
  <c r="K63" s="1"/>
  <c r="I62"/>
  <c r="K62" s="1"/>
  <c r="I61"/>
  <c r="K61" s="1"/>
  <c r="I60"/>
  <c r="K60" s="1"/>
  <c r="I59"/>
  <c r="K59" s="1"/>
  <c r="K57"/>
  <c r="J56"/>
  <c r="I56"/>
  <c r="J55"/>
  <c r="I55"/>
  <c r="I54"/>
  <c r="K54" s="1"/>
  <c r="I66" i="1"/>
  <c r="K66" s="1"/>
  <c r="K71" l="1"/>
  <c r="K41" i="2"/>
  <c r="K66" i="3"/>
  <c r="K55"/>
  <c r="K56"/>
  <c r="K65"/>
  <c r="K67"/>
  <c r="K79"/>
  <c r="I70" i="1" l="1"/>
  <c r="K70" s="1"/>
  <c r="I69"/>
  <c r="I68"/>
  <c r="K69" l="1"/>
  <c r="K68"/>
  <c r="I82" l="1"/>
  <c r="K82" s="1"/>
  <c r="I87"/>
  <c r="K87" s="1"/>
  <c r="I43" i="2"/>
  <c r="K43" s="1"/>
  <c r="I44"/>
  <c r="K44" s="1"/>
  <c r="I74" i="1"/>
  <c r="K74" s="1"/>
  <c r="I75"/>
  <c r="I73"/>
  <c r="K75" l="1"/>
  <c r="K73"/>
  <c r="I72" l="1"/>
  <c r="I76"/>
  <c r="K72" l="1"/>
  <c r="K76"/>
  <c r="J79"/>
  <c r="I79"/>
  <c r="J78"/>
  <c r="I78"/>
  <c r="K79" l="1"/>
  <c r="K78"/>
  <c r="J47" i="2" l="1"/>
  <c r="I47"/>
  <c r="J46"/>
  <c r="I46"/>
  <c r="I81" i="1"/>
  <c r="K47" i="2" l="1"/>
  <c r="K46"/>
  <c r="K81" i="1"/>
  <c r="J84" l="1"/>
  <c r="I84"/>
  <c r="J83"/>
  <c r="I83"/>
  <c r="I85"/>
  <c r="I45" i="2"/>
  <c r="K45" s="1"/>
  <c r="K84" i="1" l="1"/>
  <c r="K83"/>
  <c r="K85"/>
  <c r="J92" l="1"/>
  <c r="I92"/>
  <c r="I91"/>
  <c r="K91" s="1"/>
  <c r="I48" i="2"/>
  <c r="I49"/>
  <c r="K49" s="1"/>
  <c r="I88" i="1"/>
  <c r="I86"/>
  <c r="K92" l="1"/>
  <c r="K48" i="2"/>
  <c r="K88" i="1"/>
  <c r="K86"/>
  <c r="J52" i="2" l="1"/>
  <c r="I52"/>
  <c r="K52" l="1"/>
  <c r="I50"/>
  <c r="J89" i="1"/>
  <c r="I89"/>
  <c r="I90"/>
  <c r="K50" i="2" l="1"/>
  <c r="K89" i="1"/>
  <c r="K90"/>
  <c r="I53" i="2" l="1"/>
  <c r="K53" s="1"/>
  <c r="I93" i="1"/>
  <c r="K93" s="1"/>
  <c r="I51" i="2"/>
  <c r="K51" s="1"/>
  <c r="J56" l="1"/>
  <c r="I56"/>
  <c r="I55"/>
  <c r="J97" i="1"/>
  <c r="I97"/>
  <c r="I96"/>
  <c r="I98"/>
  <c r="I95"/>
  <c r="K56" i="2" l="1"/>
  <c r="K55"/>
  <c r="K97" i="1"/>
  <c r="K96"/>
  <c r="K98"/>
  <c r="K95"/>
  <c r="I103" l="1"/>
  <c r="K103" s="1"/>
  <c r="I102"/>
  <c r="K102" s="1"/>
  <c r="J57" i="2"/>
  <c r="I57"/>
  <c r="I100" i="1"/>
  <c r="J99"/>
  <c r="I99"/>
  <c r="K57" i="2" l="1"/>
  <c r="K99" i="1"/>
  <c r="K100"/>
  <c r="I104" l="1"/>
  <c r="K104" s="1"/>
  <c r="I58" i="2"/>
  <c r="K58" s="1"/>
  <c r="I101" i="1"/>
  <c r="K101" l="1"/>
  <c r="I106" l="1"/>
  <c r="I105"/>
  <c r="K105" s="1"/>
  <c r="I109"/>
  <c r="K109" s="1"/>
  <c r="J107"/>
  <c r="I107"/>
  <c r="I59" i="2"/>
  <c r="I110" i="1"/>
  <c r="I108"/>
  <c r="K107" l="1"/>
  <c r="K106"/>
  <c r="K110"/>
  <c r="K59" i="2"/>
  <c r="K108" i="1"/>
  <c r="J60" i="2" l="1"/>
  <c r="I60"/>
  <c r="I114" i="1"/>
  <c r="I113"/>
  <c r="J112"/>
  <c r="I112"/>
  <c r="J111"/>
  <c r="I111"/>
  <c r="K60" i="2" l="1"/>
  <c r="K113" i="1"/>
  <c r="K114"/>
  <c r="K112"/>
  <c r="K111"/>
  <c r="J121" l="1"/>
  <c r="I121"/>
  <c r="I117"/>
  <c r="K117" s="1"/>
  <c r="I61" i="2"/>
  <c r="K121" i="1" l="1"/>
  <c r="K61" i="2"/>
  <c r="J115" i="1" l="1"/>
  <c r="I115"/>
  <c r="J116"/>
  <c r="I116"/>
  <c r="K116" l="1"/>
  <c r="K115"/>
  <c r="I120" l="1"/>
  <c r="K120" s="1"/>
  <c r="J119"/>
  <c r="I119"/>
  <c r="J118"/>
  <c r="I118"/>
  <c r="K118" l="1"/>
  <c r="K119"/>
  <c r="J63" i="2"/>
  <c r="I63"/>
  <c r="J62"/>
  <c r="I62"/>
  <c r="K62" l="1"/>
  <c r="K63"/>
  <c r="I128" i="1"/>
  <c r="K128" s="1"/>
  <c r="I134"/>
  <c r="K134" s="1"/>
  <c r="I66" i="2" l="1"/>
  <c r="K66" s="1"/>
  <c r="I65"/>
  <c r="I125" i="1"/>
  <c r="J64" i="2"/>
  <c r="I64"/>
  <c r="I123" i="1"/>
  <c r="K123" s="1"/>
  <c r="I124"/>
  <c r="I122"/>
  <c r="K122" s="1"/>
  <c r="K65" i="2" l="1"/>
  <c r="K124" i="1"/>
  <c r="K125"/>
  <c r="K64" i="2"/>
  <c r="I133" i="1" l="1"/>
  <c r="I132"/>
  <c r="K132" s="1"/>
  <c r="I136"/>
  <c r="K136" s="1"/>
  <c r="I129"/>
  <c r="K129" s="1"/>
  <c r="K133" l="1"/>
  <c r="J68" i="2" l="1"/>
  <c r="I68"/>
  <c r="J67"/>
  <c r="I67"/>
  <c r="J126" i="1"/>
  <c r="I126"/>
  <c r="I127"/>
  <c r="K68" i="2" l="1"/>
  <c r="K67"/>
  <c r="K126" i="1"/>
  <c r="K127"/>
  <c r="I135"/>
  <c r="K135" s="1"/>
  <c r="I70" i="2" l="1"/>
  <c r="I131" i="1"/>
  <c r="I130"/>
  <c r="I69" i="2"/>
  <c r="K70" l="1"/>
  <c r="K69"/>
  <c r="K131" i="1"/>
  <c r="K130"/>
  <c r="I71" i="2" l="1"/>
  <c r="K71" l="1"/>
  <c r="I72" l="1"/>
  <c r="I137" i="1"/>
  <c r="I138"/>
  <c r="K72" i="2" l="1"/>
  <c r="K138" i="1"/>
  <c r="K137"/>
  <c r="J73" i="2" l="1"/>
  <c r="I73"/>
  <c r="J140" i="1"/>
  <c r="I140"/>
  <c r="J139"/>
  <c r="I139"/>
  <c r="K140" l="1"/>
  <c r="K73" i="2"/>
  <c r="K139" i="1"/>
  <c r="I150" l="1"/>
  <c r="J150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60"/>
  <c r="J160"/>
  <c r="I161"/>
  <c r="K161" s="1"/>
  <c r="I162"/>
  <c r="K162" s="1"/>
  <c r="I163"/>
  <c r="K163" s="1"/>
  <c r="I164"/>
  <c r="J164"/>
  <c r="I165"/>
  <c r="J165"/>
  <c r="I166"/>
  <c r="J166"/>
  <c r="I167"/>
  <c r="K167" s="1"/>
  <c r="I168"/>
  <c r="K168" s="1"/>
  <c r="K166" l="1"/>
  <c r="K164"/>
  <c r="K150"/>
  <c r="K165"/>
  <c r="K160"/>
  <c r="J74" i="2"/>
  <c r="I74"/>
  <c r="I143" i="1"/>
  <c r="K143" s="1"/>
  <c r="J141"/>
  <c r="I141"/>
  <c r="J142"/>
  <c r="I142"/>
  <c r="K74" i="2" l="1"/>
  <c r="K141" i="1"/>
  <c r="K142"/>
  <c r="I144" l="1"/>
  <c r="J144"/>
  <c r="I145"/>
  <c r="J145"/>
  <c r="I146"/>
  <c r="J146"/>
  <c r="I75" i="2"/>
  <c r="K75" s="1"/>
  <c r="K144" i="1" l="1"/>
  <c r="K146"/>
  <c r="K145"/>
  <c r="I148"/>
  <c r="K148" s="1"/>
  <c r="I149"/>
  <c r="K149" l="1"/>
  <c r="J147" l="1"/>
  <c r="I147"/>
  <c r="I76" i="2"/>
  <c r="K147" i="1" l="1"/>
  <c r="K76" i="2"/>
  <c r="I79" l="1"/>
  <c r="K79" s="1"/>
  <c r="I78"/>
  <c r="J77"/>
  <c r="I77"/>
  <c r="K78" l="1"/>
  <c r="K77"/>
  <c r="J80" l="1"/>
  <c r="I80"/>
  <c r="K80" l="1"/>
  <c r="I83" l="1"/>
  <c r="K83" s="1"/>
  <c r="J82"/>
  <c r="I82"/>
  <c r="I85"/>
  <c r="I87"/>
  <c r="K87" s="1"/>
  <c r="I86"/>
  <c r="J84"/>
  <c r="I84"/>
  <c r="K82" l="1"/>
  <c r="K84"/>
  <c r="K86"/>
  <c r="K85"/>
  <c r="K935" i="1"/>
</calcChain>
</file>

<file path=xl/comments1.xml><?xml version="1.0" encoding="utf-8"?>
<comments xmlns="http://schemas.openxmlformats.org/spreadsheetml/2006/main">
  <authors>
    <author>abc</author>
  </authors>
  <commentList>
    <comment ref="I46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7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12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HOLD WITH SL 2.75</t>
        </r>
      </text>
    </comment>
    <comment ref="G135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abc</author>
  </authors>
  <commentList>
    <comment ref="G38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MADE A HIGH OF 2.90 AND OUR TGT WAS 2.95 ON HOLD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I75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abc</author>
  </authors>
  <commentList>
    <comment ref="I52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<sst xmlns="http://schemas.openxmlformats.org/spreadsheetml/2006/main" count="671" uniqueCount="76">
  <si>
    <t>DATE</t>
  </si>
  <si>
    <t>SCRIPTS</t>
  </si>
  <si>
    <t>LEVEL</t>
  </si>
  <si>
    <t>TGT-1</t>
  </si>
  <si>
    <t>TGT-2</t>
  </si>
  <si>
    <t>AMOUNT-1</t>
  </si>
  <si>
    <t>AMOUNT-2</t>
  </si>
  <si>
    <t>TOTAL PROFIT</t>
  </si>
  <si>
    <t>STRIKE PRICE</t>
  </si>
  <si>
    <t>PUT</t>
  </si>
  <si>
    <t>CALL</t>
  </si>
  <si>
    <t>APOLLOTYRE</t>
  </si>
  <si>
    <t>CENTURYTEXTILE</t>
  </si>
  <si>
    <t>CIPLA</t>
  </si>
  <si>
    <t>DISH TV</t>
  </si>
  <si>
    <t xml:space="preserve">BANK NIFTY </t>
  </si>
  <si>
    <t>NIFTY</t>
  </si>
  <si>
    <t>LOT SIZE</t>
  </si>
  <si>
    <t>CE/PE</t>
  </si>
  <si>
    <t xml:space="preserve">IDFC </t>
  </si>
  <si>
    <t>PFC</t>
  </si>
  <si>
    <t>TATA MOTORS</t>
  </si>
  <si>
    <t xml:space="preserve">UPL </t>
  </si>
  <si>
    <t>CANBK</t>
  </si>
  <si>
    <t>BHEL</t>
  </si>
  <si>
    <t>LT</t>
  </si>
  <si>
    <t>SBIN</t>
  </si>
  <si>
    <t>DLF</t>
  </si>
  <si>
    <t>SUN TV</t>
  </si>
  <si>
    <t>VEDL</t>
  </si>
  <si>
    <t>PNB</t>
  </si>
  <si>
    <t>IDFC</t>
  </si>
  <si>
    <t>GAIL</t>
  </si>
  <si>
    <t>YES BANK</t>
  </si>
  <si>
    <t>IRB INFRA</t>
  </si>
  <si>
    <t>REC LTD</t>
  </si>
  <si>
    <t>HAVELLS</t>
  </si>
  <si>
    <t>RECLTD</t>
  </si>
  <si>
    <t>ASIANPAINTS</t>
  </si>
  <si>
    <t>HEXAWARE</t>
  </si>
  <si>
    <t>IDEA</t>
  </si>
  <si>
    <t>LICHSGFIN</t>
  </si>
  <si>
    <t>HDFC BANK</t>
  </si>
  <si>
    <t>BANK NIFTY</t>
  </si>
  <si>
    <t>VOLTAS</t>
  </si>
  <si>
    <t>BANK BARODA</t>
  </si>
  <si>
    <t>HDFC</t>
  </si>
  <si>
    <t>ASHOKLEY</t>
  </si>
  <si>
    <t>AXIS BANK</t>
  </si>
  <si>
    <t>GAIL INDIA</t>
  </si>
  <si>
    <t>INDUSINDBK</t>
  </si>
  <si>
    <t>NTPC</t>
  </si>
  <si>
    <t>RELCAPITAL</t>
  </si>
  <si>
    <t>EXIDIEND</t>
  </si>
  <si>
    <t>HDIL</t>
  </si>
  <si>
    <t>OPEN</t>
  </si>
  <si>
    <t>RCOM</t>
  </si>
  <si>
    <t>EXIDEIND</t>
  </si>
  <si>
    <t>FEDERAL BANK</t>
  </si>
  <si>
    <t>IRB</t>
  </si>
  <si>
    <t>BHARATFORGE</t>
  </si>
  <si>
    <t xml:space="preserve">YES BANK </t>
  </si>
  <si>
    <t>WOCKPHARMA</t>
  </si>
  <si>
    <t>CENTUYRTEXTILE</t>
  </si>
  <si>
    <t>TVS MOTOR</t>
  </si>
  <si>
    <t>ENGINERSHIN</t>
  </si>
  <si>
    <t>TATA POWER</t>
  </si>
  <si>
    <t>RELIANCE</t>
  </si>
  <si>
    <t>CROMPGREAV</t>
  </si>
  <si>
    <t xml:space="preserve">LT </t>
  </si>
  <si>
    <t>ARVIND</t>
  </si>
  <si>
    <t>ADANIENT</t>
  </si>
  <si>
    <t>ITC</t>
  </si>
  <si>
    <t>FEDERALBK</t>
  </si>
  <si>
    <t xml:space="preserve">RECLTD </t>
  </si>
  <si>
    <t>MOTHERSUMI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</si>
</sst>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36"/>
      <color rgb="FF0099FF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4" borderId="0" xfId="0" applyNumberFormat="1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5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65" fontId="7" fillId="4" borderId="0" xfId="0" applyNumberFormat="1" applyFont="1" applyFill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D1118"/>
  <sheetViews>
    <sheetView tabSelected="1" workbookViewId="0">
      <selection activeCell="A3" sqref="A3"/>
    </sheetView>
  </sheetViews>
  <sheetFormatPr defaultColWidth="9.140625" defaultRowHeight="15"/>
  <cols>
    <col min="1" max="1" width="15.85546875" style="1" customWidth="1"/>
    <col min="2" max="2" width="20.42578125" style="1" customWidth="1"/>
    <col min="3" max="3" width="16" style="1" customWidth="1"/>
    <col min="4" max="4" width="15.140625" style="1" customWidth="1"/>
    <col min="5" max="5" width="13.42578125" style="1" customWidth="1"/>
    <col min="6" max="6" width="13.28515625" style="1" customWidth="1"/>
    <col min="7" max="7" width="13.5703125" style="1" customWidth="1"/>
    <col min="8" max="8" width="11.140625" style="1" customWidth="1"/>
    <col min="9" max="9" width="15.7109375" style="1" customWidth="1"/>
    <col min="10" max="10" width="17.28515625" style="1" customWidth="1"/>
    <col min="11" max="11" width="18.140625" style="1" customWidth="1"/>
    <col min="12" max="12" width="9.5703125" style="1" bestFit="1" customWidth="1"/>
    <col min="13" max="14" width="9.140625" style="1"/>
    <col min="15" max="15" width="12.42578125" style="1" customWidth="1"/>
    <col min="16" max="16384" width="9.140625" style="1"/>
  </cols>
  <sheetData>
    <row r="1" spans="1:30" s="26" customFormat="1" ht="42.7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6" customFormat="1" ht="30" customHeight="1">
      <c r="A2" s="28" t="s">
        <v>0</v>
      </c>
      <c r="B2" s="28" t="s">
        <v>1</v>
      </c>
      <c r="C2" s="28" t="s">
        <v>8</v>
      </c>
      <c r="D2" s="28" t="s">
        <v>18</v>
      </c>
      <c r="E2" s="28" t="s">
        <v>17</v>
      </c>
      <c r="F2" s="28" t="s">
        <v>2</v>
      </c>
      <c r="G2" s="28" t="s">
        <v>3</v>
      </c>
      <c r="H2" s="28" t="s">
        <v>4</v>
      </c>
      <c r="I2" s="28" t="s">
        <v>5</v>
      </c>
      <c r="J2" s="28" t="s">
        <v>6</v>
      </c>
      <c r="K2" s="28" t="s">
        <v>7</v>
      </c>
      <c r="L2" s="28"/>
      <c r="M2" s="28"/>
      <c r="N2" s="28"/>
      <c r="O2" s="2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24"/>
    </row>
    <row r="4" spans="1:30">
      <c r="A4" s="23">
        <v>42326</v>
      </c>
      <c r="B4" s="22" t="s">
        <v>34</v>
      </c>
      <c r="C4" s="1">
        <v>250</v>
      </c>
      <c r="D4" s="22" t="s">
        <v>9</v>
      </c>
      <c r="E4" s="1">
        <v>2100</v>
      </c>
      <c r="F4" s="3">
        <v>4.25</v>
      </c>
      <c r="G4" s="3">
        <v>5.25</v>
      </c>
      <c r="H4" s="3">
        <v>6.75</v>
      </c>
      <c r="I4" s="4">
        <f t="shared" ref="I4" si="0">(G4-F4)*E4</f>
        <v>2100</v>
      </c>
      <c r="J4" s="4">
        <f>(H4-G4)*E4</f>
        <v>3150</v>
      </c>
      <c r="K4" s="5">
        <f t="shared" ref="K4" si="1">(I4+J4)</f>
        <v>5250</v>
      </c>
    </row>
    <row r="5" spans="1:30">
      <c r="A5" s="33">
        <v>42326</v>
      </c>
      <c r="B5" s="22" t="s">
        <v>34</v>
      </c>
      <c r="C5" s="22">
        <v>250</v>
      </c>
      <c r="D5" s="22" t="s">
        <v>10</v>
      </c>
      <c r="E5" s="1">
        <v>2100</v>
      </c>
      <c r="F5" s="3">
        <v>6.75</v>
      </c>
      <c r="G5" s="3">
        <v>7.75</v>
      </c>
      <c r="H5" s="3">
        <v>0</v>
      </c>
      <c r="I5" s="4">
        <f>(G5-F5)*E5</f>
        <v>2100</v>
      </c>
      <c r="J5" s="4">
        <v>0</v>
      </c>
      <c r="K5" s="5">
        <f>(I5+J5)</f>
        <v>2100</v>
      </c>
    </row>
    <row r="6" spans="1:30">
      <c r="A6" s="23">
        <v>42325</v>
      </c>
      <c r="B6" s="22" t="s">
        <v>27</v>
      </c>
      <c r="C6" s="1">
        <v>115</v>
      </c>
      <c r="D6" s="22" t="s">
        <v>10</v>
      </c>
      <c r="E6" s="1">
        <v>5000</v>
      </c>
      <c r="F6" s="3">
        <v>2.5</v>
      </c>
      <c r="G6" s="3">
        <v>2</v>
      </c>
      <c r="H6" s="3">
        <v>0</v>
      </c>
      <c r="I6" s="7">
        <f t="shared" ref="I6" si="2">(G6-F6)*E6</f>
        <v>-2500</v>
      </c>
      <c r="J6" s="4">
        <v>0</v>
      </c>
      <c r="K6" s="5">
        <f t="shared" ref="K6" si="3">(I6+J6)</f>
        <v>-2500</v>
      </c>
    </row>
    <row r="7" spans="1:30">
      <c r="A7" s="23">
        <v>42321</v>
      </c>
      <c r="B7" s="22" t="s">
        <v>34</v>
      </c>
      <c r="C7" s="1">
        <v>250</v>
      </c>
      <c r="D7" s="22" t="s">
        <v>10</v>
      </c>
      <c r="E7" s="1">
        <v>2100</v>
      </c>
      <c r="F7" s="3">
        <v>2.75</v>
      </c>
      <c r="G7" s="3">
        <v>3.8</v>
      </c>
      <c r="H7" s="3">
        <v>0</v>
      </c>
      <c r="I7" s="4">
        <f t="shared" ref="I7" si="4">(G7-F7)*E7</f>
        <v>2204.9999999999995</v>
      </c>
      <c r="J7" s="4">
        <v>0</v>
      </c>
      <c r="K7" s="5">
        <f t="shared" ref="K7" si="5">(I7+J7)</f>
        <v>2204.9999999999995</v>
      </c>
    </row>
    <row r="8" spans="1:30">
      <c r="A8" s="23">
        <v>42321</v>
      </c>
      <c r="B8" s="22" t="s">
        <v>11</v>
      </c>
      <c r="C8" s="1">
        <v>180</v>
      </c>
      <c r="D8" s="22" t="s">
        <v>10</v>
      </c>
      <c r="E8" s="1">
        <v>3000</v>
      </c>
      <c r="F8" s="3">
        <v>2.6</v>
      </c>
      <c r="G8" s="3">
        <v>2.9</v>
      </c>
      <c r="H8" s="3">
        <v>0</v>
      </c>
      <c r="I8" s="4">
        <f t="shared" ref="I8" si="6">(G8-F8)*E8</f>
        <v>899.99999999999943</v>
      </c>
      <c r="J8" s="4">
        <v>0</v>
      </c>
      <c r="K8" s="5">
        <f t="shared" ref="K8" si="7">(I8+J8)</f>
        <v>899.99999999999943</v>
      </c>
    </row>
    <row r="9" spans="1:30">
      <c r="A9" s="23">
        <v>42321</v>
      </c>
      <c r="B9" s="22" t="s">
        <v>24</v>
      </c>
      <c r="C9" s="1">
        <v>180</v>
      </c>
      <c r="D9" s="22" t="s">
        <v>10</v>
      </c>
      <c r="E9" s="1">
        <v>2000</v>
      </c>
      <c r="F9" s="3">
        <v>4.75</v>
      </c>
      <c r="G9" s="3">
        <v>3.5</v>
      </c>
      <c r="H9" s="3">
        <v>0</v>
      </c>
      <c r="I9" s="7">
        <f t="shared" ref="I9" si="8">(G9-F9)*E9</f>
        <v>-2500</v>
      </c>
      <c r="J9" s="4">
        <v>0</v>
      </c>
      <c r="K9" s="5">
        <f t="shared" ref="K9" si="9">(I9+J9)</f>
        <v>-2500</v>
      </c>
    </row>
    <row r="10" spans="1:30">
      <c r="A10" s="23">
        <v>42318</v>
      </c>
      <c r="B10" s="22" t="s">
        <v>59</v>
      </c>
      <c r="C10" s="1">
        <v>230</v>
      </c>
      <c r="D10" s="22" t="s">
        <v>9</v>
      </c>
      <c r="E10" s="1">
        <v>2100</v>
      </c>
      <c r="F10" s="3">
        <v>3.8</v>
      </c>
      <c r="G10" s="3">
        <v>4.8</v>
      </c>
      <c r="H10" s="3">
        <v>0</v>
      </c>
      <c r="I10" s="4">
        <f t="shared" ref="I10" si="10">(G10-F10)*E10</f>
        <v>2100</v>
      </c>
      <c r="J10" s="4">
        <v>0</v>
      </c>
      <c r="K10" s="5">
        <f t="shared" ref="K10" si="11">(I10+J10)</f>
        <v>2100</v>
      </c>
    </row>
    <row r="11" spans="1:30" s="37" customFormat="1">
      <c r="A11" s="23">
        <v>42317</v>
      </c>
      <c r="B11" s="22" t="s">
        <v>74</v>
      </c>
      <c r="C11" s="1">
        <v>230</v>
      </c>
      <c r="D11" s="22" t="s">
        <v>9</v>
      </c>
      <c r="E11" s="6">
        <v>2000</v>
      </c>
      <c r="F11" s="3">
        <v>5.75</v>
      </c>
      <c r="G11" s="3">
        <v>6.6</v>
      </c>
      <c r="H11" s="3">
        <v>0</v>
      </c>
      <c r="I11" s="4">
        <f t="shared" ref="I11:I14" si="12">(G11-F11)*E11</f>
        <v>1699.9999999999993</v>
      </c>
      <c r="J11" s="4">
        <v>0</v>
      </c>
      <c r="K11" s="5">
        <f t="shared" ref="K11:K14" si="13">(I11+J11)</f>
        <v>1699.9999999999993</v>
      </c>
      <c r="L11" s="4"/>
      <c r="M11" s="40"/>
    </row>
    <row r="12" spans="1:30" s="37" customFormat="1">
      <c r="A12" s="23">
        <v>42317</v>
      </c>
      <c r="B12" s="22" t="s">
        <v>64</v>
      </c>
      <c r="C12" s="1">
        <v>280</v>
      </c>
      <c r="D12" s="22" t="s">
        <v>9</v>
      </c>
      <c r="E12" s="6">
        <v>2000</v>
      </c>
      <c r="F12" s="3">
        <v>5.75</v>
      </c>
      <c r="G12" s="3">
        <v>6</v>
      </c>
      <c r="H12" s="3">
        <v>0</v>
      </c>
      <c r="I12" s="4">
        <f t="shared" si="12"/>
        <v>500</v>
      </c>
      <c r="J12" s="4">
        <v>0</v>
      </c>
      <c r="K12" s="5">
        <f t="shared" si="13"/>
        <v>500</v>
      </c>
      <c r="L12" s="4"/>
      <c r="M12" s="40"/>
    </row>
    <row r="13" spans="1:30" s="37" customFormat="1">
      <c r="A13" s="23">
        <v>42317</v>
      </c>
      <c r="B13" s="22" t="s">
        <v>15</v>
      </c>
      <c r="C13" s="1">
        <v>17000</v>
      </c>
      <c r="D13" s="22" t="s">
        <v>9</v>
      </c>
      <c r="E13" s="6">
        <v>30</v>
      </c>
      <c r="F13" s="3">
        <v>360</v>
      </c>
      <c r="G13" s="3">
        <v>380</v>
      </c>
      <c r="H13" s="3">
        <v>0</v>
      </c>
      <c r="I13" s="4">
        <f t="shared" si="12"/>
        <v>600</v>
      </c>
      <c r="J13" s="4">
        <v>0</v>
      </c>
      <c r="K13" s="5">
        <f t="shared" si="13"/>
        <v>600</v>
      </c>
      <c r="L13" s="4"/>
      <c r="M13" s="40"/>
    </row>
    <row r="14" spans="1:30" s="37" customFormat="1">
      <c r="A14" s="23">
        <v>42317</v>
      </c>
      <c r="B14" s="22" t="s">
        <v>24</v>
      </c>
      <c r="C14" s="1">
        <v>180</v>
      </c>
      <c r="D14" s="22" t="s">
        <v>10</v>
      </c>
      <c r="E14" s="6">
        <v>2000</v>
      </c>
      <c r="F14" s="3">
        <v>8.6999999999999993</v>
      </c>
      <c r="G14" s="3">
        <v>8.85</v>
      </c>
      <c r="H14" s="3">
        <v>0</v>
      </c>
      <c r="I14" s="4">
        <f t="shared" si="12"/>
        <v>300.00000000000068</v>
      </c>
      <c r="J14" s="4">
        <v>0</v>
      </c>
      <c r="K14" s="5">
        <f t="shared" si="13"/>
        <v>300.00000000000068</v>
      </c>
      <c r="L14" s="4"/>
      <c r="M14" s="40"/>
    </row>
    <row r="15" spans="1:30">
      <c r="A15" s="23">
        <v>42314</v>
      </c>
      <c r="B15" s="22" t="s">
        <v>24</v>
      </c>
      <c r="C15" s="1">
        <v>190</v>
      </c>
      <c r="D15" s="22" t="s">
        <v>9</v>
      </c>
      <c r="E15" s="6">
        <v>2000</v>
      </c>
      <c r="F15" s="3">
        <v>7.5</v>
      </c>
      <c r="G15" s="3">
        <v>8.5</v>
      </c>
      <c r="H15" s="3">
        <v>0</v>
      </c>
      <c r="I15" s="4">
        <f t="shared" ref="I15:I20" si="14">(G15-F15)*E15</f>
        <v>2000</v>
      </c>
      <c r="J15" s="4">
        <v>0</v>
      </c>
      <c r="K15" s="5">
        <f t="shared" ref="K15:K20" si="15">(I15+J15)</f>
        <v>2000</v>
      </c>
    </row>
    <row r="16" spans="1:30">
      <c r="A16" s="23">
        <v>42314</v>
      </c>
      <c r="B16" s="22" t="s">
        <v>12</v>
      </c>
      <c r="C16" s="1">
        <v>520</v>
      </c>
      <c r="D16" s="22" t="s">
        <v>9</v>
      </c>
      <c r="E16" s="6">
        <v>800</v>
      </c>
      <c r="F16" s="3">
        <v>20</v>
      </c>
      <c r="G16" s="3">
        <v>22</v>
      </c>
      <c r="H16" s="3">
        <v>0</v>
      </c>
      <c r="I16" s="4">
        <f t="shared" si="14"/>
        <v>1600</v>
      </c>
      <c r="J16" s="4">
        <v>0</v>
      </c>
      <c r="K16" s="5">
        <f t="shared" si="15"/>
        <v>1600</v>
      </c>
    </row>
    <row r="17" spans="1:12">
      <c r="A17" s="23">
        <v>42314</v>
      </c>
      <c r="B17" s="22" t="s">
        <v>12</v>
      </c>
      <c r="C17" s="37">
        <v>540</v>
      </c>
      <c r="D17" s="43" t="s">
        <v>10</v>
      </c>
      <c r="E17" s="37">
        <v>800</v>
      </c>
      <c r="F17" s="9">
        <v>23</v>
      </c>
      <c r="G17" s="9">
        <v>25</v>
      </c>
      <c r="H17" s="3">
        <v>0</v>
      </c>
      <c r="I17" s="4">
        <f t="shared" si="14"/>
        <v>1600</v>
      </c>
      <c r="J17" s="4">
        <v>0</v>
      </c>
      <c r="K17" s="5">
        <f t="shared" si="15"/>
        <v>1600</v>
      </c>
    </row>
    <row r="18" spans="1:12">
      <c r="A18" s="23">
        <v>42314</v>
      </c>
      <c r="B18" s="22" t="s">
        <v>27</v>
      </c>
      <c r="C18" s="1">
        <v>120</v>
      </c>
      <c r="D18" s="22" t="s">
        <v>10</v>
      </c>
      <c r="E18" s="6">
        <v>5000</v>
      </c>
      <c r="F18" s="3">
        <v>4.3499999999999996</v>
      </c>
      <c r="G18" s="3">
        <v>4.6500000000000004</v>
      </c>
      <c r="H18" s="3">
        <v>0</v>
      </c>
      <c r="I18" s="4">
        <f t="shared" si="14"/>
        <v>1500.0000000000036</v>
      </c>
      <c r="J18" s="4">
        <v>0</v>
      </c>
      <c r="K18" s="5">
        <f t="shared" si="15"/>
        <v>1500.0000000000036</v>
      </c>
    </row>
    <row r="19" spans="1:12">
      <c r="A19" s="23">
        <v>42314</v>
      </c>
      <c r="B19" s="22" t="s">
        <v>54</v>
      </c>
      <c r="C19" s="1">
        <v>70</v>
      </c>
      <c r="D19" s="22" t="s">
        <v>10</v>
      </c>
      <c r="E19" s="6">
        <v>6000</v>
      </c>
      <c r="F19" s="3">
        <v>2.5</v>
      </c>
      <c r="G19" s="3">
        <v>2.75</v>
      </c>
      <c r="H19" s="3">
        <v>0</v>
      </c>
      <c r="I19" s="4">
        <f t="shared" si="14"/>
        <v>1500</v>
      </c>
      <c r="J19" s="4">
        <v>0</v>
      </c>
      <c r="K19" s="5">
        <f t="shared" si="15"/>
        <v>1500</v>
      </c>
    </row>
    <row r="20" spans="1:12">
      <c r="A20" s="23">
        <v>42314</v>
      </c>
      <c r="B20" s="22" t="s">
        <v>13</v>
      </c>
      <c r="C20" s="1">
        <v>660</v>
      </c>
      <c r="D20" s="22" t="s">
        <v>9</v>
      </c>
      <c r="E20" s="6">
        <v>800</v>
      </c>
      <c r="F20" s="3">
        <v>18.5</v>
      </c>
      <c r="G20" s="3">
        <v>19</v>
      </c>
      <c r="H20" s="3">
        <v>0</v>
      </c>
      <c r="I20" s="4">
        <f t="shared" si="14"/>
        <v>400</v>
      </c>
      <c r="J20" s="4">
        <v>0</v>
      </c>
      <c r="K20" s="5">
        <f t="shared" si="15"/>
        <v>400</v>
      </c>
    </row>
    <row r="21" spans="1:12">
      <c r="A21" s="23">
        <v>42314</v>
      </c>
      <c r="B21" s="22" t="s">
        <v>27</v>
      </c>
      <c r="C21" s="1">
        <v>115</v>
      </c>
      <c r="D21" s="22" t="s">
        <v>9</v>
      </c>
      <c r="E21" s="6">
        <v>5000</v>
      </c>
      <c r="F21" s="3">
        <v>4.25</v>
      </c>
      <c r="G21" s="3">
        <v>3.85</v>
      </c>
      <c r="H21" s="3">
        <v>0</v>
      </c>
      <c r="I21" s="7">
        <f t="shared" ref="I21" si="16">(G21-F21)*E21</f>
        <v>-1999.9999999999995</v>
      </c>
      <c r="J21" s="4">
        <v>0</v>
      </c>
      <c r="K21" s="5">
        <f t="shared" ref="K21" si="17">(I21+J21)</f>
        <v>-1999.9999999999995</v>
      </c>
    </row>
    <row r="22" spans="1:12">
      <c r="A22" s="23">
        <v>42313</v>
      </c>
      <c r="B22" s="22" t="s">
        <v>72</v>
      </c>
      <c r="C22" s="1">
        <v>240</v>
      </c>
      <c r="D22" s="22" t="s">
        <v>10</v>
      </c>
      <c r="E22" s="1">
        <v>1600</v>
      </c>
      <c r="F22" s="3">
        <v>6.5</v>
      </c>
      <c r="G22" s="3">
        <v>7.5</v>
      </c>
      <c r="H22" s="3">
        <v>0</v>
      </c>
      <c r="I22" s="4">
        <f t="shared" ref="I22" si="18">(G22-F22)*E22</f>
        <v>1600</v>
      </c>
      <c r="J22" s="4">
        <v>0</v>
      </c>
      <c r="K22" s="5">
        <f t="shared" ref="K22" si="19">(I22+J22)</f>
        <v>1600</v>
      </c>
    </row>
    <row r="23" spans="1:12">
      <c r="A23" s="23">
        <v>42313</v>
      </c>
      <c r="B23" s="22" t="s">
        <v>44</v>
      </c>
      <c r="C23" s="1">
        <v>240</v>
      </c>
      <c r="D23" s="22" t="s">
        <v>10</v>
      </c>
      <c r="E23" s="1">
        <v>2000</v>
      </c>
      <c r="F23" s="3">
        <v>8</v>
      </c>
      <c r="G23" s="3">
        <v>8.5</v>
      </c>
      <c r="H23" s="3">
        <v>0</v>
      </c>
      <c r="I23" s="4">
        <f t="shared" ref="I23" si="20">(G23-F23)*E23</f>
        <v>1000</v>
      </c>
      <c r="J23" s="4">
        <v>0</v>
      </c>
      <c r="K23" s="5">
        <f t="shared" ref="K23" si="21">(I23+J23)</f>
        <v>1000</v>
      </c>
    </row>
    <row r="24" spans="1:12">
      <c r="A24" s="23">
        <v>42313</v>
      </c>
      <c r="B24" s="22" t="s">
        <v>23</v>
      </c>
      <c r="C24" s="1">
        <v>280</v>
      </c>
      <c r="D24" s="22" t="s">
        <v>10</v>
      </c>
      <c r="E24" s="1">
        <v>2000</v>
      </c>
      <c r="F24" s="3">
        <v>6.5</v>
      </c>
      <c r="G24" s="3">
        <v>6.75</v>
      </c>
      <c r="H24" s="3">
        <v>0</v>
      </c>
      <c r="I24" s="4">
        <f t="shared" ref="I24" si="22">(G24-F24)*E24</f>
        <v>500</v>
      </c>
      <c r="J24" s="4">
        <v>0</v>
      </c>
      <c r="K24" s="5">
        <f t="shared" ref="K24" si="23">(I24+J24)</f>
        <v>500</v>
      </c>
    </row>
    <row r="25" spans="1:12">
      <c r="A25" s="23">
        <v>42312</v>
      </c>
      <c r="B25" s="22" t="s">
        <v>37</v>
      </c>
      <c r="C25" s="1">
        <v>270</v>
      </c>
      <c r="D25" s="22" t="s">
        <v>10</v>
      </c>
      <c r="E25" s="1">
        <v>2000</v>
      </c>
      <c r="F25" s="3">
        <v>7.5</v>
      </c>
      <c r="G25" s="3">
        <v>8.25</v>
      </c>
      <c r="H25" s="3">
        <v>0</v>
      </c>
      <c r="I25" s="4">
        <f t="shared" ref="I25:I26" si="24">(G25-F25)*E25</f>
        <v>1500</v>
      </c>
      <c r="J25" s="4">
        <v>0</v>
      </c>
      <c r="K25" s="5">
        <f t="shared" ref="K25:K26" si="25">(I25+J25)</f>
        <v>1500</v>
      </c>
    </row>
    <row r="26" spans="1:12">
      <c r="A26" s="23">
        <v>42312</v>
      </c>
      <c r="B26" s="22" t="s">
        <v>64</v>
      </c>
      <c r="C26" s="1">
        <v>290</v>
      </c>
      <c r="D26" s="22" t="s">
        <v>10</v>
      </c>
      <c r="E26" s="1">
        <v>2000</v>
      </c>
      <c r="F26" s="3">
        <v>9.9</v>
      </c>
      <c r="G26" s="3">
        <v>8.4</v>
      </c>
      <c r="H26" s="3">
        <v>0</v>
      </c>
      <c r="I26" s="7">
        <f t="shared" si="24"/>
        <v>-3000</v>
      </c>
      <c r="J26" s="4">
        <v>0</v>
      </c>
      <c r="K26" s="5">
        <f t="shared" si="25"/>
        <v>-3000</v>
      </c>
    </row>
    <row r="27" spans="1:12">
      <c r="A27" s="23">
        <v>42312</v>
      </c>
      <c r="B27" s="22" t="s">
        <v>29</v>
      </c>
      <c r="C27" s="1">
        <v>90</v>
      </c>
      <c r="D27" s="22" t="s">
        <v>9</v>
      </c>
      <c r="E27" s="1">
        <v>4000</v>
      </c>
      <c r="F27" s="3">
        <v>1.9</v>
      </c>
      <c r="G27" s="3">
        <v>2.1</v>
      </c>
      <c r="H27" s="3">
        <v>0</v>
      </c>
      <c r="I27" s="4">
        <f t="shared" ref="I27:I28" si="26">(G27-F27)*E27</f>
        <v>800.00000000000068</v>
      </c>
      <c r="J27" s="4">
        <v>0</v>
      </c>
      <c r="K27" s="5">
        <f t="shared" ref="K27:K28" si="27">(I27+J27)</f>
        <v>800.00000000000068</v>
      </c>
    </row>
    <row r="28" spans="1:12">
      <c r="A28" s="23">
        <v>42312</v>
      </c>
      <c r="B28" s="22" t="s">
        <v>70</v>
      </c>
      <c r="C28" s="1">
        <v>280</v>
      </c>
      <c r="D28" s="22" t="s">
        <v>10</v>
      </c>
      <c r="E28" s="1">
        <v>1700</v>
      </c>
      <c r="F28" s="3">
        <v>10.5</v>
      </c>
      <c r="G28" s="3">
        <v>9</v>
      </c>
      <c r="H28" s="3">
        <v>0</v>
      </c>
      <c r="I28" s="7">
        <f t="shared" si="26"/>
        <v>-2550</v>
      </c>
      <c r="J28" s="4">
        <v>0</v>
      </c>
      <c r="K28" s="5">
        <f t="shared" si="27"/>
        <v>-2550</v>
      </c>
    </row>
    <row r="29" spans="1:12">
      <c r="A29" s="23">
        <v>42310</v>
      </c>
      <c r="B29" s="22" t="s">
        <v>64</v>
      </c>
      <c r="C29" s="1">
        <v>270</v>
      </c>
      <c r="D29" s="22" t="s">
        <v>10</v>
      </c>
      <c r="E29" s="1">
        <v>2000</v>
      </c>
      <c r="F29" s="3">
        <v>12</v>
      </c>
      <c r="G29" s="3">
        <v>13</v>
      </c>
      <c r="H29" s="3">
        <v>15</v>
      </c>
      <c r="I29" s="4">
        <f t="shared" ref="I29:I30" si="28">(G29-F29)*E29</f>
        <v>2000</v>
      </c>
      <c r="J29" s="4">
        <f>(H29-G29)*E29</f>
        <v>4000</v>
      </c>
      <c r="K29" s="5">
        <f t="shared" ref="K29:K30" si="29">(I29+J29)</f>
        <v>6000</v>
      </c>
      <c r="L29" s="5"/>
    </row>
    <row r="30" spans="1:12">
      <c r="A30" s="23">
        <v>42310</v>
      </c>
      <c r="B30" s="22" t="s">
        <v>13</v>
      </c>
      <c r="C30" s="1">
        <v>680</v>
      </c>
      <c r="D30" s="22" t="s">
        <v>9</v>
      </c>
      <c r="E30" s="1">
        <v>800</v>
      </c>
      <c r="F30" s="3">
        <v>21</v>
      </c>
      <c r="G30" s="3">
        <v>23</v>
      </c>
      <c r="H30" s="3">
        <v>0</v>
      </c>
      <c r="I30" s="4">
        <f t="shared" si="28"/>
        <v>1600</v>
      </c>
      <c r="J30" s="4">
        <v>0</v>
      </c>
      <c r="K30" s="5">
        <f t="shared" si="29"/>
        <v>1600</v>
      </c>
      <c r="L30" s="5"/>
    </row>
    <row r="31" spans="1:12">
      <c r="A31" s="23">
        <v>42310</v>
      </c>
      <c r="B31" s="22" t="s">
        <v>69</v>
      </c>
      <c r="C31" s="1">
        <v>1400</v>
      </c>
      <c r="D31" s="22" t="s">
        <v>10</v>
      </c>
      <c r="E31" s="1">
        <v>300</v>
      </c>
      <c r="F31" s="3">
        <v>41.5</v>
      </c>
      <c r="G31" s="3">
        <v>42.8</v>
      </c>
      <c r="H31" s="3">
        <v>0</v>
      </c>
      <c r="I31" s="4">
        <f t="shared" ref="I31" si="30">(G31-F31)*E31</f>
        <v>389.99999999999915</v>
      </c>
      <c r="J31" s="4">
        <v>0</v>
      </c>
      <c r="K31" s="5">
        <f t="shared" ref="K31" si="31">(I31+J31)</f>
        <v>389.99999999999915</v>
      </c>
      <c r="L31" s="5"/>
    </row>
    <row r="32" spans="1:12">
      <c r="A32" s="23">
        <v>42310</v>
      </c>
      <c r="B32" s="22" t="s">
        <v>67</v>
      </c>
      <c r="C32" s="1">
        <v>940</v>
      </c>
      <c r="D32" s="22" t="s">
        <v>10</v>
      </c>
      <c r="E32" s="1">
        <v>500</v>
      </c>
      <c r="F32" s="3">
        <v>31.75</v>
      </c>
      <c r="G32" s="3">
        <v>28.75</v>
      </c>
      <c r="H32" s="3">
        <v>0</v>
      </c>
      <c r="I32" s="7">
        <f>(G32-F32)*E32</f>
        <v>-1500</v>
      </c>
      <c r="J32" s="4">
        <v>0</v>
      </c>
      <c r="K32" s="5">
        <f>(I32+J32)</f>
        <v>-1500</v>
      </c>
      <c r="L32" s="5"/>
    </row>
    <row r="33" spans="1:30" s="32" customFormat="1" ht="16.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39"/>
      <c r="N33" s="39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23">
        <v>42307</v>
      </c>
      <c r="B34" s="22" t="s">
        <v>50</v>
      </c>
      <c r="C34" s="1">
        <v>940</v>
      </c>
      <c r="D34" s="22" t="s">
        <v>10</v>
      </c>
      <c r="E34" s="6">
        <v>600</v>
      </c>
      <c r="F34" s="3">
        <v>29.5</v>
      </c>
      <c r="G34" s="3">
        <v>31.25</v>
      </c>
      <c r="H34" s="3">
        <v>0</v>
      </c>
      <c r="I34" s="4">
        <f t="shared" ref="I34" si="32">(G34-F34)*E34</f>
        <v>1050</v>
      </c>
      <c r="J34" s="4">
        <v>0</v>
      </c>
      <c r="K34" s="5">
        <f t="shared" ref="K34" si="33">(I34+J34)</f>
        <v>1050</v>
      </c>
    </row>
    <row r="35" spans="1:30">
      <c r="A35" s="23">
        <v>42306</v>
      </c>
      <c r="B35" s="22" t="s">
        <v>67</v>
      </c>
      <c r="C35" s="1">
        <v>940</v>
      </c>
      <c r="D35" s="22" t="s">
        <v>10</v>
      </c>
      <c r="E35" s="6">
        <v>250</v>
      </c>
      <c r="F35" s="3">
        <v>20</v>
      </c>
      <c r="G35" s="3">
        <v>24</v>
      </c>
      <c r="H35" s="3">
        <v>0</v>
      </c>
      <c r="I35" s="4">
        <f t="shared" ref="I35:I36" si="34">(G35-F35)*E35</f>
        <v>1000</v>
      </c>
      <c r="J35" s="4">
        <v>0</v>
      </c>
      <c r="K35" s="5">
        <f t="shared" ref="K35:K36" si="35">(I35+J35)</f>
        <v>1000</v>
      </c>
    </row>
    <row r="36" spans="1:30">
      <c r="A36" s="23">
        <v>42306</v>
      </c>
      <c r="B36" s="22" t="s">
        <v>23</v>
      </c>
      <c r="C36" s="1">
        <v>290</v>
      </c>
      <c r="D36" s="22" t="s">
        <v>10</v>
      </c>
      <c r="E36" s="6">
        <v>1000</v>
      </c>
      <c r="F36" s="3">
        <v>0.75</v>
      </c>
      <c r="G36" s="3">
        <v>0.25</v>
      </c>
      <c r="H36" s="3">
        <v>0</v>
      </c>
      <c r="I36" s="7">
        <f t="shared" si="34"/>
        <v>-500</v>
      </c>
      <c r="J36" s="4">
        <v>0</v>
      </c>
      <c r="K36" s="5">
        <f t="shared" si="35"/>
        <v>-500</v>
      </c>
    </row>
    <row r="37" spans="1:30">
      <c r="A37" s="23">
        <v>42305</v>
      </c>
      <c r="B37" s="22" t="s">
        <v>44</v>
      </c>
      <c r="C37" s="1">
        <v>290</v>
      </c>
      <c r="D37" s="22" t="s">
        <v>10</v>
      </c>
      <c r="E37" s="6">
        <v>1000</v>
      </c>
      <c r="F37" s="3">
        <v>2</v>
      </c>
      <c r="G37" s="3">
        <v>3</v>
      </c>
      <c r="H37" s="3">
        <v>0</v>
      </c>
      <c r="I37" s="4">
        <f t="shared" ref="I37:I39" si="36">(G37-F37)*E37</f>
        <v>1000</v>
      </c>
      <c r="J37" s="4">
        <v>0</v>
      </c>
      <c r="K37" s="5">
        <f t="shared" ref="K37:K39" si="37">(I37+J37)</f>
        <v>1000</v>
      </c>
    </row>
    <row r="38" spans="1:30">
      <c r="A38" s="23">
        <v>42305</v>
      </c>
      <c r="B38" s="22" t="s">
        <v>62</v>
      </c>
      <c r="C38" s="1">
        <v>1600</v>
      </c>
      <c r="D38" s="22" t="s">
        <v>10</v>
      </c>
      <c r="E38" s="6">
        <v>125</v>
      </c>
      <c r="F38" s="3">
        <v>25</v>
      </c>
      <c r="G38" s="3">
        <v>13</v>
      </c>
      <c r="H38" s="3">
        <v>0</v>
      </c>
      <c r="I38" s="7">
        <f t="shared" si="36"/>
        <v>-1500</v>
      </c>
      <c r="J38" s="4">
        <v>0</v>
      </c>
      <c r="K38" s="5">
        <f t="shared" si="37"/>
        <v>-1500</v>
      </c>
    </row>
    <row r="39" spans="1:30">
      <c r="A39" s="23">
        <v>42305</v>
      </c>
      <c r="B39" s="22" t="s">
        <v>23</v>
      </c>
      <c r="C39" s="1">
        <v>290</v>
      </c>
      <c r="D39" s="22" t="s">
        <v>10</v>
      </c>
      <c r="E39" s="6">
        <v>1000</v>
      </c>
      <c r="F39" s="3">
        <v>1.75</v>
      </c>
      <c r="G39" s="3">
        <v>0.5</v>
      </c>
      <c r="H39" s="3">
        <v>0</v>
      </c>
      <c r="I39" s="7">
        <f t="shared" si="36"/>
        <v>-1250</v>
      </c>
      <c r="J39" s="4">
        <v>0</v>
      </c>
      <c r="K39" s="5">
        <f t="shared" si="37"/>
        <v>-1250</v>
      </c>
    </row>
    <row r="40" spans="1:30">
      <c r="A40" s="23">
        <v>42304</v>
      </c>
      <c r="B40" s="22" t="s">
        <v>33</v>
      </c>
      <c r="C40" s="1">
        <v>740</v>
      </c>
      <c r="D40" s="22" t="s">
        <v>10</v>
      </c>
      <c r="E40" s="1">
        <v>250</v>
      </c>
      <c r="F40" s="3">
        <v>13.5</v>
      </c>
      <c r="G40" s="3">
        <v>17.5</v>
      </c>
      <c r="H40" s="3">
        <v>33.5</v>
      </c>
      <c r="I40" s="4">
        <f t="shared" ref="I40:I44" si="38">(G40-F40)*E40</f>
        <v>1000</v>
      </c>
      <c r="J40" s="4">
        <f>(H40-G40)*E40</f>
        <v>4000</v>
      </c>
      <c r="K40" s="5">
        <f t="shared" ref="K40:K44" si="39">(I40+J40)</f>
        <v>5000</v>
      </c>
    </row>
    <row r="41" spans="1:30">
      <c r="A41" s="23">
        <v>42304</v>
      </c>
      <c r="B41" s="22" t="s">
        <v>44</v>
      </c>
      <c r="C41" s="1">
        <v>280</v>
      </c>
      <c r="D41" s="22" t="s">
        <v>10</v>
      </c>
      <c r="E41" s="1">
        <v>1000</v>
      </c>
      <c r="F41" s="3">
        <v>5.5</v>
      </c>
      <c r="G41" s="3">
        <v>6.5</v>
      </c>
      <c r="H41" s="3">
        <v>11.25</v>
      </c>
      <c r="I41" s="4">
        <f t="shared" si="38"/>
        <v>1000</v>
      </c>
      <c r="J41" s="4">
        <f>(H41-G41)*E41</f>
        <v>4750</v>
      </c>
      <c r="K41" s="5">
        <f t="shared" si="39"/>
        <v>5750</v>
      </c>
    </row>
    <row r="42" spans="1:30">
      <c r="A42" s="23">
        <v>42303</v>
      </c>
      <c r="B42" s="22" t="s">
        <v>27</v>
      </c>
      <c r="C42" s="1">
        <v>135</v>
      </c>
      <c r="D42" s="22" t="s">
        <v>10</v>
      </c>
      <c r="E42" s="1">
        <v>2000</v>
      </c>
      <c r="F42" s="3">
        <v>1.3</v>
      </c>
      <c r="G42" s="3">
        <v>0.55000000000000004</v>
      </c>
      <c r="H42" s="3">
        <v>0</v>
      </c>
      <c r="I42" s="7">
        <f t="shared" si="38"/>
        <v>-1500</v>
      </c>
      <c r="J42" s="4">
        <v>0</v>
      </c>
      <c r="K42" s="5">
        <f t="shared" si="39"/>
        <v>-1500</v>
      </c>
    </row>
    <row r="43" spans="1:30">
      <c r="A43" s="23">
        <v>42303</v>
      </c>
      <c r="B43" s="22" t="s">
        <v>23</v>
      </c>
      <c r="C43" s="1">
        <v>300</v>
      </c>
      <c r="D43" s="22" t="s">
        <v>10</v>
      </c>
      <c r="E43" s="1">
        <v>1000</v>
      </c>
      <c r="F43" s="1">
        <v>1.75</v>
      </c>
      <c r="G43" s="1">
        <v>0.25</v>
      </c>
      <c r="H43" s="1">
        <v>6.75</v>
      </c>
      <c r="I43" s="7">
        <f t="shared" si="38"/>
        <v>-1500</v>
      </c>
      <c r="J43" s="4">
        <v>0</v>
      </c>
      <c r="K43" s="5">
        <f t="shared" si="39"/>
        <v>-1500</v>
      </c>
    </row>
    <row r="44" spans="1:30">
      <c r="A44" s="33">
        <v>42303</v>
      </c>
      <c r="B44" s="22" t="s">
        <v>63</v>
      </c>
      <c r="C44" s="1">
        <v>540</v>
      </c>
      <c r="D44" s="1" t="s">
        <v>10</v>
      </c>
      <c r="E44" s="1">
        <v>500</v>
      </c>
      <c r="F44" s="3">
        <v>6</v>
      </c>
      <c r="G44" s="3">
        <v>8</v>
      </c>
      <c r="H44" s="3">
        <v>18</v>
      </c>
      <c r="I44" s="4">
        <f t="shared" si="38"/>
        <v>1000</v>
      </c>
      <c r="J44" s="4">
        <f>(H44-G44)*E44</f>
        <v>5000</v>
      </c>
      <c r="K44" s="5">
        <f t="shared" si="39"/>
        <v>6000</v>
      </c>
    </row>
    <row r="45" spans="1:30">
      <c r="A45" s="23">
        <v>42300</v>
      </c>
      <c r="B45" s="22" t="s">
        <v>27</v>
      </c>
      <c r="C45" s="1">
        <v>135</v>
      </c>
      <c r="D45" s="22" t="s">
        <v>10</v>
      </c>
      <c r="E45" s="1">
        <v>2000</v>
      </c>
      <c r="F45" s="3">
        <v>1.75</v>
      </c>
      <c r="G45" s="3">
        <v>2.25</v>
      </c>
      <c r="H45" s="3">
        <v>0</v>
      </c>
      <c r="I45" s="4">
        <f t="shared" ref="I45:I46" si="40">(G45-F45)*E45</f>
        <v>1000</v>
      </c>
      <c r="J45" s="4">
        <v>0</v>
      </c>
      <c r="K45" s="5">
        <f t="shared" ref="K45:K46" si="41">(I45+J45)</f>
        <v>1000</v>
      </c>
    </row>
    <row r="46" spans="1:30">
      <c r="A46" s="23">
        <v>42300</v>
      </c>
      <c r="B46" s="22" t="s">
        <v>59</v>
      </c>
      <c r="C46" s="1">
        <v>260</v>
      </c>
      <c r="D46" s="22" t="s">
        <v>10</v>
      </c>
      <c r="E46" s="1">
        <v>1000</v>
      </c>
      <c r="F46" s="3">
        <v>2.25</v>
      </c>
      <c r="G46" s="3">
        <v>0.75</v>
      </c>
      <c r="H46" s="3">
        <v>0</v>
      </c>
      <c r="I46" s="7">
        <f t="shared" si="40"/>
        <v>-1500</v>
      </c>
      <c r="J46" s="4">
        <v>0</v>
      </c>
      <c r="K46" s="5">
        <f t="shared" si="41"/>
        <v>-1500</v>
      </c>
    </row>
    <row r="47" spans="1:30">
      <c r="A47" s="23">
        <v>42300</v>
      </c>
      <c r="B47" s="22" t="s">
        <v>41</v>
      </c>
      <c r="C47" s="1">
        <v>480</v>
      </c>
      <c r="D47" s="22" t="s">
        <v>10</v>
      </c>
      <c r="E47" s="1">
        <v>500</v>
      </c>
      <c r="F47" s="3">
        <v>8.75</v>
      </c>
      <c r="G47" s="3">
        <v>10.75</v>
      </c>
      <c r="H47" s="3">
        <v>18.75</v>
      </c>
      <c r="I47" s="4">
        <f t="shared" ref="I47:I48" si="42">(G47-F47)*E47</f>
        <v>1000</v>
      </c>
      <c r="J47" s="4">
        <f>(H47-G47)*E47</f>
        <v>4000</v>
      </c>
      <c r="K47" s="5">
        <f t="shared" ref="K47:K48" si="43">(I47+J47)</f>
        <v>5000</v>
      </c>
    </row>
    <row r="48" spans="1:30">
      <c r="A48" s="23">
        <v>42300</v>
      </c>
      <c r="B48" s="22" t="s">
        <v>61</v>
      </c>
      <c r="C48" s="1">
        <v>760</v>
      </c>
      <c r="D48" s="22" t="s">
        <v>10</v>
      </c>
      <c r="E48" s="1">
        <v>250</v>
      </c>
      <c r="F48" s="3">
        <v>20.5</v>
      </c>
      <c r="G48" s="3">
        <v>14.5</v>
      </c>
      <c r="H48" s="3">
        <v>0</v>
      </c>
      <c r="I48" s="7">
        <f t="shared" si="42"/>
        <v>-1500</v>
      </c>
      <c r="J48" s="4">
        <v>0</v>
      </c>
      <c r="K48" s="5">
        <f t="shared" si="43"/>
        <v>-1500</v>
      </c>
    </row>
    <row r="49" spans="1:11">
      <c r="A49" s="23">
        <v>42298</v>
      </c>
      <c r="B49" s="22" t="s">
        <v>57</v>
      </c>
      <c r="C49" s="1">
        <v>160</v>
      </c>
      <c r="D49" s="22" t="s">
        <v>10</v>
      </c>
      <c r="E49" s="1">
        <v>2000</v>
      </c>
      <c r="F49" s="3">
        <v>2.25</v>
      </c>
      <c r="G49" s="3">
        <v>2.75</v>
      </c>
      <c r="H49" s="3">
        <v>4.75</v>
      </c>
      <c r="I49" s="4">
        <f t="shared" ref="I49" si="44">(G49-F49)*E49</f>
        <v>1000</v>
      </c>
      <c r="J49" s="4">
        <f>(H49-G49)*E49</f>
        <v>4000</v>
      </c>
      <c r="K49" s="5">
        <f t="shared" ref="K49" si="45">(I49+J49)</f>
        <v>5000</v>
      </c>
    </row>
    <row r="50" spans="1:11">
      <c r="A50" s="23">
        <v>42298</v>
      </c>
      <c r="B50" s="22" t="s">
        <v>44</v>
      </c>
      <c r="C50" s="1">
        <v>290</v>
      </c>
      <c r="D50" s="22" t="s">
        <v>10</v>
      </c>
      <c r="E50" s="1">
        <v>1000</v>
      </c>
      <c r="F50" s="3">
        <v>4</v>
      </c>
      <c r="G50" s="3">
        <v>5</v>
      </c>
      <c r="H50" s="3">
        <v>0</v>
      </c>
      <c r="I50" s="4">
        <f t="shared" ref="I50" si="46">(G50-F50)*E50</f>
        <v>1000</v>
      </c>
      <c r="J50" s="4">
        <v>0</v>
      </c>
      <c r="K50" s="5">
        <f t="shared" ref="K50" si="47">(I50+J50)</f>
        <v>1000</v>
      </c>
    </row>
    <row r="51" spans="1:11">
      <c r="A51" s="23">
        <v>42298</v>
      </c>
      <c r="B51" s="22" t="s">
        <v>23</v>
      </c>
      <c r="C51" s="1">
        <v>300</v>
      </c>
      <c r="D51" s="22" t="s">
        <v>10</v>
      </c>
      <c r="E51" s="1">
        <v>1000</v>
      </c>
      <c r="F51" s="3">
        <v>3.5</v>
      </c>
      <c r="G51" s="3">
        <v>4.5</v>
      </c>
      <c r="H51" s="3">
        <v>10</v>
      </c>
      <c r="I51" s="4">
        <f t="shared" ref="I51" si="48">(G51-F51)*E51</f>
        <v>1000</v>
      </c>
      <c r="J51" s="4">
        <f>(H51-G51)*E51</f>
        <v>5500</v>
      </c>
      <c r="K51" s="5">
        <f t="shared" ref="K51" si="49">(I51+J51)</f>
        <v>6500</v>
      </c>
    </row>
    <row r="52" spans="1:11">
      <c r="A52" s="23">
        <v>42298</v>
      </c>
      <c r="B52" s="22" t="s">
        <v>12</v>
      </c>
      <c r="C52" s="1">
        <v>560</v>
      </c>
      <c r="D52" s="22" t="s">
        <v>10</v>
      </c>
      <c r="E52" s="1">
        <v>500</v>
      </c>
      <c r="F52" s="3">
        <v>8.75</v>
      </c>
      <c r="G52" s="3">
        <v>10.5</v>
      </c>
      <c r="H52" s="3">
        <v>0</v>
      </c>
      <c r="I52" s="4">
        <f>(G52-F52)*E52</f>
        <v>875</v>
      </c>
      <c r="J52" s="4">
        <v>0</v>
      </c>
      <c r="K52" s="5">
        <f>(I52+J52)</f>
        <v>875</v>
      </c>
    </row>
    <row r="53" spans="1:11">
      <c r="A53" s="23">
        <v>42297</v>
      </c>
      <c r="B53" s="22" t="s">
        <v>23</v>
      </c>
      <c r="C53" s="1">
        <v>300</v>
      </c>
      <c r="D53" s="22" t="s">
        <v>10</v>
      </c>
      <c r="E53" s="1">
        <v>1000</v>
      </c>
      <c r="F53" s="3">
        <v>7.5</v>
      </c>
      <c r="G53" s="3">
        <v>8.5</v>
      </c>
      <c r="H53" s="3">
        <v>10</v>
      </c>
      <c r="I53" s="4">
        <f t="shared" ref="I53:I54" si="50">(G53-F53)*E53</f>
        <v>1000</v>
      </c>
      <c r="J53" s="4">
        <f>(H53-G53)*E53</f>
        <v>1500</v>
      </c>
      <c r="K53" s="5">
        <f t="shared" ref="K53:K54" si="51">(I53+J53)</f>
        <v>2500</v>
      </c>
    </row>
    <row r="54" spans="1:11">
      <c r="A54" s="23">
        <v>42297</v>
      </c>
      <c r="B54" s="22" t="s">
        <v>12</v>
      </c>
      <c r="C54" s="1">
        <v>560</v>
      </c>
      <c r="D54" s="22" t="s">
        <v>10</v>
      </c>
      <c r="E54" s="1">
        <v>500</v>
      </c>
      <c r="F54" s="3">
        <v>13.5</v>
      </c>
      <c r="G54" s="3">
        <v>15.5</v>
      </c>
      <c r="H54" s="3">
        <v>19.5</v>
      </c>
      <c r="I54" s="4">
        <f t="shared" si="50"/>
        <v>1000</v>
      </c>
      <c r="J54" s="4">
        <f>(H54-G54)*E54</f>
        <v>2000</v>
      </c>
      <c r="K54" s="5">
        <f t="shared" si="51"/>
        <v>3000</v>
      </c>
    </row>
    <row r="55" spans="1:11">
      <c r="A55" s="23">
        <v>42297</v>
      </c>
      <c r="B55" s="22" t="s">
        <v>61</v>
      </c>
      <c r="C55" s="1">
        <v>760</v>
      </c>
      <c r="D55" s="22" t="s">
        <v>10</v>
      </c>
      <c r="E55" s="1">
        <v>250</v>
      </c>
      <c r="F55" s="3">
        <v>22.5</v>
      </c>
      <c r="G55" s="3">
        <v>26.5</v>
      </c>
      <c r="H55" s="3">
        <v>28</v>
      </c>
      <c r="I55" s="4">
        <f>(G55-F55)*E55</f>
        <v>1000</v>
      </c>
      <c r="J55" s="4">
        <f>(H55-G55)*E55</f>
        <v>375</v>
      </c>
      <c r="K55" s="5">
        <f>(I55+J55)</f>
        <v>1375</v>
      </c>
    </row>
    <row r="56" spans="1:11">
      <c r="A56" s="23">
        <v>42297</v>
      </c>
      <c r="B56" s="22" t="s">
        <v>62</v>
      </c>
      <c r="C56" s="1">
        <v>1600</v>
      </c>
      <c r="D56" s="22" t="s">
        <v>10</v>
      </c>
      <c r="E56" s="1">
        <v>125</v>
      </c>
      <c r="F56" s="3">
        <v>30</v>
      </c>
      <c r="G56" s="3">
        <v>18</v>
      </c>
      <c r="H56" s="3">
        <v>0</v>
      </c>
      <c r="I56" s="7">
        <f t="shared" ref="I56" si="52">(G56-F56)*E56</f>
        <v>-1500</v>
      </c>
      <c r="J56" s="4">
        <v>0</v>
      </c>
      <c r="K56" s="5">
        <f t="shared" ref="K56" si="53">(I56+J56)</f>
        <v>-1500</v>
      </c>
    </row>
    <row r="57" spans="1:11">
      <c r="A57" s="23">
        <v>42296</v>
      </c>
      <c r="B57" s="22" t="s">
        <v>11</v>
      </c>
      <c r="C57" s="1">
        <v>195</v>
      </c>
      <c r="D57" s="22" t="s">
        <v>10</v>
      </c>
      <c r="E57" s="1">
        <v>2000</v>
      </c>
      <c r="F57" s="3">
        <v>3.75</v>
      </c>
      <c r="G57" s="3">
        <v>4.25</v>
      </c>
      <c r="H57" s="3">
        <v>5</v>
      </c>
      <c r="I57" s="4">
        <f t="shared" ref="I57:I58" si="54">(G57-F57)*E57</f>
        <v>1000</v>
      </c>
      <c r="J57" s="4">
        <f>(H57-G57)*E57</f>
        <v>1500</v>
      </c>
      <c r="K57" s="5">
        <f t="shared" ref="K57:K58" si="55">(I57+J57)</f>
        <v>2500</v>
      </c>
    </row>
    <row r="58" spans="1:11">
      <c r="A58" s="23">
        <v>42296</v>
      </c>
      <c r="B58" s="22" t="s">
        <v>26</v>
      </c>
      <c r="C58" s="1">
        <v>250</v>
      </c>
      <c r="D58" s="22" t="s">
        <v>10</v>
      </c>
      <c r="E58" s="1">
        <v>1000</v>
      </c>
      <c r="F58" s="3">
        <v>8.25</v>
      </c>
      <c r="G58" s="3">
        <v>9.25</v>
      </c>
      <c r="H58" s="3">
        <v>0</v>
      </c>
      <c r="I58" s="4">
        <f t="shared" si="54"/>
        <v>1000</v>
      </c>
      <c r="J58" s="4">
        <v>0</v>
      </c>
      <c r="K58" s="5">
        <f t="shared" si="55"/>
        <v>1000</v>
      </c>
    </row>
    <row r="59" spans="1:11">
      <c r="A59" s="23">
        <v>42296</v>
      </c>
      <c r="B59" s="22" t="s">
        <v>37</v>
      </c>
      <c r="C59" s="1">
        <v>260</v>
      </c>
      <c r="D59" s="22" t="s">
        <v>10</v>
      </c>
      <c r="E59" s="1">
        <v>1000</v>
      </c>
      <c r="F59" s="3">
        <v>6.25</v>
      </c>
      <c r="G59" s="3">
        <v>7.25</v>
      </c>
      <c r="H59" s="3">
        <v>10.45</v>
      </c>
      <c r="I59" s="4">
        <f t="shared" ref="I59" si="56">(G59-F59)*E59</f>
        <v>1000</v>
      </c>
      <c r="J59" s="4">
        <f>(H59-G59)*E59</f>
        <v>3199.9999999999991</v>
      </c>
      <c r="K59" s="5">
        <f t="shared" ref="K59" si="57">(I59+J59)</f>
        <v>4199.9999999999991</v>
      </c>
    </row>
    <row r="60" spans="1:11">
      <c r="A60" s="23">
        <v>42296</v>
      </c>
      <c r="B60" s="22" t="s">
        <v>12</v>
      </c>
      <c r="C60" s="1">
        <v>560</v>
      </c>
      <c r="D60" s="22" t="s">
        <v>10</v>
      </c>
      <c r="E60" s="1">
        <v>500</v>
      </c>
      <c r="F60" s="3">
        <v>17</v>
      </c>
      <c r="G60" s="3">
        <v>14</v>
      </c>
      <c r="H60" s="3">
        <v>0</v>
      </c>
      <c r="I60" s="7">
        <f>(G60-F60)*E60</f>
        <v>-1500</v>
      </c>
      <c r="J60" s="4">
        <v>0</v>
      </c>
      <c r="K60" s="5">
        <f>(I60+J60)</f>
        <v>-1500</v>
      </c>
    </row>
    <row r="61" spans="1:11">
      <c r="A61" s="23">
        <v>42293</v>
      </c>
      <c r="B61" s="22" t="s">
        <v>26</v>
      </c>
      <c r="C61" s="1">
        <v>240</v>
      </c>
      <c r="D61" s="22" t="s">
        <v>10</v>
      </c>
      <c r="E61" s="1">
        <v>1000</v>
      </c>
      <c r="F61" s="3">
        <v>12</v>
      </c>
      <c r="G61" s="3">
        <v>13</v>
      </c>
      <c r="H61" s="3">
        <v>17</v>
      </c>
      <c r="I61" s="4">
        <f t="shared" ref="I61" si="58">(G61-F61)*E61</f>
        <v>1000</v>
      </c>
      <c r="J61" s="4">
        <f>(H61-G61)*E61</f>
        <v>4000</v>
      </c>
      <c r="K61" s="5">
        <f t="shared" ref="K61" si="59">(I61+J61)</f>
        <v>5000</v>
      </c>
    </row>
    <row r="62" spans="1:11">
      <c r="A62" s="23">
        <v>42293</v>
      </c>
      <c r="B62" s="22" t="s">
        <v>24</v>
      </c>
      <c r="C62" s="22">
        <v>210</v>
      </c>
      <c r="D62" s="22" t="s">
        <v>10</v>
      </c>
      <c r="E62" s="1">
        <v>1000</v>
      </c>
      <c r="F62" s="3">
        <v>6.5</v>
      </c>
      <c r="G62" s="3">
        <v>7.5</v>
      </c>
      <c r="H62" s="3">
        <v>8.4</v>
      </c>
      <c r="I62" s="4">
        <f>(G62-F62)*E62</f>
        <v>1000</v>
      </c>
      <c r="J62" s="4">
        <f>(H62-G62)*E62</f>
        <v>900.00000000000034</v>
      </c>
      <c r="K62" s="5">
        <f>(I62+J62)</f>
        <v>1900.0000000000005</v>
      </c>
    </row>
    <row r="63" spans="1:11">
      <c r="A63" s="23">
        <v>42293</v>
      </c>
      <c r="B63" s="22" t="s">
        <v>12</v>
      </c>
      <c r="C63" s="1">
        <v>560</v>
      </c>
      <c r="D63" s="22" t="s">
        <v>10</v>
      </c>
      <c r="E63" s="1">
        <v>500</v>
      </c>
      <c r="F63" s="3">
        <v>16.5</v>
      </c>
      <c r="G63" s="3">
        <v>18.5</v>
      </c>
      <c r="H63" s="3">
        <v>0</v>
      </c>
      <c r="I63" s="4">
        <f>(G63-F63)*E63</f>
        <v>1000</v>
      </c>
      <c r="J63" s="4">
        <v>0</v>
      </c>
      <c r="K63" s="5">
        <f>(I63+J63)</f>
        <v>1000</v>
      </c>
    </row>
    <row r="64" spans="1:11">
      <c r="A64" s="23">
        <v>42293</v>
      </c>
      <c r="B64" s="22" t="s">
        <v>45</v>
      </c>
      <c r="C64" s="1">
        <v>190</v>
      </c>
      <c r="D64" s="22" t="s">
        <v>10</v>
      </c>
      <c r="E64" s="1">
        <v>2000</v>
      </c>
      <c r="F64" s="3">
        <v>2.25</v>
      </c>
      <c r="G64" s="3">
        <v>1.5</v>
      </c>
      <c r="H64" s="3">
        <v>0</v>
      </c>
      <c r="I64" s="7">
        <f t="shared" ref="I64" si="60">(G64-F64)*E64</f>
        <v>-1500</v>
      </c>
      <c r="J64" s="4">
        <v>0</v>
      </c>
      <c r="K64" s="5">
        <f t="shared" ref="K64" si="61">(I64+J64)</f>
        <v>-1500</v>
      </c>
    </row>
    <row r="65" spans="1:11">
      <c r="A65" s="23">
        <v>42293</v>
      </c>
      <c r="B65" s="22" t="s">
        <v>60</v>
      </c>
      <c r="C65" s="1">
        <v>900</v>
      </c>
      <c r="D65" s="22" t="s">
        <v>10</v>
      </c>
      <c r="E65" s="1">
        <v>250</v>
      </c>
      <c r="F65" s="3">
        <v>28.5</v>
      </c>
      <c r="G65" s="3">
        <v>32.5</v>
      </c>
      <c r="H65" s="3">
        <v>46.75</v>
      </c>
      <c r="I65" s="4">
        <f>(G65-F65)*E65</f>
        <v>1000</v>
      </c>
      <c r="J65" s="4">
        <f>(H65-G65)*E65</f>
        <v>3562.5</v>
      </c>
      <c r="K65" s="5">
        <f>(I65+J65)</f>
        <v>4562.5</v>
      </c>
    </row>
    <row r="66" spans="1:11">
      <c r="A66" s="23">
        <v>42292</v>
      </c>
      <c r="B66" s="22" t="s">
        <v>25</v>
      </c>
      <c r="C66" s="1">
        <v>1500</v>
      </c>
      <c r="D66" s="22" t="s">
        <v>10</v>
      </c>
      <c r="E66" s="1">
        <v>125</v>
      </c>
      <c r="F66" s="3">
        <v>68</v>
      </c>
      <c r="G66" s="3">
        <v>76</v>
      </c>
      <c r="H66" s="3">
        <v>0</v>
      </c>
      <c r="I66" s="4">
        <f t="shared" ref="I66" si="62">(G66-F66)*E66</f>
        <v>1000</v>
      </c>
      <c r="J66" s="4">
        <v>0</v>
      </c>
      <c r="K66" s="5">
        <f t="shared" ref="K66" si="63">(I66+J66)</f>
        <v>1000</v>
      </c>
    </row>
    <row r="67" spans="1:11">
      <c r="A67" s="23">
        <v>42292</v>
      </c>
      <c r="B67" s="22" t="s">
        <v>59</v>
      </c>
      <c r="C67" s="1">
        <v>260</v>
      </c>
      <c r="D67" s="22" t="s">
        <v>10</v>
      </c>
      <c r="E67" s="1">
        <v>1000</v>
      </c>
      <c r="F67" s="3">
        <v>6</v>
      </c>
      <c r="G67" s="3">
        <v>4.5</v>
      </c>
      <c r="H67" s="3">
        <v>0</v>
      </c>
      <c r="I67" s="7">
        <f t="shared" ref="I67:I76" si="64">(G67-F67)*E67</f>
        <v>-1500</v>
      </c>
      <c r="J67" s="4">
        <v>0</v>
      </c>
      <c r="K67" s="5">
        <f t="shared" ref="K67:K76" si="65">(I67+J67)</f>
        <v>-1500</v>
      </c>
    </row>
    <row r="68" spans="1:11">
      <c r="A68" s="23">
        <v>42291</v>
      </c>
      <c r="B68" s="22" t="s">
        <v>47</v>
      </c>
      <c r="C68" s="1">
        <v>90</v>
      </c>
      <c r="D68" s="22" t="s">
        <v>10</v>
      </c>
      <c r="E68" s="1">
        <v>4000</v>
      </c>
      <c r="F68" s="3">
        <v>6.25</v>
      </c>
      <c r="G68" s="3">
        <v>6.4</v>
      </c>
      <c r="H68" s="3">
        <v>0</v>
      </c>
      <c r="I68" s="4">
        <f t="shared" si="64"/>
        <v>600.00000000000136</v>
      </c>
      <c r="J68" s="4">
        <v>0</v>
      </c>
      <c r="K68" s="5">
        <f t="shared" si="65"/>
        <v>600.00000000000136</v>
      </c>
    </row>
    <row r="69" spans="1:11">
      <c r="A69" s="23">
        <v>42291</v>
      </c>
      <c r="B69" s="22" t="s">
        <v>41</v>
      </c>
      <c r="C69" s="1">
        <v>480</v>
      </c>
      <c r="D69" s="22" t="s">
        <v>10</v>
      </c>
      <c r="E69" s="1">
        <v>500</v>
      </c>
      <c r="F69" s="3">
        <v>14</v>
      </c>
      <c r="G69" s="3">
        <v>16</v>
      </c>
      <c r="H69" s="3">
        <v>0</v>
      </c>
      <c r="I69" s="4">
        <f t="shared" si="64"/>
        <v>1000</v>
      </c>
      <c r="J69" s="4">
        <v>0</v>
      </c>
      <c r="K69" s="5">
        <f t="shared" si="65"/>
        <v>1000</v>
      </c>
    </row>
    <row r="70" spans="1:11">
      <c r="A70" s="23">
        <v>42291</v>
      </c>
      <c r="B70" s="22" t="s">
        <v>44</v>
      </c>
      <c r="C70" s="1">
        <v>270</v>
      </c>
      <c r="D70" s="22" t="s">
        <v>10</v>
      </c>
      <c r="E70" s="1">
        <v>1000</v>
      </c>
      <c r="F70" s="3">
        <v>8.75</v>
      </c>
      <c r="G70" s="3">
        <v>9.75</v>
      </c>
      <c r="H70" s="3">
        <v>0</v>
      </c>
      <c r="I70" s="4">
        <f t="shared" si="64"/>
        <v>1000</v>
      </c>
      <c r="J70" s="4">
        <v>0</v>
      </c>
      <c r="K70" s="5">
        <f t="shared" si="65"/>
        <v>1000</v>
      </c>
    </row>
    <row r="71" spans="1:11">
      <c r="A71" s="23">
        <v>42291</v>
      </c>
      <c r="B71" s="22" t="s">
        <v>14</v>
      </c>
      <c r="C71" s="1">
        <v>105</v>
      </c>
      <c r="D71" s="22" t="s">
        <v>10</v>
      </c>
      <c r="E71" s="1">
        <v>4000</v>
      </c>
      <c r="F71" s="3">
        <v>2.75</v>
      </c>
      <c r="G71" s="3">
        <v>3.4</v>
      </c>
      <c r="H71" s="3">
        <v>3.9</v>
      </c>
      <c r="I71" s="4">
        <f t="shared" si="64"/>
        <v>2599.9999999999995</v>
      </c>
      <c r="J71" s="4">
        <f>(H71-G71)*E71</f>
        <v>2000</v>
      </c>
      <c r="K71" s="5">
        <f t="shared" si="65"/>
        <v>4600</v>
      </c>
    </row>
    <row r="72" spans="1:11">
      <c r="A72" s="23">
        <v>42290</v>
      </c>
      <c r="B72" s="22" t="s">
        <v>21</v>
      </c>
      <c r="C72" s="1">
        <v>360</v>
      </c>
      <c r="D72" s="22" t="s">
        <v>10</v>
      </c>
      <c r="E72" s="1">
        <v>500</v>
      </c>
      <c r="F72" s="3">
        <v>11</v>
      </c>
      <c r="G72" s="3">
        <v>13</v>
      </c>
      <c r="H72" s="3">
        <v>0</v>
      </c>
      <c r="I72" s="4">
        <f t="shared" si="64"/>
        <v>1000</v>
      </c>
      <c r="J72" s="4">
        <v>0</v>
      </c>
      <c r="K72" s="5">
        <f t="shared" si="65"/>
        <v>1000</v>
      </c>
    </row>
    <row r="73" spans="1:11">
      <c r="A73" s="23">
        <v>42290</v>
      </c>
      <c r="B73" s="22" t="s">
        <v>57</v>
      </c>
      <c r="C73" s="1">
        <v>360</v>
      </c>
      <c r="D73" s="22" t="s">
        <v>10</v>
      </c>
      <c r="E73" s="1">
        <v>2000</v>
      </c>
      <c r="F73" s="3">
        <v>4</v>
      </c>
      <c r="G73" s="3">
        <v>4.3499999999999996</v>
      </c>
      <c r="H73" s="3">
        <v>0</v>
      </c>
      <c r="I73" s="4">
        <f t="shared" si="64"/>
        <v>699.99999999999932</v>
      </c>
      <c r="J73" s="4">
        <v>0</v>
      </c>
      <c r="K73" s="5">
        <f t="shared" si="65"/>
        <v>699.99999999999932</v>
      </c>
    </row>
    <row r="74" spans="1:11">
      <c r="A74" s="23">
        <v>42290</v>
      </c>
      <c r="B74" s="22" t="s">
        <v>26</v>
      </c>
      <c r="C74" s="1">
        <v>240</v>
      </c>
      <c r="D74" s="22" t="s">
        <v>10</v>
      </c>
      <c r="E74" s="1">
        <v>1000</v>
      </c>
      <c r="F74" s="3">
        <v>8.9</v>
      </c>
      <c r="G74" s="3">
        <v>9.4</v>
      </c>
      <c r="H74" s="3">
        <v>0</v>
      </c>
      <c r="I74" s="4">
        <f t="shared" si="64"/>
        <v>500</v>
      </c>
      <c r="J74" s="4">
        <v>0</v>
      </c>
      <c r="K74" s="5">
        <f t="shared" si="65"/>
        <v>500</v>
      </c>
    </row>
    <row r="75" spans="1:11">
      <c r="A75" s="23">
        <v>42290</v>
      </c>
      <c r="B75" s="22" t="s">
        <v>24</v>
      </c>
      <c r="C75" s="1">
        <v>210</v>
      </c>
      <c r="D75" s="22" t="s">
        <v>10</v>
      </c>
      <c r="E75" s="1">
        <v>1000</v>
      </c>
      <c r="F75" s="3">
        <v>6.75</v>
      </c>
      <c r="G75" s="3">
        <v>7</v>
      </c>
      <c r="H75" s="3">
        <v>0</v>
      </c>
      <c r="I75" s="4">
        <f t="shared" si="64"/>
        <v>250</v>
      </c>
      <c r="J75" s="4">
        <v>0</v>
      </c>
      <c r="K75" s="5">
        <f t="shared" si="65"/>
        <v>250</v>
      </c>
    </row>
    <row r="76" spans="1:11">
      <c r="A76" s="23">
        <v>42290</v>
      </c>
      <c r="B76" s="22" t="s">
        <v>44</v>
      </c>
      <c r="C76" s="1">
        <v>280</v>
      </c>
      <c r="D76" s="22" t="s">
        <v>10</v>
      </c>
      <c r="E76" s="1">
        <v>1000</v>
      </c>
      <c r="F76" s="3">
        <v>6.75</v>
      </c>
      <c r="G76" s="3">
        <v>5.25</v>
      </c>
      <c r="H76" s="3">
        <v>0</v>
      </c>
      <c r="I76" s="7">
        <f t="shared" si="64"/>
        <v>-1500</v>
      </c>
      <c r="J76" s="4">
        <v>0</v>
      </c>
      <c r="K76" s="5">
        <f t="shared" si="65"/>
        <v>-1500</v>
      </c>
    </row>
    <row r="77" spans="1:11">
      <c r="A77" s="23">
        <v>42290</v>
      </c>
      <c r="B77" s="22" t="s">
        <v>58</v>
      </c>
      <c r="C77" s="1">
        <v>70</v>
      </c>
      <c r="D77" s="22" t="s">
        <v>10</v>
      </c>
      <c r="E77" s="1">
        <v>4000</v>
      </c>
      <c r="F77" s="3">
        <v>0.75</v>
      </c>
      <c r="G77" s="3">
        <v>1.35</v>
      </c>
      <c r="H77" s="3">
        <v>2.35</v>
      </c>
      <c r="I77" s="25" t="s">
        <v>55</v>
      </c>
      <c r="J77" s="4">
        <v>0</v>
      </c>
      <c r="K77" s="5" t="s">
        <v>55</v>
      </c>
    </row>
    <row r="78" spans="1:11">
      <c r="A78" s="23">
        <v>42289</v>
      </c>
      <c r="B78" s="22" t="s">
        <v>21</v>
      </c>
      <c r="C78" s="1">
        <v>360</v>
      </c>
      <c r="D78" s="22" t="s">
        <v>10</v>
      </c>
      <c r="E78" s="1">
        <v>500</v>
      </c>
      <c r="F78" s="3">
        <v>14</v>
      </c>
      <c r="G78" s="3">
        <v>16</v>
      </c>
      <c r="H78" s="3">
        <v>19</v>
      </c>
      <c r="I78" s="4">
        <f>(G78-F78)*E78</f>
        <v>1000</v>
      </c>
      <c r="J78" s="4">
        <f>(H78-G78)*E78</f>
        <v>1500</v>
      </c>
      <c r="K78" s="5">
        <f>(I78+J78)</f>
        <v>2500</v>
      </c>
    </row>
    <row r="79" spans="1:11">
      <c r="A79" s="23">
        <v>42289</v>
      </c>
      <c r="B79" s="22" t="s">
        <v>23</v>
      </c>
      <c r="C79" s="1">
        <v>300</v>
      </c>
      <c r="D79" s="22" t="s">
        <v>10</v>
      </c>
      <c r="E79" s="1">
        <v>1000</v>
      </c>
      <c r="F79" s="3">
        <v>12.5</v>
      </c>
      <c r="G79" s="3">
        <v>13.5</v>
      </c>
      <c r="H79" s="3">
        <v>17.5</v>
      </c>
      <c r="I79" s="4">
        <f>(G79-F79)*E79</f>
        <v>1000</v>
      </c>
      <c r="J79" s="4">
        <f>(H79-G79)*E79</f>
        <v>4000</v>
      </c>
      <c r="K79" s="5">
        <f>(I79+J79)</f>
        <v>5000</v>
      </c>
    </row>
    <row r="80" spans="1:11">
      <c r="A80" s="23">
        <v>42289</v>
      </c>
      <c r="B80" s="22" t="s">
        <v>27</v>
      </c>
      <c r="C80" s="1">
        <v>135</v>
      </c>
      <c r="D80" s="22" t="s">
        <v>10</v>
      </c>
      <c r="E80" s="1">
        <v>2000</v>
      </c>
      <c r="F80" s="3">
        <v>8</v>
      </c>
      <c r="G80" s="3">
        <v>7.25</v>
      </c>
      <c r="H80" s="3">
        <v>0</v>
      </c>
      <c r="I80" s="7">
        <f>(G80-F80)*E80</f>
        <v>-1500</v>
      </c>
      <c r="J80" s="4">
        <v>0</v>
      </c>
      <c r="K80" s="5">
        <f>(I80+J80)</f>
        <v>-1500</v>
      </c>
    </row>
    <row r="81" spans="1:30">
      <c r="A81" s="23">
        <v>42286</v>
      </c>
      <c r="B81" s="22" t="s">
        <v>33</v>
      </c>
      <c r="C81" s="1">
        <v>760</v>
      </c>
      <c r="D81" s="22" t="s">
        <v>10</v>
      </c>
      <c r="E81" s="1">
        <v>250</v>
      </c>
      <c r="F81" s="3">
        <v>19.5</v>
      </c>
      <c r="G81" s="3">
        <v>13.5</v>
      </c>
      <c r="H81" s="3">
        <v>0</v>
      </c>
      <c r="I81" s="7">
        <f>(G81-F81)*E81</f>
        <v>-1500</v>
      </c>
      <c r="J81" s="4">
        <v>0</v>
      </c>
      <c r="K81" s="5">
        <f>(I81+J81)</f>
        <v>-1500</v>
      </c>
    </row>
    <row r="82" spans="1:30">
      <c r="A82" s="23">
        <v>42286</v>
      </c>
      <c r="B82" s="22" t="s">
        <v>45</v>
      </c>
      <c r="C82" s="1">
        <v>190</v>
      </c>
      <c r="D82" s="22" t="s">
        <v>10</v>
      </c>
      <c r="E82" s="1">
        <v>2000</v>
      </c>
      <c r="F82" s="3">
        <v>6.5</v>
      </c>
      <c r="G82" s="3">
        <v>5.75</v>
      </c>
      <c r="H82" s="3">
        <v>0</v>
      </c>
      <c r="I82" s="7">
        <f>(G82-F82)*E82</f>
        <v>-1500</v>
      </c>
      <c r="J82" s="4">
        <v>0</v>
      </c>
      <c r="K82" s="5">
        <f>(I82+J82)</f>
        <v>-1500</v>
      </c>
    </row>
    <row r="83" spans="1:30">
      <c r="A83" s="23">
        <v>42285</v>
      </c>
      <c r="B83" s="22" t="s">
        <v>38</v>
      </c>
      <c r="C83" s="1">
        <v>860</v>
      </c>
      <c r="D83" s="22" t="s">
        <v>10</v>
      </c>
      <c r="E83" s="1">
        <v>250</v>
      </c>
      <c r="F83" s="3">
        <v>27</v>
      </c>
      <c r="G83" s="3">
        <v>31</v>
      </c>
      <c r="H83" s="3">
        <v>37</v>
      </c>
      <c r="I83" s="4">
        <f t="shared" ref="I83:I84" si="66">(G83-F83)*E83</f>
        <v>1000</v>
      </c>
      <c r="J83" s="4">
        <f>(H83-G83)*E83</f>
        <v>1500</v>
      </c>
      <c r="K83" s="5">
        <f t="shared" ref="K83:K84" si="67">(I83+J83)</f>
        <v>2500</v>
      </c>
    </row>
    <row r="84" spans="1:30">
      <c r="A84" s="23">
        <v>42285</v>
      </c>
      <c r="B84" s="22" t="s">
        <v>45</v>
      </c>
      <c r="C84" s="1">
        <v>190</v>
      </c>
      <c r="D84" s="22" t="s">
        <v>10</v>
      </c>
      <c r="E84" s="1">
        <v>2000</v>
      </c>
      <c r="F84" s="3">
        <v>6.5</v>
      </c>
      <c r="G84" s="3">
        <v>7</v>
      </c>
      <c r="H84" s="3">
        <v>9.25</v>
      </c>
      <c r="I84" s="4">
        <f t="shared" si="66"/>
        <v>1000</v>
      </c>
      <c r="J84" s="4">
        <f>(H84-G84)*E84</f>
        <v>4500</v>
      </c>
      <c r="K84" s="5">
        <f t="shared" si="67"/>
        <v>5500</v>
      </c>
    </row>
    <row r="85" spans="1:30">
      <c r="A85" s="23">
        <v>42285</v>
      </c>
      <c r="B85" s="22" t="s">
        <v>11</v>
      </c>
      <c r="C85" s="1">
        <v>200</v>
      </c>
      <c r="D85" s="22" t="s">
        <v>10</v>
      </c>
      <c r="E85" s="1">
        <v>2000</v>
      </c>
      <c r="F85" s="3">
        <v>5.5</v>
      </c>
      <c r="G85" s="3">
        <v>4.75</v>
      </c>
      <c r="H85" s="3">
        <v>0</v>
      </c>
      <c r="I85" s="7">
        <f>(G85-F85)*E85</f>
        <v>-1500</v>
      </c>
      <c r="J85" s="4">
        <v>0</v>
      </c>
      <c r="K85" s="5">
        <f>(I85+J85)</f>
        <v>-1500</v>
      </c>
    </row>
    <row r="86" spans="1:30">
      <c r="A86" s="23">
        <v>42284</v>
      </c>
      <c r="B86" s="22" t="s">
        <v>24</v>
      </c>
      <c r="C86" s="1">
        <v>200</v>
      </c>
      <c r="D86" s="22" t="s">
        <v>10</v>
      </c>
      <c r="E86" s="1">
        <v>1000</v>
      </c>
      <c r="F86" s="1">
        <v>8.25</v>
      </c>
      <c r="G86" s="3">
        <v>9.25</v>
      </c>
      <c r="H86" s="3">
        <v>0</v>
      </c>
      <c r="I86" s="4">
        <f>(G86-F86)*E86</f>
        <v>1000</v>
      </c>
      <c r="J86" s="4">
        <v>0</v>
      </c>
      <c r="K86" s="5">
        <f>(I86+J86)</f>
        <v>1000</v>
      </c>
    </row>
    <row r="87" spans="1:30">
      <c r="A87" s="23">
        <v>42284</v>
      </c>
      <c r="B87" s="22" t="s">
        <v>25</v>
      </c>
      <c r="C87" s="1">
        <v>1550</v>
      </c>
      <c r="D87" s="22" t="s">
        <v>10</v>
      </c>
      <c r="E87" s="1">
        <v>125</v>
      </c>
      <c r="F87" s="3">
        <v>47</v>
      </c>
      <c r="G87" s="3">
        <v>35</v>
      </c>
      <c r="H87" s="3">
        <v>0</v>
      </c>
      <c r="I87" s="7">
        <f t="shared" ref="I87" si="68">(G87-F87)*E87</f>
        <v>-1500</v>
      </c>
      <c r="J87" s="4">
        <v>0</v>
      </c>
      <c r="K87" s="5">
        <f t="shared" ref="K87" si="69">(I87+J87)</f>
        <v>-1500</v>
      </c>
    </row>
    <row r="88" spans="1:30">
      <c r="A88" s="23">
        <v>42284</v>
      </c>
      <c r="B88" s="22" t="s">
        <v>37</v>
      </c>
      <c r="C88" s="1">
        <v>280</v>
      </c>
      <c r="D88" s="22" t="s">
        <v>10</v>
      </c>
      <c r="E88" s="1">
        <v>1000</v>
      </c>
      <c r="F88" s="3">
        <v>8.5</v>
      </c>
      <c r="G88" s="3">
        <v>7</v>
      </c>
      <c r="H88" s="3">
        <v>0</v>
      </c>
      <c r="I88" s="7">
        <f t="shared" ref="I88:I93" si="70">(G88-F88)*E88</f>
        <v>-1500</v>
      </c>
      <c r="J88" s="4">
        <v>0</v>
      </c>
      <c r="K88" s="5">
        <f t="shared" ref="K88:K93" si="71">(I88+J88)</f>
        <v>-1500</v>
      </c>
    </row>
    <row r="89" spans="1:30">
      <c r="A89" s="23">
        <v>42283</v>
      </c>
      <c r="B89" s="22" t="s">
        <v>23</v>
      </c>
      <c r="C89" s="1">
        <v>300</v>
      </c>
      <c r="D89" s="22" t="s">
        <v>10</v>
      </c>
      <c r="E89" s="1">
        <v>1000</v>
      </c>
      <c r="F89" s="1">
        <v>8.75</v>
      </c>
      <c r="G89" s="3">
        <v>9.75</v>
      </c>
      <c r="H89" s="3">
        <v>13.75</v>
      </c>
      <c r="I89" s="4">
        <f t="shared" si="70"/>
        <v>1000</v>
      </c>
      <c r="J89" s="4">
        <f>(H89-G89)*E89</f>
        <v>4000</v>
      </c>
      <c r="K89" s="5">
        <f t="shared" si="71"/>
        <v>5000</v>
      </c>
    </row>
    <row r="90" spans="1:30">
      <c r="A90" s="23">
        <v>42283</v>
      </c>
      <c r="B90" s="22" t="s">
        <v>20</v>
      </c>
      <c r="C90" s="1">
        <v>250</v>
      </c>
      <c r="D90" s="22" t="s">
        <v>10</v>
      </c>
      <c r="E90" s="1">
        <v>1000</v>
      </c>
      <c r="F90" s="3">
        <v>8.5</v>
      </c>
      <c r="G90" s="3">
        <v>7</v>
      </c>
      <c r="H90" s="3">
        <v>0</v>
      </c>
      <c r="I90" s="7">
        <f t="shared" si="70"/>
        <v>-1500</v>
      </c>
      <c r="J90" s="4">
        <v>0</v>
      </c>
      <c r="K90" s="5">
        <f t="shared" si="71"/>
        <v>-1500</v>
      </c>
    </row>
    <row r="91" spans="1:30">
      <c r="A91" s="23">
        <v>42283</v>
      </c>
      <c r="B91" s="22" t="s">
        <v>28</v>
      </c>
      <c r="C91" s="1">
        <v>360</v>
      </c>
      <c r="D91" s="22" t="s">
        <v>10</v>
      </c>
      <c r="E91" s="1">
        <v>500</v>
      </c>
      <c r="F91" s="3">
        <v>18</v>
      </c>
      <c r="G91" s="3">
        <v>15</v>
      </c>
      <c r="H91" s="3">
        <v>0</v>
      </c>
      <c r="I91" s="7">
        <f t="shared" si="70"/>
        <v>-1500</v>
      </c>
      <c r="J91" s="4">
        <v>0</v>
      </c>
      <c r="K91" s="5">
        <f t="shared" si="71"/>
        <v>-1500</v>
      </c>
    </row>
    <row r="92" spans="1:30">
      <c r="A92" s="23">
        <v>42283</v>
      </c>
      <c r="B92" s="22" t="s">
        <v>41</v>
      </c>
      <c r="C92" s="1">
        <v>480</v>
      </c>
      <c r="D92" s="22" t="s">
        <v>10</v>
      </c>
      <c r="E92" s="1">
        <v>500</v>
      </c>
      <c r="F92" s="3">
        <v>18</v>
      </c>
      <c r="G92" s="3">
        <v>20</v>
      </c>
      <c r="H92" s="3">
        <v>23</v>
      </c>
      <c r="I92" s="4">
        <f t="shared" si="70"/>
        <v>1000</v>
      </c>
      <c r="J92" s="4">
        <f>(H92-G92)*E92</f>
        <v>1500</v>
      </c>
      <c r="K92" s="5">
        <f t="shared" si="71"/>
        <v>2500</v>
      </c>
    </row>
    <row r="93" spans="1:30">
      <c r="A93" s="23">
        <v>42278</v>
      </c>
      <c r="B93" s="22" t="s">
        <v>40</v>
      </c>
      <c r="C93" s="1">
        <v>150</v>
      </c>
      <c r="D93" s="22" t="s">
        <v>10</v>
      </c>
      <c r="E93" s="1">
        <v>2000</v>
      </c>
      <c r="F93" s="3">
        <v>6</v>
      </c>
      <c r="G93" s="3">
        <v>5.25</v>
      </c>
      <c r="H93" s="3">
        <v>0</v>
      </c>
      <c r="I93" s="7">
        <f t="shared" si="70"/>
        <v>-1500</v>
      </c>
      <c r="J93" s="4">
        <v>0</v>
      </c>
      <c r="K93" s="5">
        <f t="shared" si="71"/>
        <v>-1500</v>
      </c>
    </row>
    <row r="94" spans="1:30" s="32" customFormat="1" ht="16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35"/>
      <c r="N94" s="35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>
      <c r="A95" s="23">
        <v>42277</v>
      </c>
      <c r="B95" s="22" t="s">
        <v>47</v>
      </c>
      <c r="C95" s="1">
        <v>90</v>
      </c>
      <c r="D95" s="22" t="s">
        <v>10</v>
      </c>
      <c r="E95" s="1">
        <v>4000</v>
      </c>
      <c r="F95" s="3">
        <v>5.35</v>
      </c>
      <c r="G95" s="3">
        <v>5.85</v>
      </c>
      <c r="H95" s="3">
        <v>0</v>
      </c>
      <c r="I95" s="4">
        <f t="shared" ref="I95:I97" si="72">(G95-F95)*E95</f>
        <v>2000</v>
      </c>
      <c r="J95" s="4">
        <v>0</v>
      </c>
      <c r="K95" s="5">
        <f t="shared" ref="K95:K97" si="73">(I95+J95)</f>
        <v>2000</v>
      </c>
    </row>
    <row r="96" spans="1:30">
      <c r="A96" s="23">
        <v>42277</v>
      </c>
      <c r="B96" s="22" t="s">
        <v>50</v>
      </c>
      <c r="C96" s="1">
        <v>940</v>
      </c>
      <c r="D96" s="22" t="s">
        <v>10</v>
      </c>
      <c r="E96" s="1">
        <v>250</v>
      </c>
      <c r="F96" s="3">
        <v>35</v>
      </c>
      <c r="G96" s="3">
        <v>39</v>
      </c>
      <c r="H96" s="3">
        <v>0</v>
      </c>
      <c r="I96" s="4">
        <f t="shared" si="72"/>
        <v>1000</v>
      </c>
      <c r="J96" s="4">
        <v>0</v>
      </c>
      <c r="K96" s="5">
        <f t="shared" si="73"/>
        <v>1000</v>
      </c>
    </row>
    <row r="97" spans="1:11">
      <c r="A97" s="23">
        <v>42277</v>
      </c>
      <c r="B97" s="22" t="s">
        <v>37</v>
      </c>
      <c r="C97" s="1">
        <v>270</v>
      </c>
      <c r="D97" s="22" t="s">
        <v>10</v>
      </c>
      <c r="E97" s="1">
        <v>1000</v>
      </c>
      <c r="F97" s="3">
        <v>10</v>
      </c>
      <c r="G97" s="3">
        <v>11</v>
      </c>
      <c r="H97" s="3">
        <v>13.85</v>
      </c>
      <c r="I97" s="4">
        <f t="shared" si="72"/>
        <v>1000</v>
      </c>
      <c r="J97" s="4">
        <f>(H97-G97)*E97</f>
        <v>2849.9999999999995</v>
      </c>
      <c r="K97" s="5">
        <f t="shared" si="73"/>
        <v>3849.9999999999995</v>
      </c>
    </row>
    <row r="98" spans="1:11">
      <c r="A98" s="23">
        <v>42277</v>
      </c>
      <c r="B98" s="22" t="s">
        <v>11</v>
      </c>
      <c r="C98" s="1">
        <v>190</v>
      </c>
      <c r="D98" s="22" t="s">
        <v>10</v>
      </c>
      <c r="E98" s="1">
        <v>2000</v>
      </c>
      <c r="F98" s="3">
        <v>6.5</v>
      </c>
      <c r="G98" s="3">
        <v>5.25</v>
      </c>
      <c r="H98" s="3">
        <v>0</v>
      </c>
      <c r="I98" s="7">
        <f>(G98-F98)*E98</f>
        <v>-2500</v>
      </c>
      <c r="J98" s="4">
        <v>0</v>
      </c>
      <c r="K98" s="5">
        <f>(I98+J98)</f>
        <v>-2500</v>
      </c>
    </row>
    <row r="99" spans="1:11">
      <c r="A99" s="23">
        <v>42276</v>
      </c>
      <c r="B99" s="22" t="s">
        <v>27</v>
      </c>
      <c r="C99" s="1">
        <v>125</v>
      </c>
      <c r="D99" s="22" t="s">
        <v>10</v>
      </c>
      <c r="E99" s="1">
        <v>2000</v>
      </c>
      <c r="F99" s="3">
        <v>9.25</v>
      </c>
      <c r="G99" s="3">
        <v>9.75</v>
      </c>
      <c r="H99" s="3">
        <v>11.75</v>
      </c>
      <c r="I99" s="4">
        <f>(G99-F99)*E99</f>
        <v>1000</v>
      </c>
      <c r="J99" s="4">
        <f>(H99-G99)*E99</f>
        <v>4000</v>
      </c>
      <c r="K99" s="5">
        <f>(I99+J99)</f>
        <v>5000</v>
      </c>
    </row>
    <row r="100" spans="1:11">
      <c r="A100" s="23">
        <v>42276</v>
      </c>
      <c r="B100" s="22" t="s">
        <v>14</v>
      </c>
      <c r="C100" s="1">
        <v>115</v>
      </c>
      <c r="D100" s="22" t="s">
        <v>10</v>
      </c>
      <c r="E100" s="1">
        <v>4000</v>
      </c>
      <c r="F100" s="3">
        <v>4.75</v>
      </c>
      <c r="G100" s="34">
        <v>5.25</v>
      </c>
      <c r="H100" s="3">
        <v>0</v>
      </c>
      <c r="I100" s="4">
        <f t="shared" ref="I100" si="74">(G100-F100)*E100</f>
        <v>2000</v>
      </c>
      <c r="J100" s="4">
        <v>0</v>
      </c>
      <c r="K100" s="5">
        <f t="shared" ref="K100" si="75">(I100+J100)</f>
        <v>2000</v>
      </c>
    </row>
    <row r="101" spans="1:11">
      <c r="A101" s="23">
        <v>42275</v>
      </c>
      <c r="B101" s="22" t="s">
        <v>52</v>
      </c>
      <c r="C101" s="1">
        <v>360</v>
      </c>
      <c r="D101" s="22" t="s">
        <v>10</v>
      </c>
      <c r="E101" s="1">
        <v>500</v>
      </c>
      <c r="F101" s="3">
        <v>19</v>
      </c>
      <c r="G101" s="3">
        <v>21</v>
      </c>
      <c r="H101" s="3">
        <v>0</v>
      </c>
      <c r="I101" s="4">
        <f t="shared" ref="I101:I102" si="76">(G101-F101)*E101</f>
        <v>1000</v>
      </c>
      <c r="J101" s="4">
        <v>0</v>
      </c>
      <c r="K101" s="5">
        <f t="shared" ref="K101:K102" si="77">(I101+J101)</f>
        <v>1000</v>
      </c>
    </row>
    <row r="102" spans="1:11">
      <c r="A102" s="23">
        <v>42275</v>
      </c>
      <c r="B102" s="22" t="s">
        <v>24</v>
      </c>
      <c r="C102" s="1">
        <v>200</v>
      </c>
      <c r="D102" s="22" t="s">
        <v>10</v>
      </c>
      <c r="E102" s="1">
        <v>1000</v>
      </c>
      <c r="F102" s="3">
        <v>9.25</v>
      </c>
      <c r="G102" s="3">
        <v>7.75</v>
      </c>
      <c r="H102" s="34">
        <v>0</v>
      </c>
      <c r="I102" s="7">
        <f t="shared" si="76"/>
        <v>-1500</v>
      </c>
      <c r="J102" s="4">
        <v>0</v>
      </c>
      <c r="K102" s="5">
        <f t="shared" si="77"/>
        <v>-1500</v>
      </c>
    </row>
    <row r="103" spans="1:11">
      <c r="A103" s="23">
        <v>42275</v>
      </c>
      <c r="B103" s="22" t="s">
        <v>53</v>
      </c>
      <c r="C103" s="1">
        <v>160</v>
      </c>
      <c r="D103" s="22" t="s">
        <v>10</v>
      </c>
      <c r="E103" s="1">
        <v>2000</v>
      </c>
      <c r="F103" s="3">
        <v>3.9</v>
      </c>
      <c r="G103" s="3">
        <v>2.9</v>
      </c>
      <c r="H103" s="34">
        <v>0</v>
      </c>
      <c r="I103" s="7">
        <f t="shared" ref="I103" si="78">(G103-F103)*E103</f>
        <v>-2000</v>
      </c>
      <c r="J103" s="4">
        <v>0</v>
      </c>
      <c r="K103" s="5">
        <f t="shared" ref="K103" si="79">(I103+J103)</f>
        <v>-2000</v>
      </c>
    </row>
    <row r="104" spans="1:11">
      <c r="A104" s="33">
        <v>42275</v>
      </c>
      <c r="B104" s="22" t="s">
        <v>33</v>
      </c>
      <c r="C104" s="1">
        <v>740</v>
      </c>
      <c r="D104" s="1" t="s">
        <v>10</v>
      </c>
      <c r="E104" s="1">
        <v>250</v>
      </c>
      <c r="F104" s="3">
        <v>39.5</v>
      </c>
      <c r="G104" s="3">
        <v>33.5</v>
      </c>
      <c r="H104" s="34">
        <v>0</v>
      </c>
      <c r="I104" s="7">
        <f t="shared" ref="I104" si="80">(G104-F104)*E104</f>
        <v>-1500</v>
      </c>
      <c r="J104" s="4">
        <v>0</v>
      </c>
      <c r="K104" s="5">
        <f t="shared" ref="K104" si="81">(I104+J104)</f>
        <v>-1500</v>
      </c>
    </row>
    <row r="105" spans="1:11">
      <c r="A105" s="23">
        <v>42271</v>
      </c>
      <c r="B105" s="22" t="s">
        <v>47</v>
      </c>
      <c r="C105" s="1">
        <v>90</v>
      </c>
      <c r="D105" s="22" t="s">
        <v>10</v>
      </c>
      <c r="E105" s="1">
        <v>4000</v>
      </c>
      <c r="F105" s="3">
        <v>1.2</v>
      </c>
      <c r="G105" s="3">
        <v>1.7</v>
      </c>
      <c r="H105" s="3">
        <v>0</v>
      </c>
      <c r="I105" s="4">
        <f t="shared" ref="I105" si="82">(G105-F105)*E105</f>
        <v>2000</v>
      </c>
      <c r="J105" s="4">
        <v>0</v>
      </c>
      <c r="K105" s="5">
        <f t="shared" ref="K105" si="83">(I105+J105)</f>
        <v>2000</v>
      </c>
    </row>
    <row r="106" spans="1:11">
      <c r="A106" s="23">
        <v>42271</v>
      </c>
      <c r="B106" s="22" t="s">
        <v>51</v>
      </c>
      <c r="C106" s="1">
        <v>120</v>
      </c>
      <c r="D106" s="22" t="s">
        <v>10</v>
      </c>
      <c r="E106" s="1">
        <v>2000</v>
      </c>
      <c r="F106" s="3">
        <v>1</v>
      </c>
      <c r="G106" s="3">
        <v>2</v>
      </c>
      <c r="H106" s="3">
        <v>0</v>
      </c>
      <c r="I106" s="4">
        <f t="shared" ref="I106" si="84">(G106-F106)*E106</f>
        <v>2000</v>
      </c>
      <c r="J106" s="4">
        <v>0</v>
      </c>
      <c r="K106" s="5">
        <f t="shared" ref="K106" si="85">(I106+J106)</f>
        <v>2000</v>
      </c>
    </row>
    <row r="107" spans="1:11">
      <c r="A107" s="23">
        <v>42271</v>
      </c>
      <c r="B107" s="22" t="s">
        <v>50</v>
      </c>
      <c r="C107" s="1">
        <v>900</v>
      </c>
      <c r="D107" s="22" t="s">
        <v>10</v>
      </c>
      <c r="E107" s="1">
        <v>250</v>
      </c>
      <c r="F107" s="3">
        <v>7</v>
      </c>
      <c r="G107" s="3">
        <v>9</v>
      </c>
      <c r="H107" s="3">
        <v>12</v>
      </c>
      <c r="I107" s="4">
        <f>(G107-F107)*E107</f>
        <v>500</v>
      </c>
      <c r="J107" s="4">
        <f>(H107-G107)*E107</f>
        <v>750</v>
      </c>
      <c r="K107" s="5">
        <f>(I107+J107)</f>
        <v>1250</v>
      </c>
    </row>
    <row r="108" spans="1:11">
      <c r="A108" s="23">
        <v>42271</v>
      </c>
      <c r="B108" s="22" t="s">
        <v>11</v>
      </c>
      <c r="C108" s="1">
        <v>190</v>
      </c>
      <c r="D108" s="22" t="s">
        <v>10</v>
      </c>
      <c r="E108" s="1">
        <v>2000</v>
      </c>
      <c r="F108" s="3">
        <v>0.75</v>
      </c>
      <c r="G108" s="3">
        <v>0.5</v>
      </c>
      <c r="H108" s="34">
        <v>0</v>
      </c>
      <c r="I108" s="7">
        <f t="shared" ref="I108" si="86">(G108-F108)*E108</f>
        <v>-500</v>
      </c>
      <c r="J108" s="4">
        <v>0</v>
      </c>
      <c r="K108" s="5">
        <f t="shared" ref="K108" si="87">(I108+J108)</f>
        <v>-500</v>
      </c>
    </row>
    <row r="109" spans="1:11">
      <c r="A109" s="23">
        <v>42271</v>
      </c>
      <c r="B109" s="22" t="s">
        <v>27</v>
      </c>
      <c r="C109" s="1">
        <v>125</v>
      </c>
      <c r="D109" s="22" t="s">
        <v>10</v>
      </c>
      <c r="E109" s="1">
        <v>2000</v>
      </c>
      <c r="F109" s="3">
        <v>3</v>
      </c>
      <c r="G109" s="3">
        <v>2.25</v>
      </c>
      <c r="H109" s="34">
        <v>0</v>
      </c>
      <c r="I109" s="7">
        <f t="shared" ref="I109" si="88">(G109-F109)*E109</f>
        <v>-1500</v>
      </c>
      <c r="J109" s="4">
        <v>0</v>
      </c>
      <c r="K109" s="5">
        <f t="shared" ref="K109" si="89">(I109+J109)</f>
        <v>-1500</v>
      </c>
    </row>
    <row r="110" spans="1:11">
      <c r="A110" s="23">
        <v>42271</v>
      </c>
      <c r="B110" s="22" t="s">
        <v>31</v>
      </c>
      <c r="C110" s="1">
        <v>140</v>
      </c>
      <c r="D110" s="22" t="s">
        <v>10</v>
      </c>
      <c r="E110" s="1">
        <v>2000</v>
      </c>
      <c r="F110" s="3">
        <v>3.5</v>
      </c>
      <c r="G110" s="3">
        <v>4</v>
      </c>
      <c r="H110" s="3">
        <v>0</v>
      </c>
      <c r="I110" s="4">
        <f>(G110-F110)*E110</f>
        <v>1000</v>
      </c>
      <c r="J110" s="4">
        <v>0</v>
      </c>
      <c r="K110" s="5">
        <f>(I110+J110)</f>
        <v>1000</v>
      </c>
    </row>
    <row r="111" spans="1:11">
      <c r="A111" s="23">
        <v>42270</v>
      </c>
      <c r="B111" s="22" t="s">
        <v>31</v>
      </c>
      <c r="C111" s="1">
        <v>130</v>
      </c>
      <c r="D111" s="22" t="s">
        <v>10</v>
      </c>
      <c r="E111" s="1">
        <v>2000</v>
      </c>
      <c r="F111" s="3">
        <v>7.5</v>
      </c>
      <c r="G111" s="3">
        <v>8.5</v>
      </c>
      <c r="H111" s="3">
        <v>9.1</v>
      </c>
      <c r="I111" s="4">
        <f t="shared" ref="I111:I113" si="90">(G111-F111)*E111</f>
        <v>2000</v>
      </c>
      <c r="J111" s="4">
        <f>(H111-G111)*E111</f>
        <v>1199.9999999999993</v>
      </c>
      <c r="K111" s="5">
        <f t="shared" ref="K111:K113" si="91">(I111+J111)</f>
        <v>3199.9999999999991</v>
      </c>
    </row>
    <row r="112" spans="1:11">
      <c r="A112" s="23">
        <v>42270</v>
      </c>
      <c r="B112" s="22" t="s">
        <v>27</v>
      </c>
      <c r="C112" s="1">
        <v>120</v>
      </c>
      <c r="D112" s="22" t="s">
        <v>10</v>
      </c>
      <c r="E112" s="1">
        <v>2000</v>
      </c>
      <c r="F112" s="3">
        <v>6</v>
      </c>
      <c r="G112" s="3">
        <v>6.5</v>
      </c>
      <c r="H112" s="3">
        <v>8</v>
      </c>
      <c r="I112" s="4">
        <f t="shared" si="90"/>
        <v>1000</v>
      </c>
      <c r="J112" s="4">
        <f>(H112-G112)*E112</f>
        <v>3000</v>
      </c>
      <c r="K112" s="5">
        <f t="shared" si="91"/>
        <v>4000</v>
      </c>
    </row>
    <row r="113" spans="1:11">
      <c r="A113" s="23">
        <v>42270</v>
      </c>
      <c r="B113" s="22" t="s">
        <v>49</v>
      </c>
      <c r="C113" s="1">
        <v>290</v>
      </c>
      <c r="D113" s="22" t="s">
        <v>10</v>
      </c>
      <c r="E113" s="1">
        <v>1000</v>
      </c>
      <c r="F113" s="3">
        <v>1.35</v>
      </c>
      <c r="G113" s="3">
        <v>1.85</v>
      </c>
      <c r="H113" s="3">
        <v>0</v>
      </c>
      <c r="I113" s="4">
        <f t="shared" si="90"/>
        <v>500</v>
      </c>
      <c r="J113" s="4">
        <v>0</v>
      </c>
      <c r="K113" s="5">
        <f t="shared" si="91"/>
        <v>500</v>
      </c>
    </row>
    <row r="114" spans="1:11">
      <c r="A114" s="23">
        <v>42270</v>
      </c>
      <c r="B114" s="22" t="s">
        <v>47</v>
      </c>
      <c r="C114" s="1">
        <v>60</v>
      </c>
      <c r="D114" s="22" t="s">
        <v>10</v>
      </c>
      <c r="E114" s="1">
        <v>4000</v>
      </c>
      <c r="F114" s="3">
        <v>1.35</v>
      </c>
      <c r="G114" s="3">
        <v>1.65</v>
      </c>
      <c r="H114" s="3">
        <v>0</v>
      </c>
      <c r="I114" s="4">
        <f t="shared" ref="I114" si="92">(G114-F114)*E114</f>
        <v>1199.9999999999993</v>
      </c>
      <c r="J114" s="4">
        <v>0</v>
      </c>
      <c r="K114" s="5">
        <f t="shared" ref="K114" si="93">(I114+J114)</f>
        <v>1199.9999999999993</v>
      </c>
    </row>
    <row r="115" spans="1:11">
      <c r="A115" s="23">
        <v>42269</v>
      </c>
      <c r="B115" s="22" t="s">
        <v>48</v>
      </c>
      <c r="C115" s="1">
        <v>540</v>
      </c>
      <c r="D115" s="22" t="s">
        <v>9</v>
      </c>
      <c r="E115" s="1">
        <v>500</v>
      </c>
      <c r="F115" s="1">
        <v>14.75</v>
      </c>
      <c r="G115" s="1">
        <v>16.75</v>
      </c>
      <c r="H115" s="1">
        <v>25.75</v>
      </c>
      <c r="I115" s="4">
        <f t="shared" ref="I115" si="94">(G115-F115)*E115</f>
        <v>1000</v>
      </c>
      <c r="J115" s="4">
        <f>(H115-G115)*E115</f>
        <v>4500</v>
      </c>
      <c r="K115" s="5">
        <f t="shared" ref="K115" si="95">(I115+J115)</f>
        <v>5500</v>
      </c>
    </row>
    <row r="116" spans="1:11">
      <c r="A116" s="23">
        <v>42269</v>
      </c>
      <c r="B116" s="22" t="s">
        <v>30</v>
      </c>
      <c r="C116" s="1">
        <v>140</v>
      </c>
      <c r="D116" s="22" t="s">
        <v>9</v>
      </c>
      <c r="E116" s="1">
        <v>2000</v>
      </c>
      <c r="F116" s="3">
        <v>1.75</v>
      </c>
      <c r="G116" s="3">
        <v>2.75</v>
      </c>
      <c r="H116" s="3">
        <v>3.75</v>
      </c>
      <c r="I116" s="4">
        <f t="shared" ref="I116:I117" si="96">(G116-F116)*E116</f>
        <v>2000</v>
      </c>
      <c r="J116" s="4">
        <f>(H116-G116)*E116</f>
        <v>2000</v>
      </c>
      <c r="K116" s="5">
        <f t="shared" ref="K116:K117" si="97">(I116+J116)</f>
        <v>4000</v>
      </c>
    </row>
    <row r="117" spans="1:11">
      <c r="A117" s="23">
        <v>42269</v>
      </c>
      <c r="B117" s="22" t="s">
        <v>23</v>
      </c>
      <c r="C117" s="1">
        <v>290</v>
      </c>
      <c r="D117" s="22" t="s">
        <v>10</v>
      </c>
      <c r="E117" s="1">
        <v>1000</v>
      </c>
      <c r="F117" s="3">
        <v>3.35</v>
      </c>
      <c r="G117" s="3">
        <v>1.85</v>
      </c>
      <c r="H117" s="3">
        <v>0</v>
      </c>
      <c r="I117" s="7">
        <f t="shared" si="96"/>
        <v>-1500</v>
      </c>
      <c r="J117" s="4">
        <v>0</v>
      </c>
      <c r="K117" s="5">
        <f t="shared" si="97"/>
        <v>-1500</v>
      </c>
    </row>
    <row r="118" spans="1:11">
      <c r="A118" s="23">
        <v>42268</v>
      </c>
      <c r="B118" s="22" t="s">
        <v>30</v>
      </c>
      <c r="C118" s="1">
        <v>140</v>
      </c>
      <c r="D118" s="22" t="s">
        <v>10</v>
      </c>
      <c r="E118" s="1">
        <v>2000</v>
      </c>
      <c r="F118" s="3">
        <v>1.75</v>
      </c>
      <c r="G118" s="3">
        <v>2.75</v>
      </c>
      <c r="H118" s="3">
        <v>3.75</v>
      </c>
      <c r="I118" s="4">
        <f t="shared" ref="I118:I120" si="98">(G118-F118)*E118</f>
        <v>2000</v>
      </c>
      <c r="J118" s="4">
        <f>(H118-G118)*E118</f>
        <v>2000</v>
      </c>
      <c r="K118" s="5">
        <f t="shared" ref="K118:K120" si="99">(I118+J118)</f>
        <v>4000</v>
      </c>
    </row>
    <row r="119" spans="1:11">
      <c r="A119" s="23">
        <v>42268</v>
      </c>
      <c r="B119" s="22" t="s">
        <v>45</v>
      </c>
      <c r="C119" s="1">
        <v>190</v>
      </c>
      <c r="D119" s="22" t="s">
        <v>10</v>
      </c>
      <c r="E119" s="1">
        <v>2000</v>
      </c>
      <c r="F119" s="3">
        <v>3.25</v>
      </c>
      <c r="G119" s="3">
        <v>3.75</v>
      </c>
      <c r="H119" s="3">
        <v>5.4</v>
      </c>
      <c r="I119" s="4">
        <f t="shared" si="98"/>
        <v>1000</v>
      </c>
      <c r="J119" s="4">
        <f>(H119-G119)*E119</f>
        <v>3300.0000000000009</v>
      </c>
      <c r="K119" s="5">
        <f t="shared" si="99"/>
        <v>4300.0000000000009</v>
      </c>
    </row>
    <row r="120" spans="1:11">
      <c r="A120" s="23">
        <v>42268</v>
      </c>
      <c r="B120" s="22" t="s">
        <v>46</v>
      </c>
      <c r="C120" s="1">
        <v>1200</v>
      </c>
      <c r="D120" s="22" t="s">
        <v>10</v>
      </c>
      <c r="E120" s="1">
        <v>250</v>
      </c>
      <c r="F120" s="3">
        <v>14</v>
      </c>
      <c r="G120" s="3">
        <v>18</v>
      </c>
      <c r="H120" s="3">
        <v>0</v>
      </c>
      <c r="I120" s="4">
        <f t="shared" si="98"/>
        <v>1000</v>
      </c>
      <c r="J120" s="4">
        <v>0</v>
      </c>
      <c r="K120" s="5">
        <f t="shared" si="99"/>
        <v>1000</v>
      </c>
    </row>
    <row r="121" spans="1:11">
      <c r="A121" s="23">
        <v>42268</v>
      </c>
      <c r="B121" s="22" t="s">
        <v>47</v>
      </c>
      <c r="C121" s="1">
        <v>90</v>
      </c>
      <c r="D121" s="22" t="s">
        <v>10</v>
      </c>
      <c r="E121" s="1">
        <v>4000</v>
      </c>
      <c r="F121" s="3">
        <v>1</v>
      </c>
      <c r="G121" s="3">
        <v>1.5</v>
      </c>
      <c r="H121" s="3">
        <v>2.5</v>
      </c>
      <c r="I121" s="4">
        <f t="shared" ref="I121" si="100">(G121-F121)*E121</f>
        <v>2000</v>
      </c>
      <c r="J121" s="4">
        <f>(H121-G121)*E121</f>
        <v>4000</v>
      </c>
      <c r="K121" s="5">
        <f t="shared" ref="K121" si="101">(I121+J121)</f>
        <v>6000</v>
      </c>
    </row>
    <row r="122" spans="1:11">
      <c r="A122" s="23">
        <v>42265</v>
      </c>
      <c r="B122" s="22" t="s">
        <v>14</v>
      </c>
      <c r="C122" s="1">
        <v>110</v>
      </c>
      <c r="D122" s="22" t="s">
        <v>10</v>
      </c>
      <c r="E122" s="1">
        <v>4000</v>
      </c>
      <c r="F122" s="3">
        <v>2.75</v>
      </c>
      <c r="G122" s="3">
        <v>3.25</v>
      </c>
      <c r="H122" s="3">
        <v>0</v>
      </c>
      <c r="I122" s="4">
        <f t="shared" ref="I122:I125" si="102">(G122-F122)*E122</f>
        <v>2000</v>
      </c>
      <c r="J122" s="4">
        <v>0</v>
      </c>
      <c r="K122" s="5">
        <f t="shared" ref="K122:K123" si="103">(I122+J122)</f>
        <v>2000</v>
      </c>
    </row>
    <row r="123" spans="1:11">
      <c r="A123" s="23">
        <v>42265</v>
      </c>
      <c r="B123" s="22" t="s">
        <v>14</v>
      </c>
      <c r="C123" s="1">
        <v>110</v>
      </c>
      <c r="D123" s="22" t="s">
        <v>10</v>
      </c>
      <c r="E123" s="1">
        <v>4000</v>
      </c>
      <c r="F123" s="3">
        <v>2.5</v>
      </c>
      <c r="G123" s="3">
        <v>3</v>
      </c>
      <c r="H123" s="3">
        <v>0</v>
      </c>
      <c r="I123" s="4">
        <f t="shared" si="102"/>
        <v>2000</v>
      </c>
      <c r="J123" s="4">
        <v>0</v>
      </c>
      <c r="K123" s="5">
        <f t="shared" si="103"/>
        <v>2000</v>
      </c>
    </row>
    <row r="124" spans="1:11">
      <c r="A124" s="23">
        <v>42265</v>
      </c>
      <c r="B124" s="22" t="s">
        <v>38</v>
      </c>
      <c r="C124" s="1">
        <v>840</v>
      </c>
      <c r="D124" s="22" t="s">
        <v>10</v>
      </c>
      <c r="E124" s="1">
        <v>250</v>
      </c>
      <c r="F124" s="3">
        <v>12</v>
      </c>
      <c r="G124" s="3">
        <v>16</v>
      </c>
      <c r="H124" s="3">
        <v>0</v>
      </c>
      <c r="I124" s="4">
        <f>(G124-F124)*E124</f>
        <v>1000</v>
      </c>
      <c r="J124" s="4">
        <v>0</v>
      </c>
      <c r="K124" s="5">
        <f>(I124+J124)</f>
        <v>1000</v>
      </c>
    </row>
    <row r="125" spans="1:11">
      <c r="A125" s="23">
        <v>42265</v>
      </c>
      <c r="B125" s="22" t="s">
        <v>37</v>
      </c>
      <c r="C125" s="1">
        <v>260</v>
      </c>
      <c r="D125" s="22" t="s">
        <v>9</v>
      </c>
      <c r="E125" s="1">
        <v>1000</v>
      </c>
      <c r="F125" s="3">
        <v>3.9</v>
      </c>
      <c r="G125" s="3">
        <v>4.5</v>
      </c>
      <c r="H125" s="3">
        <v>0</v>
      </c>
      <c r="I125" s="4">
        <f t="shared" si="102"/>
        <v>600.00000000000011</v>
      </c>
      <c r="J125" s="4">
        <v>0</v>
      </c>
      <c r="K125" s="5">
        <f t="shared" ref="K125" si="104">(I125+J125)</f>
        <v>600.00000000000011</v>
      </c>
    </row>
    <row r="126" spans="1:11">
      <c r="A126" s="23">
        <v>42263</v>
      </c>
      <c r="B126" s="22" t="s">
        <v>23</v>
      </c>
      <c r="C126" s="1">
        <v>270</v>
      </c>
      <c r="D126" s="22" t="s">
        <v>10</v>
      </c>
      <c r="E126" s="1">
        <v>1000</v>
      </c>
      <c r="F126" s="3">
        <v>9</v>
      </c>
      <c r="G126" s="3">
        <v>10</v>
      </c>
      <c r="H126" s="3">
        <v>12</v>
      </c>
      <c r="I126" s="4">
        <f t="shared" ref="I126:I129" si="105">(G126-F126)*E126</f>
        <v>1000</v>
      </c>
      <c r="J126" s="4">
        <f>(H126-G126)*E126</f>
        <v>2000</v>
      </c>
      <c r="K126" s="5">
        <f t="shared" ref="K126:K129" si="106">(I126+J126)</f>
        <v>3000</v>
      </c>
    </row>
    <row r="127" spans="1:11">
      <c r="A127" s="23">
        <v>42263</v>
      </c>
      <c r="B127" s="22" t="s">
        <v>14</v>
      </c>
      <c r="C127" s="1">
        <v>110</v>
      </c>
      <c r="D127" s="22" t="s">
        <v>10</v>
      </c>
      <c r="E127" s="1">
        <v>4000</v>
      </c>
      <c r="F127" s="3">
        <v>3.5</v>
      </c>
      <c r="G127" s="3">
        <v>3.75</v>
      </c>
      <c r="H127" s="3">
        <v>0</v>
      </c>
      <c r="I127" s="4">
        <f t="shared" ref="I127" si="107">(G127-F127)*E127</f>
        <v>1000</v>
      </c>
      <c r="J127" s="4">
        <v>0</v>
      </c>
      <c r="K127" s="5">
        <f t="shared" ref="K127" si="108">(I127+J127)</f>
        <v>1000</v>
      </c>
    </row>
    <row r="128" spans="1:11">
      <c r="A128" s="23">
        <v>42263</v>
      </c>
      <c r="B128" s="22" t="s">
        <v>11</v>
      </c>
      <c r="C128" s="1">
        <v>190</v>
      </c>
      <c r="D128" s="22" t="s">
        <v>10</v>
      </c>
      <c r="E128" s="1">
        <v>2000</v>
      </c>
      <c r="F128" s="3">
        <v>5.5</v>
      </c>
      <c r="G128" s="3">
        <v>6</v>
      </c>
      <c r="H128" s="3">
        <v>0</v>
      </c>
      <c r="I128" s="4">
        <f t="shared" ref="I128" si="109">(G128-F128)*E128</f>
        <v>1000</v>
      </c>
      <c r="J128" s="4">
        <v>0</v>
      </c>
      <c r="K128" s="5">
        <f t="shared" ref="K128" si="110">(I128+J128)</f>
        <v>1000</v>
      </c>
    </row>
    <row r="129" spans="1:11">
      <c r="A129" s="23">
        <v>42263</v>
      </c>
      <c r="B129" s="22" t="s">
        <v>44</v>
      </c>
      <c r="C129" s="1">
        <v>270</v>
      </c>
      <c r="D129" s="22" t="s">
        <v>10</v>
      </c>
      <c r="E129" s="1">
        <v>1000</v>
      </c>
      <c r="F129" s="3">
        <v>6.5</v>
      </c>
      <c r="G129" s="3">
        <v>5</v>
      </c>
      <c r="H129" s="3">
        <v>0</v>
      </c>
      <c r="I129" s="7">
        <f t="shared" si="105"/>
        <v>-1500</v>
      </c>
      <c r="J129" s="4">
        <v>0</v>
      </c>
      <c r="K129" s="5">
        <f t="shared" si="106"/>
        <v>-1500</v>
      </c>
    </row>
    <row r="130" spans="1:11">
      <c r="A130" s="23">
        <v>42262</v>
      </c>
      <c r="B130" s="22" t="s">
        <v>11</v>
      </c>
      <c r="C130" s="1">
        <v>190</v>
      </c>
      <c r="D130" s="22" t="s">
        <v>10</v>
      </c>
      <c r="E130" s="1">
        <v>2000</v>
      </c>
      <c r="F130" s="3">
        <v>6.25</v>
      </c>
      <c r="G130" s="3">
        <v>4.75</v>
      </c>
      <c r="H130" s="3">
        <v>0</v>
      </c>
      <c r="I130" s="7">
        <f t="shared" ref="I130:I133" si="111">(G130-F130)*E130</f>
        <v>-3000</v>
      </c>
      <c r="J130" s="4">
        <v>0</v>
      </c>
      <c r="K130" s="5">
        <f t="shared" ref="K130:K133" si="112">(I130+J130)</f>
        <v>-3000</v>
      </c>
    </row>
    <row r="131" spans="1:11">
      <c r="A131" s="23">
        <v>42262</v>
      </c>
      <c r="B131" s="22" t="s">
        <v>28</v>
      </c>
      <c r="C131" s="1">
        <v>360</v>
      </c>
      <c r="D131" s="22" t="s">
        <v>10</v>
      </c>
      <c r="E131" s="1">
        <v>500</v>
      </c>
      <c r="F131" s="3">
        <v>12</v>
      </c>
      <c r="G131" s="3">
        <v>9</v>
      </c>
      <c r="H131" s="3">
        <v>0</v>
      </c>
      <c r="I131" s="7">
        <f t="shared" si="111"/>
        <v>-1500</v>
      </c>
      <c r="J131" s="4">
        <v>0</v>
      </c>
      <c r="K131" s="5">
        <f t="shared" si="112"/>
        <v>-1500</v>
      </c>
    </row>
    <row r="132" spans="1:11">
      <c r="A132" s="23">
        <v>42262</v>
      </c>
      <c r="B132" s="22" t="s">
        <v>41</v>
      </c>
      <c r="C132" s="1">
        <v>440</v>
      </c>
      <c r="D132" s="22" t="s">
        <v>10</v>
      </c>
      <c r="E132" s="1">
        <v>500</v>
      </c>
      <c r="F132" s="3">
        <v>12.5</v>
      </c>
      <c r="G132" s="3">
        <v>13</v>
      </c>
      <c r="H132" s="3">
        <v>0</v>
      </c>
      <c r="I132" s="4">
        <f t="shared" si="111"/>
        <v>250</v>
      </c>
      <c r="J132" s="4">
        <v>0</v>
      </c>
      <c r="K132" s="5">
        <f t="shared" si="112"/>
        <v>250</v>
      </c>
    </row>
    <row r="133" spans="1:11">
      <c r="A133" s="23">
        <v>42262</v>
      </c>
      <c r="B133" s="22" t="s">
        <v>42</v>
      </c>
      <c r="C133" s="1">
        <v>1020</v>
      </c>
      <c r="D133" s="22" t="s">
        <v>10</v>
      </c>
      <c r="E133" s="1">
        <v>250</v>
      </c>
      <c r="F133" s="3">
        <v>17</v>
      </c>
      <c r="G133" s="3">
        <v>20.5</v>
      </c>
      <c r="H133" s="3">
        <v>0</v>
      </c>
      <c r="I133" s="4">
        <f t="shared" si="111"/>
        <v>875</v>
      </c>
      <c r="J133" s="4">
        <v>0</v>
      </c>
      <c r="K133" s="5">
        <f t="shared" si="112"/>
        <v>875</v>
      </c>
    </row>
    <row r="134" spans="1:11">
      <c r="A134" s="33">
        <v>42262</v>
      </c>
      <c r="B134" s="22" t="s">
        <v>24</v>
      </c>
      <c r="C134" s="1">
        <v>220</v>
      </c>
      <c r="D134" s="1" t="s">
        <v>10</v>
      </c>
      <c r="E134" s="1">
        <v>1000</v>
      </c>
      <c r="F134" s="3">
        <v>4.25</v>
      </c>
      <c r="G134" s="3">
        <v>2.75</v>
      </c>
      <c r="H134" s="3">
        <v>0</v>
      </c>
      <c r="I134" s="7">
        <f t="shared" ref="I134" si="113">(G134-F134)*E134</f>
        <v>-1500</v>
      </c>
      <c r="J134" s="4">
        <v>0</v>
      </c>
      <c r="K134" s="5">
        <f t="shared" ref="K134" si="114">(I134+J134)</f>
        <v>-1500</v>
      </c>
    </row>
    <row r="135" spans="1:11">
      <c r="A135" s="23">
        <v>42261</v>
      </c>
      <c r="B135" s="22" t="s">
        <v>40</v>
      </c>
      <c r="C135" s="1">
        <v>150</v>
      </c>
      <c r="D135" s="22" t="s">
        <v>10</v>
      </c>
      <c r="E135" s="1">
        <v>2000</v>
      </c>
      <c r="F135" s="3">
        <v>4</v>
      </c>
      <c r="G135" s="3">
        <v>3</v>
      </c>
      <c r="H135" s="3">
        <v>0</v>
      </c>
      <c r="I135" s="7">
        <f t="shared" ref="I135" si="115">(G135-F135)*E135</f>
        <v>-2000</v>
      </c>
      <c r="J135" s="4">
        <v>0</v>
      </c>
      <c r="K135" s="5">
        <f t="shared" ref="K135" si="116">(I135+J135)</f>
        <v>-2000</v>
      </c>
    </row>
    <row r="136" spans="1:11">
      <c r="A136" s="23">
        <v>42261</v>
      </c>
      <c r="B136" s="22" t="s">
        <v>24</v>
      </c>
      <c r="C136" s="1">
        <v>220</v>
      </c>
      <c r="D136" s="22" t="s">
        <v>10</v>
      </c>
      <c r="E136" s="1">
        <v>2000</v>
      </c>
      <c r="F136" s="3">
        <v>5.25</v>
      </c>
      <c r="G136" s="3">
        <v>4.5</v>
      </c>
      <c r="H136" s="3">
        <v>0</v>
      </c>
      <c r="I136" s="7">
        <f t="shared" ref="I136" si="117">(G136-F136)*E136</f>
        <v>-1500</v>
      </c>
      <c r="J136" s="4">
        <v>0</v>
      </c>
      <c r="K136" s="5">
        <f t="shared" ref="K136" si="118">(I136+J136)</f>
        <v>-1500</v>
      </c>
    </row>
    <row r="137" spans="1:11">
      <c r="A137" s="23">
        <v>42258</v>
      </c>
      <c r="B137" s="22" t="s">
        <v>38</v>
      </c>
      <c r="C137" s="1">
        <v>820</v>
      </c>
      <c r="D137" s="22" t="s">
        <v>10</v>
      </c>
      <c r="E137" s="1">
        <v>250</v>
      </c>
      <c r="F137" s="3">
        <v>23</v>
      </c>
      <c r="G137" s="3">
        <v>27</v>
      </c>
      <c r="H137" s="3">
        <v>0</v>
      </c>
      <c r="I137" s="4">
        <f t="shared" ref="I137" si="119">(G137-F137)*E137</f>
        <v>1000</v>
      </c>
      <c r="J137" s="4">
        <v>0</v>
      </c>
      <c r="K137" s="5">
        <f t="shared" ref="K137" si="120">(I137+J137)</f>
        <v>1000</v>
      </c>
    </row>
    <row r="138" spans="1:11">
      <c r="A138" s="23">
        <v>42258</v>
      </c>
      <c r="B138" s="22" t="s">
        <v>39</v>
      </c>
      <c r="C138" s="1">
        <v>260</v>
      </c>
      <c r="D138" s="22" t="s">
        <v>10</v>
      </c>
      <c r="E138" s="1">
        <v>1000</v>
      </c>
      <c r="F138" s="3">
        <v>6.75</v>
      </c>
      <c r="G138" s="3">
        <v>7.75</v>
      </c>
      <c r="H138" s="3">
        <v>0</v>
      </c>
      <c r="I138" s="4">
        <f t="shared" ref="I138" si="121">(G138-F138)*E138</f>
        <v>1000</v>
      </c>
      <c r="J138" s="4">
        <v>0</v>
      </c>
      <c r="K138" s="5">
        <f t="shared" ref="K138" si="122">(I138+J138)</f>
        <v>1000</v>
      </c>
    </row>
    <row r="139" spans="1:11">
      <c r="A139" s="23">
        <v>42257</v>
      </c>
      <c r="B139" s="22" t="s">
        <v>34</v>
      </c>
      <c r="C139" s="1">
        <v>220</v>
      </c>
      <c r="D139" s="22" t="s">
        <v>10</v>
      </c>
      <c r="E139" s="1">
        <v>1000</v>
      </c>
      <c r="F139" s="1">
        <v>11.75</v>
      </c>
      <c r="G139" s="3">
        <v>12.75</v>
      </c>
      <c r="H139" s="3">
        <v>16.75</v>
      </c>
      <c r="I139" s="4">
        <f t="shared" ref="I139" si="123">(G139-F139)*E139</f>
        <v>1000</v>
      </c>
      <c r="J139" s="4">
        <f>(H139-G139)*E139</f>
        <v>4000</v>
      </c>
      <c r="K139" s="5">
        <f t="shared" ref="K139" si="124">(I139+J139)</f>
        <v>5000</v>
      </c>
    </row>
    <row r="140" spans="1:11">
      <c r="A140" s="23">
        <v>42257</v>
      </c>
      <c r="B140" s="22" t="s">
        <v>37</v>
      </c>
      <c r="C140" s="1">
        <v>250</v>
      </c>
      <c r="D140" s="22" t="s">
        <v>10</v>
      </c>
      <c r="E140" s="1">
        <v>1000</v>
      </c>
      <c r="F140" s="3">
        <v>5.9</v>
      </c>
      <c r="G140" s="3">
        <v>6.9</v>
      </c>
      <c r="H140" s="3">
        <v>10.9</v>
      </c>
      <c r="I140" s="4">
        <f t="shared" ref="I140" si="125">(G140-F140)*E140</f>
        <v>1000</v>
      </c>
      <c r="J140" s="4">
        <f>(H140-G140)*E140</f>
        <v>4000</v>
      </c>
      <c r="K140" s="5">
        <f t="shared" ref="K140" si="126">(I140+J140)</f>
        <v>5000</v>
      </c>
    </row>
    <row r="141" spans="1:11">
      <c r="A141" s="23">
        <v>42256</v>
      </c>
      <c r="B141" s="22" t="s">
        <v>36</v>
      </c>
      <c r="C141" s="1">
        <v>270</v>
      </c>
      <c r="D141" s="22" t="s">
        <v>10</v>
      </c>
      <c r="E141" s="1">
        <v>1000</v>
      </c>
      <c r="F141" s="3">
        <v>5.9</v>
      </c>
      <c r="G141" s="3">
        <v>6.9</v>
      </c>
      <c r="H141" s="3">
        <v>7.95</v>
      </c>
      <c r="I141" s="4">
        <f t="shared" ref="I141:I143" si="127">(G141-F141)*E141</f>
        <v>1000</v>
      </c>
      <c r="J141" s="4">
        <f>(H141-G141)*E141</f>
        <v>1049.9999999999998</v>
      </c>
      <c r="K141" s="5">
        <f t="shared" ref="K141:K143" si="128">(I141+J141)</f>
        <v>2050</v>
      </c>
    </row>
    <row r="142" spans="1:11">
      <c r="A142" s="23">
        <v>42256</v>
      </c>
      <c r="B142" s="22" t="s">
        <v>28</v>
      </c>
      <c r="C142" s="1">
        <v>380</v>
      </c>
      <c r="D142" s="22" t="s">
        <v>10</v>
      </c>
      <c r="E142" s="1">
        <v>500</v>
      </c>
      <c r="F142" s="3">
        <v>20</v>
      </c>
      <c r="G142" s="3">
        <v>22</v>
      </c>
      <c r="H142" s="3">
        <v>23.45</v>
      </c>
      <c r="I142" s="4">
        <f>(G142-F142)*E142</f>
        <v>1000</v>
      </c>
      <c r="J142" s="4">
        <f>(H142-G142)*E142</f>
        <v>724.99999999999966</v>
      </c>
      <c r="K142" s="5">
        <f>(I142+J142)</f>
        <v>1724.9999999999995</v>
      </c>
    </row>
    <row r="143" spans="1:11">
      <c r="A143" s="23">
        <v>42256</v>
      </c>
      <c r="B143" s="22" t="s">
        <v>24</v>
      </c>
      <c r="C143" s="1">
        <v>270</v>
      </c>
      <c r="D143" s="22" t="s">
        <v>10</v>
      </c>
      <c r="E143" s="1">
        <v>1000</v>
      </c>
      <c r="F143" s="3">
        <v>11.5</v>
      </c>
      <c r="G143" s="3">
        <v>12.5</v>
      </c>
      <c r="H143" s="3">
        <v>0</v>
      </c>
      <c r="I143" s="4">
        <f t="shared" si="127"/>
        <v>1000</v>
      </c>
      <c r="J143" s="4">
        <v>0</v>
      </c>
      <c r="K143" s="5">
        <f t="shared" si="128"/>
        <v>1000</v>
      </c>
    </row>
    <row r="144" spans="1:11">
      <c r="A144" s="23">
        <v>42255</v>
      </c>
      <c r="B144" s="22" t="s">
        <v>33</v>
      </c>
      <c r="C144" s="1">
        <v>660</v>
      </c>
      <c r="D144" s="22" t="s">
        <v>10</v>
      </c>
      <c r="E144" s="1">
        <v>250</v>
      </c>
      <c r="F144" s="3">
        <v>35</v>
      </c>
      <c r="G144" s="3">
        <v>39</v>
      </c>
      <c r="H144" s="3">
        <v>55</v>
      </c>
      <c r="I144" s="4">
        <f t="shared" ref="I144:I146" si="129">(G144-F144)*E144</f>
        <v>1000</v>
      </c>
      <c r="J144" s="4">
        <f>(H144-G144)*E144</f>
        <v>4000</v>
      </c>
      <c r="K144" s="5">
        <f t="shared" ref="K144:K146" si="130">(I144+J144)</f>
        <v>5000</v>
      </c>
    </row>
    <row r="145" spans="1:30">
      <c r="A145" s="23">
        <v>42255</v>
      </c>
      <c r="B145" s="22" t="s">
        <v>34</v>
      </c>
      <c r="C145" s="1">
        <v>220</v>
      </c>
      <c r="D145" s="22" t="s">
        <v>10</v>
      </c>
      <c r="E145" s="1">
        <v>1000</v>
      </c>
      <c r="F145" s="3">
        <v>8.25</v>
      </c>
      <c r="G145" s="3">
        <v>9.25</v>
      </c>
      <c r="H145" s="3">
        <v>11.1</v>
      </c>
      <c r="I145" s="4">
        <f t="shared" si="129"/>
        <v>1000</v>
      </c>
      <c r="J145" s="4">
        <f>(H145-G145)*E145</f>
        <v>1849.9999999999995</v>
      </c>
      <c r="K145" s="5">
        <f t="shared" si="130"/>
        <v>2849.9999999999995</v>
      </c>
    </row>
    <row r="146" spans="1:30">
      <c r="A146" s="23">
        <v>42255</v>
      </c>
      <c r="B146" s="22" t="s">
        <v>35</v>
      </c>
      <c r="C146" s="1">
        <v>240</v>
      </c>
      <c r="D146" s="22" t="s">
        <v>10</v>
      </c>
      <c r="E146" s="1">
        <v>1000</v>
      </c>
      <c r="F146" s="3">
        <v>8.5</v>
      </c>
      <c r="G146" s="3">
        <v>9.5</v>
      </c>
      <c r="H146" s="3">
        <v>12.3</v>
      </c>
      <c r="I146" s="4">
        <f t="shared" si="129"/>
        <v>1000</v>
      </c>
      <c r="J146" s="4">
        <f>(H146-G146)*E146</f>
        <v>2800.0000000000009</v>
      </c>
      <c r="K146" s="5">
        <f t="shared" si="130"/>
        <v>3800.0000000000009</v>
      </c>
    </row>
    <row r="147" spans="1:30">
      <c r="A147" s="23">
        <v>42254</v>
      </c>
      <c r="B147" s="22" t="s">
        <v>30</v>
      </c>
      <c r="C147" s="1">
        <v>130</v>
      </c>
      <c r="D147" s="22" t="s">
        <v>10</v>
      </c>
      <c r="E147" s="1">
        <v>2000</v>
      </c>
      <c r="F147" s="3">
        <v>6.5</v>
      </c>
      <c r="G147" s="3">
        <v>7</v>
      </c>
      <c r="H147" s="3">
        <v>7.85</v>
      </c>
      <c r="I147" s="4">
        <f t="shared" ref="I147" si="131">(G147-F147)*E147</f>
        <v>1000</v>
      </c>
      <c r="J147" s="4">
        <f>(H147-G147)*E147</f>
        <v>1699.9999999999993</v>
      </c>
      <c r="K147" s="5">
        <f t="shared" ref="K147" si="132">(I147+J147)</f>
        <v>2699.9999999999991</v>
      </c>
    </row>
    <row r="148" spans="1:30">
      <c r="A148" s="23">
        <v>42254</v>
      </c>
      <c r="B148" s="22" t="s">
        <v>32</v>
      </c>
      <c r="C148" s="1">
        <v>290</v>
      </c>
      <c r="D148" s="22" t="s">
        <v>10</v>
      </c>
      <c r="E148" s="1">
        <v>1000</v>
      </c>
      <c r="F148" s="3">
        <v>5</v>
      </c>
      <c r="G148" s="3">
        <v>5.75</v>
      </c>
      <c r="H148" s="3">
        <v>0</v>
      </c>
      <c r="I148" s="4">
        <f t="shared" ref="I148" si="133">(G148-F148)*E148</f>
        <v>750</v>
      </c>
      <c r="J148" s="4">
        <v>0</v>
      </c>
      <c r="K148" s="5">
        <f t="shared" ref="K148" si="134">(I148+J148)</f>
        <v>750</v>
      </c>
    </row>
    <row r="149" spans="1:30">
      <c r="A149" s="23">
        <v>42254</v>
      </c>
      <c r="B149" s="22" t="s">
        <v>31</v>
      </c>
      <c r="C149" s="1">
        <v>130</v>
      </c>
      <c r="D149" s="22" t="s">
        <v>10</v>
      </c>
      <c r="E149" s="1">
        <v>2000</v>
      </c>
      <c r="F149" s="3">
        <v>3.5</v>
      </c>
      <c r="G149" s="3">
        <v>2.5</v>
      </c>
      <c r="H149" s="3">
        <v>0</v>
      </c>
      <c r="I149" s="7">
        <f>(G149-F149)*E149</f>
        <v>-2000</v>
      </c>
      <c r="J149" s="4">
        <v>0</v>
      </c>
      <c r="K149" s="5">
        <f>(I149+J149)</f>
        <v>-2000</v>
      </c>
    </row>
    <row r="150" spans="1:30">
      <c r="A150" s="23">
        <v>42251</v>
      </c>
      <c r="B150" s="22" t="s">
        <v>27</v>
      </c>
      <c r="C150" s="1">
        <v>115</v>
      </c>
      <c r="D150" s="22" t="s">
        <v>10</v>
      </c>
      <c r="E150" s="1">
        <v>2000</v>
      </c>
      <c r="F150" s="3">
        <v>8.5</v>
      </c>
      <c r="G150" s="3">
        <v>9</v>
      </c>
      <c r="H150" s="3">
        <v>10.25</v>
      </c>
      <c r="I150" s="4">
        <f t="shared" ref="I150" si="135">(G150-F150)*E150</f>
        <v>1000</v>
      </c>
      <c r="J150" s="4">
        <f>(H150-G150)*E150</f>
        <v>2500</v>
      </c>
      <c r="K150" s="5">
        <f t="shared" ref="K150" si="136">(I150+J150)</f>
        <v>3500</v>
      </c>
    </row>
    <row r="151" spans="1:30">
      <c r="A151" s="23">
        <v>42251</v>
      </c>
      <c r="B151" s="22" t="s">
        <v>28</v>
      </c>
      <c r="C151" s="1">
        <v>360</v>
      </c>
      <c r="D151" s="22" t="s">
        <v>9</v>
      </c>
      <c r="E151" s="1">
        <v>500</v>
      </c>
      <c r="F151" s="3">
        <v>22</v>
      </c>
      <c r="G151" s="3">
        <v>19</v>
      </c>
      <c r="H151" s="3">
        <v>0</v>
      </c>
      <c r="I151" s="7">
        <f t="shared" ref="I151" si="137">(G151-F151)*E151</f>
        <v>-1500</v>
      </c>
      <c r="J151" s="4">
        <v>0</v>
      </c>
      <c r="K151" s="5">
        <f t="shared" ref="K151" si="138">(I151+J151)</f>
        <v>-1500</v>
      </c>
    </row>
    <row r="152" spans="1:30">
      <c r="A152" s="23">
        <v>42251</v>
      </c>
      <c r="B152" s="22" t="s">
        <v>29</v>
      </c>
      <c r="C152" s="1">
        <v>95</v>
      </c>
      <c r="D152" s="22" t="s">
        <v>10</v>
      </c>
      <c r="E152" s="1">
        <v>2000</v>
      </c>
      <c r="F152" s="3">
        <v>5.2</v>
      </c>
      <c r="G152" s="3">
        <v>4.45</v>
      </c>
      <c r="H152" s="3">
        <v>0</v>
      </c>
      <c r="I152" s="7">
        <f t="shared" ref="I152" si="139">(G152-F152)*E152</f>
        <v>-1500</v>
      </c>
      <c r="J152" s="4">
        <v>0</v>
      </c>
      <c r="K152" s="5">
        <f t="shared" ref="K152" si="140">(I152+J152)</f>
        <v>-1500</v>
      </c>
    </row>
    <row r="153" spans="1:30">
      <c r="A153" s="23">
        <v>42250</v>
      </c>
      <c r="B153" s="22" t="s">
        <v>25</v>
      </c>
      <c r="C153" s="1">
        <v>1600</v>
      </c>
      <c r="D153" s="22" t="s">
        <v>10</v>
      </c>
      <c r="E153" s="1">
        <v>125</v>
      </c>
      <c r="F153" s="3">
        <v>39.25</v>
      </c>
      <c r="G153" s="3">
        <v>42.5</v>
      </c>
      <c r="H153" s="3">
        <v>0</v>
      </c>
      <c r="I153" s="4">
        <f t="shared" ref="I153:I155" si="141">(G153-F153)*E153</f>
        <v>406.25</v>
      </c>
      <c r="J153" s="4">
        <v>0</v>
      </c>
      <c r="K153" s="5">
        <f t="shared" ref="K153:K155" si="142">(I153+J153)</f>
        <v>406.25</v>
      </c>
    </row>
    <row r="154" spans="1:30">
      <c r="A154" s="23">
        <v>42250</v>
      </c>
      <c r="B154" s="22" t="s">
        <v>26</v>
      </c>
      <c r="C154" s="1">
        <v>230</v>
      </c>
      <c r="D154" s="22" t="s">
        <v>10</v>
      </c>
      <c r="E154" s="1">
        <v>1000</v>
      </c>
      <c r="F154" s="3">
        <v>13.5</v>
      </c>
      <c r="G154" s="3">
        <v>14.5</v>
      </c>
      <c r="H154" s="3">
        <v>0</v>
      </c>
      <c r="I154" s="4">
        <f t="shared" si="141"/>
        <v>1000</v>
      </c>
      <c r="J154" s="4">
        <v>0</v>
      </c>
      <c r="K154" s="5">
        <f t="shared" si="142"/>
        <v>1000</v>
      </c>
    </row>
    <row r="155" spans="1:30">
      <c r="A155" s="23">
        <v>42250</v>
      </c>
      <c r="B155" s="22" t="s">
        <v>12</v>
      </c>
      <c r="C155" s="1">
        <v>540</v>
      </c>
      <c r="D155" s="22" t="s">
        <v>10</v>
      </c>
      <c r="E155" s="1">
        <v>500</v>
      </c>
      <c r="F155" s="3">
        <v>32.5</v>
      </c>
      <c r="G155" s="3">
        <v>27.5</v>
      </c>
      <c r="H155" s="3">
        <v>0</v>
      </c>
      <c r="I155" s="7">
        <f t="shared" si="141"/>
        <v>-2500</v>
      </c>
      <c r="J155" s="4">
        <v>0</v>
      </c>
      <c r="K155" s="5">
        <f t="shared" si="142"/>
        <v>-2500</v>
      </c>
    </row>
    <row r="156" spans="1:30">
      <c r="A156" s="23">
        <v>42249</v>
      </c>
      <c r="B156" s="22" t="s">
        <v>24</v>
      </c>
      <c r="C156" s="1">
        <v>220</v>
      </c>
      <c r="D156" s="22" t="s">
        <v>10</v>
      </c>
      <c r="E156" s="1">
        <v>1000</v>
      </c>
      <c r="F156" s="3">
        <v>10.5</v>
      </c>
      <c r="G156" s="3">
        <v>9</v>
      </c>
      <c r="H156" s="3">
        <v>0</v>
      </c>
      <c r="I156" s="7">
        <f t="shared" ref="I156" si="143">(G156-F156)*E156</f>
        <v>-1500</v>
      </c>
      <c r="J156" s="4">
        <v>0</v>
      </c>
      <c r="K156" s="5">
        <f t="shared" ref="K156" si="144">(I156+J156)</f>
        <v>-1500</v>
      </c>
    </row>
    <row r="157" spans="1:30">
      <c r="A157" s="23">
        <v>42248</v>
      </c>
      <c r="B157" s="22" t="s">
        <v>14</v>
      </c>
      <c r="C157" s="1">
        <v>105</v>
      </c>
      <c r="D157" s="22" t="s">
        <v>10</v>
      </c>
      <c r="E157" s="1">
        <v>4000</v>
      </c>
      <c r="F157" s="3">
        <v>4.9000000000000004</v>
      </c>
      <c r="G157" s="3">
        <v>5.5</v>
      </c>
      <c r="H157" s="3">
        <v>0</v>
      </c>
      <c r="I157" s="4">
        <f t="shared" ref="I157" si="145">(G157-F157)*E157</f>
        <v>2399.9999999999986</v>
      </c>
      <c r="J157" s="4">
        <v>0</v>
      </c>
      <c r="K157" s="5">
        <f t="shared" ref="K157" si="146">(I157+J157)</f>
        <v>2399.9999999999986</v>
      </c>
    </row>
    <row r="158" spans="1:30">
      <c r="A158" s="23">
        <v>42248</v>
      </c>
      <c r="B158" s="22" t="s">
        <v>23</v>
      </c>
      <c r="C158" s="1">
        <v>290</v>
      </c>
      <c r="D158" s="22" t="s">
        <v>10</v>
      </c>
      <c r="E158" s="1">
        <v>1000</v>
      </c>
      <c r="F158" s="3">
        <v>15.75</v>
      </c>
      <c r="G158" s="3">
        <v>14.25</v>
      </c>
      <c r="H158" s="3">
        <v>0</v>
      </c>
      <c r="I158" s="7">
        <f t="shared" ref="I158" si="147">(G158-F158)*E158</f>
        <v>-1500</v>
      </c>
      <c r="J158" s="4">
        <v>0</v>
      </c>
      <c r="K158" s="5">
        <f t="shared" ref="K158" si="148">(I158+J158)</f>
        <v>-1500</v>
      </c>
    </row>
    <row r="159" spans="1:30" s="32" customFormat="1" ht="16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30"/>
      <c r="N159" s="30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>
      <c r="A160" s="23">
        <v>42247</v>
      </c>
      <c r="B160" s="22" t="s">
        <v>23</v>
      </c>
      <c r="C160" s="1">
        <v>290</v>
      </c>
      <c r="D160" s="22" t="s">
        <v>10</v>
      </c>
      <c r="E160" s="1">
        <v>1000</v>
      </c>
      <c r="F160" s="3">
        <v>17</v>
      </c>
      <c r="G160" s="3">
        <v>18</v>
      </c>
      <c r="H160" s="3">
        <v>19.25</v>
      </c>
      <c r="I160" s="4">
        <f t="shared" ref="I160" si="149">(G160-F160)*E160</f>
        <v>1000</v>
      </c>
      <c r="J160" s="4">
        <f>(H160-G160)*E160</f>
        <v>1250</v>
      </c>
      <c r="K160" s="5">
        <f t="shared" ref="K160" si="150">(I160+J160)</f>
        <v>2250</v>
      </c>
    </row>
    <row r="161" spans="1:30">
      <c r="A161" s="23">
        <v>42244</v>
      </c>
      <c r="B161" s="22" t="s">
        <v>19</v>
      </c>
      <c r="C161" s="1">
        <v>135</v>
      </c>
      <c r="D161" s="22" t="s">
        <v>10</v>
      </c>
      <c r="E161" s="1">
        <v>2000</v>
      </c>
      <c r="F161" s="3">
        <v>5</v>
      </c>
      <c r="G161" s="3">
        <v>4</v>
      </c>
      <c r="H161" s="3">
        <v>0</v>
      </c>
      <c r="I161" s="7">
        <f t="shared" ref="I161:I164" si="151">(G161-F161)*E161</f>
        <v>-2000</v>
      </c>
      <c r="J161" s="4">
        <v>0</v>
      </c>
      <c r="K161" s="5">
        <f t="shared" ref="K161:K164" si="152">(I161+J161)</f>
        <v>-2000</v>
      </c>
    </row>
    <row r="162" spans="1:30">
      <c r="A162" s="23">
        <v>42244</v>
      </c>
      <c r="B162" s="22" t="s">
        <v>20</v>
      </c>
      <c r="C162" s="1">
        <v>230</v>
      </c>
      <c r="D162" s="22" t="s">
        <v>10</v>
      </c>
      <c r="E162" s="1">
        <v>1000</v>
      </c>
      <c r="F162" s="3">
        <v>8.5</v>
      </c>
      <c r="G162" s="3">
        <v>7</v>
      </c>
      <c r="H162" s="3">
        <v>0</v>
      </c>
      <c r="I162" s="7">
        <f t="shared" si="151"/>
        <v>-1500</v>
      </c>
      <c r="J162" s="4">
        <v>0</v>
      </c>
      <c r="K162" s="5">
        <f t="shared" si="152"/>
        <v>-1500</v>
      </c>
    </row>
    <row r="163" spans="1:30">
      <c r="A163" s="23">
        <v>42244</v>
      </c>
      <c r="B163" s="22" t="s">
        <v>21</v>
      </c>
      <c r="C163" s="1">
        <v>340</v>
      </c>
      <c r="D163" s="22" t="s">
        <v>10</v>
      </c>
      <c r="E163" s="1">
        <v>500</v>
      </c>
      <c r="F163" s="3">
        <v>13.5</v>
      </c>
      <c r="G163" s="3">
        <v>15.5</v>
      </c>
      <c r="H163" s="3">
        <v>0</v>
      </c>
      <c r="I163" s="4">
        <f t="shared" si="151"/>
        <v>1000</v>
      </c>
      <c r="J163" s="4">
        <v>0</v>
      </c>
      <c r="K163" s="5">
        <f t="shared" si="152"/>
        <v>1000</v>
      </c>
    </row>
    <row r="164" spans="1:30">
      <c r="A164" s="23">
        <v>42244</v>
      </c>
      <c r="B164" s="22" t="s">
        <v>22</v>
      </c>
      <c r="C164" s="1">
        <v>540</v>
      </c>
      <c r="D164" s="22" t="s">
        <v>10</v>
      </c>
      <c r="E164" s="1">
        <v>500</v>
      </c>
      <c r="F164" s="3">
        <v>20.5</v>
      </c>
      <c r="G164" s="3">
        <v>22.5</v>
      </c>
      <c r="H164" s="3">
        <v>25</v>
      </c>
      <c r="I164" s="4">
        <f t="shared" si="151"/>
        <v>1000</v>
      </c>
      <c r="J164" s="4">
        <f>(H164-G164)*E164</f>
        <v>1250</v>
      </c>
      <c r="K164" s="5">
        <f t="shared" si="152"/>
        <v>2250</v>
      </c>
    </row>
    <row r="165" spans="1:30">
      <c r="A165" s="23">
        <v>42243</v>
      </c>
      <c r="B165" s="22" t="s">
        <v>13</v>
      </c>
      <c r="C165" s="1">
        <v>640</v>
      </c>
      <c r="D165" s="22" t="s">
        <v>10</v>
      </c>
      <c r="E165" s="1">
        <v>500</v>
      </c>
      <c r="F165" s="3">
        <v>9</v>
      </c>
      <c r="G165" s="3">
        <v>11</v>
      </c>
      <c r="H165" s="3">
        <v>18</v>
      </c>
      <c r="I165" s="4">
        <f t="shared" ref="I165" si="153">(G165-F165)*E165</f>
        <v>1000</v>
      </c>
      <c r="J165" s="4">
        <f>(H165-G165)*E165</f>
        <v>3500</v>
      </c>
      <c r="K165" s="5">
        <f t="shared" ref="K165" si="154">(I165+J165)</f>
        <v>4500</v>
      </c>
    </row>
    <row r="166" spans="1:30">
      <c r="A166" s="23">
        <v>42243</v>
      </c>
      <c r="B166" s="22" t="s">
        <v>12</v>
      </c>
      <c r="C166" s="1">
        <v>560</v>
      </c>
      <c r="D166" s="22" t="s">
        <v>10</v>
      </c>
      <c r="E166" s="1">
        <v>500</v>
      </c>
      <c r="F166" s="3">
        <v>8.5</v>
      </c>
      <c r="G166" s="3">
        <v>12.5</v>
      </c>
      <c r="H166" s="3">
        <v>20</v>
      </c>
      <c r="I166" s="4">
        <f t="shared" ref="I166" si="155">(G166-F166)*E166</f>
        <v>2000</v>
      </c>
      <c r="J166" s="4">
        <f>(H166-G166)*E166</f>
        <v>3750</v>
      </c>
      <c r="K166" s="5">
        <f t="shared" ref="K166" si="156">(I166+J166)</f>
        <v>5750</v>
      </c>
    </row>
    <row r="167" spans="1:30">
      <c r="A167" s="23">
        <v>42243</v>
      </c>
      <c r="B167" s="22" t="s">
        <v>14</v>
      </c>
      <c r="C167" s="1">
        <v>105</v>
      </c>
      <c r="D167" s="22" t="s">
        <v>9</v>
      </c>
      <c r="E167" s="1">
        <v>4000</v>
      </c>
      <c r="F167" s="3">
        <v>4.5</v>
      </c>
      <c r="G167" s="3">
        <v>5</v>
      </c>
      <c r="H167" s="3">
        <v>0</v>
      </c>
      <c r="I167" s="4">
        <f t="shared" ref="I167:I168" si="157">(G167-F167)*E167</f>
        <v>2000</v>
      </c>
      <c r="J167" s="4">
        <v>0</v>
      </c>
      <c r="K167" s="5">
        <f t="shared" ref="K167:K168" si="158">(I167+J167)</f>
        <v>2000</v>
      </c>
    </row>
    <row r="168" spans="1:30">
      <c r="A168" s="23">
        <v>42243</v>
      </c>
      <c r="B168" s="22" t="s">
        <v>11</v>
      </c>
      <c r="C168" s="1">
        <v>180</v>
      </c>
      <c r="D168" s="22" t="s">
        <v>9</v>
      </c>
      <c r="E168" s="1">
        <v>2000</v>
      </c>
      <c r="F168" s="3">
        <v>8.5</v>
      </c>
      <c r="G168" s="3">
        <v>7.5</v>
      </c>
      <c r="H168" s="3">
        <v>0</v>
      </c>
      <c r="I168" s="7">
        <f t="shared" si="157"/>
        <v>-2000</v>
      </c>
      <c r="J168" s="4">
        <v>0</v>
      </c>
      <c r="K168" s="5">
        <f t="shared" si="158"/>
        <v>-2000</v>
      </c>
    </row>
    <row r="169" spans="1:30">
      <c r="A169" s="23"/>
      <c r="B169" s="22"/>
      <c r="D169" s="22"/>
      <c r="F169" s="3"/>
      <c r="G169" s="3"/>
      <c r="H169" s="3"/>
      <c r="I169" s="25"/>
      <c r="J169" s="4"/>
      <c r="K169" s="5"/>
    </row>
    <row r="170" spans="1:30" s="26" customFormat="1" ht="16.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27"/>
      <c r="N170" s="27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>
      <c r="A171" s="10"/>
      <c r="C171" s="13"/>
      <c r="E171" s="6"/>
      <c r="F171" s="3"/>
      <c r="G171" s="3"/>
      <c r="H171" s="3"/>
      <c r="I171" s="4"/>
      <c r="J171" s="4"/>
      <c r="K171" s="5"/>
    </row>
    <row r="172" spans="1:30">
      <c r="A172" s="10"/>
      <c r="C172" s="13"/>
      <c r="E172" s="6"/>
      <c r="F172" s="3"/>
      <c r="G172" s="3"/>
      <c r="H172" s="3"/>
      <c r="I172" s="4"/>
      <c r="J172" s="4"/>
      <c r="K172" s="5"/>
    </row>
    <row r="173" spans="1:30">
      <c r="A173" s="10"/>
      <c r="C173" s="13"/>
      <c r="E173" s="6"/>
      <c r="F173" s="3"/>
      <c r="G173" s="3"/>
      <c r="H173" s="3"/>
      <c r="I173" s="4"/>
      <c r="J173" s="4"/>
      <c r="K173" s="5"/>
    </row>
    <row r="174" spans="1:30">
      <c r="A174" s="10"/>
      <c r="C174" s="13"/>
      <c r="E174" s="6"/>
      <c r="F174" s="3"/>
      <c r="G174" s="3"/>
      <c r="H174" s="3"/>
      <c r="I174" s="4"/>
      <c r="J174" s="4"/>
      <c r="K174" s="5"/>
    </row>
    <row r="175" spans="1:30">
      <c r="A175" s="10"/>
      <c r="C175" s="13"/>
      <c r="E175" s="6"/>
      <c r="F175" s="3"/>
      <c r="G175" s="3"/>
      <c r="H175" s="3"/>
      <c r="I175" s="4"/>
      <c r="J175" s="4"/>
      <c r="K175" s="5"/>
    </row>
    <row r="176" spans="1:30">
      <c r="A176" s="10"/>
      <c r="C176" s="13"/>
      <c r="E176" s="6"/>
      <c r="F176" s="3"/>
      <c r="G176" s="3"/>
      <c r="H176" s="3"/>
      <c r="I176" s="4"/>
      <c r="J176" s="4"/>
      <c r="K176" s="5"/>
    </row>
    <row r="177" spans="1:11">
      <c r="A177" s="10"/>
      <c r="C177" s="13"/>
      <c r="E177" s="6"/>
      <c r="F177" s="3"/>
      <c r="G177" s="3"/>
      <c r="H177" s="3"/>
      <c r="I177" s="4"/>
      <c r="J177" s="4"/>
      <c r="K177" s="5"/>
    </row>
    <row r="178" spans="1:11">
      <c r="A178" s="10"/>
      <c r="C178" s="13"/>
      <c r="E178" s="6"/>
      <c r="F178" s="3"/>
      <c r="G178" s="3"/>
      <c r="H178" s="3"/>
      <c r="I178" s="4"/>
      <c r="J178" s="4"/>
      <c r="K178" s="5"/>
    </row>
    <row r="179" spans="1:11">
      <c r="A179" s="10"/>
      <c r="C179" s="13"/>
      <c r="E179" s="6"/>
      <c r="F179" s="3"/>
      <c r="G179" s="3"/>
      <c r="H179" s="3"/>
      <c r="I179" s="4"/>
      <c r="J179" s="4"/>
      <c r="K179" s="5"/>
    </row>
    <row r="180" spans="1:11">
      <c r="A180" s="10"/>
      <c r="C180" s="13"/>
      <c r="E180" s="6"/>
      <c r="F180" s="3"/>
      <c r="G180" s="3"/>
      <c r="H180" s="3"/>
      <c r="I180" s="4"/>
      <c r="J180" s="4"/>
      <c r="K180" s="5"/>
    </row>
    <row r="181" spans="1:11">
      <c r="A181" s="10"/>
      <c r="C181" s="13"/>
      <c r="E181" s="6"/>
      <c r="F181" s="3"/>
      <c r="G181" s="3"/>
      <c r="H181" s="3"/>
      <c r="I181" s="4"/>
      <c r="J181" s="4"/>
      <c r="K181" s="5"/>
    </row>
    <row r="182" spans="1:11">
      <c r="A182" s="10"/>
      <c r="C182" s="13"/>
      <c r="E182" s="6"/>
      <c r="F182" s="3"/>
      <c r="G182" s="3"/>
      <c r="H182" s="3"/>
      <c r="I182" s="4"/>
      <c r="J182" s="4"/>
      <c r="K182" s="5"/>
    </row>
    <row r="183" spans="1:11">
      <c r="A183" s="10"/>
      <c r="C183" s="13"/>
      <c r="E183" s="6"/>
      <c r="F183" s="3"/>
      <c r="G183" s="3"/>
      <c r="H183" s="3"/>
      <c r="I183" s="4"/>
      <c r="J183" s="4"/>
      <c r="K183" s="5"/>
    </row>
    <row r="184" spans="1:11">
      <c r="A184" s="10"/>
      <c r="C184" s="13"/>
      <c r="E184" s="6"/>
      <c r="F184" s="3"/>
      <c r="G184" s="3"/>
      <c r="H184" s="3"/>
      <c r="I184" s="4"/>
      <c r="J184" s="4"/>
      <c r="K184" s="5"/>
    </row>
    <row r="185" spans="1:11">
      <c r="A185" s="10"/>
      <c r="C185" s="13"/>
      <c r="E185" s="6"/>
      <c r="F185" s="3"/>
      <c r="G185" s="3"/>
      <c r="H185" s="3"/>
      <c r="I185" s="4"/>
      <c r="J185" s="4"/>
      <c r="K185" s="5"/>
    </row>
    <row r="186" spans="1:11">
      <c r="A186" s="10"/>
      <c r="C186" s="13"/>
      <c r="E186" s="6"/>
      <c r="F186" s="3"/>
      <c r="G186" s="3"/>
      <c r="H186" s="3"/>
      <c r="I186" s="4"/>
      <c r="J186" s="4"/>
      <c r="K186" s="5"/>
    </row>
    <row r="187" spans="1:11">
      <c r="A187" s="10"/>
      <c r="C187" s="13"/>
      <c r="E187" s="6"/>
      <c r="F187" s="3"/>
      <c r="G187" s="3"/>
      <c r="H187" s="3"/>
      <c r="I187" s="4"/>
      <c r="J187" s="4"/>
      <c r="K187" s="5"/>
    </row>
    <row r="188" spans="1:11">
      <c r="A188" s="10"/>
      <c r="C188" s="13"/>
      <c r="E188" s="6"/>
      <c r="F188" s="3"/>
      <c r="G188" s="3"/>
      <c r="H188" s="3"/>
      <c r="I188" s="4"/>
      <c r="J188" s="4"/>
      <c r="K188" s="5"/>
    </row>
    <row r="189" spans="1:11">
      <c r="A189" s="10"/>
      <c r="C189" s="13"/>
      <c r="E189" s="6"/>
      <c r="F189" s="3"/>
      <c r="G189" s="3"/>
      <c r="H189" s="3"/>
      <c r="I189" s="4"/>
      <c r="J189" s="4"/>
      <c r="K189" s="5"/>
    </row>
    <row r="190" spans="1:11">
      <c r="A190" s="10"/>
      <c r="C190" s="13"/>
      <c r="E190" s="6"/>
      <c r="F190" s="3"/>
      <c r="G190" s="3"/>
      <c r="H190" s="3"/>
      <c r="I190" s="4"/>
      <c r="J190" s="4"/>
      <c r="K190" s="5"/>
    </row>
    <row r="191" spans="1:11">
      <c r="A191" s="10"/>
      <c r="C191" s="13"/>
      <c r="E191" s="6"/>
      <c r="F191" s="3"/>
      <c r="G191" s="3"/>
      <c r="H191" s="3"/>
      <c r="I191" s="4"/>
      <c r="J191" s="4"/>
      <c r="K191" s="5"/>
    </row>
    <row r="192" spans="1:11">
      <c r="A192" s="10"/>
      <c r="C192" s="13"/>
      <c r="E192" s="6"/>
      <c r="F192" s="3"/>
      <c r="G192" s="3"/>
      <c r="H192" s="3"/>
      <c r="I192" s="4"/>
      <c r="J192" s="4"/>
      <c r="K192" s="5"/>
    </row>
    <row r="193" spans="1:11">
      <c r="A193" s="10"/>
      <c r="C193" s="13"/>
      <c r="E193" s="6"/>
      <c r="F193" s="3"/>
      <c r="G193" s="3"/>
      <c r="H193" s="3"/>
      <c r="I193" s="4"/>
      <c r="J193" s="4"/>
      <c r="K193" s="5"/>
    </row>
    <row r="194" spans="1:11">
      <c r="A194" s="10"/>
      <c r="C194" s="13"/>
      <c r="E194" s="6"/>
      <c r="F194" s="3"/>
      <c r="G194" s="3"/>
      <c r="H194" s="3"/>
      <c r="I194" s="4"/>
      <c r="J194" s="4"/>
      <c r="K194" s="5"/>
    </row>
    <row r="195" spans="1:11">
      <c r="A195" s="10"/>
      <c r="C195" s="13"/>
      <c r="E195" s="6"/>
      <c r="F195" s="3"/>
      <c r="G195" s="3"/>
      <c r="H195" s="3"/>
      <c r="I195" s="4"/>
      <c r="J195" s="4"/>
      <c r="K195" s="5"/>
    </row>
    <row r="196" spans="1:11">
      <c r="A196" s="10"/>
      <c r="C196" s="13"/>
      <c r="E196" s="6"/>
      <c r="F196" s="3"/>
      <c r="G196" s="3"/>
      <c r="H196" s="3"/>
      <c r="I196" s="4"/>
      <c r="J196" s="4"/>
      <c r="K196" s="5"/>
    </row>
    <row r="197" spans="1:11">
      <c r="A197" s="10"/>
      <c r="C197" s="13"/>
      <c r="E197" s="6"/>
      <c r="F197" s="3"/>
      <c r="G197" s="3"/>
      <c r="H197" s="3"/>
      <c r="I197" s="4"/>
      <c r="J197" s="4"/>
      <c r="K197" s="5"/>
    </row>
    <row r="198" spans="1:11">
      <c r="A198" s="10"/>
      <c r="C198" s="13"/>
      <c r="E198" s="6"/>
      <c r="F198" s="3"/>
      <c r="G198" s="3"/>
      <c r="H198" s="3"/>
      <c r="I198" s="4"/>
      <c r="J198" s="4"/>
      <c r="K198" s="5"/>
    </row>
    <row r="199" spans="1:11">
      <c r="A199" s="10"/>
      <c r="C199" s="13"/>
      <c r="E199" s="6"/>
      <c r="F199" s="3"/>
      <c r="G199" s="3"/>
      <c r="H199" s="3"/>
      <c r="I199" s="4"/>
      <c r="J199" s="4"/>
      <c r="K199" s="5"/>
    </row>
    <row r="200" spans="1:11">
      <c r="A200" s="10"/>
      <c r="C200" s="13"/>
      <c r="E200" s="6"/>
      <c r="F200" s="3"/>
      <c r="G200" s="3"/>
      <c r="H200" s="3"/>
      <c r="I200" s="4"/>
      <c r="J200" s="4"/>
      <c r="K200" s="5"/>
    </row>
    <row r="201" spans="1:11">
      <c r="A201" s="10"/>
      <c r="C201" s="13"/>
      <c r="E201" s="6"/>
      <c r="F201" s="3"/>
      <c r="G201" s="3"/>
      <c r="H201" s="3"/>
      <c r="I201" s="4"/>
      <c r="J201" s="4"/>
      <c r="K201" s="5"/>
    </row>
    <row r="202" spans="1:11">
      <c r="A202" s="10"/>
      <c r="C202" s="13"/>
      <c r="E202" s="6"/>
      <c r="F202" s="3"/>
      <c r="G202" s="3"/>
      <c r="H202" s="3"/>
      <c r="I202" s="4"/>
      <c r="J202" s="4"/>
      <c r="K202" s="5"/>
    </row>
    <row r="203" spans="1:11">
      <c r="A203" s="10"/>
      <c r="C203" s="13"/>
      <c r="E203" s="6"/>
      <c r="F203" s="3"/>
      <c r="G203" s="3"/>
      <c r="H203" s="3"/>
      <c r="I203" s="4"/>
      <c r="J203" s="4"/>
      <c r="K203" s="5"/>
    </row>
    <row r="204" spans="1:11">
      <c r="A204" s="10"/>
      <c r="C204" s="13"/>
      <c r="E204" s="6"/>
      <c r="F204" s="3"/>
      <c r="G204" s="3"/>
      <c r="H204" s="3"/>
      <c r="I204" s="4"/>
      <c r="J204" s="4"/>
      <c r="K204" s="5"/>
    </row>
    <row r="205" spans="1:11">
      <c r="A205" s="10"/>
      <c r="C205" s="13"/>
      <c r="E205" s="6"/>
      <c r="F205" s="3"/>
      <c r="G205" s="3"/>
      <c r="H205" s="3"/>
      <c r="I205" s="4"/>
      <c r="J205" s="4"/>
      <c r="K205" s="5"/>
    </row>
    <row r="206" spans="1:11">
      <c r="A206" s="10"/>
      <c r="C206" s="13"/>
      <c r="E206" s="6"/>
      <c r="F206" s="3"/>
      <c r="G206" s="3"/>
      <c r="H206" s="3"/>
      <c r="I206" s="4"/>
      <c r="J206" s="4"/>
      <c r="K206" s="5"/>
    </row>
    <row r="207" spans="1:11">
      <c r="A207" s="10"/>
      <c r="C207" s="13"/>
      <c r="E207" s="6"/>
      <c r="F207" s="3"/>
      <c r="G207" s="3"/>
      <c r="H207" s="3"/>
      <c r="I207" s="4"/>
      <c r="J207" s="4"/>
      <c r="K207" s="5"/>
    </row>
    <row r="208" spans="1:11">
      <c r="A208" s="10"/>
      <c r="C208" s="13"/>
      <c r="E208" s="6"/>
      <c r="F208" s="3"/>
      <c r="G208" s="3"/>
      <c r="H208" s="3"/>
      <c r="I208" s="4"/>
      <c r="J208" s="4"/>
      <c r="K208" s="5"/>
    </row>
    <row r="209" spans="1:11">
      <c r="A209" s="10"/>
      <c r="C209" s="13"/>
      <c r="E209" s="6"/>
      <c r="F209" s="3"/>
      <c r="G209" s="3"/>
      <c r="H209" s="3"/>
      <c r="I209" s="4"/>
      <c r="J209" s="4"/>
      <c r="K209" s="5"/>
    </row>
    <row r="210" spans="1:11">
      <c r="A210" s="10"/>
      <c r="C210" s="13"/>
      <c r="E210" s="6"/>
      <c r="F210" s="3"/>
      <c r="G210" s="3"/>
      <c r="H210" s="3"/>
      <c r="I210" s="4"/>
      <c r="J210" s="4"/>
      <c r="K210" s="5"/>
    </row>
    <row r="211" spans="1:11">
      <c r="A211" s="10"/>
      <c r="C211" s="13"/>
      <c r="E211" s="6"/>
      <c r="F211" s="3"/>
      <c r="G211" s="3"/>
      <c r="H211" s="3"/>
      <c r="I211" s="4"/>
      <c r="J211" s="4"/>
      <c r="K211" s="5"/>
    </row>
    <row r="212" spans="1:11">
      <c r="A212" s="10"/>
      <c r="C212" s="13"/>
      <c r="E212" s="6"/>
      <c r="F212" s="3"/>
      <c r="G212" s="3"/>
      <c r="H212" s="3"/>
      <c r="I212" s="4"/>
      <c r="J212" s="4"/>
      <c r="K212" s="5"/>
    </row>
    <row r="213" spans="1:11">
      <c r="A213" s="10"/>
      <c r="C213" s="13"/>
      <c r="E213" s="6"/>
      <c r="F213" s="3"/>
      <c r="G213" s="3"/>
      <c r="H213" s="3"/>
      <c r="I213" s="4"/>
      <c r="J213" s="4"/>
      <c r="K213" s="5"/>
    </row>
    <row r="214" spans="1:11">
      <c r="A214" s="10"/>
      <c r="C214" s="13"/>
      <c r="E214" s="6"/>
      <c r="F214" s="3"/>
      <c r="G214" s="3"/>
      <c r="H214" s="3"/>
      <c r="I214" s="4"/>
      <c r="J214" s="4"/>
      <c r="K214" s="5"/>
    </row>
    <row r="215" spans="1:11">
      <c r="A215" s="10"/>
      <c r="C215" s="13"/>
      <c r="E215" s="6"/>
      <c r="F215" s="3"/>
      <c r="G215" s="3"/>
      <c r="H215" s="3"/>
      <c r="I215" s="4"/>
      <c r="J215" s="4"/>
      <c r="K215" s="5"/>
    </row>
    <row r="216" spans="1:11">
      <c r="A216" s="10"/>
      <c r="C216" s="13"/>
      <c r="E216" s="6"/>
      <c r="F216" s="3"/>
      <c r="G216" s="3"/>
      <c r="H216" s="3"/>
      <c r="I216" s="4"/>
      <c r="J216" s="4"/>
      <c r="K216" s="5"/>
    </row>
    <row r="217" spans="1:11">
      <c r="A217" s="10"/>
      <c r="C217" s="13"/>
      <c r="E217" s="6"/>
      <c r="F217" s="3"/>
      <c r="G217" s="3"/>
      <c r="H217" s="3"/>
      <c r="I217" s="4"/>
      <c r="J217" s="4"/>
      <c r="K217" s="5"/>
    </row>
    <row r="218" spans="1:11">
      <c r="A218" s="10"/>
      <c r="C218" s="13"/>
      <c r="E218" s="6"/>
      <c r="F218" s="3"/>
      <c r="G218" s="3"/>
      <c r="H218" s="3"/>
      <c r="I218" s="4"/>
      <c r="J218" s="4"/>
      <c r="K218" s="5"/>
    </row>
    <row r="219" spans="1:11">
      <c r="A219" s="10"/>
      <c r="C219" s="13"/>
      <c r="E219" s="6"/>
      <c r="F219" s="3"/>
      <c r="G219" s="3"/>
      <c r="H219" s="3"/>
      <c r="I219" s="4"/>
      <c r="J219" s="4"/>
      <c r="K219" s="5"/>
    </row>
    <row r="220" spans="1:11">
      <c r="A220" s="10"/>
      <c r="C220" s="13"/>
      <c r="E220" s="6"/>
      <c r="F220" s="3"/>
      <c r="G220" s="3"/>
      <c r="H220" s="3"/>
      <c r="I220" s="4"/>
      <c r="J220" s="4"/>
      <c r="K220" s="5"/>
    </row>
    <row r="221" spans="1:11">
      <c r="A221" s="10"/>
      <c r="C221" s="13"/>
      <c r="E221" s="6"/>
      <c r="F221" s="3"/>
      <c r="G221" s="3"/>
      <c r="H221" s="3"/>
      <c r="I221" s="7"/>
      <c r="J221" s="4"/>
      <c r="K221" s="7"/>
    </row>
    <row r="222" spans="1:11">
      <c r="A222" s="10"/>
      <c r="C222" s="13"/>
      <c r="E222" s="6"/>
      <c r="F222" s="3"/>
      <c r="G222" s="3"/>
      <c r="H222" s="3"/>
      <c r="I222" s="4"/>
      <c r="J222" s="4"/>
      <c r="K222" s="5"/>
    </row>
    <row r="223" spans="1:11">
      <c r="A223" s="10"/>
      <c r="C223" s="13"/>
      <c r="E223" s="6"/>
      <c r="F223" s="3"/>
      <c r="G223" s="3"/>
      <c r="H223" s="3"/>
      <c r="I223" s="4"/>
      <c r="J223" s="4"/>
      <c r="K223" s="5"/>
    </row>
    <row r="224" spans="1:11">
      <c r="A224" s="10"/>
      <c r="C224" s="13"/>
      <c r="E224" s="6"/>
      <c r="F224" s="3"/>
      <c r="G224" s="3"/>
      <c r="H224" s="3"/>
      <c r="I224" s="4"/>
      <c r="J224" s="4"/>
      <c r="K224" s="5"/>
    </row>
    <row r="225" spans="1:11">
      <c r="A225" s="10"/>
      <c r="C225" s="13"/>
      <c r="E225" s="6"/>
      <c r="F225" s="3"/>
      <c r="G225" s="3"/>
      <c r="H225" s="3"/>
      <c r="I225" s="4"/>
      <c r="J225" s="4"/>
      <c r="K225" s="5"/>
    </row>
    <row r="226" spans="1:11">
      <c r="A226" s="10"/>
      <c r="C226" s="13"/>
      <c r="E226" s="6"/>
      <c r="F226" s="3"/>
      <c r="G226" s="3"/>
      <c r="H226" s="3"/>
      <c r="I226" s="4"/>
      <c r="J226" s="4"/>
      <c r="K226" s="5"/>
    </row>
    <row r="227" spans="1:11">
      <c r="A227" s="10"/>
      <c r="C227" s="13"/>
      <c r="E227" s="6"/>
      <c r="F227" s="3"/>
      <c r="G227" s="3"/>
      <c r="H227" s="3"/>
      <c r="I227" s="4"/>
      <c r="J227" s="4"/>
      <c r="K227" s="5"/>
    </row>
    <row r="228" spans="1:11">
      <c r="A228" s="10"/>
      <c r="C228" s="13"/>
      <c r="E228" s="6"/>
      <c r="F228" s="3"/>
      <c r="G228" s="3"/>
      <c r="H228" s="3"/>
      <c r="I228" s="4"/>
      <c r="J228" s="4"/>
      <c r="K228" s="5"/>
    </row>
    <row r="229" spans="1:11">
      <c r="A229" s="10"/>
      <c r="C229" s="13"/>
      <c r="E229" s="6"/>
      <c r="F229" s="3"/>
      <c r="G229" s="3"/>
      <c r="H229" s="3"/>
      <c r="I229" s="4"/>
      <c r="J229" s="4"/>
      <c r="K229" s="5"/>
    </row>
    <row r="230" spans="1:11">
      <c r="A230" s="10"/>
      <c r="C230" s="13"/>
      <c r="E230" s="6"/>
      <c r="F230" s="3"/>
      <c r="G230" s="3"/>
      <c r="H230" s="3"/>
      <c r="I230" s="4"/>
      <c r="J230" s="4"/>
      <c r="K230" s="5"/>
    </row>
    <row r="231" spans="1:11">
      <c r="A231" s="10"/>
      <c r="C231" s="13"/>
      <c r="E231" s="6"/>
      <c r="F231" s="3"/>
      <c r="G231" s="3"/>
      <c r="H231" s="3"/>
      <c r="I231" s="4"/>
      <c r="J231" s="4"/>
      <c r="K231" s="5"/>
    </row>
    <row r="232" spans="1:11">
      <c r="A232" s="10"/>
      <c r="C232" s="13"/>
      <c r="E232" s="6"/>
      <c r="F232" s="3"/>
      <c r="G232" s="3"/>
      <c r="H232" s="3"/>
      <c r="I232" s="4"/>
      <c r="J232" s="4"/>
      <c r="K232" s="5"/>
    </row>
    <row r="233" spans="1:11">
      <c r="A233" s="10"/>
      <c r="C233" s="13"/>
      <c r="E233" s="6"/>
      <c r="F233" s="3"/>
      <c r="G233" s="3"/>
      <c r="H233" s="3"/>
      <c r="I233" s="4"/>
      <c r="J233" s="4"/>
      <c r="K233" s="5"/>
    </row>
    <row r="234" spans="1:11">
      <c r="A234" s="10"/>
      <c r="C234" s="13"/>
      <c r="E234" s="6"/>
      <c r="F234" s="3"/>
      <c r="G234" s="3"/>
      <c r="H234" s="3"/>
      <c r="I234" s="4"/>
      <c r="J234" s="4"/>
      <c r="K234" s="5"/>
    </row>
    <row r="235" spans="1:11">
      <c r="A235" s="10"/>
      <c r="C235" s="13"/>
      <c r="E235" s="6"/>
      <c r="F235" s="3"/>
      <c r="G235" s="3"/>
      <c r="H235" s="3"/>
      <c r="I235" s="4"/>
      <c r="J235" s="4"/>
      <c r="K235" s="5"/>
    </row>
    <row r="236" spans="1:11">
      <c r="A236" s="10"/>
      <c r="C236" s="13"/>
      <c r="E236" s="6"/>
      <c r="F236" s="3"/>
      <c r="G236" s="3"/>
      <c r="H236" s="3"/>
      <c r="I236" s="4"/>
      <c r="J236" s="4"/>
      <c r="K236" s="5"/>
    </row>
    <row r="237" spans="1:11">
      <c r="A237" s="10"/>
      <c r="C237" s="13"/>
      <c r="E237" s="6"/>
      <c r="F237" s="3"/>
      <c r="G237" s="3"/>
      <c r="H237" s="3"/>
      <c r="I237" s="4"/>
      <c r="J237" s="4"/>
      <c r="K237" s="5"/>
    </row>
    <row r="238" spans="1:11">
      <c r="A238" s="10"/>
      <c r="C238" s="13"/>
      <c r="E238" s="6"/>
      <c r="F238" s="3"/>
      <c r="G238" s="3"/>
      <c r="H238" s="3"/>
      <c r="I238" s="4"/>
      <c r="J238" s="4"/>
      <c r="K238" s="5"/>
    </row>
    <row r="239" spans="1:11">
      <c r="A239" s="10"/>
      <c r="C239" s="13"/>
      <c r="E239" s="6"/>
      <c r="F239" s="3"/>
      <c r="G239" s="3"/>
      <c r="H239" s="3"/>
      <c r="I239" s="4"/>
      <c r="J239" s="4"/>
      <c r="K239" s="5"/>
    </row>
    <row r="240" spans="1:11">
      <c r="A240" s="10"/>
      <c r="C240" s="13"/>
      <c r="E240" s="6"/>
      <c r="F240" s="3"/>
      <c r="G240" s="3"/>
      <c r="H240" s="3"/>
      <c r="I240" s="4"/>
      <c r="J240" s="4"/>
      <c r="K240" s="5"/>
    </row>
    <row r="241" spans="1:11">
      <c r="A241" s="10"/>
      <c r="C241" s="13"/>
      <c r="E241" s="6"/>
      <c r="F241" s="3"/>
      <c r="G241" s="3"/>
      <c r="H241" s="3"/>
      <c r="I241" s="4"/>
      <c r="J241" s="4"/>
      <c r="K241" s="5"/>
    </row>
    <row r="242" spans="1:11">
      <c r="A242" s="10"/>
      <c r="C242" s="13"/>
      <c r="E242" s="6"/>
      <c r="F242" s="3"/>
      <c r="G242" s="3"/>
      <c r="H242" s="3"/>
      <c r="I242" s="4"/>
      <c r="J242" s="4"/>
      <c r="K242" s="5"/>
    </row>
    <row r="243" spans="1:11">
      <c r="A243" s="10"/>
      <c r="C243" s="13"/>
      <c r="E243" s="6"/>
      <c r="F243" s="3"/>
      <c r="G243" s="3"/>
      <c r="H243" s="3"/>
      <c r="I243" s="4"/>
      <c r="J243" s="4"/>
      <c r="K243" s="5"/>
    </row>
    <row r="244" spans="1:11">
      <c r="A244" s="10"/>
      <c r="C244" s="13"/>
      <c r="E244" s="6"/>
      <c r="F244" s="3"/>
      <c r="G244" s="3"/>
      <c r="H244" s="3"/>
      <c r="I244" s="4"/>
      <c r="J244" s="4"/>
      <c r="K244" s="5"/>
    </row>
    <row r="245" spans="1:11">
      <c r="A245" s="10"/>
      <c r="C245" s="13"/>
      <c r="E245" s="6"/>
      <c r="F245" s="3"/>
      <c r="G245" s="3"/>
      <c r="H245" s="3"/>
      <c r="I245" s="4"/>
      <c r="J245" s="4"/>
      <c r="K245" s="5"/>
    </row>
    <row r="246" spans="1:11">
      <c r="A246" s="10"/>
      <c r="C246" s="13"/>
      <c r="E246" s="6"/>
      <c r="F246" s="3"/>
      <c r="G246" s="3"/>
      <c r="H246" s="3"/>
      <c r="I246" s="4"/>
      <c r="J246" s="4"/>
      <c r="K246" s="5"/>
    </row>
    <row r="247" spans="1:11">
      <c r="A247" s="10"/>
      <c r="C247" s="13"/>
      <c r="E247" s="6"/>
      <c r="F247" s="3"/>
      <c r="G247" s="3"/>
      <c r="H247" s="3"/>
      <c r="I247" s="7"/>
      <c r="J247" s="4"/>
      <c r="K247" s="7"/>
    </row>
    <row r="248" spans="1:11">
      <c r="A248" s="10"/>
      <c r="C248" s="13"/>
      <c r="E248" s="6"/>
      <c r="F248" s="3"/>
      <c r="G248" s="3"/>
      <c r="H248" s="3"/>
      <c r="I248" s="4"/>
      <c r="J248" s="4"/>
      <c r="K248" s="5"/>
    </row>
    <row r="249" spans="1:11">
      <c r="A249" s="10"/>
      <c r="C249" s="13"/>
      <c r="E249" s="6"/>
      <c r="F249" s="3"/>
      <c r="G249" s="3"/>
      <c r="H249" s="3"/>
      <c r="I249" s="4"/>
      <c r="J249" s="4"/>
      <c r="K249" s="5"/>
    </row>
    <row r="250" spans="1:11">
      <c r="A250" s="10"/>
      <c r="C250" s="13"/>
      <c r="E250" s="6"/>
      <c r="F250" s="3"/>
      <c r="G250" s="3"/>
      <c r="H250" s="3"/>
      <c r="I250" s="4"/>
      <c r="J250" s="4"/>
      <c r="K250" s="5"/>
    </row>
    <row r="251" spans="1:11">
      <c r="A251" s="10"/>
      <c r="C251" s="13"/>
      <c r="E251" s="6"/>
      <c r="F251" s="3"/>
      <c r="G251" s="3"/>
      <c r="H251" s="3"/>
      <c r="I251" s="4"/>
      <c r="J251" s="4"/>
      <c r="K251" s="5"/>
    </row>
    <row r="252" spans="1:11">
      <c r="A252" s="10"/>
      <c r="C252" s="13"/>
      <c r="E252" s="6"/>
      <c r="F252" s="3"/>
      <c r="G252" s="3"/>
      <c r="H252" s="3"/>
      <c r="I252" s="4"/>
      <c r="J252" s="4"/>
      <c r="K252" s="5"/>
    </row>
    <row r="253" spans="1:11">
      <c r="A253" s="10"/>
      <c r="C253" s="13"/>
      <c r="E253" s="6"/>
      <c r="F253" s="3"/>
      <c r="G253" s="3"/>
      <c r="H253" s="3"/>
      <c r="I253" s="4"/>
      <c r="J253" s="4"/>
      <c r="K253" s="5"/>
    </row>
    <row r="254" spans="1:11">
      <c r="A254" s="10"/>
      <c r="C254" s="13"/>
      <c r="E254" s="6"/>
      <c r="F254" s="3"/>
      <c r="G254" s="3"/>
      <c r="H254" s="3"/>
      <c r="I254" s="4"/>
      <c r="J254" s="4"/>
      <c r="K254" s="5"/>
    </row>
    <row r="255" spans="1:11">
      <c r="A255" s="10"/>
      <c r="C255" s="13"/>
      <c r="E255" s="6"/>
      <c r="F255" s="3"/>
      <c r="G255" s="3"/>
      <c r="H255" s="3"/>
      <c r="I255" s="4"/>
      <c r="J255" s="4"/>
      <c r="K255" s="5"/>
    </row>
    <row r="256" spans="1:11">
      <c r="A256" s="10"/>
      <c r="C256" s="13"/>
      <c r="E256" s="6"/>
      <c r="F256" s="3"/>
      <c r="G256" s="3"/>
      <c r="H256" s="3"/>
      <c r="I256" s="4"/>
      <c r="J256" s="4"/>
      <c r="K256" s="5"/>
    </row>
    <row r="257" spans="1:11">
      <c r="A257" s="10"/>
      <c r="C257" s="13"/>
      <c r="E257" s="6"/>
      <c r="F257" s="3"/>
      <c r="G257" s="3"/>
      <c r="H257" s="3"/>
      <c r="I257" s="4"/>
      <c r="J257" s="4"/>
      <c r="K257" s="5"/>
    </row>
    <row r="258" spans="1:11">
      <c r="A258" s="10"/>
      <c r="C258" s="13"/>
      <c r="E258" s="6"/>
      <c r="F258" s="3"/>
      <c r="G258" s="3"/>
      <c r="H258" s="3"/>
      <c r="I258" s="4"/>
      <c r="J258" s="4"/>
      <c r="K258" s="5"/>
    </row>
    <row r="259" spans="1:11">
      <c r="A259" s="10"/>
      <c r="C259" s="13"/>
      <c r="E259" s="6"/>
      <c r="F259" s="3"/>
      <c r="G259" s="3"/>
      <c r="H259" s="3"/>
      <c r="I259" s="4"/>
      <c r="J259" s="4"/>
      <c r="K259" s="5"/>
    </row>
    <row r="260" spans="1:11">
      <c r="A260" s="10"/>
      <c r="C260" s="13"/>
      <c r="E260" s="6"/>
      <c r="F260" s="3"/>
      <c r="G260" s="3"/>
      <c r="H260" s="3"/>
      <c r="I260" s="4"/>
      <c r="J260" s="4"/>
      <c r="K260" s="5"/>
    </row>
    <row r="261" spans="1:11">
      <c r="A261" s="10"/>
      <c r="C261" s="13"/>
      <c r="E261" s="6"/>
      <c r="F261" s="3"/>
      <c r="G261" s="3"/>
      <c r="H261" s="3"/>
      <c r="I261" s="4"/>
      <c r="J261" s="4"/>
      <c r="K261" s="5"/>
    </row>
    <row r="262" spans="1:11">
      <c r="A262" s="10"/>
      <c r="C262" s="13"/>
      <c r="E262" s="6"/>
      <c r="F262" s="3"/>
      <c r="G262" s="3"/>
      <c r="H262" s="3"/>
      <c r="I262" s="4"/>
      <c r="J262" s="4"/>
      <c r="K262" s="5"/>
    </row>
    <row r="263" spans="1:11">
      <c r="A263" s="10"/>
      <c r="C263" s="13"/>
      <c r="E263" s="6"/>
      <c r="F263" s="3"/>
      <c r="G263" s="3"/>
      <c r="H263" s="3"/>
      <c r="I263" s="4"/>
      <c r="J263" s="4"/>
      <c r="K263" s="5"/>
    </row>
    <row r="264" spans="1:11">
      <c r="A264" s="10"/>
      <c r="C264" s="13"/>
      <c r="E264" s="6"/>
      <c r="F264" s="3"/>
      <c r="G264" s="3"/>
      <c r="H264" s="3"/>
      <c r="I264" s="4"/>
      <c r="J264" s="4"/>
      <c r="K264" s="5"/>
    </row>
    <row r="265" spans="1:11">
      <c r="A265" s="10"/>
      <c r="C265" s="13"/>
      <c r="E265" s="6"/>
      <c r="F265" s="3"/>
      <c r="G265" s="3"/>
      <c r="H265" s="3"/>
      <c r="I265" s="4"/>
      <c r="J265" s="4"/>
      <c r="K265" s="5"/>
    </row>
    <row r="266" spans="1:11">
      <c r="A266" s="10"/>
      <c r="C266" s="13"/>
      <c r="E266" s="6"/>
      <c r="F266" s="3"/>
      <c r="G266" s="3"/>
      <c r="H266" s="3"/>
      <c r="I266" s="4"/>
      <c r="J266" s="4"/>
      <c r="K266" s="5"/>
    </row>
    <row r="267" spans="1:11">
      <c r="A267" s="10"/>
      <c r="C267" s="13"/>
      <c r="E267" s="6"/>
      <c r="F267" s="3"/>
      <c r="G267" s="3"/>
      <c r="H267" s="3"/>
      <c r="I267" s="4"/>
      <c r="J267" s="4"/>
      <c r="K267" s="5"/>
    </row>
    <row r="268" spans="1:11">
      <c r="A268" s="10"/>
      <c r="C268" s="13"/>
      <c r="E268" s="6"/>
      <c r="F268" s="3"/>
      <c r="G268" s="3"/>
      <c r="H268" s="3"/>
      <c r="I268" s="4"/>
      <c r="J268" s="4"/>
      <c r="K268" s="5"/>
    </row>
    <row r="269" spans="1:11">
      <c r="A269" s="10"/>
      <c r="C269" s="13"/>
      <c r="E269" s="6"/>
      <c r="F269" s="3"/>
      <c r="G269" s="3"/>
      <c r="H269" s="3"/>
      <c r="I269" s="4"/>
      <c r="J269" s="4"/>
      <c r="K269" s="5"/>
    </row>
    <row r="270" spans="1:11">
      <c r="A270" s="10"/>
      <c r="C270" s="13"/>
      <c r="E270" s="6"/>
      <c r="F270" s="3"/>
      <c r="G270" s="3"/>
      <c r="H270" s="3"/>
      <c r="I270" s="4"/>
      <c r="J270" s="4"/>
      <c r="K270" s="5"/>
    </row>
    <row r="271" spans="1:11">
      <c r="A271" s="10"/>
      <c r="C271" s="13"/>
      <c r="E271" s="6"/>
      <c r="F271" s="3"/>
      <c r="G271" s="3"/>
      <c r="H271" s="3"/>
      <c r="I271" s="4"/>
      <c r="J271" s="4"/>
      <c r="K271" s="5"/>
    </row>
    <row r="272" spans="1:11">
      <c r="A272" s="10"/>
      <c r="C272" s="13"/>
      <c r="E272" s="6"/>
      <c r="F272" s="3"/>
      <c r="G272" s="3"/>
      <c r="H272" s="3"/>
      <c r="I272" s="4"/>
      <c r="J272" s="4"/>
      <c r="K272" s="5"/>
    </row>
    <row r="273" spans="1:11">
      <c r="A273" s="10"/>
      <c r="C273" s="13"/>
      <c r="E273" s="6"/>
      <c r="F273" s="3"/>
      <c r="G273" s="3"/>
      <c r="H273" s="3"/>
      <c r="I273" s="4"/>
      <c r="J273" s="4"/>
      <c r="K273" s="5"/>
    </row>
    <row r="274" spans="1:11">
      <c r="A274" s="10"/>
      <c r="C274" s="13"/>
      <c r="E274" s="6"/>
      <c r="F274" s="3"/>
      <c r="G274" s="3"/>
      <c r="H274" s="3"/>
      <c r="I274" s="7"/>
      <c r="J274" s="4"/>
      <c r="K274" s="7"/>
    </row>
    <row r="275" spans="1:11">
      <c r="A275" s="10"/>
      <c r="C275" s="13"/>
      <c r="E275" s="6"/>
      <c r="F275" s="3"/>
      <c r="G275" s="3"/>
      <c r="H275" s="3"/>
      <c r="I275" s="4"/>
      <c r="J275" s="4"/>
      <c r="K275" s="5"/>
    </row>
    <row r="276" spans="1:11">
      <c r="A276" s="10"/>
      <c r="C276" s="13"/>
      <c r="E276" s="6"/>
      <c r="F276" s="3"/>
      <c r="G276" s="3"/>
      <c r="H276" s="3"/>
      <c r="I276" s="4"/>
      <c r="J276" s="4"/>
      <c r="K276" s="5"/>
    </row>
    <row r="277" spans="1:11">
      <c r="A277" s="10"/>
      <c r="C277" s="13"/>
      <c r="E277" s="6"/>
      <c r="F277" s="3"/>
      <c r="G277" s="3"/>
      <c r="H277" s="3"/>
      <c r="I277" s="4"/>
      <c r="J277" s="4"/>
      <c r="K277" s="5"/>
    </row>
    <row r="278" spans="1:11">
      <c r="A278" s="10"/>
      <c r="C278" s="13"/>
      <c r="E278" s="6"/>
      <c r="F278" s="3"/>
      <c r="G278" s="3"/>
      <c r="H278" s="3"/>
      <c r="I278" s="4"/>
      <c r="J278" s="4"/>
      <c r="K278" s="5"/>
    </row>
    <row r="279" spans="1:11">
      <c r="A279" s="10"/>
      <c r="C279" s="13"/>
      <c r="E279" s="6"/>
      <c r="F279" s="3"/>
      <c r="G279" s="3"/>
      <c r="H279" s="3"/>
      <c r="I279" s="4"/>
      <c r="J279" s="4"/>
      <c r="K279" s="5"/>
    </row>
    <row r="280" spans="1:11">
      <c r="A280" s="10"/>
      <c r="C280" s="13"/>
      <c r="E280" s="6"/>
      <c r="F280" s="3"/>
      <c r="G280" s="3"/>
      <c r="H280" s="3"/>
      <c r="I280" s="4"/>
      <c r="J280" s="4"/>
      <c r="K280" s="5"/>
    </row>
    <row r="281" spans="1:11">
      <c r="A281" s="2"/>
      <c r="F281" s="3"/>
      <c r="G281" s="3"/>
      <c r="H281" s="3"/>
      <c r="I281" s="4"/>
      <c r="J281" s="4"/>
      <c r="K281" s="5"/>
    </row>
    <row r="282" spans="1:11">
      <c r="A282" s="2"/>
      <c r="F282" s="3"/>
      <c r="G282" s="3"/>
      <c r="H282" s="3"/>
      <c r="I282" s="4"/>
      <c r="J282" s="4"/>
      <c r="K282" s="5"/>
    </row>
    <row r="283" spans="1:11">
      <c r="A283" s="2"/>
      <c r="F283" s="3"/>
      <c r="G283" s="3"/>
      <c r="H283" s="3"/>
      <c r="I283" s="4"/>
      <c r="J283" s="4"/>
      <c r="K283" s="5"/>
    </row>
    <row r="284" spans="1:11">
      <c r="A284" s="2"/>
      <c r="F284" s="3"/>
      <c r="G284" s="3"/>
      <c r="H284" s="3"/>
      <c r="I284" s="4"/>
      <c r="J284" s="4"/>
      <c r="K284" s="5"/>
    </row>
    <row r="285" spans="1:11">
      <c r="A285" s="2"/>
      <c r="F285" s="3"/>
      <c r="G285" s="3"/>
      <c r="H285" s="3"/>
      <c r="I285" s="4"/>
      <c r="J285" s="4"/>
      <c r="K285" s="5"/>
    </row>
    <row r="286" spans="1:11">
      <c r="A286" s="2"/>
      <c r="F286" s="3"/>
      <c r="G286" s="3"/>
      <c r="H286" s="3"/>
      <c r="I286" s="4"/>
      <c r="J286" s="4"/>
      <c r="K286" s="5"/>
    </row>
    <row r="287" spans="1:11">
      <c r="A287" s="2"/>
      <c r="F287" s="3"/>
      <c r="G287" s="3"/>
      <c r="H287" s="3"/>
      <c r="I287" s="4"/>
      <c r="J287" s="4"/>
      <c r="K287" s="5"/>
    </row>
    <row r="288" spans="1:11">
      <c r="A288" s="2"/>
      <c r="F288" s="3"/>
      <c r="G288" s="3"/>
      <c r="H288" s="3"/>
      <c r="I288" s="4"/>
      <c r="J288" s="4"/>
      <c r="K288" s="5"/>
    </row>
    <row r="289" spans="1:11">
      <c r="A289" s="2"/>
      <c r="F289" s="3"/>
      <c r="G289" s="3"/>
      <c r="H289" s="3"/>
      <c r="I289" s="4"/>
      <c r="J289" s="4"/>
      <c r="K289" s="5"/>
    </row>
    <row r="290" spans="1:11">
      <c r="A290" s="2"/>
      <c r="F290" s="3"/>
      <c r="G290" s="3"/>
      <c r="H290" s="14"/>
      <c r="I290" s="4"/>
      <c r="J290" s="4"/>
      <c r="K290" s="5"/>
    </row>
    <row r="291" spans="1:11">
      <c r="A291" s="2"/>
      <c r="F291" s="3"/>
      <c r="G291" s="3"/>
      <c r="H291" s="3"/>
      <c r="I291" s="4"/>
      <c r="J291" s="4"/>
      <c r="K291" s="5"/>
    </row>
    <row r="292" spans="1:11">
      <c r="A292" s="2"/>
      <c r="F292" s="3"/>
      <c r="G292" s="3"/>
      <c r="H292" s="3"/>
      <c r="I292" s="4"/>
      <c r="J292" s="4"/>
      <c r="K292" s="5"/>
    </row>
    <row r="293" spans="1:11">
      <c r="A293" s="2"/>
      <c r="F293" s="3"/>
      <c r="G293" s="3"/>
      <c r="H293" s="3"/>
      <c r="I293" s="4"/>
      <c r="J293" s="4"/>
      <c r="K293" s="5"/>
    </row>
    <row r="294" spans="1:11">
      <c r="A294" s="2"/>
      <c r="F294" s="3"/>
      <c r="G294" s="3"/>
      <c r="H294" s="3"/>
      <c r="I294" s="4"/>
      <c r="J294" s="4"/>
      <c r="K294" s="5"/>
    </row>
    <row r="295" spans="1:11">
      <c r="A295" s="2"/>
      <c r="F295" s="3"/>
      <c r="G295" s="3"/>
      <c r="H295" s="3"/>
      <c r="I295" s="4"/>
      <c r="J295" s="4"/>
      <c r="K295" s="5"/>
    </row>
    <row r="296" spans="1:11">
      <c r="A296" s="2"/>
      <c r="F296" s="3"/>
      <c r="G296" s="3"/>
      <c r="H296" s="3"/>
      <c r="I296" s="4"/>
      <c r="J296" s="4"/>
      <c r="K296" s="5"/>
    </row>
    <row r="297" spans="1:11">
      <c r="A297" s="2"/>
      <c r="F297" s="3"/>
      <c r="G297" s="3"/>
      <c r="H297" s="3"/>
      <c r="I297" s="4"/>
      <c r="J297" s="4"/>
      <c r="K297" s="5"/>
    </row>
    <row r="298" spans="1:11">
      <c r="A298" s="2"/>
      <c r="F298" s="3"/>
      <c r="G298" s="3"/>
      <c r="H298" s="3"/>
      <c r="I298" s="4"/>
      <c r="J298" s="4"/>
      <c r="K298" s="5"/>
    </row>
    <row r="299" spans="1:11">
      <c r="A299" s="2"/>
      <c r="F299" s="3"/>
      <c r="G299" s="3"/>
      <c r="H299" s="3"/>
      <c r="I299" s="4"/>
      <c r="J299" s="4"/>
      <c r="K299" s="5"/>
    </row>
    <row r="300" spans="1:11">
      <c r="A300" s="2"/>
      <c r="F300" s="3"/>
      <c r="G300" s="3"/>
      <c r="H300" s="3"/>
      <c r="I300" s="4"/>
      <c r="J300" s="4"/>
      <c r="K300" s="5"/>
    </row>
    <row r="301" spans="1:11">
      <c r="A301" s="2"/>
      <c r="F301" s="3"/>
      <c r="G301" s="3"/>
      <c r="H301" s="3"/>
      <c r="I301" s="4"/>
      <c r="J301" s="4"/>
      <c r="K301" s="5"/>
    </row>
    <row r="302" spans="1:11">
      <c r="A302" s="2"/>
      <c r="F302" s="3"/>
      <c r="G302" s="3"/>
      <c r="H302" s="3"/>
      <c r="I302" s="4"/>
      <c r="J302" s="4"/>
      <c r="K302" s="5"/>
    </row>
    <row r="303" spans="1:11">
      <c r="A303" s="2"/>
      <c r="F303" s="3"/>
      <c r="G303" s="3"/>
      <c r="H303" s="3"/>
      <c r="I303" s="4"/>
      <c r="J303" s="4"/>
      <c r="K303" s="5"/>
    </row>
    <row r="304" spans="1:11">
      <c r="A304" s="2"/>
      <c r="F304" s="3"/>
      <c r="G304" s="3"/>
      <c r="H304" s="3"/>
      <c r="I304" s="4"/>
      <c r="J304" s="4"/>
      <c r="K304" s="5"/>
    </row>
    <row r="305" spans="1:11">
      <c r="A305" s="2"/>
      <c r="F305" s="3"/>
      <c r="G305" s="3"/>
      <c r="H305" s="3"/>
      <c r="I305" s="4"/>
      <c r="J305" s="4"/>
      <c r="K305" s="5"/>
    </row>
    <row r="306" spans="1:11">
      <c r="A306" s="2"/>
      <c r="F306" s="3"/>
      <c r="G306" s="3"/>
      <c r="H306" s="3"/>
      <c r="I306" s="4"/>
      <c r="J306" s="4"/>
      <c r="K306" s="5"/>
    </row>
    <row r="307" spans="1:11">
      <c r="A307" s="2"/>
      <c r="F307" s="3"/>
      <c r="G307" s="3"/>
      <c r="H307" s="3"/>
      <c r="I307" s="4"/>
      <c r="J307" s="4"/>
      <c r="K307" s="5"/>
    </row>
    <row r="308" spans="1:11">
      <c r="A308" s="2"/>
      <c r="F308" s="3"/>
      <c r="G308" s="3"/>
      <c r="H308" s="3"/>
      <c r="I308" s="4"/>
      <c r="J308" s="4"/>
      <c r="K308" s="5"/>
    </row>
    <row r="309" spans="1:11">
      <c r="A309" s="2"/>
      <c r="F309" s="3"/>
      <c r="G309" s="3"/>
      <c r="H309" s="3"/>
      <c r="I309" s="4"/>
      <c r="J309" s="4"/>
      <c r="K309" s="5"/>
    </row>
    <row r="310" spans="1:11">
      <c r="A310" s="2"/>
      <c r="F310" s="3"/>
      <c r="G310" s="3"/>
      <c r="H310" s="3"/>
      <c r="I310" s="4"/>
      <c r="J310" s="4"/>
      <c r="K310" s="5"/>
    </row>
    <row r="311" spans="1:11">
      <c r="A311" s="2"/>
      <c r="F311" s="3"/>
      <c r="G311" s="3"/>
      <c r="H311" s="3"/>
      <c r="I311" s="4"/>
      <c r="J311" s="4"/>
      <c r="K311" s="5"/>
    </row>
    <row r="312" spans="1:11">
      <c r="A312" s="2"/>
      <c r="F312" s="3"/>
      <c r="G312" s="3"/>
      <c r="H312" s="3"/>
      <c r="I312" s="4"/>
      <c r="J312" s="4"/>
      <c r="K312" s="5"/>
    </row>
    <row r="313" spans="1:11">
      <c r="A313" s="2"/>
      <c r="F313" s="3"/>
      <c r="G313" s="3"/>
      <c r="H313" s="3"/>
      <c r="I313" s="4"/>
      <c r="J313" s="4"/>
      <c r="K313" s="5"/>
    </row>
    <row r="314" spans="1:11">
      <c r="A314" s="2"/>
      <c r="F314" s="3"/>
      <c r="G314" s="3"/>
      <c r="H314" s="3"/>
      <c r="I314" s="4"/>
      <c r="J314" s="4"/>
      <c r="K314" s="5"/>
    </row>
    <row r="315" spans="1:11">
      <c r="A315" s="2"/>
      <c r="F315" s="3"/>
      <c r="G315" s="3"/>
      <c r="H315" s="3"/>
      <c r="I315" s="4"/>
      <c r="J315" s="4"/>
      <c r="K315" s="5"/>
    </row>
    <row r="316" spans="1:11">
      <c r="A316" s="2"/>
      <c r="F316" s="3"/>
      <c r="G316" s="3"/>
      <c r="H316" s="3"/>
      <c r="I316" s="4"/>
      <c r="J316" s="4"/>
      <c r="K316" s="5"/>
    </row>
    <row r="317" spans="1:11">
      <c r="A317" s="2"/>
      <c r="F317" s="3"/>
      <c r="G317" s="3"/>
      <c r="H317" s="3"/>
      <c r="I317" s="4"/>
      <c r="J317" s="4"/>
      <c r="K317" s="5"/>
    </row>
    <row r="318" spans="1:11">
      <c r="A318" s="2"/>
      <c r="F318" s="3"/>
      <c r="G318" s="3"/>
      <c r="H318" s="3"/>
      <c r="I318" s="4"/>
      <c r="J318" s="4"/>
      <c r="K318" s="5"/>
    </row>
    <row r="319" spans="1:11">
      <c r="A319" s="2"/>
      <c r="F319" s="3"/>
      <c r="G319" s="3"/>
      <c r="H319" s="3"/>
      <c r="I319" s="4"/>
      <c r="J319" s="4"/>
      <c r="K319" s="5"/>
    </row>
    <row r="320" spans="1:11">
      <c r="A320" s="2"/>
      <c r="F320" s="3"/>
      <c r="G320" s="3"/>
      <c r="H320" s="3"/>
      <c r="I320" s="4"/>
      <c r="J320" s="4"/>
      <c r="K320" s="5"/>
    </row>
    <row r="321" spans="1:11">
      <c r="A321" s="2"/>
      <c r="F321" s="3"/>
      <c r="G321" s="3"/>
      <c r="H321" s="3"/>
      <c r="I321" s="4"/>
      <c r="J321" s="4"/>
      <c r="K321" s="5"/>
    </row>
    <row r="322" spans="1:11">
      <c r="A322" s="2"/>
      <c r="F322" s="3"/>
      <c r="G322" s="3"/>
      <c r="H322" s="3"/>
      <c r="I322" s="4"/>
      <c r="J322" s="4"/>
      <c r="K322" s="5"/>
    </row>
    <row r="323" spans="1:11">
      <c r="A323" s="2"/>
      <c r="F323" s="3"/>
      <c r="G323" s="3"/>
      <c r="H323" s="3"/>
      <c r="I323" s="4"/>
      <c r="J323" s="4"/>
      <c r="K323" s="5"/>
    </row>
    <row r="324" spans="1:11">
      <c r="A324" s="2"/>
      <c r="F324" s="3"/>
      <c r="G324" s="3"/>
      <c r="H324" s="3"/>
      <c r="I324" s="4"/>
      <c r="J324" s="4"/>
      <c r="K324" s="5"/>
    </row>
    <row r="325" spans="1:11">
      <c r="A325" s="2"/>
      <c r="F325" s="3"/>
      <c r="G325" s="3"/>
      <c r="H325" s="3"/>
      <c r="I325" s="4"/>
      <c r="J325" s="4"/>
      <c r="K325" s="5"/>
    </row>
    <row r="326" spans="1:11">
      <c r="A326" s="2"/>
      <c r="F326" s="3"/>
      <c r="G326" s="3"/>
      <c r="H326" s="3"/>
      <c r="I326" s="4"/>
      <c r="J326" s="4"/>
      <c r="K326" s="5"/>
    </row>
    <row r="327" spans="1:11">
      <c r="A327" s="2"/>
      <c r="F327" s="3"/>
      <c r="G327" s="3"/>
      <c r="H327" s="3"/>
      <c r="I327" s="4"/>
      <c r="J327" s="4"/>
      <c r="K327" s="5"/>
    </row>
    <row r="328" spans="1:11">
      <c r="A328" s="2"/>
      <c r="F328" s="3"/>
      <c r="G328" s="3"/>
      <c r="H328" s="3"/>
      <c r="I328" s="4"/>
      <c r="J328" s="4"/>
      <c r="K328" s="5"/>
    </row>
    <row r="329" spans="1:11">
      <c r="A329" s="2"/>
      <c r="F329" s="3"/>
      <c r="G329" s="3"/>
      <c r="H329" s="3"/>
      <c r="I329" s="4"/>
      <c r="J329" s="4"/>
      <c r="K329" s="5"/>
    </row>
    <row r="330" spans="1:11">
      <c r="A330" s="2"/>
      <c r="F330" s="3"/>
      <c r="G330" s="3"/>
      <c r="H330" s="3"/>
      <c r="I330" s="4"/>
      <c r="J330" s="4"/>
      <c r="K330" s="5"/>
    </row>
    <row r="331" spans="1:11">
      <c r="A331" s="2"/>
      <c r="F331" s="3"/>
      <c r="G331" s="3"/>
      <c r="H331" s="3"/>
      <c r="I331" s="4"/>
      <c r="J331" s="4"/>
      <c r="K331" s="5"/>
    </row>
    <row r="332" spans="1:11">
      <c r="A332" s="2"/>
      <c r="F332" s="3"/>
      <c r="G332" s="3"/>
      <c r="H332" s="3"/>
      <c r="I332" s="4"/>
      <c r="J332" s="4"/>
      <c r="K332" s="5"/>
    </row>
    <row r="333" spans="1:11">
      <c r="A333" s="2"/>
      <c r="F333" s="3"/>
      <c r="G333" s="3"/>
      <c r="H333" s="3"/>
      <c r="I333" s="4"/>
      <c r="J333" s="4"/>
      <c r="K333" s="5"/>
    </row>
    <row r="334" spans="1:11">
      <c r="A334" s="2"/>
      <c r="F334" s="3"/>
      <c r="G334" s="3"/>
      <c r="H334" s="3"/>
      <c r="I334" s="4"/>
      <c r="J334" s="4"/>
      <c r="K334" s="5"/>
    </row>
    <row r="335" spans="1:11">
      <c r="A335" s="2"/>
      <c r="F335" s="3"/>
      <c r="G335" s="3"/>
      <c r="H335" s="3"/>
      <c r="I335" s="4"/>
      <c r="J335" s="4"/>
      <c r="K335" s="5"/>
    </row>
    <row r="336" spans="1:11">
      <c r="A336" s="2"/>
      <c r="F336" s="3"/>
      <c r="G336" s="3"/>
      <c r="H336" s="3"/>
      <c r="I336" s="4"/>
      <c r="J336" s="4"/>
      <c r="K336" s="5"/>
    </row>
    <row r="337" spans="1:11">
      <c r="A337" s="2"/>
      <c r="F337" s="3"/>
      <c r="G337" s="3"/>
      <c r="H337" s="3"/>
      <c r="I337" s="4"/>
      <c r="J337" s="4"/>
      <c r="K337" s="5"/>
    </row>
    <row r="338" spans="1:11">
      <c r="A338" s="2"/>
      <c r="F338" s="3"/>
      <c r="G338" s="3"/>
      <c r="H338" s="3"/>
      <c r="I338" s="4"/>
      <c r="J338" s="4"/>
      <c r="K338" s="5"/>
    </row>
    <row r="339" spans="1:11">
      <c r="A339" s="2"/>
      <c r="F339" s="3"/>
      <c r="G339" s="3"/>
      <c r="H339" s="3"/>
      <c r="I339" s="4"/>
      <c r="J339" s="4"/>
      <c r="K339" s="5"/>
    </row>
    <row r="340" spans="1:11">
      <c r="A340" s="2"/>
      <c r="F340" s="3"/>
      <c r="G340" s="3"/>
      <c r="H340" s="3"/>
      <c r="I340" s="4"/>
      <c r="J340" s="4"/>
      <c r="K340" s="5"/>
    </row>
    <row r="341" spans="1:11">
      <c r="A341" s="2"/>
      <c r="F341" s="3"/>
      <c r="G341" s="3"/>
      <c r="H341" s="3"/>
      <c r="I341" s="4"/>
      <c r="J341" s="4"/>
      <c r="K341" s="5"/>
    </row>
    <row r="342" spans="1:11">
      <c r="A342" s="2"/>
      <c r="F342" s="3"/>
      <c r="G342" s="3"/>
      <c r="H342" s="3"/>
      <c r="I342" s="4"/>
      <c r="J342" s="4"/>
      <c r="K342" s="5"/>
    </row>
    <row r="343" spans="1:11">
      <c r="A343" s="2"/>
      <c r="F343" s="3"/>
      <c r="G343" s="3"/>
      <c r="H343" s="3"/>
      <c r="I343" s="4"/>
      <c r="J343" s="4"/>
      <c r="K343" s="5"/>
    </row>
    <row r="344" spans="1:11">
      <c r="A344" s="2"/>
      <c r="F344" s="3"/>
      <c r="G344" s="3"/>
      <c r="H344" s="3"/>
      <c r="I344" s="4"/>
      <c r="J344" s="4"/>
      <c r="K344" s="5"/>
    </row>
    <row r="345" spans="1:11">
      <c r="A345" s="2"/>
      <c r="F345" s="3"/>
      <c r="G345" s="3"/>
      <c r="H345" s="3"/>
      <c r="I345" s="4"/>
      <c r="J345" s="4"/>
      <c r="K345" s="5"/>
    </row>
    <row r="346" spans="1:11">
      <c r="A346" s="2"/>
      <c r="F346" s="3"/>
      <c r="G346" s="3"/>
      <c r="H346" s="3"/>
      <c r="I346" s="4"/>
      <c r="J346" s="4"/>
      <c r="K346" s="5"/>
    </row>
    <row r="347" spans="1:11">
      <c r="A347" s="2"/>
      <c r="F347" s="3"/>
      <c r="G347" s="3"/>
      <c r="H347" s="3"/>
      <c r="I347" s="4"/>
      <c r="J347" s="4"/>
      <c r="K347" s="5"/>
    </row>
    <row r="348" spans="1:11">
      <c r="A348" s="2"/>
      <c r="F348" s="3"/>
      <c r="G348" s="3"/>
      <c r="H348" s="3"/>
      <c r="I348" s="4"/>
      <c r="J348" s="4"/>
      <c r="K348" s="5"/>
    </row>
    <row r="349" spans="1:11">
      <c r="A349" s="2"/>
      <c r="F349" s="3"/>
      <c r="G349" s="3"/>
      <c r="H349" s="3"/>
      <c r="I349" s="4"/>
      <c r="J349" s="4"/>
      <c r="K349" s="5"/>
    </row>
    <row r="350" spans="1:11">
      <c r="A350" s="2"/>
      <c r="F350" s="3"/>
      <c r="G350" s="3"/>
      <c r="H350" s="3"/>
      <c r="I350" s="4"/>
      <c r="J350" s="4"/>
      <c r="K350" s="5"/>
    </row>
    <row r="351" spans="1:11">
      <c r="A351" s="2"/>
      <c r="F351" s="3"/>
      <c r="G351" s="3"/>
      <c r="H351" s="3"/>
      <c r="I351" s="4"/>
      <c r="J351" s="4"/>
      <c r="K351" s="5"/>
    </row>
    <row r="352" spans="1:11">
      <c r="A352" s="2"/>
      <c r="F352" s="3"/>
      <c r="G352" s="3"/>
      <c r="H352" s="3"/>
      <c r="I352" s="4"/>
      <c r="J352" s="4"/>
      <c r="K352" s="5"/>
    </row>
    <row r="353" spans="1:11">
      <c r="A353" s="2"/>
      <c r="F353" s="3"/>
      <c r="G353" s="3"/>
      <c r="H353" s="3"/>
      <c r="I353" s="4"/>
      <c r="J353" s="4"/>
      <c r="K353" s="5"/>
    </row>
    <row r="354" spans="1:11">
      <c r="A354" s="2"/>
      <c r="F354" s="3"/>
      <c r="G354" s="3"/>
      <c r="H354" s="3"/>
      <c r="I354" s="4"/>
      <c r="J354" s="4"/>
      <c r="K354" s="5"/>
    </row>
    <row r="355" spans="1:11">
      <c r="A355" s="2"/>
      <c r="F355" s="3"/>
      <c r="G355" s="3"/>
      <c r="H355" s="3"/>
      <c r="I355" s="4"/>
      <c r="J355" s="4"/>
      <c r="K355" s="5"/>
    </row>
    <row r="356" spans="1:11">
      <c r="A356" s="2"/>
      <c r="F356" s="3"/>
      <c r="G356" s="3"/>
      <c r="H356" s="3"/>
      <c r="I356" s="4"/>
      <c r="J356" s="4"/>
      <c r="K356" s="5"/>
    </row>
    <row r="357" spans="1:11">
      <c r="A357" s="2"/>
      <c r="F357" s="3"/>
      <c r="G357" s="3"/>
      <c r="H357" s="3"/>
      <c r="I357" s="4"/>
      <c r="J357" s="4"/>
      <c r="K357" s="5"/>
    </row>
    <row r="358" spans="1:11">
      <c r="A358" s="2"/>
      <c r="F358" s="3"/>
      <c r="G358" s="3"/>
      <c r="H358" s="3"/>
      <c r="I358" s="4"/>
      <c r="J358" s="4"/>
      <c r="K358" s="5"/>
    </row>
    <row r="359" spans="1:11">
      <c r="A359" s="2"/>
      <c r="F359" s="3"/>
      <c r="G359" s="3"/>
      <c r="H359" s="3"/>
      <c r="I359" s="4"/>
      <c r="J359" s="4"/>
      <c r="K359" s="5"/>
    </row>
    <row r="360" spans="1:11">
      <c r="A360" s="2"/>
      <c r="F360" s="3"/>
      <c r="G360" s="3"/>
      <c r="H360" s="3"/>
      <c r="I360" s="4"/>
      <c r="J360" s="4"/>
      <c r="K360" s="5"/>
    </row>
    <row r="361" spans="1:11">
      <c r="A361" s="2"/>
      <c r="F361" s="3"/>
      <c r="G361" s="3"/>
      <c r="H361" s="3"/>
      <c r="I361" s="4"/>
      <c r="J361" s="4"/>
      <c r="K361" s="5"/>
    </row>
    <row r="362" spans="1:11">
      <c r="A362" s="2"/>
      <c r="F362" s="3"/>
      <c r="G362" s="3"/>
      <c r="H362" s="3"/>
      <c r="I362" s="4"/>
      <c r="J362" s="4"/>
      <c r="K362" s="5"/>
    </row>
    <row r="363" spans="1:11">
      <c r="A363" s="2"/>
      <c r="F363" s="3"/>
      <c r="G363" s="3"/>
      <c r="H363" s="3"/>
      <c r="I363" s="4"/>
      <c r="J363" s="4"/>
      <c r="K363" s="5"/>
    </row>
    <row r="364" spans="1:11">
      <c r="A364" s="2"/>
      <c r="F364" s="3"/>
      <c r="G364" s="3"/>
      <c r="H364" s="3"/>
      <c r="I364" s="4"/>
      <c r="J364" s="4"/>
      <c r="K364" s="5"/>
    </row>
    <row r="365" spans="1:11">
      <c r="A365" s="2"/>
      <c r="F365" s="3"/>
      <c r="G365" s="3"/>
      <c r="H365" s="3"/>
      <c r="I365" s="4"/>
      <c r="J365" s="4"/>
      <c r="K365" s="5"/>
    </row>
    <row r="366" spans="1:11">
      <c r="A366" s="2"/>
      <c r="F366" s="3"/>
      <c r="G366" s="3"/>
      <c r="H366" s="3"/>
      <c r="I366" s="4"/>
      <c r="J366" s="4"/>
      <c r="K366" s="5"/>
    </row>
    <row r="367" spans="1:11">
      <c r="A367" s="2"/>
      <c r="F367" s="3"/>
      <c r="G367" s="3"/>
      <c r="H367" s="3"/>
      <c r="I367" s="4"/>
      <c r="J367" s="4"/>
      <c r="K367" s="5"/>
    </row>
    <row r="368" spans="1:11">
      <c r="A368" s="2"/>
      <c r="F368" s="3"/>
      <c r="G368" s="3"/>
      <c r="H368" s="3"/>
      <c r="I368" s="4"/>
      <c r="J368" s="4"/>
      <c r="K368" s="5"/>
    </row>
    <row r="369" spans="1:11">
      <c r="A369" s="2"/>
      <c r="F369" s="3"/>
      <c r="G369" s="3"/>
      <c r="H369" s="3"/>
      <c r="I369" s="4"/>
      <c r="J369" s="4"/>
      <c r="K369" s="5"/>
    </row>
    <row r="370" spans="1:11">
      <c r="A370" s="2"/>
      <c r="F370" s="3"/>
      <c r="G370" s="3"/>
      <c r="H370" s="3"/>
      <c r="I370" s="4"/>
      <c r="J370" s="4"/>
      <c r="K370" s="5"/>
    </row>
    <row r="371" spans="1:11">
      <c r="A371" s="2"/>
      <c r="F371" s="3"/>
      <c r="G371" s="3"/>
      <c r="H371" s="3"/>
      <c r="I371" s="4"/>
      <c r="J371" s="4"/>
      <c r="K371" s="5"/>
    </row>
    <row r="372" spans="1:11">
      <c r="A372" s="2"/>
      <c r="F372" s="3"/>
      <c r="G372" s="3"/>
      <c r="H372" s="3"/>
      <c r="I372" s="4"/>
      <c r="J372" s="4"/>
      <c r="K372" s="5"/>
    </row>
    <row r="373" spans="1:11">
      <c r="A373" s="2"/>
      <c r="F373" s="3"/>
      <c r="G373" s="3"/>
      <c r="H373" s="3"/>
      <c r="I373" s="4"/>
      <c r="J373" s="4"/>
      <c r="K373" s="5"/>
    </row>
    <row r="374" spans="1:11">
      <c r="A374" s="2"/>
      <c r="F374" s="3"/>
      <c r="G374" s="3"/>
      <c r="H374" s="3"/>
      <c r="I374" s="4"/>
      <c r="J374" s="4"/>
      <c r="K374" s="5"/>
    </row>
    <row r="375" spans="1:11">
      <c r="A375" s="2"/>
      <c r="F375" s="3"/>
      <c r="G375" s="3"/>
      <c r="H375" s="3"/>
      <c r="I375" s="4"/>
      <c r="J375" s="4"/>
      <c r="K375" s="5"/>
    </row>
    <row r="376" spans="1:11">
      <c r="A376" s="2"/>
      <c r="F376" s="3"/>
      <c r="G376" s="3"/>
      <c r="H376" s="3"/>
      <c r="I376" s="4"/>
      <c r="J376" s="4"/>
      <c r="K376" s="5"/>
    </row>
    <row r="377" spans="1:11">
      <c r="A377" s="2"/>
      <c r="F377" s="3"/>
      <c r="G377" s="3"/>
      <c r="H377" s="3"/>
      <c r="I377" s="4"/>
      <c r="J377" s="4"/>
      <c r="K377" s="5"/>
    </row>
    <row r="378" spans="1:11">
      <c r="A378" s="2"/>
      <c r="F378" s="3"/>
      <c r="G378" s="3"/>
      <c r="H378" s="3"/>
      <c r="I378" s="4"/>
      <c r="J378" s="4"/>
      <c r="K378" s="5"/>
    </row>
    <row r="379" spans="1:11">
      <c r="A379" s="2"/>
      <c r="F379" s="3"/>
      <c r="G379" s="3"/>
      <c r="H379" s="3"/>
      <c r="I379" s="4"/>
      <c r="J379" s="4"/>
      <c r="K379" s="5"/>
    </row>
    <row r="380" spans="1:11">
      <c r="A380" s="2"/>
      <c r="F380" s="3"/>
      <c r="G380" s="3"/>
      <c r="H380" s="3"/>
      <c r="I380" s="4"/>
      <c r="J380" s="4"/>
      <c r="K380" s="5"/>
    </row>
    <row r="381" spans="1:11">
      <c r="A381" s="2"/>
      <c r="F381" s="3"/>
      <c r="G381" s="3"/>
      <c r="H381" s="3"/>
      <c r="I381" s="4"/>
      <c r="J381" s="4"/>
      <c r="K381" s="5"/>
    </row>
    <row r="382" spans="1:11">
      <c r="A382" s="2"/>
      <c r="F382" s="3"/>
      <c r="G382" s="3"/>
      <c r="H382" s="3"/>
      <c r="I382" s="4"/>
      <c r="J382" s="4"/>
      <c r="K382" s="5"/>
    </row>
    <row r="383" spans="1:11">
      <c r="A383" s="2"/>
      <c r="F383" s="3"/>
      <c r="G383" s="3"/>
      <c r="H383" s="3"/>
      <c r="I383" s="4"/>
      <c r="J383" s="4"/>
      <c r="K383" s="5"/>
    </row>
    <row r="384" spans="1:11">
      <c r="A384" s="2"/>
      <c r="F384" s="3"/>
      <c r="G384" s="3"/>
      <c r="H384" s="3"/>
      <c r="I384" s="4"/>
      <c r="J384" s="4"/>
      <c r="K384" s="5"/>
    </row>
    <row r="385" spans="1:11">
      <c r="A385" s="2"/>
      <c r="F385" s="3"/>
      <c r="G385" s="3"/>
      <c r="H385" s="3"/>
      <c r="I385" s="4"/>
      <c r="J385" s="4"/>
      <c r="K385" s="5"/>
    </row>
    <row r="386" spans="1:11">
      <c r="A386" s="15"/>
      <c r="B386" s="16"/>
      <c r="C386" s="16"/>
      <c r="D386" s="16"/>
      <c r="E386" s="16"/>
      <c r="F386" s="17"/>
      <c r="G386" s="17"/>
      <c r="H386" s="17"/>
      <c r="I386" s="4"/>
      <c r="J386" s="4"/>
      <c r="K386" s="5"/>
    </row>
    <row r="387" spans="1:11">
      <c r="A387" s="2"/>
      <c r="F387" s="3"/>
      <c r="G387" s="3"/>
      <c r="H387" s="3"/>
      <c r="I387" s="4"/>
      <c r="J387" s="4"/>
      <c r="K387" s="5"/>
    </row>
    <row r="388" spans="1:11">
      <c r="A388" s="2"/>
      <c r="F388" s="3"/>
      <c r="G388" s="3"/>
      <c r="H388" s="3"/>
      <c r="I388" s="4"/>
      <c r="J388" s="4"/>
      <c r="K388" s="5"/>
    </row>
    <row r="389" spans="1:11">
      <c r="A389" s="2"/>
      <c r="F389" s="3"/>
      <c r="G389" s="3"/>
      <c r="H389" s="3"/>
      <c r="I389" s="4"/>
      <c r="J389" s="4"/>
      <c r="K389" s="5"/>
    </row>
    <row r="390" spans="1:11">
      <c r="A390" s="2"/>
      <c r="F390" s="3"/>
      <c r="G390" s="3"/>
      <c r="H390" s="3"/>
      <c r="I390" s="4"/>
      <c r="J390" s="4"/>
      <c r="K390" s="5"/>
    </row>
    <row r="391" spans="1:11">
      <c r="A391" s="2"/>
      <c r="F391" s="3"/>
      <c r="G391" s="3"/>
      <c r="H391" s="3"/>
      <c r="I391" s="4"/>
      <c r="J391" s="4"/>
      <c r="K391" s="5"/>
    </row>
    <row r="392" spans="1:11">
      <c r="A392" s="2"/>
      <c r="F392" s="3"/>
      <c r="G392" s="3"/>
      <c r="H392" s="3"/>
      <c r="I392" s="4"/>
      <c r="J392" s="4"/>
      <c r="K392" s="5"/>
    </row>
    <row r="393" spans="1:11">
      <c r="A393" s="2"/>
      <c r="F393" s="3"/>
      <c r="G393" s="3"/>
      <c r="H393" s="3"/>
      <c r="I393" s="4"/>
      <c r="J393" s="4"/>
      <c r="K393" s="5"/>
    </row>
    <row r="394" spans="1:11">
      <c r="A394" s="2"/>
      <c r="F394" s="3"/>
      <c r="G394" s="3"/>
      <c r="H394" s="3"/>
      <c r="I394" s="4"/>
      <c r="J394" s="4"/>
      <c r="K394" s="5"/>
    </row>
    <row r="395" spans="1:11">
      <c r="A395" s="2"/>
      <c r="F395" s="3"/>
      <c r="G395" s="3"/>
      <c r="H395" s="3"/>
      <c r="I395" s="4"/>
      <c r="J395" s="4"/>
      <c r="K395" s="5"/>
    </row>
    <row r="396" spans="1:11">
      <c r="A396" s="2"/>
      <c r="F396" s="3"/>
      <c r="G396" s="3"/>
      <c r="H396" s="3"/>
      <c r="I396" s="4"/>
      <c r="J396" s="4"/>
      <c r="K396" s="5"/>
    </row>
    <row r="397" spans="1:11">
      <c r="A397" s="2"/>
      <c r="F397" s="3"/>
      <c r="G397" s="3"/>
      <c r="H397" s="3"/>
      <c r="I397" s="4"/>
      <c r="J397" s="4"/>
      <c r="K397" s="5"/>
    </row>
    <row r="398" spans="1:11">
      <c r="A398" s="2"/>
      <c r="F398" s="3"/>
      <c r="G398" s="3"/>
      <c r="H398" s="3"/>
      <c r="I398" s="4"/>
      <c r="J398" s="4"/>
      <c r="K398" s="5"/>
    </row>
    <row r="399" spans="1:11">
      <c r="A399" s="2"/>
      <c r="F399" s="3"/>
      <c r="G399" s="3"/>
      <c r="H399" s="3"/>
      <c r="I399" s="4"/>
      <c r="J399" s="4"/>
      <c r="K399" s="5"/>
    </row>
    <row r="400" spans="1:11">
      <c r="A400" s="2"/>
      <c r="F400" s="3"/>
      <c r="G400" s="3"/>
      <c r="H400" s="3"/>
      <c r="I400" s="4"/>
      <c r="J400" s="4"/>
      <c r="K400" s="5"/>
    </row>
    <row r="401" spans="1:11">
      <c r="A401" s="18"/>
      <c r="F401" s="3"/>
      <c r="G401" s="3"/>
      <c r="H401" s="3"/>
      <c r="I401" s="4"/>
      <c r="J401" s="4"/>
      <c r="K401" s="5"/>
    </row>
    <row r="402" spans="1:11">
      <c r="A402" s="18"/>
      <c r="F402" s="3"/>
      <c r="G402" s="3"/>
      <c r="H402" s="3"/>
      <c r="I402" s="4"/>
      <c r="J402" s="4"/>
      <c r="K402" s="5"/>
    </row>
    <row r="403" spans="1:11">
      <c r="A403" s="18"/>
      <c r="F403" s="3"/>
      <c r="G403" s="3"/>
      <c r="H403" s="3"/>
      <c r="I403" s="4"/>
      <c r="J403" s="4"/>
      <c r="K403" s="5"/>
    </row>
    <row r="404" spans="1:11">
      <c r="A404" s="18"/>
      <c r="F404" s="3"/>
      <c r="G404" s="3"/>
      <c r="H404" s="3"/>
      <c r="I404" s="4"/>
      <c r="J404" s="4"/>
      <c r="K404" s="5"/>
    </row>
    <row r="405" spans="1:11">
      <c r="A405" s="18"/>
      <c r="F405" s="3"/>
      <c r="G405" s="3"/>
      <c r="H405" s="3"/>
      <c r="I405" s="4"/>
      <c r="J405" s="4"/>
      <c r="K405" s="5"/>
    </row>
    <row r="406" spans="1:11">
      <c r="A406" s="18"/>
      <c r="F406" s="3"/>
      <c r="G406" s="3"/>
      <c r="H406" s="3"/>
      <c r="I406" s="4"/>
      <c r="J406" s="4"/>
      <c r="K406" s="5"/>
    </row>
    <row r="407" spans="1:11">
      <c r="A407" s="18"/>
      <c r="F407" s="3"/>
      <c r="G407" s="3"/>
      <c r="H407" s="3"/>
      <c r="I407" s="4"/>
      <c r="J407" s="4"/>
      <c r="K407" s="5"/>
    </row>
    <row r="408" spans="1:11">
      <c r="A408" s="18"/>
      <c r="F408" s="3"/>
      <c r="G408" s="3"/>
      <c r="H408" s="3"/>
      <c r="I408" s="4"/>
      <c r="J408" s="4"/>
      <c r="K408" s="5"/>
    </row>
    <row r="409" spans="1:11">
      <c r="A409" s="18"/>
      <c r="F409" s="3"/>
      <c r="G409" s="3"/>
      <c r="H409" s="3"/>
      <c r="I409" s="4"/>
      <c r="J409" s="4"/>
      <c r="K409" s="5"/>
    </row>
    <row r="410" spans="1:11">
      <c r="A410" s="18"/>
      <c r="F410" s="3"/>
      <c r="G410" s="3"/>
      <c r="H410" s="3"/>
      <c r="I410" s="4"/>
      <c r="J410" s="4"/>
      <c r="K410" s="5"/>
    </row>
    <row r="411" spans="1:11">
      <c r="A411" s="18"/>
      <c r="F411" s="3"/>
      <c r="G411" s="3"/>
      <c r="H411" s="3"/>
      <c r="I411" s="4"/>
      <c r="J411" s="4"/>
      <c r="K411" s="5"/>
    </row>
    <row r="412" spans="1:11">
      <c r="A412" s="18"/>
      <c r="F412" s="3"/>
      <c r="G412" s="3"/>
      <c r="H412" s="3"/>
      <c r="I412" s="4"/>
      <c r="J412" s="4"/>
      <c r="K412" s="5"/>
    </row>
    <row r="413" spans="1:11">
      <c r="A413" s="18"/>
      <c r="F413" s="3"/>
      <c r="G413" s="3"/>
      <c r="H413" s="3"/>
      <c r="I413" s="4"/>
      <c r="J413" s="4"/>
      <c r="K413" s="5"/>
    </row>
    <row r="414" spans="1:11">
      <c r="A414" s="18"/>
      <c r="F414" s="3"/>
      <c r="G414" s="3"/>
      <c r="H414" s="3"/>
      <c r="I414" s="4"/>
      <c r="J414" s="4"/>
      <c r="K414" s="5"/>
    </row>
    <row r="415" spans="1:11">
      <c r="A415" s="18"/>
      <c r="F415" s="3"/>
      <c r="G415" s="3"/>
      <c r="H415" s="3"/>
      <c r="I415" s="4"/>
      <c r="J415" s="4"/>
      <c r="K415" s="5"/>
    </row>
    <row r="416" spans="1:11">
      <c r="A416" s="18"/>
      <c r="F416" s="3"/>
      <c r="G416" s="3"/>
      <c r="H416" s="3"/>
      <c r="I416" s="4"/>
      <c r="J416" s="4"/>
      <c r="K416" s="5"/>
    </row>
    <row r="417" spans="1:11">
      <c r="A417" s="18"/>
      <c r="F417" s="3"/>
      <c r="G417" s="3"/>
      <c r="H417" s="3"/>
      <c r="I417" s="4"/>
      <c r="J417" s="4"/>
      <c r="K417" s="5"/>
    </row>
    <row r="418" spans="1:11">
      <c r="A418" s="18"/>
      <c r="F418" s="3"/>
      <c r="G418" s="3"/>
      <c r="H418" s="3"/>
      <c r="I418" s="4"/>
      <c r="J418" s="4"/>
      <c r="K418" s="5"/>
    </row>
    <row r="419" spans="1:11">
      <c r="A419" s="18"/>
      <c r="F419" s="3"/>
      <c r="G419" s="3"/>
      <c r="H419" s="3"/>
      <c r="I419" s="4"/>
      <c r="J419" s="4"/>
      <c r="K419" s="5"/>
    </row>
    <row r="420" spans="1:11">
      <c r="A420" s="18"/>
      <c r="F420" s="3"/>
      <c r="G420" s="3"/>
      <c r="H420" s="3"/>
      <c r="I420" s="4"/>
      <c r="J420" s="4"/>
      <c r="K420" s="5"/>
    </row>
    <row r="421" spans="1:11">
      <c r="A421" s="18"/>
      <c r="F421" s="3"/>
      <c r="G421" s="3"/>
      <c r="H421" s="3"/>
      <c r="I421" s="4"/>
      <c r="J421" s="4"/>
      <c r="K421" s="5"/>
    </row>
    <row r="422" spans="1:11">
      <c r="A422" s="18"/>
      <c r="F422" s="3"/>
      <c r="G422" s="3"/>
      <c r="H422" s="3"/>
      <c r="I422" s="4"/>
      <c r="J422" s="4"/>
      <c r="K422" s="5"/>
    </row>
    <row r="423" spans="1:11">
      <c r="A423" s="18"/>
      <c r="F423" s="3"/>
      <c r="G423" s="3"/>
      <c r="H423" s="3"/>
      <c r="I423" s="4"/>
      <c r="J423" s="4"/>
      <c r="K423" s="5"/>
    </row>
    <row r="424" spans="1:11">
      <c r="A424" s="18"/>
      <c r="F424" s="3"/>
      <c r="G424" s="3"/>
      <c r="H424" s="3"/>
      <c r="I424" s="4"/>
      <c r="J424" s="4"/>
      <c r="K424" s="5"/>
    </row>
    <row r="425" spans="1:11">
      <c r="A425" s="18"/>
      <c r="F425" s="3"/>
      <c r="G425" s="3"/>
      <c r="H425" s="3"/>
      <c r="I425" s="4"/>
      <c r="J425" s="4"/>
      <c r="K425" s="5"/>
    </row>
    <row r="426" spans="1:11">
      <c r="A426" s="18"/>
      <c r="F426" s="3"/>
      <c r="G426" s="3"/>
      <c r="H426" s="3"/>
      <c r="I426" s="4"/>
      <c r="J426" s="4"/>
      <c r="K426" s="5"/>
    </row>
    <row r="427" spans="1:11">
      <c r="A427" s="18"/>
      <c r="F427" s="3"/>
      <c r="G427" s="3"/>
      <c r="H427" s="3"/>
      <c r="I427" s="4"/>
      <c r="J427" s="4"/>
      <c r="K427" s="5"/>
    </row>
    <row r="428" spans="1:11">
      <c r="A428" s="18"/>
      <c r="F428" s="3"/>
      <c r="G428" s="3"/>
      <c r="H428" s="3"/>
      <c r="I428" s="4"/>
      <c r="J428" s="4"/>
      <c r="K428" s="5"/>
    </row>
    <row r="429" spans="1:11">
      <c r="A429" s="18"/>
      <c r="F429" s="3"/>
      <c r="G429" s="3"/>
      <c r="H429" s="3"/>
      <c r="I429" s="4"/>
      <c r="J429" s="4"/>
      <c r="K429" s="5"/>
    </row>
    <row r="430" spans="1:11">
      <c r="A430" s="18"/>
      <c r="F430" s="3"/>
      <c r="G430" s="3"/>
      <c r="H430" s="3"/>
      <c r="I430" s="4"/>
      <c r="J430" s="4"/>
      <c r="K430" s="5"/>
    </row>
    <row r="431" spans="1:11">
      <c r="A431" s="18"/>
      <c r="F431" s="3"/>
      <c r="G431" s="3"/>
      <c r="H431" s="3"/>
      <c r="I431" s="4"/>
      <c r="J431" s="4"/>
      <c r="K431" s="5"/>
    </row>
    <row r="432" spans="1:11">
      <c r="A432" s="18"/>
      <c r="F432" s="3"/>
      <c r="G432" s="3"/>
      <c r="H432" s="3"/>
      <c r="I432" s="4"/>
      <c r="J432" s="4"/>
      <c r="K432" s="5"/>
    </row>
    <row r="433" spans="1:11">
      <c r="A433" s="18"/>
      <c r="F433" s="3"/>
      <c r="G433" s="3"/>
      <c r="H433" s="3"/>
      <c r="I433" s="4"/>
      <c r="J433" s="4"/>
      <c r="K433" s="5"/>
    </row>
    <row r="434" spans="1:11">
      <c r="A434" s="18"/>
      <c r="F434" s="3"/>
      <c r="G434" s="3"/>
      <c r="H434" s="3"/>
      <c r="I434" s="4"/>
      <c r="J434" s="4"/>
      <c r="K434" s="5"/>
    </row>
    <row r="435" spans="1:11">
      <c r="A435" s="18"/>
      <c r="F435" s="3"/>
      <c r="G435" s="3"/>
      <c r="H435" s="3"/>
      <c r="I435" s="4"/>
      <c r="J435" s="4"/>
      <c r="K435" s="5"/>
    </row>
    <row r="436" spans="1:11">
      <c r="A436" s="18"/>
      <c r="F436" s="3"/>
      <c r="G436" s="3"/>
      <c r="H436" s="3"/>
      <c r="I436" s="4"/>
      <c r="J436" s="4"/>
      <c r="K436" s="5"/>
    </row>
    <row r="437" spans="1:11">
      <c r="A437" s="18"/>
      <c r="F437" s="3"/>
      <c r="G437" s="3"/>
      <c r="H437" s="3"/>
      <c r="I437" s="4"/>
      <c r="J437" s="4"/>
      <c r="K437" s="5"/>
    </row>
    <row r="438" spans="1:11">
      <c r="A438" s="18"/>
      <c r="F438" s="3"/>
      <c r="G438" s="3"/>
      <c r="H438" s="3"/>
      <c r="I438" s="4"/>
      <c r="J438" s="4"/>
      <c r="K438" s="5"/>
    </row>
    <row r="439" spans="1:11">
      <c r="A439" s="18"/>
      <c r="F439" s="3"/>
      <c r="G439" s="3"/>
      <c r="H439" s="3"/>
      <c r="I439" s="4"/>
      <c r="J439" s="4"/>
      <c r="K439" s="5"/>
    </row>
    <row r="440" spans="1:11">
      <c r="A440" s="18"/>
      <c r="F440" s="3"/>
      <c r="G440" s="3"/>
      <c r="H440" s="3"/>
      <c r="I440" s="4"/>
      <c r="J440" s="4"/>
      <c r="K440" s="5"/>
    </row>
    <row r="441" spans="1:11">
      <c r="A441" s="18"/>
      <c r="F441" s="3"/>
      <c r="G441" s="3"/>
      <c r="H441" s="3"/>
      <c r="I441" s="4"/>
      <c r="J441" s="4"/>
      <c r="K441" s="5"/>
    </row>
    <row r="442" spans="1:11">
      <c r="A442" s="18"/>
      <c r="F442" s="3"/>
      <c r="G442" s="3"/>
      <c r="H442" s="3"/>
      <c r="I442" s="4"/>
      <c r="J442" s="4"/>
      <c r="K442" s="5"/>
    </row>
    <row r="443" spans="1:11">
      <c r="A443" s="18"/>
      <c r="F443" s="3"/>
      <c r="G443" s="3"/>
      <c r="H443" s="3"/>
      <c r="I443" s="4"/>
      <c r="J443" s="4"/>
      <c r="K443" s="5"/>
    </row>
    <row r="444" spans="1:11">
      <c r="A444" s="18"/>
      <c r="F444" s="3"/>
      <c r="G444" s="3"/>
      <c r="H444" s="3"/>
      <c r="I444" s="4"/>
      <c r="J444" s="4"/>
      <c r="K444" s="5"/>
    </row>
    <row r="445" spans="1:11">
      <c r="A445" s="18"/>
      <c r="F445" s="3"/>
      <c r="G445" s="3"/>
      <c r="H445" s="3"/>
      <c r="I445" s="4"/>
      <c r="J445" s="4"/>
      <c r="K445" s="5"/>
    </row>
    <row r="446" spans="1:11">
      <c r="A446" s="18"/>
      <c r="F446" s="3"/>
      <c r="G446" s="3"/>
      <c r="H446" s="3"/>
      <c r="I446" s="4"/>
      <c r="J446" s="4"/>
      <c r="K446" s="5"/>
    </row>
    <row r="447" spans="1:11">
      <c r="A447" s="18"/>
      <c r="F447" s="3"/>
      <c r="G447" s="3"/>
      <c r="H447" s="3"/>
      <c r="I447" s="4"/>
      <c r="J447" s="4"/>
      <c r="K447" s="5"/>
    </row>
    <row r="448" spans="1:11">
      <c r="A448" s="18"/>
      <c r="F448" s="3"/>
      <c r="G448" s="3"/>
      <c r="H448" s="3"/>
      <c r="I448" s="4"/>
      <c r="J448" s="4"/>
      <c r="K448" s="5"/>
    </row>
    <row r="449" spans="1:11">
      <c r="A449" s="18"/>
      <c r="F449" s="3"/>
      <c r="G449" s="3"/>
      <c r="H449" s="3"/>
      <c r="I449" s="4"/>
      <c r="J449" s="4"/>
      <c r="K449" s="5"/>
    </row>
    <row r="450" spans="1:11">
      <c r="A450" s="18"/>
      <c r="F450" s="3"/>
      <c r="G450" s="3"/>
      <c r="H450" s="3"/>
      <c r="I450" s="4"/>
      <c r="J450" s="4"/>
      <c r="K450" s="5"/>
    </row>
    <row r="451" spans="1:11">
      <c r="A451" s="18"/>
      <c r="F451" s="3"/>
      <c r="G451" s="3"/>
      <c r="H451" s="3"/>
      <c r="I451" s="4"/>
      <c r="J451" s="4"/>
      <c r="K451" s="5"/>
    </row>
    <row r="452" spans="1:11">
      <c r="A452" s="18"/>
      <c r="F452" s="3"/>
      <c r="G452" s="3"/>
      <c r="H452" s="3"/>
      <c r="I452" s="4"/>
      <c r="J452" s="4"/>
      <c r="K452" s="5"/>
    </row>
    <row r="453" spans="1:11">
      <c r="A453" s="18"/>
      <c r="F453" s="3"/>
      <c r="G453" s="3"/>
      <c r="H453" s="3"/>
      <c r="I453" s="4"/>
      <c r="J453" s="4"/>
      <c r="K453" s="5"/>
    </row>
    <row r="454" spans="1:11">
      <c r="A454" s="18"/>
      <c r="F454" s="3"/>
      <c r="G454" s="3"/>
      <c r="H454" s="3"/>
      <c r="I454" s="4"/>
      <c r="J454" s="4"/>
      <c r="K454" s="5"/>
    </row>
    <row r="455" spans="1:11">
      <c r="A455" s="18"/>
      <c r="F455" s="3"/>
      <c r="G455" s="3"/>
      <c r="H455" s="3"/>
      <c r="I455" s="4"/>
      <c r="J455" s="4"/>
      <c r="K455" s="5"/>
    </row>
    <row r="456" spans="1:11">
      <c r="A456" s="18"/>
      <c r="F456" s="3"/>
      <c r="G456" s="3"/>
      <c r="H456" s="3"/>
      <c r="I456" s="4"/>
      <c r="J456" s="4"/>
      <c r="K456" s="5"/>
    </row>
    <row r="457" spans="1:11">
      <c r="A457" s="18"/>
      <c r="F457" s="3"/>
      <c r="G457" s="3"/>
      <c r="H457" s="3"/>
      <c r="I457" s="4"/>
      <c r="J457" s="4"/>
      <c r="K457" s="5"/>
    </row>
    <row r="458" spans="1:11">
      <c r="A458" s="18"/>
      <c r="F458" s="3"/>
      <c r="G458" s="3"/>
      <c r="H458" s="3"/>
      <c r="I458" s="4"/>
      <c r="J458" s="4"/>
      <c r="K458" s="5"/>
    </row>
    <row r="459" spans="1:11">
      <c r="A459" s="18"/>
      <c r="F459" s="3"/>
      <c r="G459" s="3"/>
      <c r="H459" s="3"/>
      <c r="I459" s="4"/>
      <c r="J459" s="4"/>
      <c r="K459" s="5"/>
    </row>
    <row r="460" spans="1:11">
      <c r="A460" s="18"/>
      <c r="F460" s="3"/>
      <c r="G460" s="3"/>
      <c r="H460" s="3"/>
      <c r="I460" s="4"/>
      <c r="J460" s="4"/>
      <c r="K460" s="5"/>
    </row>
    <row r="461" spans="1:11">
      <c r="A461" s="18"/>
      <c r="F461" s="3"/>
      <c r="G461" s="3"/>
      <c r="H461" s="9"/>
      <c r="I461" s="4"/>
      <c r="J461" s="4"/>
      <c r="K461" s="5"/>
    </row>
    <row r="462" spans="1:11">
      <c r="A462" s="18"/>
      <c r="F462" s="3"/>
      <c r="G462" s="3"/>
      <c r="H462" s="3"/>
      <c r="I462" s="4"/>
      <c r="J462" s="4"/>
      <c r="K462" s="5"/>
    </row>
    <row r="463" spans="1:11">
      <c r="A463" s="18"/>
      <c r="F463" s="3"/>
      <c r="G463" s="3"/>
      <c r="H463" s="3"/>
      <c r="I463" s="4"/>
      <c r="J463" s="4"/>
      <c r="K463" s="5"/>
    </row>
    <row r="464" spans="1:11">
      <c r="A464" s="18"/>
      <c r="F464" s="3"/>
      <c r="G464" s="9"/>
      <c r="H464" s="3"/>
      <c r="I464" s="4"/>
      <c r="J464" s="4"/>
      <c r="K464" s="5"/>
    </row>
    <row r="465" spans="1:11">
      <c r="A465" s="18"/>
      <c r="F465" s="3"/>
      <c r="G465" s="3"/>
      <c r="H465" s="3"/>
      <c r="I465" s="4"/>
      <c r="J465" s="4"/>
      <c r="K465" s="5"/>
    </row>
    <row r="466" spans="1:11">
      <c r="A466" s="18"/>
      <c r="F466" s="3"/>
      <c r="G466" s="3"/>
      <c r="H466" s="3"/>
      <c r="I466" s="4"/>
      <c r="J466" s="4"/>
      <c r="K466" s="5"/>
    </row>
    <row r="467" spans="1:11">
      <c r="A467" s="18"/>
      <c r="F467" s="3"/>
      <c r="G467" s="3"/>
      <c r="H467" s="3"/>
      <c r="I467" s="4"/>
      <c r="J467" s="4"/>
      <c r="K467" s="5"/>
    </row>
    <row r="468" spans="1:11">
      <c r="A468" s="18"/>
      <c r="F468" s="3"/>
      <c r="G468" s="3"/>
      <c r="H468" s="3"/>
      <c r="I468" s="4"/>
      <c r="J468" s="4"/>
      <c r="K468" s="5"/>
    </row>
    <row r="469" spans="1:11">
      <c r="A469" s="18"/>
      <c r="F469" s="3"/>
      <c r="G469" s="3"/>
      <c r="H469" s="3"/>
      <c r="I469" s="4"/>
      <c r="J469" s="4"/>
      <c r="K469" s="5"/>
    </row>
    <row r="470" spans="1:11">
      <c r="A470" s="18"/>
      <c r="F470" s="3"/>
      <c r="G470" s="3"/>
      <c r="H470" s="3"/>
      <c r="I470" s="4"/>
      <c r="J470" s="4"/>
      <c r="K470" s="5"/>
    </row>
    <row r="471" spans="1:11">
      <c r="A471" s="18"/>
      <c r="F471" s="3"/>
      <c r="G471" s="3"/>
      <c r="H471" s="3"/>
      <c r="I471" s="4"/>
      <c r="J471" s="4"/>
      <c r="K471" s="5"/>
    </row>
    <row r="472" spans="1:11">
      <c r="A472" s="18"/>
      <c r="F472" s="3"/>
      <c r="G472" s="3"/>
      <c r="H472" s="3"/>
      <c r="I472" s="4"/>
      <c r="J472" s="4"/>
      <c r="K472" s="5"/>
    </row>
    <row r="473" spans="1:11">
      <c r="A473" s="18"/>
      <c r="F473" s="3"/>
      <c r="G473" s="3"/>
      <c r="H473" s="3"/>
      <c r="I473" s="4"/>
      <c r="J473" s="4"/>
      <c r="K473" s="5"/>
    </row>
    <row r="474" spans="1:11">
      <c r="A474" s="18"/>
      <c r="F474" s="3"/>
      <c r="G474" s="3"/>
      <c r="H474" s="3"/>
      <c r="I474" s="4"/>
      <c r="J474" s="4"/>
      <c r="K474" s="5"/>
    </row>
    <row r="475" spans="1:11">
      <c r="A475" s="18"/>
      <c r="F475" s="3"/>
      <c r="G475" s="3"/>
      <c r="H475" s="3"/>
      <c r="I475" s="4"/>
      <c r="J475" s="4"/>
      <c r="K475" s="5"/>
    </row>
    <row r="476" spans="1:11">
      <c r="A476" s="18"/>
      <c r="F476" s="3"/>
      <c r="G476" s="3"/>
      <c r="H476" s="3"/>
      <c r="I476" s="4"/>
      <c r="J476" s="4"/>
      <c r="K476" s="5"/>
    </row>
    <row r="477" spans="1:11">
      <c r="A477" s="18"/>
      <c r="F477" s="3"/>
      <c r="G477" s="3"/>
      <c r="H477" s="3"/>
      <c r="I477" s="4"/>
      <c r="J477" s="4"/>
      <c r="K477" s="5"/>
    </row>
    <row r="478" spans="1:11">
      <c r="A478" s="18"/>
      <c r="F478" s="3"/>
      <c r="G478" s="3"/>
      <c r="H478" s="3"/>
      <c r="I478" s="4"/>
      <c r="J478" s="4"/>
      <c r="K478" s="5"/>
    </row>
    <row r="479" spans="1:11">
      <c r="A479" s="18"/>
      <c r="F479" s="3"/>
      <c r="G479" s="3"/>
      <c r="H479" s="3"/>
      <c r="I479" s="4"/>
      <c r="J479" s="4"/>
      <c r="K479" s="5"/>
    </row>
    <row r="480" spans="1:11">
      <c r="A480" s="18"/>
      <c r="F480" s="3"/>
      <c r="G480" s="3"/>
      <c r="H480" s="3"/>
      <c r="I480" s="4"/>
      <c r="J480" s="4"/>
      <c r="K480" s="5"/>
    </row>
    <row r="481" spans="1:11">
      <c r="A481" s="18"/>
      <c r="F481" s="3"/>
      <c r="G481" s="3"/>
      <c r="H481" s="3"/>
      <c r="I481" s="4"/>
      <c r="J481" s="4"/>
      <c r="K481" s="5"/>
    </row>
    <row r="482" spans="1:11">
      <c r="A482" s="18"/>
      <c r="F482" s="3"/>
      <c r="G482" s="3"/>
      <c r="H482" s="3"/>
      <c r="I482" s="4"/>
      <c r="J482" s="4"/>
      <c r="K482" s="5"/>
    </row>
    <row r="483" spans="1:11">
      <c r="A483" s="18"/>
      <c r="F483" s="3"/>
      <c r="G483" s="3"/>
      <c r="H483" s="3"/>
      <c r="I483" s="4"/>
      <c r="J483" s="4"/>
      <c r="K483" s="5"/>
    </row>
    <row r="484" spans="1:11">
      <c r="A484" s="18"/>
      <c r="F484" s="3"/>
      <c r="G484" s="3"/>
      <c r="H484" s="3"/>
      <c r="I484" s="4"/>
      <c r="J484" s="4"/>
      <c r="K484" s="5"/>
    </row>
    <row r="485" spans="1:11">
      <c r="A485" s="18"/>
      <c r="F485" s="3"/>
      <c r="G485" s="3"/>
      <c r="H485" s="3"/>
      <c r="I485" s="4"/>
      <c r="J485" s="4"/>
      <c r="K485" s="5"/>
    </row>
    <row r="486" spans="1:11">
      <c r="A486" s="18"/>
      <c r="F486" s="3"/>
      <c r="G486" s="3"/>
      <c r="H486" s="3"/>
      <c r="I486" s="4"/>
      <c r="J486" s="4"/>
      <c r="K486" s="5"/>
    </row>
    <row r="487" spans="1:11">
      <c r="A487" s="18"/>
      <c r="F487" s="3"/>
      <c r="G487" s="3"/>
      <c r="H487" s="3"/>
      <c r="I487" s="4"/>
      <c r="J487" s="4"/>
      <c r="K487" s="5"/>
    </row>
    <row r="488" spans="1:11">
      <c r="A488" s="18"/>
      <c r="F488" s="3"/>
      <c r="G488" s="3"/>
      <c r="H488" s="3"/>
      <c r="I488" s="4"/>
      <c r="J488" s="4"/>
      <c r="K488" s="5"/>
    </row>
    <row r="489" spans="1:11">
      <c r="A489" s="18"/>
      <c r="F489" s="3"/>
      <c r="G489" s="3"/>
      <c r="H489" s="3"/>
      <c r="I489" s="4"/>
      <c r="J489" s="4"/>
      <c r="K489" s="5"/>
    </row>
    <row r="490" spans="1:11">
      <c r="A490" s="18"/>
      <c r="F490" s="3"/>
      <c r="G490" s="3"/>
      <c r="H490" s="3"/>
      <c r="I490" s="4"/>
      <c r="J490" s="4"/>
      <c r="K490" s="5"/>
    </row>
    <row r="491" spans="1:11">
      <c r="A491" s="18"/>
      <c r="F491" s="3"/>
      <c r="G491" s="3"/>
      <c r="H491" s="3"/>
      <c r="I491" s="4"/>
      <c r="J491" s="4"/>
      <c r="K491" s="5"/>
    </row>
    <row r="492" spans="1:11">
      <c r="A492" s="18"/>
      <c r="F492" s="3"/>
      <c r="G492" s="3"/>
      <c r="H492" s="3"/>
      <c r="I492" s="4"/>
      <c r="J492" s="4"/>
      <c r="K492" s="5"/>
    </row>
    <row r="493" spans="1:11">
      <c r="A493" s="18"/>
      <c r="F493" s="3"/>
      <c r="G493" s="3"/>
      <c r="H493" s="3"/>
      <c r="I493" s="4"/>
      <c r="J493" s="4"/>
      <c r="K493" s="5"/>
    </row>
    <row r="494" spans="1:11">
      <c r="A494" s="18"/>
      <c r="F494" s="3"/>
      <c r="G494" s="3"/>
      <c r="H494" s="3"/>
      <c r="I494" s="4"/>
      <c r="J494" s="4"/>
      <c r="K494" s="5"/>
    </row>
    <row r="495" spans="1:11">
      <c r="A495" s="18"/>
      <c r="F495" s="3"/>
      <c r="G495" s="3"/>
      <c r="H495" s="3"/>
      <c r="I495" s="4"/>
      <c r="J495" s="4"/>
      <c r="K495" s="5"/>
    </row>
    <row r="496" spans="1:11">
      <c r="A496" s="18"/>
      <c r="F496" s="3"/>
      <c r="G496" s="3"/>
      <c r="H496" s="3"/>
      <c r="I496" s="4"/>
      <c r="J496" s="4"/>
      <c r="K496" s="5"/>
    </row>
    <row r="497" spans="1:11">
      <c r="A497" s="18"/>
      <c r="F497" s="3"/>
      <c r="G497" s="3"/>
      <c r="H497" s="3"/>
      <c r="I497" s="4"/>
      <c r="J497" s="4"/>
      <c r="K497" s="5"/>
    </row>
    <row r="498" spans="1:11">
      <c r="A498" s="18"/>
      <c r="F498" s="3"/>
      <c r="G498" s="3"/>
      <c r="H498" s="3"/>
      <c r="I498" s="4"/>
      <c r="J498" s="4"/>
      <c r="K498" s="5"/>
    </row>
    <row r="499" spans="1:11">
      <c r="A499" s="18"/>
      <c r="F499" s="3"/>
      <c r="G499" s="3"/>
      <c r="H499" s="3"/>
      <c r="I499" s="4"/>
      <c r="J499" s="4"/>
      <c r="K499" s="5"/>
    </row>
    <row r="500" spans="1:11">
      <c r="A500" s="18"/>
      <c r="F500" s="3"/>
      <c r="G500" s="3"/>
      <c r="H500" s="3"/>
      <c r="I500" s="4"/>
      <c r="J500" s="4"/>
      <c r="K500" s="5"/>
    </row>
    <row r="501" spans="1:11">
      <c r="A501" s="18"/>
      <c r="F501" s="3"/>
      <c r="G501" s="3"/>
      <c r="H501" s="3"/>
      <c r="I501" s="4"/>
      <c r="J501" s="4"/>
      <c r="K501" s="5"/>
    </row>
    <row r="502" spans="1:11">
      <c r="A502" s="18"/>
      <c r="F502" s="3"/>
      <c r="G502" s="3"/>
      <c r="H502" s="3"/>
      <c r="I502" s="4"/>
      <c r="J502" s="4"/>
      <c r="K502" s="5"/>
    </row>
    <row r="503" spans="1:11">
      <c r="A503" s="18"/>
      <c r="F503" s="3"/>
      <c r="G503" s="3"/>
      <c r="H503" s="3"/>
      <c r="I503" s="4"/>
      <c r="J503" s="4"/>
      <c r="K503" s="5"/>
    </row>
    <row r="504" spans="1:11">
      <c r="A504" s="18"/>
      <c r="F504" s="3"/>
      <c r="G504" s="3"/>
      <c r="H504" s="3"/>
      <c r="I504" s="4"/>
      <c r="J504" s="4"/>
      <c r="K504" s="5"/>
    </row>
    <row r="505" spans="1:11">
      <c r="A505" s="18"/>
      <c r="F505" s="3"/>
      <c r="G505" s="3"/>
      <c r="H505" s="3"/>
      <c r="I505" s="4"/>
      <c r="J505" s="4"/>
      <c r="K505" s="5"/>
    </row>
    <row r="506" spans="1:11">
      <c r="A506" s="18"/>
      <c r="F506" s="3"/>
      <c r="G506" s="3"/>
      <c r="H506" s="3"/>
      <c r="I506" s="4"/>
      <c r="J506" s="4"/>
      <c r="K506" s="5"/>
    </row>
    <row r="507" spans="1:11">
      <c r="A507" s="18"/>
      <c r="F507" s="3"/>
      <c r="G507" s="3"/>
      <c r="H507" s="3"/>
      <c r="I507" s="4"/>
      <c r="J507" s="4"/>
      <c r="K507" s="5"/>
    </row>
    <row r="508" spans="1:11">
      <c r="A508" s="18"/>
      <c r="F508" s="3"/>
      <c r="G508" s="3"/>
      <c r="H508" s="3"/>
      <c r="I508" s="4"/>
      <c r="J508" s="4"/>
      <c r="K508" s="5"/>
    </row>
    <row r="509" spans="1:11">
      <c r="A509" s="18"/>
      <c r="F509" s="3"/>
      <c r="G509" s="3"/>
      <c r="H509" s="9"/>
      <c r="I509" s="4"/>
      <c r="J509" s="4"/>
      <c r="K509" s="5"/>
    </row>
    <row r="510" spans="1:11">
      <c r="A510" s="18"/>
      <c r="F510" s="3"/>
      <c r="G510" s="9"/>
      <c r="H510" s="3"/>
      <c r="I510" s="4"/>
      <c r="J510" s="4"/>
      <c r="K510" s="5"/>
    </row>
    <row r="511" spans="1:11">
      <c r="A511" s="18"/>
      <c r="F511" s="3"/>
      <c r="G511" s="3"/>
      <c r="H511" s="3"/>
      <c r="I511" s="4"/>
      <c r="J511" s="4"/>
      <c r="K511" s="5"/>
    </row>
    <row r="512" spans="1:11">
      <c r="A512" s="18"/>
      <c r="F512" s="3"/>
      <c r="G512" s="3"/>
      <c r="H512" s="11"/>
      <c r="I512" s="4"/>
      <c r="J512" s="4"/>
      <c r="K512" s="5"/>
    </row>
    <row r="513" spans="1:11">
      <c r="A513" s="18"/>
      <c r="F513" s="3"/>
      <c r="G513" s="3"/>
      <c r="H513" s="3"/>
      <c r="I513" s="4"/>
      <c r="J513" s="4"/>
      <c r="K513" s="5"/>
    </row>
    <row r="514" spans="1:11">
      <c r="A514" s="18"/>
      <c r="F514" s="3"/>
      <c r="G514" s="3"/>
      <c r="H514" s="3"/>
      <c r="I514" s="4"/>
      <c r="J514" s="4"/>
      <c r="K514" s="5"/>
    </row>
    <row r="515" spans="1:11">
      <c r="A515" s="18"/>
      <c r="F515" s="3"/>
      <c r="G515" s="3"/>
      <c r="H515" s="3"/>
      <c r="I515" s="4"/>
      <c r="J515" s="4"/>
      <c r="K515" s="5"/>
    </row>
    <row r="516" spans="1:11">
      <c r="A516" s="18"/>
      <c r="F516" s="3"/>
      <c r="G516" s="3"/>
      <c r="H516" s="3"/>
      <c r="I516" s="4"/>
      <c r="J516" s="4"/>
      <c r="K516" s="5"/>
    </row>
    <row r="517" spans="1:11">
      <c r="A517" s="18"/>
      <c r="F517" s="3"/>
      <c r="G517" s="3"/>
      <c r="H517" s="3"/>
      <c r="I517" s="4"/>
      <c r="J517" s="4"/>
      <c r="K517" s="5"/>
    </row>
    <row r="518" spans="1:11">
      <c r="A518" s="18"/>
      <c r="F518" s="3"/>
      <c r="G518" s="3"/>
      <c r="H518" s="3"/>
      <c r="I518" s="4"/>
      <c r="J518" s="4"/>
      <c r="K518" s="5"/>
    </row>
    <row r="519" spans="1:11">
      <c r="A519" s="18"/>
      <c r="F519" s="3"/>
      <c r="G519" s="3"/>
      <c r="H519" s="3"/>
      <c r="I519" s="4"/>
      <c r="J519" s="4"/>
      <c r="K519" s="5"/>
    </row>
    <row r="520" spans="1:11">
      <c r="A520" s="18"/>
      <c r="F520" s="3"/>
      <c r="G520" s="3"/>
      <c r="H520" s="3"/>
      <c r="I520" s="4"/>
      <c r="J520" s="4"/>
      <c r="K520" s="5"/>
    </row>
    <row r="521" spans="1:11">
      <c r="A521" s="18"/>
      <c r="F521" s="3"/>
      <c r="G521" s="3"/>
      <c r="H521" s="3"/>
      <c r="I521" s="4"/>
      <c r="J521" s="4"/>
      <c r="K521" s="5"/>
    </row>
    <row r="522" spans="1:11">
      <c r="A522" s="18"/>
      <c r="F522" s="3"/>
      <c r="G522" s="3"/>
      <c r="H522" s="3"/>
      <c r="I522" s="4"/>
      <c r="J522" s="4"/>
      <c r="K522" s="5"/>
    </row>
    <row r="523" spans="1:11">
      <c r="A523" s="18"/>
      <c r="F523" s="3"/>
      <c r="G523" s="3"/>
      <c r="H523" s="3"/>
      <c r="I523" s="4"/>
      <c r="J523" s="4"/>
      <c r="K523" s="5"/>
    </row>
    <row r="524" spans="1:11">
      <c r="A524" s="18"/>
      <c r="F524" s="3"/>
      <c r="G524" s="3"/>
      <c r="H524" s="3"/>
      <c r="I524" s="4"/>
      <c r="J524" s="4"/>
      <c r="K524" s="5"/>
    </row>
    <row r="525" spans="1:11">
      <c r="A525" s="18"/>
      <c r="F525" s="3"/>
      <c r="G525" s="3"/>
      <c r="H525" s="3"/>
      <c r="I525" s="4"/>
      <c r="J525" s="4"/>
      <c r="K525" s="5"/>
    </row>
    <row r="526" spans="1:11">
      <c r="A526" s="18"/>
      <c r="F526" s="3"/>
      <c r="G526" s="3"/>
      <c r="H526" s="3"/>
      <c r="I526" s="4"/>
      <c r="J526" s="4"/>
      <c r="K526" s="5"/>
    </row>
    <row r="527" spans="1:11">
      <c r="A527" s="18"/>
      <c r="F527" s="3"/>
      <c r="G527" s="3"/>
      <c r="H527" s="3"/>
      <c r="I527" s="4"/>
      <c r="J527" s="4"/>
      <c r="K527" s="5"/>
    </row>
    <row r="528" spans="1:11">
      <c r="A528" s="18"/>
      <c r="F528" s="3"/>
      <c r="G528" s="3"/>
      <c r="H528" s="3"/>
      <c r="I528" s="4"/>
      <c r="J528" s="4"/>
      <c r="K528" s="5"/>
    </row>
    <row r="529" spans="1:11">
      <c r="A529" s="18"/>
      <c r="F529" s="3"/>
      <c r="G529" s="3"/>
      <c r="H529" s="3"/>
      <c r="I529" s="4"/>
      <c r="J529" s="4"/>
      <c r="K529" s="5"/>
    </row>
    <row r="530" spans="1:11">
      <c r="A530" s="18"/>
      <c r="F530" s="3"/>
      <c r="G530" s="3"/>
      <c r="H530" s="3"/>
      <c r="I530" s="4"/>
      <c r="J530" s="4"/>
      <c r="K530" s="5"/>
    </row>
    <row r="531" spans="1:11">
      <c r="A531" s="18"/>
      <c r="F531" s="3"/>
      <c r="G531" s="3"/>
      <c r="H531" s="3"/>
      <c r="I531" s="4"/>
      <c r="J531" s="4"/>
      <c r="K531" s="5"/>
    </row>
    <row r="532" spans="1:11">
      <c r="A532" s="18"/>
      <c r="F532" s="3"/>
      <c r="G532" s="3"/>
      <c r="H532" s="3"/>
      <c r="I532" s="4"/>
      <c r="J532" s="4"/>
      <c r="K532" s="5"/>
    </row>
    <row r="533" spans="1:11">
      <c r="A533" s="18"/>
      <c r="F533" s="3"/>
      <c r="G533" s="3"/>
      <c r="H533" s="3"/>
      <c r="I533" s="4"/>
      <c r="J533" s="4"/>
      <c r="K533" s="5"/>
    </row>
    <row r="534" spans="1:11">
      <c r="A534" s="18"/>
      <c r="F534" s="3"/>
      <c r="G534" s="3"/>
      <c r="H534" s="3"/>
      <c r="I534" s="4"/>
      <c r="J534" s="4"/>
      <c r="K534" s="5"/>
    </row>
    <row r="535" spans="1:11">
      <c r="A535" s="18"/>
      <c r="F535" s="3"/>
      <c r="G535" s="3"/>
      <c r="H535" s="3"/>
      <c r="I535" s="4"/>
      <c r="J535" s="4"/>
      <c r="K535" s="5"/>
    </row>
    <row r="536" spans="1:11">
      <c r="A536" s="18"/>
      <c r="F536" s="3"/>
      <c r="G536" s="3"/>
      <c r="H536" s="3"/>
      <c r="I536" s="4"/>
      <c r="J536" s="4"/>
      <c r="K536" s="5"/>
    </row>
    <row r="537" spans="1:11">
      <c r="A537" s="18"/>
      <c r="F537" s="3"/>
      <c r="G537" s="3"/>
      <c r="H537" s="3"/>
      <c r="I537" s="4"/>
      <c r="J537" s="4"/>
      <c r="K537" s="5"/>
    </row>
    <row r="538" spans="1:11">
      <c r="A538" s="18"/>
      <c r="F538" s="3"/>
      <c r="G538" s="3"/>
      <c r="H538" s="3"/>
      <c r="I538" s="4"/>
      <c r="J538" s="4"/>
      <c r="K538" s="5"/>
    </row>
    <row r="539" spans="1:11">
      <c r="A539" s="18"/>
      <c r="F539" s="3"/>
      <c r="G539" s="3"/>
      <c r="H539" s="3"/>
      <c r="I539" s="4"/>
      <c r="J539" s="4"/>
      <c r="K539" s="5"/>
    </row>
    <row r="540" spans="1:11">
      <c r="A540" s="18"/>
      <c r="F540" s="3"/>
      <c r="G540" s="3"/>
      <c r="H540" s="3"/>
      <c r="I540" s="4"/>
      <c r="J540" s="4"/>
      <c r="K540" s="5"/>
    </row>
    <row r="541" spans="1:11">
      <c r="A541" s="18"/>
      <c r="F541" s="3"/>
      <c r="G541" s="3"/>
      <c r="H541" s="3"/>
      <c r="I541" s="4"/>
      <c r="J541" s="4"/>
      <c r="K541" s="5"/>
    </row>
    <row r="542" spans="1:11">
      <c r="A542" s="18"/>
      <c r="F542" s="3"/>
      <c r="G542" s="3"/>
      <c r="H542" s="3"/>
      <c r="I542" s="4"/>
      <c r="J542" s="4"/>
      <c r="K542" s="5"/>
    </row>
    <row r="543" spans="1:11">
      <c r="A543" s="18"/>
      <c r="F543" s="3"/>
      <c r="G543" s="3"/>
      <c r="H543" s="3"/>
      <c r="I543" s="4"/>
      <c r="J543" s="4"/>
      <c r="K543" s="5"/>
    </row>
    <row r="544" spans="1:11">
      <c r="A544" s="18"/>
      <c r="F544" s="3"/>
      <c r="G544" s="3"/>
      <c r="H544" s="3"/>
      <c r="I544" s="4"/>
      <c r="J544" s="4"/>
      <c r="K544" s="5"/>
    </row>
    <row r="545" spans="1:11">
      <c r="A545" s="18"/>
      <c r="F545" s="3"/>
      <c r="G545" s="3"/>
      <c r="H545" s="3"/>
      <c r="I545" s="4"/>
      <c r="J545" s="4"/>
      <c r="K545" s="5"/>
    </row>
    <row r="546" spans="1:11">
      <c r="A546" s="18"/>
      <c r="F546" s="3"/>
      <c r="G546" s="3"/>
      <c r="H546" s="3"/>
      <c r="I546" s="4"/>
      <c r="J546" s="4"/>
      <c r="K546" s="5"/>
    </row>
    <row r="547" spans="1:11">
      <c r="A547" s="18"/>
      <c r="F547" s="3"/>
      <c r="G547" s="3"/>
      <c r="H547" s="3"/>
      <c r="I547" s="4"/>
      <c r="J547" s="4"/>
      <c r="K547" s="5"/>
    </row>
    <row r="548" spans="1:11">
      <c r="A548" s="18"/>
      <c r="F548" s="3"/>
      <c r="G548" s="3"/>
      <c r="H548" s="3"/>
      <c r="I548" s="4"/>
      <c r="J548" s="4"/>
      <c r="K548" s="5"/>
    </row>
    <row r="549" spans="1:11">
      <c r="A549" s="18"/>
      <c r="F549" s="3"/>
      <c r="G549" s="3"/>
      <c r="H549" s="3"/>
      <c r="I549" s="4"/>
      <c r="J549" s="4"/>
      <c r="K549" s="5"/>
    </row>
    <row r="550" spans="1:11">
      <c r="A550" s="18"/>
      <c r="F550" s="3"/>
      <c r="G550" s="3"/>
      <c r="H550" s="3"/>
      <c r="I550" s="4"/>
      <c r="J550" s="4"/>
      <c r="K550" s="5"/>
    </row>
    <row r="551" spans="1:11">
      <c r="A551" s="18"/>
      <c r="F551" s="3"/>
      <c r="G551" s="3"/>
      <c r="H551" s="3"/>
      <c r="I551" s="4"/>
      <c r="J551" s="4"/>
      <c r="K551" s="5"/>
    </row>
    <row r="552" spans="1:11">
      <c r="A552" s="18"/>
      <c r="F552" s="3"/>
      <c r="G552" s="3"/>
      <c r="H552" s="3"/>
      <c r="I552" s="4"/>
      <c r="J552" s="4"/>
      <c r="K552" s="5"/>
    </row>
    <row r="553" spans="1:11">
      <c r="A553" s="18"/>
      <c r="F553" s="3"/>
      <c r="G553" s="3"/>
      <c r="H553" s="3"/>
      <c r="I553" s="4"/>
      <c r="J553" s="4"/>
      <c r="K553" s="5"/>
    </row>
    <row r="554" spans="1:11">
      <c r="A554" s="18"/>
      <c r="F554" s="3"/>
      <c r="G554" s="3"/>
      <c r="H554" s="3"/>
      <c r="I554" s="4"/>
      <c r="J554" s="4"/>
      <c r="K554" s="5"/>
    </row>
    <row r="555" spans="1:11">
      <c r="A555" s="18"/>
      <c r="F555" s="3"/>
      <c r="G555" s="3"/>
      <c r="H555" s="3"/>
      <c r="I555" s="4"/>
      <c r="J555" s="4"/>
      <c r="K555" s="5"/>
    </row>
    <row r="556" spans="1:11">
      <c r="A556" s="18"/>
      <c r="F556" s="3"/>
      <c r="G556" s="3"/>
      <c r="H556" s="3"/>
      <c r="I556" s="4"/>
      <c r="J556" s="4"/>
      <c r="K556" s="5"/>
    </row>
    <row r="557" spans="1:11">
      <c r="A557" s="18"/>
      <c r="F557" s="3"/>
      <c r="G557" s="3"/>
      <c r="H557" s="3"/>
      <c r="I557" s="4"/>
      <c r="J557" s="4"/>
      <c r="K557" s="5"/>
    </row>
    <row r="558" spans="1:11">
      <c r="A558" s="18"/>
      <c r="F558" s="3"/>
      <c r="G558" s="3"/>
      <c r="H558" s="3"/>
      <c r="I558" s="4"/>
      <c r="J558" s="4"/>
      <c r="K558" s="5"/>
    </row>
    <row r="559" spans="1:11">
      <c r="A559" s="18"/>
      <c r="F559" s="3"/>
      <c r="G559" s="3"/>
      <c r="H559" s="3"/>
      <c r="I559" s="4"/>
      <c r="J559" s="4"/>
      <c r="K559" s="5"/>
    </row>
    <row r="560" spans="1:11">
      <c r="A560" s="18"/>
      <c r="F560" s="3"/>
      <c r="G560" s="3"/>
      <c r="H560" s="3"/>
      <c r="I560" s="4"/>
      <c r="J560" s="4"/>
      <c r="K560" s="5"/>
    </row>
    <row r="561" spans="1:11">
      <c r="A561" s="18"/>
      <c r="F561" s="3"/>
      <c r="G561" s="3"/>
      <c r="H561" s="3"/>
      <c r="I561" s="4"/>
      <c r="J561" s="4"/>
      <c r="K561" s="5"/>
    </row>
    <row r="562" spans="1:11">
      <c r="A562" s="18"/>
      <c r="F562" s="3"/>
      <c r="G562" s="3"/>
      <c r="H562" s="3"/>
      <c r="I562" s="4"/>
      <c r="J562" s="4"/>
      <c r="K562" s="5"/>
    </row>
    <row r="563" spans="1:11">
      <c r="A563" s="18"/>
      <c r="F563" s="3"/>
      <c r="G563" s="3"/>
      <c r="H563" s="3"/>
      <c r="I563" s="4"/>
      <c r="J563" s="4"/>
      <c r="K563" s="5"/>
    </row>
    <row r="564" spans="1:11">
      <c r="A564" s="18"/>
      <c r="F564" s="3"/>
      <c r="G564" s="3"/>
      <c r="H564" s="3"/>
      <c r="I564" s="4"/>
      <c r="J564" s="4"/>
      <c r="K564" s="5"/>
    </row>
    <row r="565" spans="1:11">
      <c r="A565" s="18"/>
      <c r="F565" s="3"/>
      <c r="G565" s="3"/>
      <c r="H565" s="3"/>
      <c r="I565" s="4"/>
      <c r="J565" s="4"/>
      <c r="K565" s="5"/>
    </row>
    <row r="566" spans="1:11">
      <c r="A566" s="18"/>
      <c r="F566" s="3"/>
      <c r="G566" s="3"/>
      <c r="H566" s="3"/>
      <c r="I566" s="4"/>
      <c r="J566" s="4"/>
      <c r="K566" s="5"/>
    </row>
    <row r="567" spans="1:11">
      <c r="A567" s="18"/>
      <c r="F567" s="3"/>
      <c r="G567" s="3"/>
      <c r="H567" s="3"/>
      <c r="I567" s="4"/>
      <c r="J567" s="4"/>
      <c r="K567" s="5"/>
    </row>
    <row r="568" spans="1:11">
      <c r="A568" s="18"/>
      <c r="F568" s="3"/>
      <c r="G568" s="3"/>
      <c r="H568" s="3"/>
      <c r="I568" s="4"/>
      <c r="J568" s="4"/>
      <c r="K568" s="5"/>
    </row>
    <row r="569" spans="1:11">
      <c r="A569" s="18"/>
      <c r="F569" s="3"/>
      <c r="G569" s="3"/>
      <c r="H569" s="3"/>
      <c r="I569" s="4"/>
      <c r="J569" s="4"/>
      <c r="K569" s="5"/>
    </row>
    <row r="570" spans="1:11">
      <c r="A570" s="18"/>
      <c r="F570" s="3"/>
      <c r="G570" s="3"/>
      <c r="H570" s="3"/>
      <c r="I570" s="4"/>
      <c r="J570" s="4"/>
      <c r="K570" s="5"/>
    </row>
    <row r="571" spans="1:11">
      <c r="A571" s="18"/>
      <c r="F571" s="3"/>
      <c r="G571" s="3"/>
      <c r="H571" s="3"/>
      <c r="I571" s="4"/>
      <c r="J571" s="4"/>
      <c r="K571" s="5"/>
    </row>
    <row r="572" spans="1:11">
      <c r="A572" s="18"/>
      <c r="F572" s="3"/>
      <c r="G572" s="3"/>
      <c r="H572" s="3"/>
      <c r="I572" s="4"/>
      <c r="J572" s="4"/>
      <c r="K572" s="5"/>
    </row>
    <row r="573" spans="1:11">
      <c r="A573" s="18"/>
      <c r="F573" s="3"/>
      <c r="G573" s="3"/>
      <c r="H573" s="3"/>
      <c r="I573" s="4"/>
      <c r="J573" s="4"/>
      <c r="K573" s="5"/>
    </row>
    <row r="574" spans="1:11">
      <c r="A574" s="18"/>
      <c r="F574" s="3"/>
      <c r="G574" s="3"/>
      <c r="H574" s="3"/>
      <c r="I574" s="4"/>
      <c r="J574" s="4"/>
      <c r="K574" s="5"/>
    </row>
    <row r="575" spans="1:11">
      <c r="A575" s="18"/>
      <c r="F575" s="3"/>
      <c r="G575" s="3"/>
      <c r="H575" s="3"/>
      <c r="I575" s="4"/>
      <c r="J575" s="4"/>
      <c r="K575" s="5"/>
    </row>
    <row r="576" spans="1:11">
      <c r="A576" s="18"/>
      <c r="F576" s="3"/>
      <c r="G576" s="3"/>
      <c r="H576" s="3"/>
      <c r="I576" s="4"/>
      <c r="J576" s="4"/>
      <c r="K576" s="5"/>
    </row>
    <row r="577" spans="1:11">
      <c r="A577" s="18"/>
      <c r="F577" s="3"/>
      <c r="G577" s="3"/>
      <c r="H577" s="3"/>
      <c r="I577" s="4"/>
      <c r="J577" s="4"/>
      <c r="K577" s="5"/>
    </row>
    <row r="578" spans="1:11">
      <c r="A578" s="18"/>
      <c r="F578" s="3"/>
      <c r="G578" s="3"/>
      <c r="H578" s="3"/>
      <c r="I578" s="4"/>
      <c r="J578" s="4"/>
      <c r="K578" s="5"/>
    </row>
    <row r="579" spans="1:11">
      <c r="A579" s="18"/>
      <c r="F579" s="3"/>
      <c r="G579" s="3"/>
      <c r="H579" s="3"/>
      <c r="I579" s="4"/>
      <c r="J579" s="4"/>
      <c r="K579" s="5"/>
    </row>
    <row r="580" spans="1:11">
      <c r="A580" s="18"/>
      <c r="F580" s="3"/>
      <c r="G580" s="3"/>
      <c r="H580" s="3"/>
      <c r="I580" s="4"/>
      <c r="J580" s="4"/>
      <c r="K580" s="5"/>
    </row>
    <row r="581" spans="1:11">
      <c r="A581" s="18"/>
      <c r="F581" s="3"/>
      <c r="G581" s="3"/>
      <c r="H581" s="3"/>
      <c r="I581" s="4"/>
      <c r="J581" s="4"/>
      <c r="K581" s="5"/>
    </row>
    <row r="582" spans="1:11">
      <c r="A582" s="18"/>
      <c r="F582" s="3"/>
      <c r="G582" s="3"/>
      <c r="H582" s="3"/>
      <c r="I582" s="4"/>
      <c r="J582" s="4"/>
      <c r="K582" s="5"/>
    </row>
    <row r="583" spans="1:11">
      <c r="A583" s="18"/>
      <c r="F583" s="3"/>
      <c r="G583" s="3"/>
      <c r="H583" s="3"/>
      <c r="I583" s="4"/>
      <c r="J583" s="4"/>
      <c r="K583" s="5"/>
    </row>
    <row r="584" spans="1:11">
      <c r="A584" s="18"/>
      <c r="F584" s="3"/>
      <c r="G584" s="3"/>
      <c r="H584" s="3"/>
      <c r="I584" s="4"/>
      <c r="J584" s="4"/>
      <c r="K584" s="5"/>
    </row>
    <row r="585" spans="1:11">
      <c r="A585" s="18"/>
      <c r="F585" s="3"/>
      <c r="G585" s="3"/>
      <c r="H585" s="3"/>
      <c r="I585" s="4"/>
      <c r="J585" s="4"/>
      <c r="K585" s="5"/>
    </row>
    <row r="586" spans="1:11">
      <c r="A586" s="18"/>
      <c r="F586" s="3"/>
      <c r="G586" s="3"/>
      <c r="H586" s="3"/>
      <c r="I586" s="4"/>
      <c r="J586" s="4"/>
      <c r="K586" s="5"/>
    </row>
    <row r="587" spans="1:11">
      <c r="A587" s="18"/>
      <c r="F587" s="3"/>
      <c r="G587" s="3"/>
      <c r="H587" s="3"/>
      <c r="I587" s="4"/>
      <c r="J587" s="4"/>
      <c r="K587" s="5"/>
    </row>
    <row r="588" spans="1:11">
      <c r="A588" s="18"/>
      <c r="F588" s="3"/>
      <c r="G588" s="3"/>
      <c r="H588" s="3"/>
      <c r="I588" s="4"/>
      <c r="J588" s="4"/>
      <c r="K588" s="5"/>
    </row>
    <row r="589" spans="1:11">
      <c r="A589" s="18"/>
      <c r="F589" s="3"/>
      <c r="G589" s="3"/>
      <c r="H589" s="3"/>
      <c r="I589" s="4"/>
      <c r="J589" s="4"/>
      <c r="K589" s="5"/>
    </row>
    <row r="590" spans="1:11">
      <c r="A590" s="18"/>
      <c r="F590" s="3"/>
      <c r="G590" s="3"/>
      <c r="H590" s="3"/>
      <c r="I590" s="4"/>
      <c r="J590" s="4"/>
      <c r="K590" s="5"/>
    </row>
    <row r="591" spans="1:11">
      <c r="A591" s="18"/>
      <c r="F591" s="3"/>
      <c r="G591" s="3"/>
      <c r="H591" s="3"/>
      <c r="I591" s="4"/>
      <c r="J591" s="4"/>
      <c r="K591" s="5"/>
    </row>
    <row r="592" spans="1:11">
      <c r="A592" s="18"/>
      <c r="F592" s="3"/>
      <c r="G592" s="3"/>
      <c r="H592" s="3"/>
      <c r="I592" s="4"/>
      <c r="J592" s="4"/>
      <c r="K592" s="5"/>
    </row>
    <row r="593" spans="1:11">
      <c r="A593" s="18"/>
      <c r="F593" s="3"/>
      <c r="G593" s="3"/>
      <c r="H593" s="3"/>
      <c r="I593" s="4"/>
      <c r="J593" s="4"/>
      <c r="K593" s="5"/>
    </row>
    <row r="594" spans="1:11">
      <c r="A594" s="18"/>
      <c r="F594" s="3"/>
      <c r="G594" s="3"/>
      <c r="H594" s="3"/>
      <c r="I594" s="4"/>
      <c r="J594" s="4"/>
      <c r="K594" s="5"/>
    </row>
    <row r="595" spans="1:11">
      <c r="A595" s="18"/>
      <c r="F595" s="3"/>
      <c r="G595" s="3"/>
      <c r="H595" s="3"/>
      <c r="I595" s="4"/>
      <c r="J595" s="4"/>
      <c r="K595" s="5"/>
    </row>
    <row r="596" spans="1:11">
      <c r="A596" s="18"/>
      <c r="F596" s="3"/>
      <c r="G596" s="3"/>
      <c r="H596" s="3"/>
      <c r="I596" s="4"/>
      <c r="J596" s="4"/>
      <c r="K596" s="5"/>
    </row>
    <row r="597" spans="1:11">
      <c r="A597" s="18"/>
      <c r="F597" s="3"/>
      <c r="G597" s="3"/>
      <c r="H597" s="3"/>
      <c r="I597" s="4"/>
      <c r="J597" s="4"/>
      <c r="K597" s="5"/>
    </row>
    <row r="598" spans="1:11">
      <c r="A598" s="18"/>
      <c r="F598" s="3"/>
      <c r="G598" s="3"/>
      <c r="H598" s="3"/>
      <c r="I598" s="4"/>
      <c r="J598" s="4"/>
      <c r="K598" s="5"/>
    </row>
    <row r="599" spans="1:11">
      <c r="A599" s="18"/>
      <c r="F599" s="3"/>
      <c r="G599" s="3"/>
      <c r="H599" s="3"/>
      <c r="I599" s="4"/>
      <c r="J599" s="4"/>
      <c r="K599" s="5"/>
    </row>
    <row r="600" spans="1:11">
      <c r="A600" s="18"/>
      <c r="F600" s="3"/>
      <c r="G600" s="3"/>
      <c r="H600" s="3"/>
      <c r="I600" s="4"/>
      <c r="J600" s="4"/>
      <c r="K600" s="5"/>
    </row>
    <row r="601" spans="1:11">
      <c r="A601" s="18"/>
      <c r="F601" s="3"/>
      <c r="G601" s="3"/>
      <c r="H601" s="3"/>
      <c r="I601" s="4"/>
      <c r="J601" s="4"/>
      <c r="K601" s="5"/>
    </row>
    <row r="602" spans="1:11">
      <c r="A602" s="18"/>
      <c r="F602" s="3"/>
      <c r="G602" s="3"/>
      <c r="H602" s="3"/>
      <c r="I602" s="4"/>
      <c r="J602" s="4"/>
      <c r="K602" s="5"/>
    </row>
    <row r="603" spans="1:11">
      <c r="A603" s="18"/>
      <c r="F603" s="3"/>
      <c r="G603" s="3"/>
      <c r="H603" s="3"/>
      <c r="I603" s="4"/>
      <c r="J603" s="4"/>
      <c r="K603" s="5"/>
    </row>
    <row r="604" spans="1:11">
      <c r="A604" s="18"/>
      <c r="F604" s="3"/>
      <c r="G604" s="3"/>
      <c r="H604" s="3"/>
      <c r="I604" s="4"/>
      <c r="J604" s="4"/>
      <c r="K604" s="5"/>
    </row>
    <row r="605" spans="1:11">
      <c r="A605" s="18"/>
      <c r="F605" s="3"/>
      <c r="G605" s="3"/>
      <c r="H605" s="3"/>
      <c r="I605" s="4"/>
      <c r="J605" s="4"/>
      <c r="K605" s="5"/>
    </row>
    <row r="606" spans="1:11">
      <c r="A606" s="18"/>
      <c r="F606" s="3"/>
      <c r="G606" s="3"/>
      <c r="H606" s="3"/>
      <c r="I606" s="4"/>
      <c r="J606" s="4"/>
      <c r="K606" s="5"/>
    </row>
    <row r="607" spans="1:11">
      <c r="A607" s="18"/>
      <c r="F607" s="3"/>
      <c r="G607" s="3"/>
      <c r="H607" s="3"/>
      <c r="I607" s="4"/>
      <c r="J607" s="4"/>
      <c r="K607" s="5"/>
    </row>
    <row r="608" spans="1:11">
      <c r="A608" s="18"/>
      <c r="F608" s="3"/>
      <c r="G608" s="3"/>
      <c r="H608" s="3"/>
      <c r="I608" s="4"/>
      <c r="J608" s="4"/>
      <c r="K608" s="5"/>
    </row>
    <row r="609" spans="1:11">
      <c r="A609" s="18"/>
      <c r="F609" s="3"/>
      <c r="G609" s="3"/>
      <c r="H609" s="3"/>
      <c r="I609" s="4"/>
      <c r="J609" s="4"/>
      <c r="K609" s="5"/>
    </row>
    <row r="610" spans="1:11">
      <c r="A610" s="18"/>
      <c r="F610" s="3"/>
      <c r="G610" s="3"/>
      <c r="H610" s="3"/>
      <c r="I610" s="4"/>
      <c r="J610" s="4"/>
      <c r="K610" s="5"/>
    </row>
    <row r="611" spans="1:11">
      <c r="A611" s="18"/>
      <c r="F611" s="3"/>
      <c r="G611" s="3"/>
      <c r="H611" s="3"/>
      <c r="I611" s="4"/>
      <c r="J611" s="4"/>
      <c r="K611" s="5"/>
    </row>
    <row r="612" spans="1:11">
      <c r="A612" s="18"/>
      <c r="F612" s="3"/>
      <c r="G612" s="3"/>
      <c r="H612" s="3"/>
      <c r="I612" s="4"/>
      <c r="J612" s="4"/>
      <c r="K612" s="5"/>
    </row>
    <row r="613" spans="1:11">
      <c r="A613" s="18"/>
      <c r="F613" s="3"/>
      <c r="G613" s="3"/>
      <c r="H613" s="3"/>
      <c r="I613" s="4"/>
      <c r="J613" s="4"/>
      <c r="K613" s="5"/>
    </row>
    <row r="614" spans="1:11">
      <c r="A614" s="18"/>
      <c r="F614" s="3"/>
      <c r="G614" s="3"/>
      <c r="H614" s="3"/>
      <c r="I614" s="4"/>
      <c r="J614" s="4"/>
      <c r="K614" s="5"/>
    </row>
    <row r="615" spans="1:11">
      <c r="A615" s="18"/>
      <c r="F615" s="3"/>
      <c r="G615" s="3"/>
      <c r="H615" s="3"/>
      <c r="I615" s="4"/>
      <c r="J615" s="4"/>
      <c r="K615" s="5"/>
    </row>
    <row r="616" spans="1:11">
      <c r="A616" s="18"/>
      <c r="F616" s="3"/>
      <c r="G616" s="3"/>
      <c r="H616" s="3"/>
      <c r="I616" s="4"/>
      <c r="J616" s="4"/>
      <c r="K616" s="5"/>
    </row>
    <row r="617" spans="1:11">
      <c r="A617" s="18"/>
      <c r="F617" s="3"/>
      <c r="G617" s="3"/>
      <c r="H617" s="3"/>
      <c r="I617" s="4"/>
      <c r="J617" s="4"/>
      <c r="K617" s="5"/>
    </row>
    <row r="618" spans="1:11">
      <c r="A618" s="18"/>
      <c r="F618" s="3"/>
      <c r="G618" s="3"/>
      <c r="H618" s="3"/>
      <c r="I618" s="4"/>
      <c r="J618" s="4"/>
      <c r="K618" s="5"/>
    </row>
    <row r="619" spans="1:11">
      <c r="A619" s="18"/>
      <c r="F619" s="3"/>
      <c r="G619" s="3"/>
      <c r="H619" s="3"/>
      <c r="I619" s="4"/>
      <c r="J619" s="4"/>
      <c r="K619" s="5"/>
    </row>
    <row r="620" spans="1:11">
      <c r="A620" s="18"/>
      <c r="F620" s="3"/>
      <c r="G620" s="3"/>
      <c r="H620" s="3"/>
      <c r="I620" s="4"/>
      <c r="J620" s="4"/>
      <c r="K620" s="5"/>
    </row>
    <row r="621" spans="1:11">
      <c r="A621" s="18"/>
      <c r="F621" s="3"/>
      <c r="G621" s="3"/>
      <c r="H621" s="3"/>
      <c r="I621" s="4"/>
      <c r="J621" s="4"/>
      <c r="K621" s="5"/>
    </row>
    <row r="622" spans="1:11">
      <c r="A622" s="18"/>
      <c r="F622" s="3"/>
      <c r="G622" s="3"/>
      <c r="H622" s="3"/>
      <c r="I622" s="4"/>
      <c r="J622" s="4"/>
      <c r="K622" s="5"/>
    </row>
    <row r="623" spans="1:11">
      <c r="A623" s="18"/>
      <c r="F623" s="3"/>
      <c r="G623" s="3"/>
      <c r="H623" s="3"/>
      <c r="I623" s="4"/>
      <c r="J623" s="4"/>
      <c r="K623" s="5"/>
    </row>
    <row r="624" spans="1:11">
      <c r="A624" s="18"/>
      <c r="F624" s="3"/>
      <c r="G624" s="3"/>
      <c r="H624" s="3"/>
      <c r="I624" s="4"/>
      <c r="J624" s="4"/>
      <c r="K624" s="5"/>
    </row>
    <row r="625" spans="1:11">
      <c r="A625" s="18"/>
      <c r="F625" s="3"/>
      <c r="G625" s="3"/>
      <c r="H625" s="3"/>
      <c r="I625" s="4"/>
      <c r="J625" s="4"/>
      <c r="K625" s="5"/>
    </row>
    <row r="626" spans="1:11">
      <c r="A626" s="18"/>
      <c r="F626" s="3"/>
      <c r="G626" s="3"/>
      <c r="H626" s="3"/>
      <c r="I626" s="4"/>
      <c r="J626" s="4"/>
      <c r="K626" s="5"/>
    </row>
    <row r="627" spans="1:11">
      <c r="A627" s="18"/>
      <c r="F627" s="3"/>
      <c r="G627" s="3"/>
      <c r="H627" s="3"/>
      <c r="I627" s="4"/>
      <c r="J627" s="4"/>
      <c r="K627" s="5"/>
    </row>
    <row r="628" spans="1:11">
      <c r="A628" s="18"/>
      <c r="F628" s="3"/>
      <c r="G628" s="3"/>
      <c r="H628" s="3"/>
      <c r="I628" s="4"/>
      <c r="J628" s="4"/>
      <c r="K628" s="5"/>
    </row>
    <row r="629" spans="1:11">
      <c r="A629" s="18"/>
      <c r="F629" s="3"/>
      <c r="G629" s="3"/>
      <c r="H629" s="3"/>
      <c r="I629" s="4"/>
      <c r="J629" s="4"/>
      <c r="K629" s="5"/>
    </row>
    <row r="630" spans="1:11">
      <c r="A630" s="18"/>
      <c r="F630" s="3"/>
      <c r="G630" s="3"/>
      <c r="H630" s="3"/>
      <c r="I630" s="4"/>
      <c r="J630" s="4"/>
      <c r="K630" s="5"/>
    </row>
    <row r="631" spans="1:11">
      <c r="A631" s="18"/>
      <c r="F631" s="3"/>
      <c r="G631" s="3"/>
      <c r="H631" s="3"/>
      <c r="I631" s="4"/>
      <c r="J631" s="4"/>
      <c r="K631" s="5"/>
    </row>
    <row r="632" spans="1:11">
      <c r="A632" s="18"/>
      <c r="F632" s="3"/>
      <c r="G632" s="3"/>
      <c r="H632" s="3"/>
      <c r="I632" s="4"/>
      <c r="J632" s="4"/>
      <c r="K632" s="5"/>
    </row>
    <row r="633" spans="1:11">
      <c r="A633" s="18"/>
      <c r="F633" s="3"/>
      <c r="G633" s="3"/>
      <c r="H633" s="3"/>
      <c r="I633" s="4"/>
      <c r="J633" s="4"/>
      <c r="K633" s="5"/>
    </row>
    <row r="634" spans="1:11">
      <c r="A634" s="18"/>
      <c r="F634" s="3"/>
      <c r="G634" s="3"/>
      <c r="H634" s="3"/>
      <c r="I634" s="4"/>
      <c r="J634" s="4"/>
      <c r="K634" s="5"/>
    </row>
    <row r="635" spans="1:11">
      <c r="A635" s="18"/>
      <c r="F635" s="3"/>
      <c r="G635" s="3"/>
      <c r="H635" s="3"/>
      <c r="I635" s="4"/>
      <c r="J635" s="4"/>
      <c r="K635" s="5"/>
    </row>
    <row r="636" spans="1:11">
      <c r="A636" s="18"/>
      <c r="F636" s="3"/>
      <c r="G636" s="3"/>
      <c r="H636" s="3"/>
      <c r="I636" s="4"/>
      <c r="J636" s="4"/>
      <c r="K636" s="5"/>
    </row>
    <row r="637" spans="1:11">
      <c r="A637" s="18"/>
      <c r="F637" s="3"/>
      <c r="G637" s="3"/>
      <c r="H637" s="3"/>
      <c r="I637" s="4"/>
      <c r="J637" s="4"/>
      <c r="K637" s="5"/>
    </row>
    <row r="638" spans="1:11">
      <c r="A638" s="18"/>
      <c r="F638" s="3"/>
      <c r="G638" s="3"/>
      <c r="H638" s="3"/>
      <c r="I638" s="4"/>
      <c r="J638" s="4"/>
      <c r="K638" s="5"/>
    </row>
    <row r="639" spans="1:11">
      <c r="A639" s="18"/>
      <c r="F639" s="3"/>
      <c r="G639" s="3"/>
      <c r="H639" s="3"/>
      <c r="I639" s="4"/>
      <c r="J639" s="4"/>
      <c r="K639" s="5"/>
    </row>
    <row r="640" spans="1:11">
      <c r="A640" s="18"/>
      <c r="F640" s="3"/>
      <c r="G640" s="3"/>
      <c r="H640" s="3"/>
      <c r="I640" s="4"/>
      <c r="J640" s="4"/>
      <c r="K640" s="5"/>
    </row>
    <row r="641" spans="1:11">
      <c r="A641" s="18"/>
      <c r="F641" s="3"/>
      <c r="G641" s="3"/>
      <c r="H641" s="3"/>
      <c r="I641" s="4"/>
      <c r="J641" s="4"/>
      <c r="K641" s="5"/>
    </row>
    <row r="642" spans="1:11">
      <c r="A642" s="18"/>
      <c r="F642" s="3"/>
      <c r="G642" s="3"/>
      <c r="H642" s="3"/>
      <c r="I642" s="4"/>
      <c r="J642" s="4"/>
      <c r="K642" s="5"/>
    </row>
    <row r="643" spans="1:11">
      <c r="A643" s="18"/>
      <c r="F643" s="3"/>
      <c r="G643" s="3"/>
      <c r="H643" s="3"/>
      <c r="I643" s="4"/>
      <c r="J643" s="4"/>
      <c r="K643" s="5"/>
    </row>
    <row r="644" spans="1:11">
      <c r="A644" s="18"/>
      <c r="F644" s="3"/>
      <c r="G644" s="3"/>
      <c r="H644" s="3"/>
      <c r="I644" s="4"/>
      <c r="J644" s="4"/>
      <c r="K644" s="5"/>
    </row>
    <row r="645" spans="1:11">
      <c r="A645" s="18"/>
      <c r="F645" s="3"/>
      <c r="G645" s="3"/>
      <c r="H645" s="3"/>
      <c r="I645" s="4"/>
      <c r="J645" s="4"/>
      <c r="K645" s="5"/>
    </row>
    <row r="646" spans="1:11">
      <c r="A646" s="18"/>
      <c r="F646" s="3"/>
      <c r="G646" s="3"/>
      <c r="H646" s="3"/>
      <c r="I646" s="4"/>
      <c r="J646" s="4"/>
      <c r="K646" s="5"/>
    </row>
    <row r="647" spans="1:11">
      <c r="A647" s="18"/>
      <c r="F647" s="3"/>
      <c r="G647" s="3"/>
      <c r="H647" s="3"/>
      <c r="I647" s="4"/>
      <c r="J647" s="4"/>
      <c r="K647" s="5"/>
    </row>
    <row r="648" spans="1:11">
      <c r="A648" s="18"/>
      <c r="F648" s="3"/>
      <c r="G648" s="3"/>
      <c r="H648" s="3"/>
      <c r="I648" s="4"/>
      <c r="J648" s="4"/>
      <c r="K648" s="5"/>
    </row>
    <row r="649" spans="1:11">
      <c r="A649" s="18"/>
      <c r="F649" s="3"/>
      <c r="G649" s="3"/>
      <c r="H649" s="3"/>
      <c r="I649" s="4"/>
      <c r="J649" s="4"/>
      <c r="K649" s="5"/>
    </row>
    <row r="650" spans="1:11">
      <c r="A650" s="18"/>
      <c r="F650" s="3"/>
      <c r="G650" s="3"/>
      <c r="H650" s="3"/>
      <c r="I650" s="4"/>
      <c r="J650" s="4"/>
      <c r="K650" s="5"/>
    </row>
    <row r="651" spans="1:11">
      <c r="A651" s="18"/>
      <c r="F651" s="3"/>
      <c r="G651" s="3"/>
      <c r="H651" s="3"/>
      <c r="I651" s="4"/>
      <c r="J651" s="4"/>
      <c r="K651" s="5"/>
    </row>
    <row r="652" spans="1:11">
      <c r="A652" s="18"/>
      <c r="F652" s="3"/>
      <c r="G652" s="3"/>
      <c r="H652" s="3"/>
      <c r="I652" s="4"/>
      <c r="J652" s="4"/>
      <c r="K652" s="5"/>
    </row>
    <row r="653" spans="1:11">
      <c r="A653" s="18"/>
      <c r="F653" s="3"/>
      <c r="G653" s="3"/>
      <c r="H653" s="3"/>
      <c r="I653" s="4"/>
      <c r="J653" s="4"/>
      <c r="K653" s="5"/>
    </row>
    <row r="654" spans="1:11">
      <c r="A654" s="18"/>
      <c r="F654" s="3"/>
      <c r="G654" s="3"/>
      <c r="H654" s="3"/>
      <c r="I654" s="4"/>
      <c r="J654" s="4"/>
      <c r="K654" s="5"/>
    </row>
    <row r="655" spans="1:11">
      <c r="A655" s="18"/>
      <c r="F655" s="3"/>
      <c r="G655" s="3"/>
      <c r="H655" s="3"/>
      <c r="I655" s="4"/>
      <c r="J655" s="4"/>
      <c r="K655" s="5"/>
    </row>
    <row r="656" spans="1:11">
      <c r="A656" s="18"/>
      <c r="F656" s="3"/>
      <c r="G656" s="3"/>
      <c r="H656" s="3"/>
      <c r="I656" s="4"/>
      <c r="J656" s="4"/>
      <c r="K656" s="5"/>
    </row>
    <row r="657" spans="1:11">
      <c r="A657" s="18"/>
      <c r="F657" s="3"/>
      <c r="G657" s="3"/>
      <c r="H657" s="3"/>
      <c r="I657" s="4"/>
      <c r="J657" s="4"/>
      <c r="K657" s="5"/>
    </row>
    <row r="658" spans="1:11">
      <c r="A658" s="18"/>
      <c r="F658" s="3"/>
      <c r="G658" s="3"/>
      <c r="H658" s="3"/>
      <c r="I658" s="4"/>
      <c r="J658" s="4"/>
      <c r="K658" s="5"/>
    </row>
    <row r="659" spans="1:11">
      <c r="A659" s="18"/>
      <c r="F659" s="3"/>
      <c r="G659" s="3"/>
      <c r="H659" s="3"/>
      <c r="I659" s="4"/>
      <c r="J659" s="4"/>
      <c r="K659" s="5"/>
    </row>
    <row r="660" spans="1:11">
      <c r="A660" s="18"/>
      <c r="F660" s="3"/>
      <c r="G660" s="3"/>
      <c r="H660" s="3"/>
      <c r="I660" s="4"/>
      <c r="J660" s="4"/>
      <c r="K660" s="5"/>
    </row>
    <row r="661" spans="1:11">
      <c r="A661" s="18"/>
      <c r="F661" s="3"/>
      <c r="G661" s="3"/>
      <c r="H661" s="3"/>
      <c r="I661" s="4"/>
      <c r="J661" s="4"/>
      <c r="K661" s="5"/>
    </row>
    <row r="662" spans="1:11">
      <c r="A662" s="18"/>
      <c r="F662" s="3"/>
      <c r="G662" s="3"/>
      <c r="H662" s="3"/>
      <c r="I662" s="4"/>
      <c r="J662" s="4"/>
      <c r="K662" s="5"/>
    </row>
    <row r="663" spans="1:11">
      <c r="A663" s="18"/>
      <c r="F663" s="3"/>
      <c r="G663" s="3"/>
      <c r="H663" s="3"/>
      <c r="I663" s="4"/>
      <c r="J663" s="4"/>
      <c r="K663" s="5"/>
    </row>
    <row r="664" spans="1:11">
      <c r="A664" s="18"/>
      <c r="F664" s="3"/>
      <c r="G664" s="3"/>
      <c r="H664" s="3"/>
      <c r="I664" s="4"/>
      <c r="J664" s="4"/>
      <c r="K664" s="5"/>
    </row>
    <row r="665" spans="1:11">
      <c r="A665" s="18"/>
      <c r="F665" s="3"/>
      <c r="G665" s="3"/>
      <c r="H665" s="3"/>
      <c r="I665" s="4"/>
      <c r="J665" s="4"/>
      <c r="K665" s="5"/>
    </row>
    <row r="666" spans="1:11">
      <c r="A666" s="18"/>
      <c r="F666" s="3"/>
      <c r="G666" s="3"/>
      <c r="H666" s="3"/>
      <c r="I666" s="4"/>
      <c r="J666" s="4"/>
      <c r="K666" s="5"/>
    </row>
    <row r="667" spans="1:11">
      <c r="A667" s="18"/>
      <c r="F667" s="3"/>
      <c r="G667" s="3"/>
      <c r="H667" s="3"/>
      <c r="I667" s="4"/>
      <c r="J667" s="4"/>
      <c r="K667" s="5"/>
    </row>
    <row r="668" spans="1:11">
      <c r="A668" s="18"/>
      <c r="F668" s="3"/>
      <c r="G668" s="3"/>
      <c r="H668" s="3"/>
      <c r="I668" s="4"/>
      <c r="J668" s="4"/>
      <c r="K668" s="5"/>
    </row>
    <row r="669" spans="1:11">
      <c r="A669" s="18"/>
      <c r="F669" s="3"/>
      <c r="G669" s="3"/>
      <c r="H669" s="3"/>
      <c r="I669" s="4"/>
      <c r="J669" s="4"/>
      <c r="K669" s="5"/>
    </row>
    <row r="670" spans="1:11">
      <c r="A670" s="18"/>
      <c r="F670" s="3"/>
      <c r="G670" s="3"/>
      <c r="H670" s="3"/>
      <c r="I670" s="4"/>
      <c r="J670" s="4"/>
      <c r="K670" s="5"/>
    </row>
    <row r="671" spans="1:11">
      <c r="A671" s="18"/>
      <c r="F671" s="3"/>
      <c r="G671" s="3"/>
      <c r="H671" s="3"/>
      <c r="I671" s="4"/>
      <c r="J671" s="4"/>
      <c r="K671" s="5"/>
    </row>
    <row r="672" spans="1:11">
      <c r="A672" s="18"/>
      <c r="F672" s="3"/>
      <c r="G672" s="3"/>
      <c r="H672" s="3"/>
      <c r="I672" s="4"/>
      <c r="J672" s="4"/>
      <c r="K672" s="5"/>
    </row>
    <row r="673" spans="1:11">
      <c r="A673" s="18"/>
      <c r="F673" s="3"/>
      <c r="G673" s="3"/>
      <c r="H673" s="3"/>
      <c r="I673" s="4"/>
      <c r="J673" s="4"/>
      <c r="K673" s="5"/>
    </row>
    <row r="674" spans="1:11">
      <c r="A674" s="18"/>
      <c r="F674" s="3"/>
      <c r="G674" s="3"/>
      <c r="H674" s="3"/>
      <c r="I674" s="4"/>
      <c r="J674" s="4"/>
      <c r="K674" s="5"/>
    </row>
    <row r="675" spans="1:11">
      <c r="A675" s="18"/>
      <c r="F675" s="3"/>
      <c r="G675" s="3"/>
      <c r="H675" s="3"/>
      <c r="I675" s="4"/>
      <c r="J675" s="4"/>
      <c r="K675" s="5"/>
    </row>
    <row r="676" spans="1:11">
      <c r="A676" s="18"/>
      <c r="F676" s="3"/>
      <c r="G676" s="3"/>
      <c r="H676" s="3"/>
      <c r="I676" s="4"/>
      <c r="J676" s="4"/>
      <c r="K676" s="5"/>
    </row>
    <row r="677" spans="1:11">
      <c r="A677" s="18"/>
      <c r="F677" s="3"/>
      <c r="G677" s="3"/>
      <c r="H677" s="3"/>
      <c r="I677" s="4"/>
      <c r="J677" s="4"/>
      <c r="K677" s="5"/>
    </row>
    <row r="678" spans="1:11">
      <c r="A678" s="18"/>
      <c r="F678" s="3"/>
      <c r="G678" s="3"/>
      <c r="H678" s="3"/>
      <c r="I678" s="4"/>
      <c r="J678" s="4"/>
      <c r="K678" s="5"/>
    </row>
    <row r="679" spans="1:11">
      <c r="A679" s="18"/>
      <c r="F679" s="3"/>
      <c r="G679" s="3"/>
      <c r="H679" s="3"/>
      <c r="I679" s="4"/>
      <c r="J679" s="4"/>
      <c r="K679" s="5"/>
    </row>
    <row r="680" spans="1:11">
      <c r="A680" s="18"/>
      <c r="F680" s="3"/>
      <c r="G680" s="3"/>
      <c r="H680" s="3"/>
      <c r="I680" s="4"/>
      <c r="J680" s="4"/>
      <c r="K680" s="5"/>
    </row>
    <row r="681" spans="1:11">
      <c r="A681" s="18"/>
      <c r="F681" s="3"/>
      <c r="G681" s="3"/>
      <c r="H681" s="3"/>
      <c r="I681" s="4"/>
      <c r="J681" s="4"/>
      <c r="K681" s="5"/>
    </row>
    <row r="682" spans="1:11" ht="14.25" customHeight="1">
      <c r="A682" s="18"/>
      <c r="F682" s="3"/>
      <c r="G682" s="3"/>
      <c r="H682" s="3"/>
      <c r="I682" s="4"/>
      <c r="J682" s="4"/>
      <c r="K682" s="5"/>
    </row>
    <row r="683" spans="1:11">
      <c r="A683" s="18"/>
      <c r="F683" s="3"/>
      <c r="G683" s="3"/>
      <c r="H683" s="3"/>
      <c r="I683" s="4"/>
      <c r="J683" s="4"/>
      <c r="K683" s="5"/>
    </row>
    <row r="684" spans="1:11">
      <c r="A684" s="18"/>
      <c r="F684" s="3"/>
      <c r="G684" s="3"/>
      <c r="H684" s="3"/>
      <c r="I684" s="4"/>
      <c r="J684" s="4"/>
      <c r="K684" s="5"/>
    </row>
    <row r="685" spans="1:11">
      <c r="A685" s="18"/>
      <c r="F685" s="3"/>
      <c r="G685" s="3"/>
      <c r="H685" s="3"/>
      <c r="I685" s="4"/>
      <c r="J685" s="4"/>
      <c r="K685" s="5"/>
    </row>
    <row r="686" spans="1:11">
      <c r="A686" s="18"/>
      <c r="F686" s="3"/>
      <c r="G686" s="3"/>
      <c r="H686" s="3"/>
      <c r="I686" s="4"/>
      <c r="J686" s="4"/>
      <c r="K686" s="5"/>
    </row>
    <row r="687" spans="1:11">
      <c r="A687" s="18"/>
      <c r="F687" s="3"/>
      <c r="G687" s="3"/>
      <c r="H687" s="3"/>
      <c r="I687" s="4"/>
      <c r="J687" s="4"/>
      <c r="K687" s="5"/>
    </row>
    <row r="688" spans="1:11">
      <c r="A688" s="18"/>
      <c r="F688" s="3"/>
      <c r="G688" s="3"/>
      <c r="H688" s="3"/>
      <c r="I688" s="4"/>
      <c r="J688" s="4"/>
      <c r="K688" s="5"/>
    </row>
    <row r="689" spans="1:11">
      <c r="A689" s="18"/>
      <c r="F689" s="3"/>
      <c r="G689" s="3"/>
      <c r="H689" s="3"/>
      <c r="I689" s="4"/>
      <c r="J689" s="4"/>
      <c r="K689" s="5"/>
    </row>
    <row r="690" spans="1:11">
      <c r="A690" s="18"/>
      <c r="F690" s="3"/>
      <c r="G690" s="3"/>
      <c r="H690" s="3"/>
      <c r="I690" s="4"/>
      <c r="J690" s="4"/>
      <c r="K690" s="5"/>
    </row>
    <row r="691" spans="1:11">
      <c r="A691" s="18"/>
      <c r="F691" s="3"/>
      <c r="G691" s="3"/>
      <c r="H691" s="3"/>
      <c r="I691" s="4"/>
      <c r="J691" s="4"/>
      <c r="K691" s="5"/>
    </row>
    <row r="692" spans="1:11">
      <c r="A692" s="18"/>
      <c r="F692" s="3"/>
      <c r="G692" s="3"/>
      <c r="H692" s="3"/>
      <c r="I692" s="4"/>
      <c r="J692" s="4"/>
      <c r="K692" s="5"/>
    </row>
    <row r="693" spans="1:11">
      <c r="A693" s="18"/>
      <c r="F693" s="3"/>
      <c r="G693" s="3"/>
      <c r="H693" s="3"/>
      <c r="I693" s="4"/>
      <c r="J693" s="4"/>
      <c r="K693" s="5"/>
    </row>
    <row r="694" spans="1:11">
      <c r="A694" s="18"/>
      <c r="F694" s="3"/>
      <c r="G694" s="3"/>
      <c r="H694" s="3"/>
      <c r="I694" s="4"/>
      <c r="J694" s="4"/>
      <c r="K694" s="5"/>
    </row>
    <row r="695" spans="1:11">
      <c r="A695" s="18"/>
      <c r="F695" s="3"/>
      <c r="G695" s="3"/>
      <c r="H695" s="3"/>
      <c r="I695" s="4"/>
      <c r="J695" s="4"/>
      <c r="K695" s="5"/>
    </row>
    <row r="696" spans="1:11">
      <c r="A696" s="18"/>
      <c r="F696" s="3"/>
      <c r="G696" s="3"/>
      <c r="H696" s="3"/>
      <c r="I696" s="4"/>
      <c r="J696" s="4"/>
      <c r="K696" s="5"/>
    </row>
    <row r="697" spans="1:11">
      <c r="A697" s="18"/>
      <c r="F697" s="3"/>
      <c r="G697" s="3"/>
      <c r="H697" s="3"/>
      <c r="I697" s="4"/>
      <c r="J697" s="4"/>
      <c r="K697" s="5"/>
    </row>
    <row r="698" spans="1:11">
      <c r="A698" s="18"/>
      <c r="F698" s="3"/>
      <c r="G698" s="3"/>
      <c r="H698" s="3"/>
      <c r="I698" s="4"/>
      <c r="J698" s="4"/>
      <c r="K698" s="5"/>
    </row>
    <row r="699" spans="1:11">
      <c r="A699" s="18"/>
      <c r="F699" s="3"/>
      <c r="G699" s="3"/>
      <c r="H699" s="3"/>
      <c r="I699" s="4"/>
      <c r="J699" s="4"/>
      <c r="K699" s="5"/>
    </row>
    <row r="700" spans="1:11">
      <c r="A700" s="18"/>
      <c r="F700" s="3"/>
      <c r="G700" s="3"/>
      <c r="H700" s="3"/>
      <c r="I700" s="4"/>
      <c r="J700" s="4"/>
      <c r="K700" s="5"/>
    </row>
    <row r="701" spans="1:11">
      <c r="A701" s="18"/>
      <c r="F701" s="3"/>
      <c r="G701" s="3"/>
      <c r="H701" s="3"/>
      <c r="I701" s="4"/>
      <c r="J701" s="4"/>
      <c r="K701" s="5"/>
    </row>
    <row r="702" spans="1:11">
      <c r="A702" s="18"/>
      <c r="F702" s="3"/>
      <c r="G702" s="3"/>
      <c r="H702" s="3"/>
      <c r="I702" s="4"/>
      <c r="J702" s="4"/>
      <c r="K702" s="5"/>
    </row>
    <row r="703" spans="1:11">
      <c r="A703" s="18"/>
      <c r="F703" s="3"/>
      <c r="G703" s="3"/>
      <c r="H703" s="3"/>
      <c r="I703" s="4"/>
      <c r="J703" s="4"/>
      <c r="K703" s="5"/>
    </row>
    <row r="704" spans="1:11">
      <c r="A704" s="18"/>
      <c r="F704" s="3"/>
      <c r="G704" s="3"/>
      <c r="H704" s="3"/>
      <c r="I704" s="4"/>
      <c r="J704" s="4"/>
      <c r="K704" s="5"/>
    </row>
    <row r="705" spans="1:11">
      <c r="A705" s="18"/>
      <c r="F705" s="3"/>
      <c r="G705" s="3"/>
      <c r="H705" s="3"/>
      <c r="I705" s="4"/>
      <c r="J705" s="4"/>
      <c r="K705" s="5"/>
    </row>
    <row r="706" spans="1:11">
      <c r="A706" s="18"/>
      <c r="F706" s="3"/>
      <c r="G706" s="3"/>
      <c r="H706" s="3"/>
      <c r="I706" s="4"/>
      <c r="J706" s="4"/>
      <c r="K706" s="5"/>
    </row>
    <row r="707" spans="1:11">
      <c r="A707" s="18"/>
      <c r="F707" s="3"/>
      <c r="G707" s="3"/>
      <c r="H707" s="3"/>
      <c r="I707" s="4"/>
      <c r="J707" s="4"/>
      <c r="K707" s="5"/>
    </row>
    <row r="708" spans="1:11">
      <c r="A708" s="18"/>
      <c r="F708" s="3"/>
      <c r="G708" s="3"/>
      <c r="H708" s="3"/>
      <c r="I708" s="4"/>
      <c r="J708" s="4"/>
      <c r="K708" s="5"/>
    </row>
    <row r="709" spans="1:11">
      <c r="A709" s="18"/>
      <c r="F709" s="3"/>
      <c r="G709" s="3"/>
      <c r="H709" s="3"/>
      <c r="I709" s="4"/>
      <c r="J709" s="4"/>
      <c r="K709" s="5"/>
    </row>
    <row r="710" spans="1:11">
      <c r="A710" s="18"/>
      <c r="F710" s="3"/>
      <c r="G710" s="3"/>
      <c r="H710" s="3"/>
      <c r="I710" s="4"/>
      <c r="J710" s="4"/>
      <c r="K710" s="5"/>
    </row>
    <row r="711" spans="1:11">
      <c r="A711" s="18"/>
      <c r="F711" s="3"/>
      <c r="G711" s="3"/>
      <c r="H711" s="3"/>
      <c r="I711" s="4"/>
      <c r="J711" s="4"/>
      <c r="K711" s="5"/>
    </row>
    <row r="712" spans="1:11">
      <c r="A712" s="18"/>
      <c r="F712" s="3"/>
      <c r="G712" s="3"/>
      <c r="H712" s="3"/>
      <c r="I712" s="4"/>
      <c r="J712" s="4"/>
      <c r="K712" s="5"/>
    </row>
    <row r="713" spans="1:11">
      <c r="A713" s="18"/>
      <c r="F713" s="3"/>
      <c r="G713" s="3"/>
      <c r="H713" s="3"/>
      <c r="I713" s="4"/>
      <c r="J713" s="4"/>
      <c r="K713" s="5"/>
    </row>
    <row r="714" spans="1:11">
      <c r="A714" s="18"/>
      <c r="F714" s="3"/>
      <c r="G714" s="3"/>
      <c r="H714" s="3"/>
      <c r="I714" s="4"/>
      <c r="J714" s="4"/>
      <c r="K714" s="5"/>
    </row>
    <row r="715" spans="1:11">
      <c r="A715" s="18"/>
      <c r="F715" s="3"/>
      <c r="G715" s="3"/>
      <c r="H715" s="3"/>
      <c r="I715" s="4"/>
      <c r="J715" s="4"/>
      <c r="K715" s="5"/>
    </row>
    <row r="716" spans="1:11">
      <c r="A716" s="18"/>
      <c r="F716" s="3"/>
      <c r="G716" s="3"/>
      <c r="H716" s="3"/>
      <c r="I716" s="4"/>
      <c r="J716" s="4"/>
      <c r="K716" s="5"/>
    </row>
    <row r="717" spans="1:11">
      <c r="A717" s="18"/>
      <c r="F717" s="3"/>
      <c r="G717" s="3"/>
      <c r="H717" s="3"/>
      <c r="I717" s="4"/>
      <c r="J717" s="4"/>
      <c r="K717" s="5"/>
    </row>
    <row r="718" spans="1:11">
      <c r="A718" s="18"/>
      <c r="F718" s="3"/>
      <c r="G718" s="3"/>
      <c r="H718" s="3"/>
      <c r="I718" s="4"/>
      <c r="J718" s="4"/>
      <c r="K718" s="5"/>
    </row>
    <row r="719" spans="1:11">
      <c r="A719" s="18"/>
      <c r="F719" s="3"/>
      <c r="G719" s="3"/>
      <c r="H719" s="3"/>
      <c r="I719" s="4"/>
      <c r="J719" s="4"/>
      <c r="K719" s="5"/>
    </row>
    <row r="720" spans="1:11">
      <c r="A720" s="18"/>
      <c r="F720" s="3"/>
      <c r="G720" s="3"/>
      <c r="H720" s="3"/>
      <c r="I720" s="4"/>
      <c r="J720" s="4"/>
      <c r="K720" s="5"/>
    </row>
    <row r="721" spans="1:11">
      <c r="A721" s="18"/>
      <c r="F721" s="3"/>
      <c r="G721" s="3"/>
      <c r="H721" s="3"/>
      <c r="I721" s="4"/>
      <c r="J721" s="4"/>
      <c r="K721" s="5"/>
    </row>
    <row r="722" spans="1:11">
      <c r="A722" s="18"/>
      <c r="F722" s="3"/>
      <c r="G722" s="3"/>
      <c r="H722" s="3"/>
      <c r="I722" s="4"/>
      <c r="J722" s="4"/>
      <c r="K722" s="5"/>
    </row>
    <row r="723" spans="1:11">
      <c r="A723" s="18"/>
      <c r="F723" s="3"/>
      <c r="G723" s="3"/>
      <c r="H723" s="3"/>
      <c r="I723" s="4"/>
      <c r="J723" s="4"/>
      <c r="K723" s="5"/>
    </row>
    <row r="724" spans="1:11">
      <c r="A724" s="18"/>
      <c r="F724" s="3"/>
      <c r="G724" s="3"/>
      <c r="H724" s="3"/>
      <c r="I724" s="4"/>
      <c r="J724" s="4"/>
      <c r="K724" s="5"/>
    </row>
    <row r="725" spans="1:11">
      <c r="A725" s="18"/>
      <c r="F725" s="3"/>
      <c r="G725" s="9"/>
      <c r="H725" s="4"/>
      <c r="I725" s="4"/>
      <c r="J725" s="4"/>
      <c r="K725" s="5"/>
    </row>
    <row r="726" spans="1:11">
      <c r="A726" s="18"/>
      <c r="F726" s="3"/>
      <c r="G726" s="3"/>
      <c r="H726" s="9"/>
      <c r="I726" s="4"/>
      <c r="J726" s="4"/>
      <c r="K726" s="5"/>
    </row>
    <row r="727" spans="1:11">
      <c r="A727" s="18"/>
      <c r="F727" s="3"/>
      <c r="G727" s="9"/>
      <c r="H727" s="9"/>
      <c r="I727" s="4"/>
      <c r="J727" s="4"/>
      <c r="K727" s="5"/>
    </row>
    <row r="728" spans="1:11">
      <c r="A728" s="18"/>
      <c r="F728" s="3"/>
      <c r="G728" s="9"/>
      <c r="H728" s="4"/>
      <c r="I728" s="4"/>
      <c r="J728" s="4"/>
      <c r="K728" s="5"/>
    </row>
    <row r="729" spans="1:11">
      <c r="A729" s="18"/>
      <c r="F729" s="3"/>
      <c r="G729" s="4"/>
      <c r="H729" s="4"/>
      <c r="I729" s="4"/>
      <c r="J729" s="4"/>
      <c r="K729" s="5"/>
    </row>
    <row r="730" spans="1:11">
      <c r="A730" s="18"/>
      <c r="F730" s="3"/>
      <c r="G730" s="3"/>
      <c r="H730" s="3"/>
      <c r="I730" s="4"/>
      <c r="J730" s="4"/>
      <c r="K730" s="5"/>
    </row>
    <row r="731" spans="1:11">
      <c r="A731" s="18"/>
      <c r="F731" s="3"/>
      <c r="G731" s="3"/>
      <c r="H731" s="3"/>
      <c r="I731" s="4"/>
      <c r="J731" s="4"/>
      <c r="K731" s="5"/>
    </row>
    <row r="732" spans="1:11">
      <c r="A732" s="18"/>
      <c r="F732" s="3"/>
      <c r="G732" s="3"/>
      <c r="H732" s="3"/>
      <c r="I732" s="4"/>
      <c r="J732" s="4"/>
      <c r="K732" s="5"/>
    </row>
    <row r="733" spans="1:11">
      <c r="A733" s="18"/>
      <c r="F733" s="3"/>
      <c r="G733" s="3"/>
      <c r="H733" s="3"/>
      <c r="I733" s="4"/>
      <c r="J733" s="4"/>
      <c r="K733" s="5"/>
    </row>
    <row r="734" spans="1:11">
      <c r="A734" s="18"/>
      <c r="F734" s="3"/>
      <c r="G734" s="3"/>
      <c r="H734" s="3"/>
      <c r="I734" s="4"/>
      <c r="J734" s="4"/>
      <c r="K734" s="5"/>
    </row>
    <row r="735" spans="1:11">
      <c r="A735" s="18"/>
      <c r="F735" s="3"/>
      <c r="G735" s="3"/>
      <c r="H735" s="4"/>
      <c r="I735" s="4"/>
      <c r="J735" s="4"/>
      <c r="K735" s="5"/>
    </row>
    <row r="736" spans="1:11">
      <c r="A736" s="18"/>
      <c r="F736" s="3"/>
      <c r="G736" s="3"/>
      <c r="H736" s="4"/>
      <c r="I736" s="4"/>
      <c r="J736" s="4"/>
      <c r="K736" s="5"/>
    </row>
    <row r="737" spans="1:11">
      <c r="A737" s="18"/>
      <c r="F737" s="3"/>
      <c r="G737" s="3"/>
      <c r="H737" s="3"/>
      <c r="I737" s="4"/>
      <c r="J737" s="4"/>
      <c r="K737" s="5"/>
    </row>
    <row r="738" spans="1:11">
      <c r="A738" s="18"/>
      <c r="F738" s="3"/>
      <c r="G738" s="3"/>
      <c r="H738" s="3"/>
      <c r="I738" s="4"/>
      <c r="J738" s="4"/>
      <c r="K738" s="5"/>
    </row>
    <row r="739" spans="1:11">
      <c r="A739" s="18"/>
      <c r="F739" s="3"/>
      <c r="G739" s="3"/>
      <c r="H739" s="3"/>
      <c r="I739" s="4"/>
      <c r="J739" s="4"/>
      <c r="K739" s="5"/>
    </row>
    <row r="740" spans="1:11">
      <c r="A740" s="18"/>
      <c r="F740" s="3"/>
      <c r="G740" s="3"/>
      <c r="H740" s="3"/>
      <c r="I740" s="4"/>
      <c r="J740" s="4"/>
      <c r="K740" s="5"/>
    </row>
    <row r="741" spans="1:11">
      <c r="A741" s="18"/>
      <c r="F741" s="3"/>
      <c r="G741" s="3"/>
      <c r="H741" s="3"/>
      <c r="I741" s="4"/>
      <c r="J741" s="4"/>
      <c r="K741" s="5"/>
    </row>
    <row r="742" spans="1:11">
      <c r="A742" s="18"/>
      <c r="F742" s="3"/>
      <c r="G742" s="3"/>
      <c r="H742" s="3"/>
      <c r="I742" s="4"/>
      <c r="J742" s="4"/>
      <c r="K742" s="5"/>
    </row>
    <row r="743" spans="1:11">
      <c r="A743" s="18"/>
      <c r="F743" s="3"/>
      <c r="G743" s="3"/>
      <c r="H743" s="3"/>
      <c r="I743" s="4"/>
      <c r="J743" s="4"/>
      <c r="K743" s="5"/>
    </row>
    <row r="744" spans="1:11">
      <c r="A744" s="18"/>
      <c r="F744" s="3"/>
      <c r="G744" s="3"/>
      <c r="H744" s="3"/>
      <c r="I744" s="4"/>
      <c r="J744" s="4"/>
      <c r="K744" s="5"/>
    </row>
    <row r="745" spans="1:11">
      <c r="A745" s="18"/>
      <c r="F745" s="3"/>
      <c r="G745" s="3"/>
      <c r="H745" s="3"/>
      <c r="I745" s="4"/>
      <c r="J745" s="4"/>
      <c r="K745" s="5"/>
    </row>
    <row r="746" spans="1:11">
      <c r="A746" s="18"/>
      <c r="F746" s="3"/>
      <c r="G746" s="3"/>
      <c r="H746" s="3"/>
      <c r="I746" s="4"/>
      <c r="J746" s="4"/>
      <c r="K746" s="5"/>
    </row>
    <row r="747" spans="1:11">
      <c r="A747" s="18"/>
      <c r="F747" s="3"/>
      <c r="G747" s="3"/>
      <c r="H747" s="3"/>
      <c r="I747" s="4"/>
      <c r="J747" s="4"/>
      <c r="K747" s="5"/>
    </row>
    <row r="748" spans="1:11">
      <c r="A748" s="18"/>
      <c r="F748" s="3"/>
      <c r="G748" s="3"/>
      <c r="H748" s="3"/>
      <c r="I748" s="4"/>
      <c r="J748" s="4"/>
      <c r="K748" s="5"/>
    </row>
    <row r="749" spans="1:11">
      <c r="A749" s="18"/>
      <c r="F749" s="3"/>
      <c r="G749" s="3"/>
      <c r="H749" s="3"/>
      <c r="I749" s="4"/>
      <c r="J749" s="4"/>
      <c r="K749" s="5"/>
    </row>
    <row r="750" spans="1:11">
      <c r="A750" s="18"/>
      <c r="F750" s="3"/>
      <c r="G750" s="3"/>
      <c r="H750" s="3"/>
      <c r="I750" s="4"/>
      <c r="J750" s="4"/>
      <c r="K750" s="5"/>
    </row>
    <row r="751" spans="1:11">
      <c r="A751" s="18"/>
      <c r="F751" s="3"/>
      <c r="G751" s="3"/>
      <c r="H751" s="3"/>
      <c r="I751" s="4"/>
      <c r="J751" s="4"/>
      <c r="K751" s="5"/>
    </row>
    <row r="752" spans="1:11">
      <c r="A752" s="18"/>
      <c r="F752" s="3"/>
      <c r="G752" s="3"/>
      <c r="H752" s="3"/>
      <c r="I752" s="4"/>
      <c r="J752" s="4"/>
      <c r="K752" s="5"/>
    </row>
    <row r="753" spans="1:11">
      <c r="A753" s="18"/>
      <c r="F753" s="3"/>
      <c r="G753" s="3"/>
      <c r="H753" s="3"/>
      <c r="I753" s="4"/>
      <c r="J753" s="4"/>
      <c r="K753" s="5"/>
    </row>
    <row r="754" spans="1:11">
      <c r="A754" s="18"/>
      <c r="F754" s="3"/>
      <c r="G754" s="3"/>
      <c r="H754" s="3"/>
      <c r="I754" s="4"/>
      <c r="J754" s="4"/>
      <c r="K754" s="5"/>
    </row>
    <row r="755" spans="1:11">
      <c r="A755" s="18"/>
      <c r="F755" s="3"/>
      <c r="G755" s="3"/>
      <c r="H755" s="3"/>
      <c r="I755" s="4"/>
      <c r="J755" s="4"/>
      <c r="K755" s="5"/>
    </row>
    <row r="756" spans="1:11">
      <c r="A756" s="18"/>
      <c r="F756" s="3"/>
      <c r="G756" s="3"/>
      <c r="H756" s="3"/>
      <c r="I756" s="4"/>
      <c r="J756" s="4"/>
      <c r="K756" s="5"/>
    </row>
    <row r="757" spans="1:11">
      <c r="A757" s="18"/>
      <c r="F757" s="3"/>
      <c r="G757" s="3"/>
      <c r="H757" s="3"/>
      <c r="I757" s="4"/>
      <c r="J757" s="4"/>
      <c r="K757" s="5"/>
    </row>
    <row r="758" spans="1:11">
      <c r="A758" s="18"/>
      <c r="F758" s="3"/>
      <c r="G758" s="3"/>
      <c r="H758" s="3"/>
      <c r="I758" s="4"/>
      <c r="J758" s="4"/>
      <c r="K758" s="5"/>
    </row>
    <row r="759" spans="1:11">
      <c r="A759" s="18"/>
      <c r="F759" s="3"/>
      <c r="G759" s="3"/>
      <c r="H759" s="3"/>
      <c r="I759" s="4"/>
      <c r="J759" s="4"/>
      <c r="K759" s="5"/>
    </row>
    <row r="760" spans="1:11">
      <c r="A760" s="18"/>
      <c r="F760" s="3"/>
      <c r="G760" s="3"/>
      <c r="H760" s="3"/>
      <c r="I760" s="4"/>
      <c r="J760" s="4"/>
      <c r="K760" s="5"/>
    </row>
    <row r="761" spans="1:11">
      <c r="A761" s="18"/>
      <c r="F761" s="3"/>
      <c r="G761" s="3"/>
      <c r="H761" s="3"/>
      <c r="I761" s="4"/>
      <c r="J761" s="4"/>
      <c r="K761" s="5"/>
    </row>
    <row r="762" spans="1:11">
      <c r="A762" s="18"/>
      <c r="F762" s="3"/>
      <c r="G762" s="3"/>
      <c r="H762" s="3"/>
      <c r="I762" s="4"/>
      <c r="J762" s="4"/>
      <c r="K762" s="5"/>
    </row>
    <row r="763" spans="1:11">
      <c r="A763" s="18"/>
      <c r="F763" s="3"/>
      <c r="G763" s="3"/>
      <c r="H763" s="3"/>
      <c r="I763" s="4"/>
      <c r="J763" s="4"/>
      <c r="K763" s="5"/>
    </row>
    <row r="764" spans="1:11">
      <c r="A764" s="18"/>
      <c r="F764" s="3"/>
      <c r="G764" s="3"/>
      <c r="H764" s="3"/>
      <c r="I764" s="4"/>
      <c r="J764" s="4"/>
      <c r="K764" s="5"/>
    </row>
    <row r="765" spans="1:11">
      <c r="A765" s="18"/>
      <c r="F765" s="3"/>
      <c r="G765" s="3"/>
      <c r="H765" s="3"/>
      <c r="I765" s="4"/>
      <c r="J765" s="4"/>
      <c r="K765" s="5"/>
    </row>
    <row r="766" spans="1:11">
      <c r="A766" s="18"/>
      <c r="F766" s="3"/>
      <c r="G766" s="3"/>
      <c r="H766" s="3"/>
      <c r="I766" s="4"/>
      <c r="J766" s="4"/>
      <c r="K766" s="5"/>
    </row>
    <row r="767" spans="1:11">
      <c r="A767" s="18"/>
      <c r="F767" s="3"/>
      <c r="G767" s="3"/>
      <c r="H767" s="3"/>
      <c r="I767" s="4"/>
      <c r="J767" s="4"/>
      <c r="K767" s="5"/>
    </row>
    <row r="768" spans="1:11">
      <c r="A768" s="18"/>
      <c r="F768" s="3"/>
      <c r="G768" s="3"/>
      <c r="H768" s="3"/>
      <c r="I768" s="4"/>
      <c r="J768" s="4"/>
      <c r="K768" s="5"/>
    </row>
    <row r="769" spans="1:11">
      <c r="A769" s="18"/>
      <c r="F769" s="3"/>
      <c r="G769" s="3"/>
      <c r="H769" s="3"/>
      <c r="I769" s="4"/>
      <c r="J769" s="4"/>
      <c r="K769" s="5"/>
    </row>
    <row r="770" spans="1:11">
      <c r="A770" s="18"/>
      <c r="F770" s="3"/>
      <c r="G770" s="3"/>
      <c r="H770" s="3"/>
      <c r="I770" s="4"/>
      <c r="J770" s="4"/>
      <c r="K770" s="5"/>
    </row>
    <row r="771" spans="1:11">
      <c r="A771" s="18"/>
      <c r="F771" s="3"/>
      <c r="G771" s="3"/>
      <c r="H771" s="3"/>
      <c r="I771" s="4"/>
      <c r="J771" s="4"/>
      <c r="K771" s="5"/>
    </row>
    <row r="772" spans="1:11">
      <c r="A772" s="18"/>
      <c r="F772" s="3"/>
      <c r="G772" s="3"/>
      <c r="H772" s="3"/>
      <c r="I772" s="4"/>
      <c r="J772" s="4"/>
      <c r="K772" s="5"/>
    </row>
    <row r="773" spans="1:11">
      <c r="A773" s="18"/>
      <c r="F773" s="3"/>
      <c r="G773" s="3"/>
      <c r="H773" s="3"/>
      <c r="I773" s="4"/>
      <c r="J773" s="4"/>
      <c r="K773" s="5"/>
    </row>
    <row r="774" spans="1:11">
      <c r="A774" s="18"/>
      <c r="F774" s="3"/>
      <c r="G774" s="3"/>
      <c r="H774" s="3"/>
      <c r="I774" s="4"/>
      <c r="J774" s="4"/>
      <c r="K774" s="5"/>
    </row>
    <row r="775" spans="1:11">
      <c r="A775" s="18"/>
      <c r="F775" s="3"/>
      <c r="G775" s="3"/>
      <c r="H775" s="3"/>
      <c r="I775" s="4"/>
      <c r="J775" s="4"/>
      <c r="K775" s="5"/>
    </row>
    <row r="776" spans="1:11">
      <c r="A776" s="18"/>
      <c r="F776" s="3"/>
      <c r="G776" s="3"/>
      <c r="H776" s="3"/>
      <c r="I776" s="4"/>
      <c r="J776" s="4"/>
      <c r="K776" s="5"/>
    </row>
    <row r="777" spans="1:11">
      <c r="A777" s="18"/>
      <c r="F777" s="3"/>
      <c r="G777" s="3"/>
      <c r="H777" s="3"/>
      <c r="I777" s="4"/>
      <c r="J777" s="4"/>
      <c r="K777" s="5"/>
    </row>
    <row r="778" spans="1:11">
      <c r="A778" s="18"/>
      <c r="F778" s="3"/>
      <c r="G778" s="3"/>
      <c r="H778" s="3"/>
      <c r="I778" s="4"/>
      <c r="J778" s="4"/>
      <c r="K778" s="5"/>
    </row>
    <row r="779" spans="1:11">
      <c r="A779" s="18"/>
      <c r="F779" s="3"/>
      <c r="G779" s="3"/>
      <c r="H779" s="3"/>
      <c r="I779" s="4"/>
      <c r="J779" s="4"/>
      <c r="K779" s="5"/>
    </row>
    <row r="780" spans="1:11">
      <c r="A780" s="18"/>
      <c r="F780" s="3"/>
      <c r="G780" s="3"/>
      <c r="H780" s="3"/>
      <c r="I780" s="4"/>
      <c r="J780" s="4"/>
      <c r="K780" s="5"/>
    </row>
    <row r="781" spans="1:11">
      <c r="A781" s="18"/>
      <c r="F781" s="3"/>
      <c r="G781" s="3"/>
      <c r="H781" s="3"/>
      <c r="I781" s="4"/>
      <c r="J781" s="4"/>
      <c r="K781" s="5"/>
    </row>
    <row r="782" spans="1:11">
      <c r="A782" s="18"/>
      <c r="F782" s="3"/>
      <c r="G782" s="3"/>
      <c r="H782" s="3"/>
      <c r="I782" s="4"/>
      <c r="J782" s="4"/>
      <c r="K782" s="5"/>
    </row>
    <row r="783" spans="1:11">
      <c r="A783" s="18"/>
      <c r="F783" s="3"/>
      <c r="G783" s="3"/>
      <c r="H783" s="3"/>
      <c r="I783" s="4"/>
      <c r="J783" s="4"/>
      <c r="K783" s="5"/>
    </row>
    <row r="784" spans="1:11">
      <c r="A784" s="18"/>
      <c r="F784" s="3"/>
      <c r="G784" s="3"/>
      <c r="H784" s="3"/>
      <c r="I784" s="4"/>
      <c r="J784" s="4"/>
      <c r="K784" s="5"/>
    </row>
    <row r="785" spans="1:11">
      <c r="A785" s="18"/>
      <c r="F785" s="3"/>
      <c r="G785" s="3"/>
      <c r="H785" s="3"/>
      <c r="I785" s="4"/>
      <c r="J785" s="4"/>
      <c r="K785" s="5"/>
    </row>
    <row r="786" spans="1:11">
      <c r="A786" s="18"/>
      <c r="F786" s="3"/>
      <c r="G786" s="3"/>
      <c r="H786" s="3"/>
      <c r="I786" s="4"/>
      <c r="J786" s="4"/>
      <c r="K786" s="5"/>
    </row>
    <row r="787" spans="1:11">
      <c r="A787" s="18"/>
      <c r="F787" s="3"/>
      <c r="G787" s="3"/>
      <c r="H787" s="3"/>
      <c r="I787" s="4"/>
      <c r="J787" s="4"/>
      <c r="K787" s="5"/>
    </row>
    <row r="788" spans="1:11">
      <c r="A788" s="18"/>
      <c r="F788" s="3"/>
      <c r="G788" s="3"/>
      <c r="H788" s="3"/>
      <c r="I788" s="4"/>
      <c r="J788" s="4"/>
      <c r="K788" s="5"/>
    </row>
    <row r="789" spans="1:11">
      <c r="A789" s="18"/>
      <c r="F789" s="3"/>
      <c r="G789" s="3"/>
      <c r="H789" s="3"/>
      <c r="I789" s="4"/>
      <c r="J789" s="4"/>
      <c r="K789" s="5"/>
    </row>
    <row r="790" spans="1:11">
      <c r="A790" s="18"/>
      <c r="E790" s="12"/>
      <c r="F790" s="4"/>
      <c r="G790" s="4"/>
      <c r="H790" s="4"/>
      <c r="I790" s="4"/>
      <c r="J790" s="4"/>
      <c r="K790" s="5"/>
    </row>
    <row r="791" spans="1:11">
      <c r="A791" s="18"/>
      <c r="E791" s="12"/>
      <c r="F791" s="4"/>
      <c r="G791" s="4"/>
      <c r="H791" s="4"/>
      <c r="I791" s="4"/>
      <c r="J791" s="4"/>
      <c r="K791" s="5"/>
    </row>
    <row r="792" spans="1:11">
      <c r="A792" s="18"/>
      <c r="E792" s="12"/>
      <c r="F792" s="4"/>
      <c r="G792" s="4"/>
      <c r="H792" s="4"/>
      <c r="I792" s="4"/>
      <c r="J792" s="4"/>
      <c r="K792" s="5"/>
    </row>
    <row r="793" spans="1:11">
      <c r="A793" s="18"/>
      <c r="E793" s="12"/>
      <c r="F793" s="4"/>
      <c r="G793" s="4"/>
      <c r="H793" s="4"/>
      <c r="I793" s="4"/>
      <c r="J793" s="4"/>
      <c r="K793" s="5"/>
    </row>
    <row r="794" spans="1:11">
      <c r="A794" s="18"/>
      <c r="E794" s="12"/>
      <c r="F794" s="4"/>
      <c r="G794" s="4"/>
      <c r="H794" s="4"/>
      <c r="I794" s="4"/>
      <c r="J794" s="4"/>
      <c r="K794" s="5"/>
    </row>
    <row r="795" spans="1:11">
      <c r="A795" s="18"/>
      <c r="E795" s="12"/>
      <c r="F795" s="4"/>
      <c r="G795" s="4"/>
      <c r="H795" s="4"/>
      <c r="I795" s="4"/>
      <c r="J795" s="4"/>
      <c r="K795" s="5"/>
    </row>
    <row r="796" spans="1:11">
      <c r="A796" s="18"/>
      <c r="E796" s="12"/>
      <c r="F796" s="4"/>
      <c r="G796" s="4"/>
      <c r="H796" s="4"/>
      <c r="I796" s="4"/>
      <c r="J796" s="4"/>
      <c r="K796" s="5"/>
    </row>
    <row r="797" spans="1:11">
      <c r="A797" s="18"/>
      <c r="F797" s="3"/>
      <c r="G797" s="3"/>
      <c r="H797" s="3"/>
      <c r="I797" s="4"/>
      <c r="J797" s="4"/>
      <c r="K797" s="5"/>
    </row>
    <row r="798" spans="1:11">
      <c r="A798" s="18"/>
      <c r="F798" s="3"/>
      <c r="G798" s="3"/>
      <c r="H798" s="3"/>
      <c r="I798" s="4"/>
      <c r="J798" s="4"/>
      <c r="K798" s="5"/>
    </row>
    <row r="799" spans="1:11">
      <c r="A799" s="18"/>
      <c r="F799" s="3"/>
      <c r="G799" s="3"/>
      <c r="H799" s="4"/>
      <c r="I799" s="4"/>
      <c r="J799" s="4"/>
      <c r="K799" s="5"/>
    </row>
    <row r="800" spans="1:11">
      <c r="A800" s="18"/>
      <c r="F800" s="3"/>
      <c r="G800" s="3"/>
      <c r="H800" s="3"/>
      <c r="I800" s="4"/>
      <c r="J800" s="4"/>
      <c r="K800" s="5"/>
    </row>
    <row r="801" spans="1:11">
      <c r="A801" s="18"/>
      <c r="F801" s="3"/>
      <c r="G801" s="3"/>
      <c r="H801" s="3"/>
      <c r="I801" s="4"/>
      <c r="J801" s="4"/>
      <c r="K801" s="5"/>
    </row>
    <row r="802" spans="1:11">
      <c r="A802" s="18"/>
      <c r="F802" s="3"/>
      <c r="G802" s="3"/>
      <c r="H802" s="3"/>
      <c r="I802" s="4"/>
      <c r="J802" s="4"/>
      <c r="K802" s="5"/>
    </row>
    <row r="803" spans="1:11">
      <c r="A803" s="18"/>
      <c r="F803" s="3"/>
      <c r="G803" s="3"/>
      <c r="H803" s="3"/>
      <c r="I803" s="4"/>
      <c r="J803" s="4"/>
      <c r="K803" s="5"/>
    </row>
    <row r="804" spans="1:11">
      <c r="A804" s="18"/>
      <c r="F804" s="3"/>
      <c r="G804" s="3"/>
      <c r="H804" s="3"/>
      <c r="I804" s="4"/>
      <c r="J804" s="4"/>
      <c r="K804" s="5"/>
    </row>
    <row r="805" spans="1:11">
      <c r="A805" s="18"/>
      <c r="F805" s="3"/>
      <c r="G805" s="3"/>
      <c r="H805" s="3"/>
      <c r="I805" s="4"/>
      <c r="J805" s="4"/>
      <c r="K805" s="5"/>
    </row>
    <row r="806" spans="1:11">
      <c r="A806" s="18"/>
      <c r="F806" s="3"/>
      <c r="G806" s="3"/>
      <c r="H806" s="3"/>
      <c r="I806" s="4"/>
      <c r="J806" s="4"/>
      <c r="K806" s="5"/>
    </row>
    <row r="807" spans="1:11">
      <c r="A807" s="18"/>
      <c r="F807" s="3"/>
      <c r="G807" s="3"/>
      <c r="H807" s="3"/>
      <c r="I807" s="4"/>
      <c r="J807" s="4"/>
      <c r="K807" s="5"/>
    </row>
    <row r="808" spans="1:11">
      <c r="A808" s="18"/>
      <c r="F808" s="3"/>
      <c r="G808" s="3"/>
      <c r="H808" s="3"/>
      <c r="I808" s="4"/>
      <c r="J808" s="4"/>
      <c r="K808" s="5"/>
    </row>
    <row r="809" spans="1:11">
      <c r="A809" s="18"/>
      <c r="F809" s="3"/>
      <c r="G809" s="3"/>
      <c r="H809" s="3"/>
      <c r="I809" s="4"/>
      <c r="J809" s="4"/>
      <c r="K809" s="5"/>
    </row>
    <row r="810" spans="1:11">
      <c r="A810" s="18"/>
      <c r="F810" s="3"/>
      <c r="G810" s="3"/>
      <c r="H810" s="3"/>
      <c r="I810" s="4"/>
      <c r="J810" s="4"/>
      <c r="K810" s="5"/>
    </row>
    <row r="811" spans="1:11">
      <c r="A811" s="18"/>
      <c r="F811" s="3"/>
      <c r="G811" s="3"/>
      <c r="H811" s="3"/>
      <c r="I811" s="4"/>
      <c r="J811" s="4"/>
      <c r="K811" s="5"/>
    </row>
    <row r="812" spans="1:11">
      <c r="A812" s="18"/>
      <c r="F812" s="3"/>
      <c r="G812" s="3"/>
      <c r="H812" s="3"/>
      <c r="I812" s="4"/>
      <c r="J812" s="4"/>
      <c r="K812" s="5"/>
    </row>
    <row r="813" spans="1:11">
      <c r="A813" s="18"/>
      <c r="F813" s="3"/>
      <c r="G813" s="3"/>
      <c r="H813" s="3"/>
      <c r="I813" s="4"/>
      <c r="J813" s="4"/>
      <c r="K813" s="5"/>
    </row>
    <row r="814" spans="1:11">
      <c r="A814" s="18"/>
      <c r="F814" s="3"/>
      <c r="G814" s="3"/>
      <c r="H814" s="3"/>
      <c r="I814" s="4"/>
      <c r="J814" s="4"/>
      <c r="K814" s="5"/>
    </row>
    <row r="815" spans="1:11">
      <c r="A815" s="18"/>
      <c r="F815" s="3"/>
      <c r="G815" s="3"/>
      <c r="H815" s="3"/>
      <c r="I815" s="4"/>
      <c r="J815" s="4"/>
      <c r="K815" s="5"/>
    </row>
    <row r="816" spans="1:11">
      <c r="A816" s="18"/>
      <c r="F816" s="3"/>
      <c r="G816" s="3"/>
      <c r="H816" s="3"/>
      <c r="I816" s="4"/>
      <c r="J816" s="4"/>
      <c r="K816" s="5"/>
    </row>
    <row r="817" spans="1:11">
      <c r="A817" s="18"/>
      <c r="F817" s="3"/>
      <c r="G817" s="3"/>
      <c r="H817" s="3"/>
      <c r="I817" s="4"/>
      <c r="J817" s="4"/>
      <c r="K817" s="5"/>
    </row>
    <row r="818" spans="1:11">
      <c r="A818" s="18"/>
      <c r="F818" s="3"/>
      <c r="G818" s="3"/>
      <c r="H818" s="3"/>
      <c r="I818" s="4"/>
      <c r="J818" s="4"/>
      <c r="K818" s="5"/>
    </row>
    <row r="819" spans="1:11">
      <c r="A819" s="18"/>
      <c r="F819" s="3"/>
      <c r="G819" s="3"/>
      <c r="H819" s="3"/>
      <c r="I819" s="4"/>
      <c r="J819" s="4"/>
      <c r="K819" s="5"/>
    </row>
    <row r="820" spans="1:11">
      <c r="A820" s="18"/>
      <c r="F820" s="3"/>
      <c r="G820" s="3"/>
      <c r="H820" s="3"/>
      <c r="I820" s="4"/>
      <c r="J820" s="4"/>
      <c r="K820" s="5"/>
    </row>
    <row r="821" spans="1:11">
      <c r="A821" s="18"/>
      <c r="F821" s="3"/>
      <c r="G821" s="3"/>
      <c r="H821" s="3"/>
      <c r="I821" s="4"/>
      <c r="J821" s="4"/>
      <c r="K821" s="5"/>
    </row>
    <row r="822" spans="1:11">
      <c r="A822" s="18"/>
      <c r="F822" s="3"/>
      <c r="G822" s="3"/>
      <c r="H822" s="3"/>
      <c r="I822" s="4"/>
      <c r="J822" s="4"/>
      <c r="K822" s="5"/>
    </row>
    <row r="823" spans="1:11">
      <c r="A823" s="18"/>
      <c r="F823" s="3"/>
      <c r="G823" s="3"/>
      <c r="H823" s="3"/>
      <c r="I823" s="4"/>
      <c r="J823" s="4"/>
      <c r="K823" s="5"/>
    </row>
    <row r="824" spans="1:11">
      <c r="A824" s="18"/>
      <c r="F824" s="3"/>
      <c r="G824" s="3"/>
      <c r="H824" s="3"/>
      <c r="I824" s="4"/>
      <c r="J824" s="4"/>
      <c r="K824" s="5"/>
    </row>
    <row r="825" spans="1:11">
      <c r="A825" s="18"/>
      <c r="F825" s="3"/>
      <c r="G825" s="3"/>
      <c r="H825" s="3"/>
      <c r="I825" s="4"/>
      <c r="J825" s="4"/>
      <c r="K825" s="5"/>
    </row>
    <row r="826" spans="1:11">
      <c r="A826" s="18"/>
      <c r="F826" s="3"/>
      <c r="G826" s="3"/>
      <c r="H826" s="3"/>
      <c r="I826" s="4"/>
      <c r="J826" s="4"/>
      <c r="K826" s="5"/>
    </row>
    <row r="827" spans="1:11">
      <c r="A827" s="18"/>
      <c r="F827" s="3"/>
      <c r="G827" s="3"/>
      <c r="H827" s="3"/>
      <c r="I827" s="4"/>
      <c r="J827" s="4"/>
      <c r="K827" s="5"/>
    </row>
    <row r="828" spans="1:11">
      <c r="A828" s="18"/>
      <c r="F828" s="3"/>
      <c r="G828" s="3"/>
      <c r="H828" s="3"/>
      <c r="I828" s="4"/>
      <c r="J828" s="4"/>
      <c r="K828" s="5"/>
    </row>
    <row r="829" spans="1:11">
      <c r="A829" s="18"/>
      <c r="F829" s="3"/>
      <c r="G829" s="3"/>
      <c r="H829" s="3"/>
      <c r="I829" s="4"/>
      <c r="J829" s="4"/>
      <c r="K829" s="5"/>
    </row>
    <row r="830" spans="1:11">
      <c r="A830" s="18"/>
      <c r="F830" s="3"/>
      <c r="G830" s="3"/>
      <c r="H830" s="3"/>
      <c r="I830" s="4"/>
      <c r="J830" s="4"/>
      <c r="K830" s="5"/>
    </row>
    <row r="831" spans="1:11">
      <c r="A831" s="18"/>
      <c r="F831" s="3"/>
      <c r="G831" s="3"/>
      <c r="H831" s="3"/>
      <c r="I831" s="4"/>
      <c r="J831" s="4"/>
      <c r="K831" s="5"/>
    </row>
    <row r="832" spans="1:11">
      <c r="A832" s="18"/>
      <c r="F832" s="3"/>
      <c r="G832" s="3"/>
      <c r="H832" s="3"/>
      <c r="I832" s="4"/>
      <c r="J832" s="4"/>
      <c r="K832" s="5"/>
    </row>
    <row r="833" spans="1:11">
      <c r="A833" s="18"/>
      <c r="F833" s="3"/>
      <c r="G833" s="3"/>
      <c r="H833" s="3"/>
      <c r="I833" s="4"/>
      <c r="J833" s="4"/>
      <c r="K833" s="5"/>
    </row>
    <row r="834" spans="1:11">
      <c r="A834" s="18"/>
      <c r="F834" s="3"/>
      <c r="G834" s="3"/>
      <c r="H834" s="3"/>
      <c r="I834" s="4"/>
      <c r="J834" s="4"/>
      <c r="K834" s="5"/>
    </row>
    <row r="835" spans="1:11">
      <c r="A835" s="18"/>
      <c r="F835" s="3"/>
      <c r="G835" s="3"/>
      <c r="H835" s="3"/>
      <c r="I835" s="4"/>
      <c r="J835" s="4"/>
      <c r="K835" s="5"/>
    </row>
    <row r="836" spans="1:11">
      <c r="A836" s="18"/>
      <c r="F836" s="3"/>
      <c r="G836" s="3"/>
      <c r="H836" s="3"/>
      <c r="I836" s="4"/>
      <c r="J836" s="4"/>
      <c r="K836" s="5"/>
    </row>
    <row r="837" spans="1:11">
      <c r="A837" s="18"/>
      <c r="F837" s="3"/>
      <c r="G837" s="3"/>
      <c r="H837" s="4"/>
      <c r="I837" s="4"/>
      <c r="J837" s="4"/>
      <c r="K837" s="5"/>
    </row>
    <row r="838" spans="1:11">
      <c r="A838" s="18"/>
      <c r="F838" s="3"/>
      <c r="G838" s="3"/>
      <c r="H838" s="3"/>
      <c r="I838" s="4"/>
      <c r="J838" s="4"/>
      <c r="K838" s="5"/>
    </row>
    <row r="839" spans="1:11">
      <c r="A839" s="18"/>
      <c r="F839" s="3"/>
      <c r="G839" s="3"/>
      <c r="H839" s="3"/>
      <c r="I839" s="4"/>
      <c r="J839" s="4"/>
      <c r="K839" s="5"/>
    </row>
    <row r="840" spans="1:11">
      <c r="A840" s="18"/>
      <c r="F840" s="3"/>
      <c r="G840" s="3"/>
      <c r="H840" s="3"/>
      <c r="I840" s="4"/>
      <c r="J840" s="4"/>
      <c r="K840" s="5"/>
    </row>
    <row r="841" spans="1:11">
      <c r="A841" s="18"/>
      <c r="F841" s="3"/>
      <c r="G841" s="3"/>
      <c r="H841" s="3"/>
      <c r="I841" s="4"/>
      <c r="J841" s="4"/>
      <c r="K841" s="5"/>
    </row>
    <row r="842" spans="1:11">
      <c r="A842" s="18"/>
      <c r="F842" s="3"/>
      <c r="G842" s="3"/>
      <c r="H842" s="3"/>
      <c r="I842" s="4"/>
      <c r="J842" s="4"/>
      <c r="K842" s="5"/>
    </row>
    <row r="843" spans="1:11">
      <c r="A843" s="18"/>
      <c r="F843" s="3"/>
      <c r="G843" s="3"/>
      <c r="H843" s="3"/>
      <c r="I843" s="4"/>
      <c r="J843" s="4"/>
      <c r="K843" s="5"/>
    </row>
    <row r="844" spans="1:11">
      <c r="A844" s="18"/>
      <c r="F844" s="3"/>
      <c r="G844" s="3"/>
      <c r="H844" s="3"/>
      <c r="I844" s="4"/>
      <c r="J844" s="4"/>
      <c r="K844" s="5"/>
    </row>
    <row r="845" spans="1:11">
      <c r="A845" s="18"/>
      <c r="F845" s="3"/>
      <c r="G845" s="3"/>
      <c r="H845" s="3"/>
      <c r="I845" s="4"/>
      <c r="J845" s="4"/>
      <c r="K845" s="5"/>
    </row>
    <row r="846" spans="1:11">
      <c r="A846" s="18"/>
      <c r="F846" s="3"/>
      <c r="G846" s="3"/>
      <c r="H846" s="3"/>
      <c r="I846" s="4"/>
      <c r="J846" s="4"/>
      <c r="K846" s="5"/>
    </row>
    <row r="847" spans="1:11">
      <c r="A847" s="18"/>
      <c r="F847" s="3"/>
      <c r="G847" s="3"/>
      <c r="H847" s="3"/>
      <c r="I847" s="4"/>
      <c r="J847" s="4"/>
      <c r="K847" s="5"/>
    </row>
    <row r="848" spans="1:11">
      <c r="A848" s="18"/>
      <c r="F848" s="3"/>
      <c r="G848" s="3"/>
      <c r="H848" s="3"/>
      <c r="I848" s="4"/>
      <c r="J848" s="4"/>
      <c r="K848" s="5"/>
    </row>
    <row r="849" spans="1:11">
      <c r="A849" s="18"/>
      <c r="F849" s="4"/>
      <c r="G849" s="4"/>
      <c r="H849" s="4"/>
      <c r="I849" s="4"/>
      <c r="J849" s="4"/>
      <c r="K849" s="5"/>
    </row>
    <row r="850" spans="1:11">
      <c r="A850" s="18"/>
      <c r="F850" s="4"/>
      <c r="G850" s="4"/>
      <c r="H850" s="4"/>
      <c r="I850" s="4"/>
      <c r="J850" s="4"/>
      <c r="K850" s="5"/>
    </row>
    <row r="851" spans="1:11">
      <c r="A851" s="18"/>
      <c r="F851" s="4"/>
      <c r="G851" s="4"/>
      <c r="H851" s="4"/>
      <c r="I851" s="4"/>
      <c r="J851" s="4"/>
      <c r="K851" s="5"/>
    </row>
    <row r="852" spans="1:11">
      <c r="A852" s="18"/>
      <c r="F852" s="4"/>
      <c r="G852" s="4"/>
      <c r="H852" s="4"/>
      <c r="I852" s="4"/>
      <c r="J852" s="4"/>
      <c r="K852" s="5"/>
    </row>
    <row r="853" spans="1:11">
      <c r="A853" s="18"/>
      <c r="F853" s="4"/>
      <c r="G853" s="4"/>
      <c r="H853" s="4"/>
      <c r="I853" s="4"/>
      <c r="J853" s="4"/>
      <c r="K853" s="5"/>
    </row>
    <row r="854" spans="1:11">
      <c r="A854" s="18"/>
      <c r="F854" s="4"/>
      <c r="G854" s="4"/>
      <c r="H854" s="4"/>
      <c r="I854" s="4"/>
      <c r="J854" s="4"/>
      <c r="K854" s="5"/>
    </row>
    <row r="855" spans="1:11">
      <c r="A855" s="18"/>
      <c r="F855" s="4"/>
      <c r="G855" s="4"/>
      <c r="H855" s="4"/>
      <c r="I855" s="4"/>
      <c r="J855" s="4"/>
      <c r="K855" s="5"/>
    </row>
    <row r="856" spans="1:11">
      <c r="A856" s="18"/>
      <c r="F856" s="3"/>
      <c r="G856" s="3"/>
      <c r="H856" s="3"/>
      <c r="I856" s="4"/>
      <c r="J856" s="4"/>
      <c r="K856" s="5"/>
    </row>
    <row r="857" spans="1:11">
      <c r="A857" s="18"/>
      <c r="F857" s="3"/>
      <c r="G857" s="3"/>
      <c r="H857" s="3"/>
      <c r="I857" s="4"/>
      <c r="J857" s="4"/>
      <c r="K857" s="5"/>
    </row>
    <row r="858" spans="1:11">
      <c r="A858" s="18"/>
      <c r="F858" s="3"/>
      <c r="G858" s="3"/>
      <c r="H858" s="3"/>
      <c r="I858" s="4"/>
      <c r="J858" s="4"/>
      <c r="K858" s="5"/>
    </row>
    <row r="859" spans="1:11">
      <c r="A859" s="18"/>
      <c r="F859" s="3"/>
      <c r="G859" s="3"/>
      <c r="H859" s="3"/>
      <c r="I859" s="4"/>
      <c r="J859" s="4"/>
      <c r="K859" s="5"/>
    </row>
    <row r="860" spans="1:11">
      <c r="A860" s="18"/>
      <c r="F860" s="3"/>
      <c r="G860" s="3"/>
      <c r="H860" s="3"/>
      <c r="I860" s="4"/>
      <c r="J860" s="4"/>
      <c r="K860" s="5"/>
    </row>
    <row r="861" spans="1:11">
      <c r="A861" s="18"/>
      <c r="F861" s="3"/>
      <c r="G861" s="4"/>
      <c r="H861" s="4"/>
      <c r="I861" s="4"/>
      <c r="J861" s="4"/>
      <c r="K861" s="5"/>
    </row>
    <row r="862" spans="1:11">
      <c r="A862" s="18"/>
      <c r="F862" s="4"/>
      <c r="G862" s="4"/>
      <c r="H862" s="4"/>
      <c r="I862" s="4"/>
      <c r="J862" s="4"/>
      <c r="K862" s="5"/>
    </row>
    <row r="863" spans="1:11">
      <c r="A863" s="18"/>
      <c r="F863" s="4"/>
      <c r="G863" s="4"/>
      <c r="H863" s="4"/>
      <c r="I863" s="4"/>
      <c r="J863" s="4"/>
      <c r="K863" s="5"/>
    </row>
    <row r="864" spans="1:11">
      <c r="A864" s="18"/>
      <c r="F864" s="4"/>
      <c r="G864" s="4"/>
      <c r="H864" s="4"/>
      <c r="I864" s="4"/>
      <c r="J864" s="4"/>
      <c r="K864" s="5"/>
    </row>
    <row r="865" spans="1:11">
      <c r="A865" s="18"/>
      <c r="F865" s="4"/>
      <c r="G865" s="4"/>
      <c r="H865" s="4"/>
      <c r="I865" s="4"/>
      <c r="J865" s="4"/>
      <c r="K865" s="5"/>
    </row>
    <row r="866" spans="1:11">
      <c r="A866" s="18"/>
      <c r="F866" s="4"/>
      <c r="G866" s="4"/>
      <c r="H866" s="4"/>
      <c r="I866" s="4"/>
      <c r="J866" s="4"/>
      <c r="K866" s="5"/>
    </row>
    <row r="867" spans="1:11">
      <c r="A867" s="18"/>
      <c r="F867" s="4"/>
      <c r="G867" s="4"/>
      <c r="H867" s="4"/>
      <c r="I867" s="4"/>
      <c r="J867" s="4"/>
      <c r="K867" s="5"/>
    </row>
    <row r="868" spans="1:11">
      <c r="A868" s="18"/>
      <c r="F868" s="3"/>
      <c r="G868" s="3"/>
      <c r="H868" s="3"/>
      <c r="I868" s="4"/>
      <c r="J868" s="4"/>
      <c r="K868" s="5"/>
    </row>
    <row r="869" spans="1:11">
      <c r="A869" s="18"/>
      <c r="F869" s="3"/>
      <c r="G869" s="3"/>
      <c r="H869" s="3"/>
      <c r="I869" s="4"/>
      <c r="J869" s="4"/>
      <c r="K869" s="5"/>
    </row>
    <row r="870" spans="1:11">
      <c r="A870" s="18"/>
      <c r="F870" s="3"/>
      <c r="G870" s="3"/>
      <c r="H870" s="3"/>
      <c r="I870" s="4"/>
      <c r="J870" s="4"/>
      <c r="K870" s="5"/>
    </row>
    <row r="871" spans="1:11">
      <c r="A871" s="18"/>
      <c r="F871" s="3"/>
      <c r="G871" s="3"/>
      <c r="H871" s="3"/>
      <c r="I871" s="4"/>
      <c r="J871" s="4"/>
      <c r="K871" s="5"/>
    </row>
    <row r="872" spans="1:11">
      <c r="A872" s="18"/>
      <c r="F872" s="3"/>
      <c r="G872" s="3"/>
      <c r="H872" s="3"/>
      <c r="I872" s="4"/>
      <c r="J872" s="4"/>
      <c r="K872" s="5"/>
    </row>
    <row r="873" spans="1:11">
      <c r="A873" s="18"/>
      <c r="F873" s="3"/>
      <c r="G873" s="3"/>
      <c r="H873" s="3"/>
      <c r="I873" s="4"/>
      <c r="J873" s="4"/>
      <c r="K873" s="5"/>
    </row>
    <row r="874" spans="1:11">
      <c r="A874" s="18"/>
      <c r="F874" s="3"/>
      <c r="G874" s="3"/>
      <c r="H874" s="3"/>
      <c r="I874" s="4"/>
      <c r="J874" s="4"/>
      <c r="K874" s="5"/>
    </row>
    <row r="875" spans="1:11">
      <c r="A875" s="18"/>
      <c r="F875" s="4"/>
      <c r="G875" s="4"/>
      <c r="H875" s="4"/>
      <c r="I875" s="4"/>
      <c r="J875" s="4"/>
      <c r="K875" s="5"/>
    </row>
    <row r="876" spans="1:11">
      <c r="A876" s="18"/>
      <c r="F876" s="4"/>
      <c r="G876" s="4"/>
      <c r="H876" s="4"/>
      <c r="I876" s="4"/>
      <c r="J876" s="4"/>
      <c r="K876" s="5"/>
    </row>
    <row r="877" spans="1:11">
      <c r="A877" s="18"/>
      <c r="F877" s="4"/>
      <c r="G877" s="4"/>
      <c r="H877" s="4"/>
      <c r="I877" s="4"/>
      <c r="J877" s="4"/>
      <c r="K877" s="5"/>
    </row>
    <row r="878" spans="1:11">
      <c r="A878" s="18"/>
      <c r="F878" s="4"/>
      <c r="G878" s="4"/>
      <c r="H878" s="4"/>
      <c r="I878" s="4"/>
      <c r="J878" s="4"/>
      <c r="K878" s="5"/>
    </row>
    <row r="879" spans="1:11">
      <c r="A879" s="18"/>
      <c r="F879" s="4"/>
      <c r="G879" s="4"/>
      <c r="H879" s="4"/>
      <c r="I879" s="4"/>
      <c r="J879" s="4"/>
      <c r="K879" s="5"/>
    </row>
    <row r="880" spans="1:11">
      <c r="A880" s="18"/>
      <c r="F880" s="4"/>
      <c r="G880" s="4"/>
      <c r="H880" s="4"/>
      <c r="I880" s="4"/>
      <c r="J880" s="4"/>
      <c r="K880" s="5"/>
    </row>
    <row r="881" spans="1:11">
      <c r="A881" s="18"/>
      <c r="F881" s="4"/>
      <c r="G881" s="4"/>
      <c r="H881" s="4"/>
      <c r="I881" s="4"/>
      <c r="J881" s="4"/>
      <c r="K881" s="5"/>
    </row>
    <row r="882" spans="1:11">
      <c r="A882" s="18"/>
      <c r="F882" s="4"/>
      <c r="G882" s="4"/>
      <c r="H882" s="4"/>
      <c r="I882" s="4"/>
      <c r="J882" s="4"/>
      <c r="K882" s="5"/>
    </row>
    <row r="883" spans="1:11">
      <c r="A883" s="18"/>
      <c r="F883" s="4"/>
      <c r="G883" s="4"/>
      <c r="H883" s="4"/>
      <c r="I883" s="4"/>
      <c r="J883" s="4"/>
      <c r="K883" s="5"/>
    </row>
    <row r="884" spans="1:11">
      <c r="A884" s="18"/>
      <c r="F884" s="4"/>
      <c r="G884" s="4"/>
      <c r="H884" s="4"/>
      <c r="I884" s="4"/>
      <c r="J884" s="4"/>
      <c r="K884" s="5"/>
    </row>
    <row r="885" spans="1:11">
      <c r="A885" s="18"/>
      <c r="F885" s="4"/>
      <c r="G885" s="4"/>
      <c r="H885" s="4"/>
      <c r="I885" s="4"/>
      <c r="J885" s="4"/>
      <c r="K885" s="5"/>
    </row>
    <row r="886" spans="1:11">
      <c r="A886" s="18"/>
      <c r="F886" s="4"/>
      <c r="G886" s="4"/>
      <c r="H886" s="4"/>
      <c r="I886" s="4"/>
      <c r="J886" s="4"/>
      <c r="K886" s="5"/>
    </row>
    <row r="887" spans="1:11">
      <c r="A887" s="18"/>
      <c r="F887" s="4"/>
      <c r="G887" s="4"/>
      <c r="H887" s="4"/>
      <c r="I887" s="4"/>
      <c r="J887" s="4"/>
      <c r="K887" s="5"/>
    </row>
    <row r="888" spans="1:11">
      <c r="A888" s="18"/>
      <c r="F888" s="4"/>
      <c r="G888" s="4"/>
      <c r="H888" s="4"/>
      <c r="I888" s="4"/>
      <c r="J888" s="4"/>
      <c r="K888" s="5"/>
    </row>
    <row r="889" spans="1:11">
      <c r="A889" s="18"/>
      <c r="F889" s="4"/>
      <c r="G889" s="4"/>
      <c r="H889" s="4"/>
      <c r="I889" s="4"/>
      <c r="J889" s="4"/>
      <c r="K889" s="5"/>
    </row>
    <row r="890" spans="1:11">
      <c r="A890" s="18"/>
      <c r="F890" s="4"/>
      <c r="G890" s="4"/>
      <c r="H890" s="4"/>
      <c r="I890" s="4"/>
      <c r="J890" s="4"/>
      <c r="K890" s="5"/>
    </row>
    <row r="891" spans="1:11">
      <c r="A891" s="18"/>
      <c r="F891" s="4"/>
      <c r="G891" s="4"/>
      <c r="H891" s="4"/>
      <c r="I891" s="4"/>
      <c r="J891" s="4"/>
      <c r="K891" s="5"/>
    </row>
    <row r="892" spans="1:11">
      <c r="A892" s="18"/>
      <c r="F892" s="4"/>
      <c r="G892" s="4"/>
      <c r="H892" s="4"/>
      <c r="I892" s="4"/>
      <c r="J892" s="4"/>
      <c r="K892" s="5"/>
    </row>
    <row r="893" spans="1:11">
      <c r="A893" s="18"/>
      <c r="F893" s="4"/>
      <c r="G893" s="4"/>
      <c r="H893" s="4"/>
      <c r="I893" s="4"/>
      <c r="J893" s="4"/>
      <c r="K893" s="5"/>
    </row>
    <row r="894" spans="1:11">
      <c r="A894" s="18"/>
      <c r="F894" s="4"/>
      <c r="G894" s="4"/>
      <c r="H894" s="4"/>
      <c r="I894" s="4"/>
      <c r="J894" s="4"/>
      <c r="K894" s="5"/>
    </row>
    <row r="895" spans="1:11">
      <c r="A895" s="18"/>
      <c r="F895" s="4"/>
      <c r="G895" s="4"/>
      <c r="H895" s="4"/>
      <c r="I895" s="4"/>
      <c r="J895" s="4"/>
      <c r="K895" s="5"/>
    </row>
    <row r="896" spans="1:11">
      <c r="A896" s="18"/>
      <c r="F896" s="4"/>
      <c r="G896" s="4"/>
      <c r="H896" s="4"/>
      <c r="I896" s="4"/>
      <c r="J896" s="4"/>
      <c r="K896" s="5"/>
    </row>
    <row r="897" spans="1:11">
      <c r="A897" s="18"/>
      <c r="F897" s="4"/>
      <c r="G897" s="4"/>
      <c r="H897" s="4"/>
      <c r="I897" s="4"/>
      <c r="J897" s="4"/>
      <c r="K897" s="5"/>
    </row>
    <row r="898" spans="1:11">
      <c r="A898" s="18"/>
      <c r="F898" s="4"/>
      <c r="G898" s="4"/>
      <c r="H898" s="4"/>
      <c r="I898" s="4"/>
      <c r="J898" s="4"/>
      <c r="K898" s="5"/>
    </row>
    <row r="899" spans="1:11">
      <c r="A899" s="18"/>
      <c r="F899" s="4"/>
      <c r="G899" s="4"/>
      <c r="H899" s="4"/>
      <c r="I899" s="4"/>
      <c r="J899" s="4"/>
      <c r="K899" s="5"/>
    </row>
    <row r="900" spans="1:11">
      <c r="A900" s="18"/>
      <c r="F900" s="4"/>
      <c r="G900" s="4"/>
      <c r="H900" s="4"/>
      <c r="I900" s="4"/>
      <c r="J900" s="4"/>
      <c r="K900" s="5"/>
    </row>
    <row r="901" spans="1:11">
      <c r="A901" s="18"/>
      <c r="F901" s="4"/>
      <c r="G901" s="4"/>
      <c r="H901" s="4"/>
      <c r="I901" s="4"/>
      <c r="J901" s="4"/>
      <c r="K901" s="5"/>
    </row>
    <row r="902" spans="1:11">
      <c r="A902" s="18"/>
      <c r="F902" s="4"/>
      <c r="G902" s="4"/>
      <c r="H902" s="4"/>
      <c r="I902" s="4"/>
      <c r="J902" s="4"/>
      <c r="K902" s="5"/>
    </row>
    <row r="903" spans="1:11">
      <c r="A903" s="18"/>
      <c r="F903" s="3"/>
      <c r="G903" s="3"/>
      <c r="H903" s="3"/>
      <c r="I903" s="4"/>
      <c r="J903" s="4"/>
      <c r="K903" s="5"/>
    </row>
    <row r="904" spans="1:11">
      <c r="A904" s="18"/>
      <c r="F904" s="3"/>
      <c r="G904" s="3"/>
      <c r="H904" s="3"/>
      <c r="I904" s="4"/>
      <c r="J904" s="4"/>
      <c r="K904" s="5"/>
    </row>
    <row r="905" spans="1:11">
      <c r="A905" s="18"/>
      <c r="E905" s="13"/>
      <c r="F905" s="4"/>
      <c r="G905" s="4"/>
      <c r="H905" s="4"/>
      <c r="I905" s="4"/>
      <c r="J905" s="4"/>
      <c r="K905" s="5"/>
    </row>
    <row r="906" spans="1:11">
      <c r="A906" s="18"/>
      <c r="E906" s="13"/>
      <c r="F906" s="4"/>
      <c r="G906" s="4"/>
      <c r="H906" s="4"/>
      <c r="I906" s="4"/>
      <c r="J906" s="4"/>
      <c r="K906" s="5"/>
    </row>
    <row r="907" spans="1:11">
      <c r="A907" s="18"/>
      <c r="E907" s="13"/>
      <c r="F907" s="4"/>
      <c r="G907" s="4"/>
      <c r="H907" s="4"/>
      <c r="I907" s="4"/>
      <c r="J907" s="4"/>
      <c r="K907" s="5"/>
    </row>
    <row r="908" spans="1:11">
      <c r="A908" s="18"/>
      <c r="E908" s="13"/>
      <c r="F908" s="4"/>
      <c r="G908" s="4"/>
      <c r="H908" s="4"/>
      <c r="I908" s="4"/>
      <c r="J908" s="4"/>
      <c r="K908" s="5"/>
    </row>
    <row r="909" spans="1:11">
      <c r="A909" s="18"/>
      <c r="E909" s="13"/>
      <c r="F909" s="4"/>
      <c r="G909" s="4"/>
      <c r="H909" s="4"/>
      <c r="I909" s="4"/>
      <c r="J909" s="4"/>
      <c r="K909" s="5"/>
    </row>
    <row r="910" spans="1:11">
      <c r="A910" s="18"/>
      <c r="E910" s="13"/>
      <c r="F910" s="4"/>
      <c r="G910" s="4"/>
      <c r="H910" s="4"/>
      <c r="I910" s="4"/>
      <c r="J910" s="4"/>
      <c r="K910" s="5"/>
    </row>
    <row r="911" spans="1:11">
      <c r="A911" s="18"/>
      <c r="E911" s="13"/>
      <c r="F911" s="4"/>
      <c r="G911" s="4"/>
      <c r="H911" s="4"/>
      <c r="I911" s="4"/>
      <c r="J911" s="4"/>
      <c r="K911" s="5"/>
    </row>
    <row r="912" spans="1:11">
      <c r="A912" s="18"/>
      <c r="E912" s="13"/>
      <c r="F912" s="4"/>
      <c r="G912" s="4"/>
      <c r="H912" s="4"/>
      <c r="I912" s="4"/>
      <c r="J912" s="4"/>
      <c r="K912" s="5"/>
    </row>
    <row r="913" spans="1:11">
      <c r="A913" s="18"/>
      <c r="E913" s="13"/>
      <c r="F913" s="4"/>
      <c r="G913" s="4"/>
      <c r="H913" s="4"/>
      <c r="I913" s="4"/>
      <c r="J913" s="4"/>
      <c r="K913" s="5"/>
    </row>
    <row r="914" spans="1:11">
      <c r="A914" s="18"/>
      <c r="F914" s="4"/>
      <c r="G914" s="4"/>
      <c r="H914" s="4"/>
      <c r="I914" s="4"/>
      <c r="J914" s="4"/>
      <c r="K914" s="5"/>
    </row>
    <row r="915" spans="1:11">
      <c r="A915" s="18"/>
      <c r="F915" s="4"/>
      <c r="G915" s="4"/>
      <c r="H915" s="4"/>
      <c r="I915" s="4"/>
      <c r="J915" s="4"/>
      <c r="K915" s="5"/>
    </row>
    <row r="916" spans="1:11">
      <c r="A916" s="18"/>
      <c r="F916" s="4"/>
      <c r="G916" s="4"/>
      <c r="H916" s="4"/>
      <c r="I916" s="4"/>
      <c r="J916" s="4"/>
      <c r="K916" s="5"/>
    </row>
    <row r="917" spans="1:11">
      <c r="A917" s="18"/>
      <c r="F917" s="4"/>
      <c r="G917" s="4"/>
      <c r="H917" s="4"/>
      <c r="I917" s="4"/>
      <c r="J917" s="4"/>
      <c r="K917" s="5"/>
    </row>
    <row r="918" spans="1:11">
      <c r="A918" s="18"/>
      <c r="F918" s="4"/>
      <c r="G918" s="4"/>
      <c r="H918" s="4"/>
      <c r="I918" s="4"/>
      <c r="J918" s="4"/>
      <c r="K918" s="5"/>
    </row>
    <row r="919" spans="1:11">
      <c r="A919" s="18"/>
      <c r="F919" s="4"/>
      <c r="G919" s="4"/>
      <c r="H919" s="4"/>
      <c r="I919" s="4"/>
      <c r="J919" s="4"/>
      <c r="K919" s="5"/>
    </row>
    <row r="920" spans="1:11">
      <c r="A920" s="18"/>
      <c r="F920" s="3"/>
      <c r="G920" s="3"/>
      <c r="H920" s="3"/>
      <c r="I920" s="4"/>
      <c r="J920" s="4"/>
      <c r="K920" s="5"/>
    </row>
    <row r="921" spans="1:11">
      <c r="A921" s="18"/>
      <c r="F921" s="4"/>
      <c r="G921" s="4"/>
      <c r="H921" s="4"/>
      <c r="I921" s="4"/>
      <c r="J921" s="4"/>
      <c r="K921" s="5"/>
    </row>
    <row r="922" spans="1:11">
      <c r="A922" s="18"/>
      <c r="F922" s="4"/>
      <c r="G922" s="4"/>
      <c r="H922" s="4"/>
      <c r="I922" s="4"/>
      <c r="J922" s="4"/>
      <c r="K922" s="5"/>
    </row>
    <row r="923" spans="1:11">
      <c r="A923" s="18"/>
      <c r="F923" s="4"/>
      <c r="G923" s="4"/>
      <c r="H923" s="4"/>
      <c r="I923" s="4"/>
      <c r="J923" s="4"/>
      <c r="K923" s="5"/>
    </row>
    <row r="924" spans="1:11">
      <c r="A924" s="18"/>
      <c r="F924" s="4"/>
      <c r="G924" s="4"/>
      <c r="H924" s="4"/>
      <c r="I924" s="4"/>
      <c r="J924" s="4"/>
      <c r="K924" s="5"/>
    </row>
    <row r="925" spans="1:11">
      <c r="A925" s="18"/>
      <c r="F925" s="4"/>
      <c r="G925" s="4"/>
      <c r="H925" s="4"/>
      <c r="I925" s="4"/>
      <c r="J925" s="4"/>
      <c r="K925" s="5"/>
    </row>
    <row r="926" spans="1:11">
      <c r="A926" s="18"/>
      <c r="F926" s="4"/>
      <c r="G926" s="4"/>
      <c r="H926" s="4"/>
      <c r="I926" s="4"/>
      <c r="J926" s="4"/>
      <c r="K926" s="5"/>
    </row>
    <row r="927" spans="1:11">
      <c r="A927" s="18"/>
      <c r="F927" s="4"/>
      <c r="G927" s="4"/>
      <c r="H927" s="4"/>
      <c r="I927" s="4"/>
      <c r="J927" s="4"/>
      <c r="K927" s="5"/>
    </row>
    <row r="928" spans="1:11">
      <c r="A928" s="18"/>
      <c r="F928" s="4"/>
      <c r="G928" s="4"/>
      <c r="H928" s="4"/>
      <c r="I928" s="4"/>
      <c r="J928" s="4"/>
      <c r="K928" s="5"/>
    </row>
    <row r="929" spans="1:11">
      <c r="A929" s="18"/>
      <c r="F929" s="4"/>
      <c r="G929" s="4"/>
      <c r="H929" s="4"/>
      <c r="I929" s="4"/>
      <c r="J929" s="4"/>
      <c r="K929" s="5"/>
    </row>
    <row r="930" spans="1:11">
      <c r="A930" s="18"/>
      <c r="F930" s="4"/>
      <c r="G930" s="4"/>
      <c r="H930" s="4"/>
      <c r="I930" s="4"/>
      <c r="J930" s="4"/>
      <c r="K930" s="5"/>
    </row>
    <row r="931" spans="1:11">
      <c r="A931" s="18"/>
      <c r="F931" s="4"/>
      <c r="G931" s="4"/>
      <c r="H931" s="4"/>
      <c r="I931" s="4"/>
      <c r="J931" s="4"/>
      <c r="K931" s="5"/>
    </row>
    <row r="932" spans="1:11">
      <c r="A932" s="18"/>
      <c r="F932" s="4"/>
      <c r="G932" s="4"/>
      <c r="H932" s="4"/>
      <c r="I932" s="4"/>
      <c r="J932" s="4"/>
      <c r="K932" s="5"/>
    </row>
    <row r="933" spans="1:11">
      <c r="A933" s="18"/>
      <c r="F933" s="4"/>
      <c r="G933" s="4"/>
      <c r="H933" s="4"/>
      <c r="I933" s="4"/>
      <c r="J933" s="4"/>
      <c r="K933" s="5"/>
    </row>
    <row r="934" spans="1:11">
      <c r="A934" s="19"/>
      <c r="F934" s="3"/>
      <c r="G934" s="3"/>
      <c r="H934" s="3"/>
    </row>
    <row r="935" spans="1:11" ht="18.75">
      <c r="A935" s="19"/>
      <c r="F935" s="3"/>
      <c r="G935" s="3"/>
      <c r="H935" s="3"/>
      <c r="I935" s="3"/>
      <c r="J935" s="3"/>
      <c r="K935" s="21">
        <f>SUM(K403:K934)</f>
        <v>0</v>
      </c>
    </row>
    <row r="936" spans="1:11">
      <c r="A936" s="19"/>
      <c r="F936" s="3"/>
      <c r="G936" s="3"/>
      <c r="H936" s="3"/>
      <c r="I936" s="3"/>
      <c r="J936" s="3"/>
    </row>
    <row r="937" spans="1:11">
      <c r="A937" s="19"/>
      <c r="F937" s="3"/>
      <c r="G937" s="3"/>
      <c r="I937" s="3"/>
      <c r="J937" s="3"/>
    </row>
    <row r="938" spans="1:11">
      <c r="A938" s="19"/>
      <c r="F938" s="3"/>
      <c r="G938" s="3"/>
      <c r="H938" s="3"/>
      <c r="I938" s="3"/>
      <c r="J938" s="3"/>
    </row>
    <row r="939" spans="1:11">
      <c r="A939" s="19"/>
      <c r="F939" s="3"/>
      <c r="G939" s="3"/>
      <c r="H939" s="3"/>
      <c r="I939" s="3"/>
      <c r="J939" s="3"/>
    </row>
    <row r="940" spans="1:11">
      <c r="A940" s="19"/>
      <c r="F940" s="3"/>
      <c r="G940" s="3"/>
      <c r="I940" s="3"/>
      <c r="J940" s="3"/>
    </row>
    <row r="941" spans="1:11">
      <c r="A941" s="19"/>
      <c r="F941" s="3"/>
      <c r="G941" s="3"/>
      <c r="H941" s="3"/>
      <c r="I941" s="3"/>
      <c r="J941" s="3"/>
    </row>
    <row r="942" spans="1:11">
      <c r="A942" s="19"/>
      <c r="F942" s="3"/>
      <c r="G942" s="3"/>
      <c r="H942" s="3"/>
      <c r="I942" s="3"/>
      <c r="J942" s="3"/>
    </row>
    <row r="943" spans="1:11">
      <c r="A943" s="19"/>
      <c r="F943" s="3"/>
      <c r="G943" s="3"/>
      <c r="H943" s="3"/>
      <c r="I943" s="3"/>
      <c r="J943" s="3"/>
    </row>
    <row r="944" spans="1:11">
      <c r="A944" s="19"/>
      <c r="F944" s="3"/>
      <c r="G944" s="3"/>
      <c r="I944" s="3"/>
      <c r="J944" s="3"/>
    </row>
    <row r="945" spans="1:10">
      <c r="A945" s="19"/>
      <c r="F945" s="3"/>
      <c r="G945" s="3"/>
      <c r="H945" s="3"/>
      <c r="I945" s="3"/>
      <c r="J945" s="3"/>
    </row>
    <row r="946" spans="1:10">
      <c r="A946" s="19"/>
      <c r="F946" s="3"/>
      <c r="G946" s="3"/>
      <c r="I946" s="3"/>
      <c r="J946" s="3"/>
    </row>
    <row r="947" spans="1:10">
      <c r="A947" s="19"/>
      <c r="F947" s="3"/>
      <c r="G947" s="3"/>
      <c r="H947" s="3"/>
      <c r="I947" s="3"/>
      <c r="J947" s="3"/>
    </row>
    <row r="948" spans="1:10">
      <c r="A948" s="19"/>
      <c r="F948" s="3"/>
      <c r="G948" s="3"/>
      <c r="I948" s="3"/>
      <c r="J948" s="3"/>
    </row>
    <row r="949" spans="1:10">
      <c r="A949" s="19"/>
      <c r="F949" s="3"/>
      <c r="G949" s="3"/>
      <c r="I949" s="8"/>
      <c r="J949" s="3"/>
    </row>
    <row r="950" spans="1:10">
      <c r="A950" s="19"/>
      <c r="F950" s="3"/>
      <c r="G950" s="3"/>
      <c r="H950" s="3"/>
      <c r="I950" s="3"/>
      <c r="J950" s="3"/>
    </row>
    <row r="951" spans="1:10">
      <c r="A951" s="19"/>
      <c r="F951" s="3"/>
      <c r="G951" s="3"/>
      <c r="H951" s="3"/>
      <c r="I951" s="3"/>
      <c r="J951" s="3"/>
    </row>
    <row r="952" spans="1:10">
      <c r="A952" s="19"/>
      <c r="F952" s="3"/>
      <c r="G952" s="3"/>
      <c r="H952" s="3"/>
      <c r="I952" s="3"/>
      <c r="J952" s="3"/>
    </row>
    <row r="953" spans="1:10">
      <c r="A953" s="19"/>
      <c r="F953" s="3"/>
      <c r="G953" s="3"/>
      <c r="H953" s="3"/>
      <c r="I953" s="3"/>
      <c r="J953" s="3"/>
    </row>
    <row r="954" spans="1:10">
      <c r="A954" s="19"/>
      <c r="F954" s="3"/>
      <c r="G954" s="3"/>
      <c r="I954" s="8"/>
      <c r="J954" s="3"/>
    </row>
    <row r="955" spans="1:10">
      <c r="A955" s="19"/>
      <c r="F955" s="3"/>
      <c r="G955" s="3"/>
      <c r="I955" s="3"/>
      <c r="J955" s="3"/>
    </row>
    <row r="956" spans="1:10">
      <c r="A956" s="19"/>
      <c r="F956" s="3"/>
      <c r="G956" s="3"/>
      <c r="I956" s="8"/>
      <c r="J956" s="3"/>
    </row>
    <row r="957" spans="1:10">
      <c r="A957" s="19"/>
      <c r="F957" s="3"/>
      <c r="G957" s="3"/>
      <c r="H957" s="3"/>
      <c r="I957" s="3"/>
      <c r="J957" s="3"/>
    </row>
    <row r="958" spans="1:10">
      <c r="A958" s="19"/>
      <c r="F958" s="3"/>
      <c r="G958" s="3"/>
      <c r="H958" s="3"/>
      <c r="I958" s="3"/>
      <c r="J958" s="3"/>
    </row>
    <row r="959" spans="1:10">
      <c r="A959" s="19"/>
      <c r="F959" s="3"/>
      <c r="G959" s="3"/>
      <c r="H959" s="3"/>
      <c r="I959" s="3"/>
      <c r="J959" s="3"/>
    </row>
    <row r="960" spans="1:10">
      <c r="A960" s="19"/>
      <c r="F960" s="3"/>
      <c r="G960" s="3"/>
      <c r="H960" s="3"/>
      <c r="I960" s="3"/>
      <c r="J960" s="3"/>
    </row>
    <row r="961" spans="1:10">
      <c r="A961" s="19"/>
      <c r="F961" s="3"/>
      <c r="G961" s="3"/>
      <c r="I961" s="3"/>
      <c r="J961" s="3"/>
    </row>
    <row r="962" spans="1:10">
      <c r="A962" s="19"/>
      <c r="F962" s="3"/>
      <c r="G962" s="3"/>
      <c r="H962" s="3"/>
      <c r="I962" s="3"/>
      <c r="J962" s="3"/>
    </row>
    <row r="963" spans="1:10">
      <c r="A963" s="19"/>
      <c r="F963" s="3"/>
      <c r="G963" s="3"/>
      <c r="H963" s="3"/>
      <c r="I963" s="3"/>
      <c r="J963" s="3"/>
    </row>
    <row r="964" spans="1:10">
      <c r="A964" s="19"/>
      <c r="F964" s="3"/>
      <c r="G964" s="3"/>
      <c r="I964" s="3"/>
      <c r="J964" s="3"/>
    </row>
    <row r="965" spans="1:10">
      <c r="A965" s="19"/>
      <c r="F965" s="3"/>
      <c r="G965" s="3"/>
      <c r="H965" s="3"/>
      <c r="I965" s="3"/>
      <c r="J965" s="3"/>
    </row>
    <row r="966" spans="1:10">
      <c r="A966" s="19"/>
      <c r="F966" s="3"/>
      <c r="G966" s="3"/>
      <c r="I966" s="8"/>
      <c r="J966" s="3"/>
    </row>
    <row r="967" spans="1:10">
      <c r="A967" s="19"/>
      <c r="F967" s="3"/>
      <c r="G967" s="3"/>
      <c r="I967" s="8"/>
      <c r="J967" s="3"/>
    </row>
    <row r="968" spans="1:10">
      <c r="A968" s="19"/>
      <c r="F968" s="3"/>
      <c r="G968" s="3"/>
      <c r="H968" s="3"/>
      <c r="I968" s="3"/>
      <c r="J968" s="3"/>
    </row>
    <row r="969" spans="1:10">
      <c r="A969" s="19"/>
      <c r="F969" s="3"/>
      <c r="G969" s="3"/>
      <c r="I969" s="3"/>
      <c r="J969" s="3"/>
    </row>
    <row r="970" spans="1:10">
      <c r="A970" s="19"/>
      <c r="F970" s="3"/>
      <c r="G970" s="3"/>
      <c r="I970" s="3"/>
      <c r="J970" s="3"/>
    </row>
    <row r="971" spans="1:10">
      <c r="A971" s="19"/>
      <c r="F971" s="3"/>
      <c r="G971" s="3"/>
      <c r="H971" s="3"/>
      <c r="I971" s="3"/>
      <c r="J971" s="3"/>
    </row>
    <row r="972" spans="1:10">
      <c r="A972" s="19"/>
      <c r="F972" s="3"/>
      <c r="G972" s="3"/>
      <c r="H972" s="3"/>
      <c r="I972" s="3"/>
      <c r="J972" s="3"/>
    </row>
    <row r="973" spans="1:10">
      <c r="A973" s="19"/>
      <c r="F973" s="3"/>
      <c r="G973" s="3"/>
      <c r="I973" s="3"/>
      <c r="J973" s="3"/>
    </row>
    <row r="974" spans="1:10">
      <c r="A974" s="19"/>
      <c r="F974" s="3"/>
      <c r="G974" s="3"/>
      <c r="I974" s="3"/>
      <c r="J974" s="3"/>
    </row>
    <row r="975" spans="1:10">
      <c r="A975" s="19"/>
      <c r="F975" s="3"/>
      <c r="G975" s="3"/>
      <c r="H975" s="3"/>
      <c r="I975" s="3"/>
      <c r="J975" s="3"/>
    </row>
    <row r="976" spans="1:10">
      <c r="A976" s="19"/>
      <c r="F976" s="3"/>
      <c r="G976" s="3"/>
      <c r="I976" s="3"/>
      <c r="J976" s="3"/>
    </row>
    <row r="977" spans="1:10">
      <c r="A977" s="19"/>
      <c r="F977" s="3"/>
      <c r="G977" s="3"/>
      <c r="H977" s="3"/>
      <c r="I977" s="3"/>
      <c r="J977" s="3"/>
    </row>
    <row r="978" spans="1:10">
      <c r="A978" s="19"/>
      <c r="F978" s="3"/>
      <c r="G978" s="3"/>
      <c r="H978" s="3"/>
      <c r="I978" s="3"/>
    </row>
    <row r="979" spans="1:10">
      <c r="A979" s="19"/>
      <c r="F979" s="3"/>
      <c r="G979" s="3"/>
      <c r="I979" s="3"/>
      <c r="J979" s="3"/>
    </row>
    <row r="980" spans="1:10">
      <c r="A980" s="19"/>
      <c r="F980" s="3"/>
      <c r="G980" s="3"/>
      <c r="I980" s="3"/>
      <c r="J980" s="3"/>
    </row>
    <row r="981" spans="1:10">
      <c r="A981" s="19"/>
      <c r="F981" s="3"/>
      <c r="G981" s="3"/>
      <c r="I981" s="3"/>
      <c r="J981" s="3"/>
    </row>
    <row r="982" spans="1:10">
      <c r="A982" s="19"/>
      <c r="F982" s="3"/>
      <c r="G982" s="3"/>
      <c r="I982" s="3"/>
      <c r="J982" s="3"/>
    </row>
    <row r="983" spans="1:10">
      <c r="A983" s="19"/>
      <c r="F983" s="3"/>
      <c r="G983" s="3"/>
      <c r="H983" s="3"/>
      <c r="I983" s="3"/>
      <c r="J983" s="3"/>
    </row>
    <row r="984" spans="1:10">
      <c r="A984" s="19"/>
      <c r="F984" s="3"/>
      <c r="G984" s="3"/>
      <c r="I984" s="8"/>
      <c r="J984" s="3"/>
    </row>
    <row r="985" spans="1:10">
      <c r="A985" s="19"/>
      <c r="F985" s="3"/>
      <c r="G985" s="3"/>
      <c r="H985" s="3"/>
      <c r="I985" s="3"/>
      <c r="J985" s="3"/>
    </row>
    <row r="986" spans="1:10">
      <c r="A986" s="19"/>
      <c r="F986" s="3"/>
      <c r="G986" s="3"/>
      <c r="H986" s="3"/>
      <c r="I986" s="3"/>
      <c r="J986" s="3"/>
    </row>
    <row r="987" spans="1:10">
      <c r="A987" s="19"/>
      <c r="F987" s="3"/>
      <c r="G987" s="3"/>
      <c r="H987" s="3"/>
      <c r="I987" s="3"/>
      <c r="J987" s="3"/>
    </row>
    <row r="988" spans="1:10">
      <c r="A988" s="19"/>
      <c r="F988" s="3"/>
      <c r="G988" s="3"/>
      <c r="I988" s="8"/>
      <c r="J988" s="3"/>
    </row>
    <row r="989" spans="1:10">
      <c r="A989" s="19"/>
      <c r="F989" s="3"/>
      <c r="G989" s="3"/>
      <c r="I989" s="3"/>
      <c r="J989" s="3"/>
    </row>
    <row r="990" spans="1:10">
      <c r="A990" s="19"/>
      <c r="F990" s="3"/>
      <c r="G990" s="3"/>
      <c r="H990" s="3"/>
      <c r="I990" s="3"/>
      <c r="J990" s="3"/>
    </row>
    <row r="991" spans="1:10">
      <c r="A991" s="19"/>
      <c r="F991" s="3"/>
      <c r="G991" s="3"/>
      <c r="H991" s="3"/>
      <c r="I991" s="3"/>
      <c r="J991" s="3"/>
    </row>
    <row r="992" spans="1:10">
      <c r="A992" s="19"/>
      <c r="F992" s="3"/>
      <c r="G992" s="3"/>
      <c r="I992" s="3"/>
      <c r="J992" s="3"/>
    </row>
    <row r="993" spans="1:10">
      <c r="A993" s="19"/>
      <c r="I993" s="3"/>
      <c r="J993" s="3"/>
    </row>
    <row r="994" spans="1:10">
      <c r="A994" s="19"/>
      <c r="F994" s="3"/>
      <c r="G994" s="3"/>
      <c r="I994" s="3"/>
      <c r="J994" s="3"/>
    </row>
    <row r="995" spans="1:10">
      <c r="A995" s="19"/>
      <c r="F995" s="3"/>
      <c r="G995" s="3"/>
      <c r="I995" s="8"/>
      <c r="J995" s="3"/>
    </row>
    <row r="996" spans="1:10">
      <c r="A996" s="19"/>
      <c r="F996" s="3"/>
      <c r="G996" s="3"/>
      <c r="I996" s="3"/>
      <c r="J996" s="3"/>
    </row>
    <row r="997" spans="1:10">
      <c r="A997" s="19"/>
      <c r="F997" s="3"/>
      <c r="G997" s="3"/>
      <c r="H997" s="3"/>
      <c r="I997" s="3"/>
      <c r="J997" s="3"/>
    </row>
    <row r="998" spans="1:10">
      <c r="A998" s="19"/>
      <c r="F998" s="3"/>
      <c r="G998" s="3"/>
      <c r="H998" s="3"/>
      <c r="I998" s="3"/>
      <c r="J998" s="3"/>
    </row>
    <row r="999" spans="1:10">
      <c r="A999" s="19"/>
      <c r="F999" s="3"/>
      <c r="G999" s="3"/>
      <c r="H999" s="3"/>
      <c r="I999" s="3"/>
      <c r="J999" s="3"/>
    </row>
    <row r="1000" spans="1:10">
      <c r="A1000" s="19"/>
      <c r="F1000" s="3"/>
      <c r="G1000" s="3"/>
      <c r="H1000" s="3"/>
      <c r="I1000" s="3"/>
      <c r="J1000" s="3"/>
    </row>
    <row r="1001" spans="1:10">
      <c r="A1001" s="19"/>
      <c r="F1001" s="3"/>
      <c r="G1001" s="3"/>
      <c r="H1001" s="3"/>
      <c r="I1001" s="3"/>
      <c r="J1001" s="3"/>
    </row>
    <row r="1002" spans="1:10">
      <c r="A1002" s="19"/>
      <c r="F1002" s="3"/>
      <c r="G1002" s="3"/>
      <c r="H1002" s="3"/>
      <c r="I1002" s="3"/>
      <c r="J1002" s="3"/>
    </row>
    <row r="1003" spans="1:10">
      <c r="A1003" s="19"/>
      <c r="F1003" s="3"/>
      <c r="G1003" s="3"/>
      <c r="H1003" s="3"/>
      <c r="I1003" s="3"/>
      <c r="J1003" s="3"/>
    </row>
    <row r="1004" spans="1:10">
      <c r="A1004" s="19"/>
      <c r="F1004" s="3"/>
      <c r="G1004" s="3"/>
      <c r="H1004" s="3"/>
      <c r="I1004" s="3"/>
      <c r="J1004" s="3"/>
    </row>
    <row r="1005" spans="1:10">
      <c r="A1005" s="19"/>
      <c r="F1005" s="3"/>
      <c r="G1005" s="3"/>
      <c r="I1005" s="8"/>
      <c r="J1005" s="3"/>
    </row>
    <row r="1006" spans="1:10">
      <c r="A1006" s="19"/>
      <c r="F1006" s="3"/>
      <c r="G1006" s="3"/>
      <c r="I1006" s="3"/>
      <c r="J1006" s="3"/>
    </row>
    <row r="1007" spans="1:10">
      <c r="A1007" s="19"/>
      <c r="F1007" s="3"/>
      <c r="G1007" s="3"/>
      <c r="H1007" s="3"/>
      <c r="I1007" s="3"/>
      <c r="J1007" s="3"/>
    </row>
    <row r="1008" spans="1:10">
      <c r="A1008" s="19"/>
      <c r="F1008" s="3"/>
      <c r="G1008" s="3"/>
      <c r="I1008" s="8"/>
      <c r="J1008" s="3"/>
    </row>
    <row r="1009" spans="1:10">
      <c r="A1009" s="19"/>
      <c r="F1009" s="3"/>
      <c r="G1009" s="3"/>
      <c r="H1009" s="3"/>
      <c r="I1009" s="3"/>
      <c r="J1009" s="3"/>
    </row>
    <row r="1010" spans="1:10">
      <c r="A1010" s="19"/>
      <c r="F1010" s="3"/>
      <c r="G1010" s="3"/>
      <c r="I1010" s="3"/>
      <c r="J1010" s="3"/>
    </row>
    <row r="1011" spans="1:10">
      <c r="A1011" s="19"/>
      <c r="F1011" s="3"/>
      <c r="G1011" s="3"/>
      <c r="H1011" s="3"/>
      <c r="I1011" s="3"/>
      <c r="J1011" s="3"/>
    </row>
    <row r="1012" spans="1:10">
      <c r="A1012" s="19"/>
      <c r="F1012" s="3"/>
      <c r="G1012" s="3"/>
      <c r="H1012" s="3"/>
      <c r="I1012" s="3"/>
      <c r="J1012" s="3"/>
    </row>
    <row r="1013" spans="1:10">
      <c r="A1013" s="19"/>
      <c r="F1013" s="3"/>
      <c r="G1013" s="3"/>
      <c r="H1013" s="3"/>
      <c r="I1013" s="3"/>
      <c r="J1013" s="3"/>
    </row>
    <row r="1014" spans="1:10">
      <c r="A1014" s="19"/>
      <c r="F1014" s="3"/>
      <c r="G1014" s="3"/>
      <c r="I1014" s="3"/>
      <c r="J1014" s="3"/>
    </row>
    <row r="1015" spans="1:10">
      <c r="A1015" s="19"/>
      <c r="F1015" s="3"/>
      <c r="G1015" s="3"/>
      <c r="I1015" s="3"/>
      <c r="J1015" s="3"/>
    </row>
    <row r="1016" spans="1:10">
      <c r="A1016" s="19"/>
      <c r="F1016" s="3"/>
      <c r="G1016" s="3"/>
      <c r="I1016" s="8"/>
      <c r="J1016" s="3"/>
    </row>
    <row r="1017" spans="1:10">
      <c r="A1017" s="19"/>
      <c r="F1017" s="3"/>
      <c r="G1017" s="3"/>
      <c r="H1017" s="3"/>
      <c r="I1017" s="3"/>
      <c r="J1017" s="3"/>
    </row>
    <row r="1018" spans="1:10">
      <c r="A1018" s="19"/>
      <c r="F1018" s="3"/>
      <c r="G1018" s="3"/>
      <c r="I1018" s="3"/>
      <c r="J1018" s="3"/>
    </row>
    <row r="1019" spans="1:10">
      <c r="A1019" s="19"/>
      <c r="F1019" s="3"/>
      <c r="G1019" s="3"/>
      <c r="I1019" s="8"/>
      <c r="J1019" s="3"/>
    </row>
    <row r="1020" spans="1:10">
      <c r="A1020" s="19"/>
      <c r="B1020" s="20"/>
      <c r="C1020" s="20"/>
      <c r="F1020" s="3"/>
      <c r="G1020" s="3"/>
      <c r="H1020" s="3"/>
      <c r="I1020" s="3"/>
      <c r="J1020" s="3"/>
    </row>
    <row r="1021" spans="1:10">
      <c r="A1021" s="19"/>
      <c r="B1021" s="20"/>
      <c r="C1021" s="20"/>
      <c r="F1021" s="3"/>
      <c r="G1021" s="3"/>
      <c r="H1021" s="3"/>
      <c r="I1021" s="3"/>
      <c r="J1021" s="3"/>
    </row>
    <row r="1022" spans="1:10">
      <c r="A1022" s="19"/>
      <c r="F1022" s="3"/>
      <c r="G1022" s="3"/>
      <c r="I1022" s="3"/>
      <c r="J1022" s="3"/>
    </row>
    <row r="1023" spans="1:10">
      <c r="A1023" s="19"/>
      <c r="F1023" s="3"/>
      <c r="G1023" s="3"/>
      <c r="H1023" s="3"/>
      <c r="I1023" s="3"/>
      <c r="J1023" s="3"/>
    </row>
    <row r="1024" spans="1:10">
      <c r="A1024" s="19"/>
      <c r="F1024" s="3"/>
      <c r="G1024" s="3"/>
      <c r="I1024" s="3"/>
      <c r="J1024" s="3"/>
    </row>
    <row r="1025" spans="1:10">
      <c r="A1025" s="19"/>
      <c r="F1025" s="3"/>
      <c r="G1025" s="3"/>
      <c r="I1025" s="3"/>
      <c r="J1025" s="3"/>
    </row>
    <row r="1026" spans="1:10">
      <c r="A1026" s="19"/>
      <c r="F1026" s="3"/>
      <c r="G1026" s="3"/>
      <c r="H1026" s="3"/>
      <c r="I1026" s="3"/>
      <c r="J1026" s="3"/>
    </row>
    <row r="1027" spans="1:10">
      <c r="A1027" s="19"/>
      <c r="F1027" s="3"/>
      <c r="G1027" s="3"/>
      <c r="H1027" s="3"/>
      <c r="I1027" s="3"/>
      <c r="J1027" s="3"/>
    </row>
    <row r="1028" spans="1:10">
      <c r="A1028" s="19"/>
      <c r="F1028" s="3"/>
      <c r="G1028" s="3"/>
      <c r="I1028" s="3"/>
      <c r="J1028" s="3"/>
    </row>
    <row r="1029" spans="1:10">
      <c r="A1029" s="19"/>
      <c r="F1029" s="3"/>
      <c r="G1029" s="3"/>
      <c r="I1029" s="3"/>
      <c r="J1029" s="3"/>
    </row>
    <row r="1030" spans="1:10">
      <c r="A1030" s="19"/>
      <c r="F1030" s="3"/>
      <c r="G1030" s="3"/>
      <c r="I1030" s="8"/>
      <c r="J1030" s="3"/>
    </row>
    <row r="1031" spans="1:10">
      <c r="A1031" s="19"/>
      <c r="F1031" s="3"/>
      <c r="G1031" s="3"/>
      <c r="I1031" s="8"/>
      <c r="J1031" s="3"/>
    </row>
    <row r="1032" spans="1:10">
      <c r="A1032" s="19"/>
      <c r="F1032" s="3"/>
      <c r="G1032" s="3"/>
      <c r="I1032" s="3"/>
      <c r="J1032" s="3"/>
    </row>
    <row r="1033" spans="1:10">
      <c r="A1033" s="19"/>
      <c r="F1033" s="3"/>
      <c r="G1033" s="3"/>
      <c r="I1033" s="3"/>
      <c r="J1033" s="3"/>
    </row>
    <row r="1034" spans="1:10">
      <c r="A1034" s="19"/>
      <c r="F1034" s="3"/>
      <c r="G1034" s="3"/>
      <c r="I1034" s="8"/>
      <c r="J1034" s="3"/>
    </row>
    <row r="1035" spans="1:10">
      <c r="A1035" s="19"/>
      <c r="F1035" s="3"/>
      <c r="G1035" s="3"/>
      <c r="I1035" s="8"/>
      <c r="J1035" s="3"/>
    </row>
    <row r="1036" spans="1:10">
      <c r="A1036" s="19"/>
      <c r="F1036" s="3"/>
      <c r="G1036" s="3"/>
      <c r="I1036" s="3"/>
      <c r="J1036" s="3"/>
    </row>
    <row r="1037" spans="1:10">
      <c r="A1037" s="19"/>
      <c r="F1037" s="3"/>
      <c r="G1037" s="3"/>
      <c r="H1037" s="3"/>
      <c r="I1037" s="3"/>
      <c r="J1037" s="3"/>
    </row>
    <row r="1038" spans="1:10">
      <c r="A1038" s="19"/>
      <c r="F1038" s="3"/>
      <c r="G1038" s="3"/>
      <c r="H1038" s="3"/>
      <c r="I1038" s="3"/>
      <c r="J1038" s="3"/>
    </row>
    <row r="1039" spans="1:10">
      <c r="A1039" s="19"/>
      <c r="F1039" s="3"/>
      <c r="G1039" s="3"/>
      <c r="I1039" s="3"/>
      <c r="J1039" s="3"/>
    </row>
    <row r="1040" spans="1:10">
      <c r="A1040" s="19"/>
      <c r="F1040" s="3"/>
      <c r="G1040" s="3"/>
      <c r="I1040" s="3"/>
      <c r="J1040" s="3"/>
    </row>
    <row r="1041" spans="1:10">
      <c r="A1041" s="19"/>
      <c r="F1041" s="3"/>
      <c r="G1041" s="3"/>
      <c r="H1041" s="3"/>
      <c r="I1041" s="3"/>
      <c r="J1041" s="3"/>
    </row>
    <row r="1042" spans="1:10">
      <c r="A1042" s="19"/>
      <c r="F1042" s="3"/>
      <c r="G1042" s="3"/>
      <c r="I1042" s="3"/>
      <c r="J1042" s="3"/>
    </row>
    <row r="1043" spans="1:10">
      <c r="A1043" s="19"/>
      <c r="F1043" s="3"/>
      <c r="G1043" s="3"/>
      <c r="H1043" s="3"/>
      <c r="I1043" s="3"/>
      <c r="J1043" s="3"/>
    </row>
    <row r="1044" spans="1:10">
      <c r="A1044" s="19"/>
      <c r="F1044" s="3"/>
      <c r="G1044" s="3"/>
      <c r="I1044" s="3"/>
      <c r="J1044" s="3"/>
    </row>
    <row r="1045" spans="1:10">
      <c r="A1045" s="19"/>
      <c r="F1045" s="3"/>
      <c r="G1045" s="3"/>
      <c r="H1045" s="3"/>
      <c r="I1045" s="3"/>
      <c r="J1045" s="3"/>
    </row>
    <row r="1046" spans="1:10">
      <c r="A1046" s="19"/>
      <c r="F1046" s="3"/>
      <c r="G1046" s="3"/>
      <c r="I1046" s="8"/>
      <c r="J1046" s="3"/>
    </row>
    <row r="1047" spans="1:10">
      <c r="A1047" s="19"/>
      <c r="F1047" s="3"/>
      <c r="G1047" s="3"/>
      <c r="I1047" s="8"/>
      <c r="J1047" s="3"/>
    </row>
    <row r="1048" spans="1:10">
      <c r="A1048" s="19"/>
      <c r="F1048" s="3"/>
      <c r="G1048" s="3"/>
      <c r="H1048" s="3"/>
      <c r="I1048" s="3"/>
      <c r="J1048" s="3"/>
    </row>
    <row r="1049" spans="1:10">
      <c r="A1049" s="19"/>
      <c r="F1049" s="3"/>
      <c r="G1049" s="3"/>
      <c r="H1049" s="3"/>
      <c r="I1049" s="3"/>
      <c r="J1049" s="3"/>
    </row>
    <row r="1050" spans="1:10">
      <c r="A1050" s="19"/>
      <c r="F1050" s="3"/>
      <c r="G1050" s="3"/>
      <c r="H1050" s="3"/>
      <c r="I1050" s="3"/>
      <c r="J1050" s="3"/>
    </row>
    <row r="1051" spans="1:10">
      <c r="A1051" s="19"/>
      <c r="F1051" s="3"/>
      <c r="G1051" s="3"/>
      <c r="H1051" s="3"/>
      <c r="I1051" s="3"/>
      <c r="J1051" s="3"/>
    </row>
    <row r="1052" spans="1:10">
      <c r="A1052" s="19"/>
      <c r="F1052" s="3"/>
      <c r="G1052" s="3"/>
      <c r="I1052" s="8"/>
      <c r="J1052" s="3"/>
    </row>
    <row r="1053" spans="1:10">
      <c r="A1053" s="19"/>
      <c r="F1053" s="3"/>
      <c r="G1053" s="3"/>
      <c r="H1053" s="3"/>
      <c r="I1053" s="3"/>
      <c r="J1053" s="3"/>
    </row>
    <row r="1054" spans="1:10">
      <c r="A1054" s="19"/>
      <c r="F1054" s="3"/>
      <c r="G1054" s="3"/>
      <c r="I1054" s="3"/>
      <c r="J1054" s="3"/>
    </row>
    <row r="1055" spans="1:10">
      <c r="A1055" s="19"/>
      <c r="F1055" s="3"/>
      <c r="G1055" s="3"/>
      <c r="I1055" s="8"/>
      <c r="J1055" s="3"/>
    </row>
    <row r="1056" spans="1:10">
      <c r="A1056" s="19"/>
      <c r="F1056" s="3"/>
      <c r="G1056" s="3"/>
      <c r="I1056" s="8"/>
      <c r="J1056" s="3"/>
    </row>
    <row r="1057" spans="1:10">
      <c r="A1057" s="19"/>
      <c r="F1057" s="3"/>
      <c r="G1057" s="3"/>
      <c r="H1057" s="3"/>
      <c r="I1057" s="3"/>
      <c r="J1057" s="3"/>
    </row>
    <row r="1058" spans="1:10">
      <c r="A1058" s="19"/>
      <c r="F1058" s="3"/>
      <c r="G1058" s="3"/>
      <c r="H1058" s="3"/>
      <c r="I1058" s="3"/>
      <c r="J1058" s="3"/>
    </row>
    <row r="1059" spans="1:10">
      <c r="A1059" s="19"/>
      <c r="F1059" s="3"/>
      <c r="G1059" s="3"/>
      <c r="H1059" s="3"/>
      <c r="I1059" s="3"/>
      <c r="J1059" s="3"/>
    </row>
    <row r="1060" spans="1:10">
      <c r="A1060" s="19"/>
      <c r="F1060" s="3"/>
      <c r="G1060" s="3"/>
      <c r="I1060" s="3"/>
      <c r="J1060" s="3"/>
    </row>
    <row r="1061" spans="1:10">
      <c r="A1061" s="19"/>
      <c r="F1061" s="3"/>
      <c r="G1061" s="3"/>
      <c r="H1061" s="3"/>
      <c r="I1061" s="3"/>
      <c r="J1061" s="3"/>
    </row>
    <row r="1062" spans="1:10">
      <c r="A1062" s="19"/>
      <c r="F1062" s="3"/>
      <c r="G1062" s="3"/>
      <c r="H1062" s="3"/>
      <c r="I1062" s="3"/>
      <c r="J1062" s="3"/>
    </row>
    <row r="1063" spans="1:10">
      <c r="A1063" s="19"/>
      <c r="F1063" s="3"/>
      <c r="G1063" s="3"/>
      <c r="H1063" s="3"/>
      <c r="I1063" s="3"/>
      <c r="J1063" s="3"/>
    </row>
    <row r="1064" spans="1:10">
      <c r="A1064" s="19"/>
      <c r="F1064" s="3"/>
      <c r="G1064" s="3"/>
      <c r="I1064" s="3"/>
      <c r="J1064" s="3"/>
    </row>
    <row r="1065" spans="1:10">
      <c r="A1065" s="19"/>
      <c r="F1065" s="3"/>
      <c r="G1065" s="3"/>
      <c r="I1065" s="3"/>
      <c r="J1065" s="3"/>
    </row>
    <row r="1066" spans="1:10">
      <c r="A1066" s="19"/>
      <c r="F1066" s="3"/>
      <c r="G1066" s="3"/>
      <c r="I1066" s="3"/>
      <c r="J1066" s="3"/>
    </row>
    <row r="1067" spans="1:10">
      <c r="A1067" s="19"/>
      <c r="F1067" s="3"/>
      <c r="G1067" s="3"/>
      <c r="I1067" s="3"/>
      <c r="J1067" s="3"/>
    </row>
    <row r="1068" spans="1:10">
      <c r="A1068" s="19"/>
      <c r="F1068" s="3"/>
      <c r="G1068" s="3"/>
      <c r="I1068" s="3"/>
      <c r="J1068" s="3"/>
    </row>
    <row r="1069" spans="1:10">
      <c r="A1069" s="19"/>
      <c r="F1069" s="3"/>
      <c r="G1069" s="3"/>
      <c r="H1069" s="3"/>
      <c r="I1069" s="3"/>
      <c r="J1069" s="3"/>
    </row>
    <row r="1070" spans="1:10">
      <c r="A1070" s="19"/>
      <c r="F1070" s="3"/>
      <c r="G1070" s="3"/>
      <c r="I1070" s="3"/>
      <c r="J1070" s="3"/>
    </row>
    <row r="1071" spans="1:10">
      <c r="A1071" s="19"/>
      <c r="F1071" s="3"/>
      <c r="G1071" s="3"/>
      <c r="I1071" s="3"/>
      <c r="J1071" s="3"/>
    </row>
    <row r="1072" spans="1:10">
      <c r="A1072" s="19"/>
      <c r="F1072" s="3"/>
      <c r="G1072" s="3"/>
      <c r="I1072" s="3"/>
      <c r="J1072" s="3"/>
    </row>
    <row r="1073" spans="1:10">
      <c r="A1073" s="19"/>
      <c r="F1073" s="3"/>
      <c r="G1073" s="3"/>
      <c r="I1073" s="3"/>
      <c r="J1073" s="3"/>
    </row>
    <row r="1074" spans="1:10">
      <c r="A1074" s="19"/>
      <c r="F1074" s="3"/>
      <c r="G1074" s="3"/>
      <c r="H1074" s="3"/>
      <c r="I1074" s="3"/>
      <c r="J1074" s="3"/>
    </row>
    <row r="1075" spans="1:10">
      <c r="A1075" s="19"/>
      <c r="F1075" s="3"/>
      <c r="G1075" s="3"/>
      <c r="I1075" s="8"/>
      <c r="J1075" s="3"/>
    </row>
    <row r="1076" spans="1:10">
      <c r="A1076" s="19"/>
      <c r="F1076" s="3"/>
      <c r="G1076" s="3"/>
      <c r="H1076" s="3"/>
      <c r="I1076" s="3"/>
      <c r="J1076" s="3"/>
    </row>
    <row r="1077" spans="1:10">
      <c r="A1077" s="19"/>
      <c r="F1077" s="3"/>
      <c r="G1077" s="3"/>
      <c r="H1077" s="3"/>
      <c r="I1077" s="3"/>
      <c r="J1077" s="3"/>
    </row>
    <row r="1078" spans="1:10">
      <c r="A1078" s="19"/>
      <c r="F1078" s="3"/>
      <c r="G1078" s="3"/>
      <c r="H1078" s="3"/>
      <c r="I1078" s="3"/>
      <c r="J1078" s="3"/>
    </row>
    <row r="1079" spans="1:10">
      <c r="A1079" s="19"/>
      <c r="F1079" s="3"/>
      <c r="G1079" s="3"/>
      <c r="I1079" s="8"/>
      <c r="J1079" s="3"/>
    </row>
    <row r="1080" spans="1:10">
      <c r="A1080" s="19"/>
      <c r="F1080" s="3"/>
      <c r="G1080" s="3"/>
      <c r="H1080" s="3"/>
      <c r="I1080" s="3"/>
      <c r="J1080" s="3"/>
    </row>
    <row r="1081" spans="1:10">
      <c r="A1081" s="19"/>
      <c r="F1081" s="3"/>
      <c r="G1081" s="3"/>
      <c r="H1081" s="3"/>
      <c r="I1081" s="3"/>
      <c r="J1081" s="3"/>
    </row>
    <row r="1082" spans="1:10">
      <c r="A1082" s="19"/>
      <c r="F1082" s="3"/>
      <c r="G1082" s="3"/>
      <c r="H1082" s="3"/>
      <c r="I1082" s="3"/>
      <c r="J1082" s="3"/>
    </row>
    <row r="1083" spans="1:10">
      <c r="A1083" s="19"/>
      <c r="F1083" s="3"/>
      <c r="G1083" s="3"/>
      <c r="H1083" s="3"/>
      <c r="I1083" s="3"/>
      <c r="J1083" s="3"/>
    </row>
    <row r="1084" spans="1:10">
      <c r="A1084" s="19"/>
      <c r="F1084" s="3"/>
      <c r="G1084" s="3"/>
      <c r="H1084" s="3"/>
      <c r="I1084" s="3"/>
      <c r="J1084" s="3"/>
    </row>
    <row r="1085" spans="1:10">
      <c r="A1085" s="19"/>
      <c r="F1085" s="3"/>
      <c r="G1085" s="3"/>
      <c r="I1085" s="3"/>
      <c r="J1085" s="3"/>
    </row>
    <row r="1086" spans="1:10">
      <c r="A1086" s="19"/>
      <c r="F1086" s="3"/>
      <c r="G1086" s="3"/>
      <c r="H1086" s="3"/>
      <c r="I1086" s="3"/>
      <c r="J1086" s="3"/>
    </row>
    <row r="1087" spans="1:10">
      <c r="A1087" s="19"/>
      <c r="F1087" s="3"/>
      <c r="G1087" s="3"/>
      <c r="H1087" s="3"/>
      <c r="I1087" s="3"/>
      <c r="J1087" s="3"/>
    </row>
    <row r="1088" spans="1:10">
      <c r="A1088" s="19"/>
      <c r="F1088" s="3"/>
      <c r="G1088" s="3"/>
      <c r="H1088" s="3"/>
      <c r="I1088" s="3"/>
      <c r="J1088" s="3"/>
    </row>
    <row r="1089" spans="1:10">
      <c r="A1089" s="19"/>
      <c r="F1089" s="3"/>
      <c r="G1089" s="3"/>
      <c r="H1089" s="3"/>
      <c r="I1089" s="3"/>
      <c r="J1089" s="3"/>
    </row>
    <row r="1090" spans="1:10">
      <c r="A1090" s="19"/>
      <c r="F1090" s="3"/>
      <c r="G1090" s="3"/>
      <c r="I1090" s="8"/>
      <c r="J1090" s="8"/>
    </row>
    <row r="1091" spans="1:10">
      <c r="A1091" s="19"/>
      <c r="F1091" s="3"/>
      <c r="G1091" s="3"/>
      <c r="I1091" s="3"/>
      <c r="J1091" s="3"/>
    </row>
    <row r="1092" spans="1:10">
      <c r="A1092" s="19"/>
      <c r="F1092" s="3"/>
      <c r="G1092" s="3"/>
      <c r="H1092" s="3"/>
      <c r="I1092" s="3"/>
      <c r="J1092" s="3"/>
    </row>
    <row r="1093" spans="1:10">
      <c r="A1093" s="19"/>
      <c r="F1093" s="3"/>
      <c r="G1093" s="3"/>
      <c r="I1093" s="8"/>
      <c r="J1093" s="3"/>
    </row>
    <row r="1094" spans="1:10">
      <c r="A1094" s="19"/>
      <c r="F1094" s="3"/>
      <c r="G1094" s="3"/>
      <c r="I1094" s="8"/>
      <c r="J1094" s="3"/>
    </row>
    <row r="1095" spans="1:10">
      <c r="A1095" s="19"/>
      <c r="F1095" s="3"/>
      <c r="G1095" s="3"/>
      <c r="I1095" s="3"/>
      <c r="J1095" s="3"/>
    </row>
    <row r="1096" spans="1:10">
      <c r="A1096" s="19"/>
      <c r="F1096" s="3"/>
      <c r="G1096" s="3"/>
      <c r="H1096" s="3"/>
      <c r="I1096" s="3"/>
      <c r="J1096" s="3"/>
    </row>
    <row r="1097" spans="1:10">
      <c r="A1097" s="19"/>
      <c r="F1097" s="3"/>
      <c r="G1097" s="3"/>
      <c r="H1097" s="3"/>
      <c r="I1097" s="3"/>
      <c r="J1097" s="3"/>
    </row>
    <row r="1098" spans="1:10">
      <c r="A1098" s="19"/>
      <c r="F1098" s="3"/>
      <c r="G1098" s="3"/>
      <c r="H1098" s="3"/>
      <c r="I1098" s="3"/>
      <c r="J1098" s="3"/>
    </row>
    <row r="1099" spans="1:10">
      <c r="A1099" s="19"/>
      <c r="F1099" s="3"/>
      <c r="G1099" s="3"/>
      <c r="I1099" s="3"/>
      <c r="J1099" s="3"/>
    </row>
    <row r="1100" spans="1:10">
      <c r="A1100" s="19"/>
      <c r="F1100" s="3"/>
      <c r="G1100" s="3"/>
      <c r="H1100" s="3"/>
      <c r="I1100" s="3"/>
      <c r="J1100" s="3"/>
    </row>
    <row r="1101" spans="1:10">
      <c r="A1101" s="19"/>
      <c r="F1101" s="3"/>
      <c r="G1101" s="3"/>
      <c r="H1101" s="3"/>
      <c r="I1101" s="3"/>
      <c r="J1101" s="3"/>
    </row>
    <row r="1102" spans="1:10">
      <c r="A1102" s="19"/>
      <c r="F1102" s="3"/>
      <c r="G1102" s="3"/>
      <c r="I1102" s="3"/>
      <c r="J1102" s="3"/>
    </row>
    <row r="1103" spans="1:10">
      <c r="A1103" s="19"/>
      <c r="F1103" s="3"/>
      <c r="G1103" s="3"/>
      <c r="H1103" s="3"/>
      <c r="I1103" s="3"/>
      <c r="J1103" s="3"/>
    </row>
    <row r="1104" spans="1:10">
      <c r="A1104" s="19"/>
      <c r="F1104" s="3"/>
      <c r="G1104" s="3"/>
      <c r="H1104" s="3"/>
      <c r="I1104" s="8"/>
      <c r="J1104" s="3"/>
    </row>
    <row r="1105" spans="1:10">
      <c r="A1105" s="19"/>
      <c r="F1105" s="3"/>
      <c r="G1105" s="3"/>
      <c r="H1105" s="3"/>
      <c r="I1105" s="3"/>
      <c r="J1105" s="3"/>
    </row>
    <row r="1106" spans="1:10">
      <c r="A1106" s="19"/>
      <c r="F1106" s="3"/>
      <c r="G1106" s="3"/>
      <c r="I1106" s="3"/>
      <c r="J1106" s="3"/>
    </row>
    <row r="1107" spans="1:10">
      <c r="A1107" s="19"/>
      <c r="F1107" s="3"/>
      <c r="G1107" s="3"/>
      <c r="H1107" s="3"/>
      <c r="I1107" s="3"/>
      <c r="J1107" s="3"/>
    </row>
    <row r="1108" spans="1:10">
      <c r="A1108" s="19"/>
      <c r="F1108" s="3"/>
      <c r="G1108" s="3"/>
      <c r="H1108" s="3"/>
      <c r="I1108" s="3"/>
      <c r="J1108" s="3"/>
    </row>
    <row r="1109" spans="1:10">
      <c r="A1109" s="19"/>
      <c r="F1109" s="3"/>
      <c r="G1109" s="3"/>
      <c r="I1109" s="8"/>
      <c r="J1109" s="3"/>
    </row>
    <row r="1110" spans="1:10">
      <c r="A1110" s="19"/>
      <c r="F1110" s="3"/>
      <c r="G1110" s="3"/>
      <c r="H1110" s="3"/>
      <c r="I1110" s="3"/>
      <c r="J1110" s="3"/>
    </row>
    <row r="1111" spans="1:10">
      <c r="A1111" s="19"/>
      <c r="F1111" s="3"/>
      <c r="G1111" s="3"/>
      <c r="H1111" s="3"/>
      <c r="I1111" s="8"/>
      <c r="J1111" s="3"/>
    </row>
    <row r="1112" spans="1:10">
      <c r="A1112" s="19"/>
      <c r="F1112" s="3"/>
      <c r="G1112" s="3"/>
      <c r="H1112" s="3"/>
      <c r="I1112" s="3"/>
      <c r="J1112" s="3"/>
    </row>
    <row r="1113" spans="1:10">
      <c r="A1113" s="19"/>
      <c r="F1113" s="3"/>
      <c r="G1113" s="3"/>
      <c r="H1113" s="3"/>
      <c r="I1113" s="3"/>
      <c r="J1113" s="3"/>
    </row>
    <row r="1114" spans="1:10">
      <c r="A1114" s="19"/>
      <c r="F1114" s="3"/>
      <c r="G1114" s="3"/>
      <c r="H1114" s="3"/>
      <c r="I1114" s="3"/>
      <c r="J1114" s="3"/>
    </row>
    <row r="1115" spans="1:10">
      <c r="A1115" s="19"/>
      <c r="F1115" s="3"/>
      <c r="G1115" s="3"/>
      <c r="H1115" s="3"/>
      <c r="I1115" s="3"/>
      <c r="J1115" s="3"/>
    </row>
    <row r="1116" spans="1:10">
      <c r="A1116" s="19"/>
      <c r="F1116" s="3"/>
      <c r="G1116" s="3"/>
      <c r="H1116" s="3"/>
      <c r="I1116" s="3"/>
      <c r="J1116" s="3"/>
    </row>
    <row r="1117" spans="1:10">
      <c r="A1117" s="19"/>
      <c r="F1117" s="3"/>
      <c r="G1117" s="3"/>
      <c r="H1117" s="3"/>
      <c r="I1117" s="3"/>
      <c r="J1117" s="3"/>
    </row>
    <row r="1118" spans="1:10">
      <c r="A1118" s="19"/>
      <c r="F1118" s="3"/>
      <c r="G1118" s="3"/>
      <c r="H1118" s="3"/>
      <c r="I1118" s="3"/>
      <c r="J1118" s="3"/>
    </row>
  </sheetData>
  <mergeCells count="5">
    <mergeCell ref="A170:L170"/>
    <mergeCell ref="A159:L159"/>
    <mergeCell ref="A94:L94"/>
    <mergeCell ref="A33:L33"/>
    <mergeCell ref="A1:M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AO1031"/>
  <sheetViews>
    <sheetView workbookViewId="0">
      <selection activeCell="A3" sqref="A3"/>
    </sheetView>
  </sheetViews>
  <sheetFormatPr defaultColWidth="9.140625" defaultRowHeight="15"/>
  <cols>
    <col min="1" max="1" width="15.85546875" style="1" customWidth="1"/>
    <col min="2" max="2" width="20.42578125" style="1" customWidth="1"/>
    <col min="3" max="3" width="16" style="1" customWidth="1"/>
    <col min="4" max="4" width="15.140625" style="1" customWidth="1"/>
    <col min="5" max="5" width="13.42578125" style="1" customWidth="1"/>
    <col min="6" max="6" width="13.28515625" style="1" customWidth="1"/>
    <col min="7" max="7" width="13.5703125" style="1" customWidth="1"/>
    <col min="8" max="8" width="11.140625" style="1" customWidth="1"/>
    <col min="9" max="9" width="15.7109375" style="1" customWidth="1"/>
    <col min="10" max="10" width="17.28515625" style="1" customWidth="1"/>
    <col min="11" max="11" width="18.140625" style="1" customWidth="1"/>
    <col min="12" max="12" width="9.5703125" style="1" bestFit="1" customWidth="1"/>
    <col min="13" max="14" width="9.140625" style="1"/>
    <col min="15" max="15" width="12.42578125" style="1" customWidth="1"/>
    <col min="16" max="16384" width="9.140625" style="1"/>
  </cols>
  <sheetData>
    <row r="1" spans="1:41" s="26" customFormat="1" ht="42.7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41" s="26" customFormat="1" ht="30" customHeight="1">
      <c r="A2" s="28" t="s">
        <v>0</v>
      </c>
      <c r="B2" s="28" t="s">
        <v>1</v>
      </c>
      <c r="C2" s="28" t="s">
        <v>8</v>
      </c>
      <c r="D2" s="28" t="s">
        <v>18</v>
      </c>
      <c r="E2" s="28" t="s">
        <v>17</v>
      </c>
      <c r="F2" s="28" t="s">
        <v>2</v>
      </c>
      <c r="G2" s="28" t="s">
        <v>3</v>
      </c>
      <c r="H2" s="28" t="s">
        <v>4</v>
      </c>
      <c r="I2" s="28" t="s">
        <v>5</v>
      </c>
      <c r="J2" s="28" t="s">
        <v>6</v>
      </c>
      <c r="K2" s="28" t="s">
        <v>7</v>
      </c>
      <c r="L2" s="28"/>
      <c r="M2" s="28"/>
      <c r="N2" s="28"/>
      <c r="O2" s="2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41">
      <c r="A3" s="24"/>
    </row>
    <row r="4" spans="1:41">
      <c r="A4" s="33">
        <v>42326</v>
      </c>
      <c r="B4" s="22" t="s">
        <v>27</v>
      </c>
      <c r="C4" s="22">
        <v>110</v>
      </c>
      <c r="D4" s="22" t="s">
        <v>10</v>
      </c>
      <c r="E4" s="1">
        <v>5000</v>
      </c>
      <c r="F4" s="3">
        <v>3</v>
      </c>
      <c r="G4" s="3">
        <v>3.55</v>
      </c>
      <c r="H4" s="3">
        <v>0</v>
      </c>
      <c r="I4" s="4">
        <f t="shared" ref="I4" si="0">(G4-F4)*E4</f>
        <v>2749.9999999999991</v>
      </c>
      <c r="J4" s="4">
        <v>0</v>
      </c>
      <c r="K4" s="5">
        <f t="shared" ref="K4" si="1">(I4+J4)</f>
        <v>2749.9999999999991</v>
      </c>
    </row>
    <row r="5" spans="1:41">
      <c r="A5" s="33">
        <v>42326</v>
      </c>
      <c r="B5" s="22" t="s">
        <v>75</v>
      </c>
      <c r="C5" s="22">
        <v>280</v>
      </c>
      <c r="D5" s="22" t="s">
        <v>10</v>
      </c>
      <c r="E5" s="1">
        <v>1500</v>
      </c>
      <c r="F5" s="3">
        <v>7.25</v>
      </c>
      <c r="G5" s="3">
        <v>7.75</v>
      </c>
      <c r="H5" s="3">
        <v>0</v>
      </c>
      <c r="I5" s="4">
        <f t="shared" ref="I5" si="2">(G5-F5)*E5</f>
        <v>750</v>
      </c>
      <c r="J5" s="4">
        <v>0</v>
      </c>
      <c r="K5" s="5">
        <f t="shared" ref="K5" si="3">(I5+J5)</f>
        <v>750</v>
      </c>
    </row>
    <row r="6" spans="1:41">
      <c r="A6" s="33">
        <v>42324</v>
      </c>
      <c r="B6" s="22" t="s">
        <v>71</v>
      </c>
      <c r="C6" s="22">
        <v>75</v>
      </c>
      <c r="D6" s="22" t="s">
        <v>10</v>
      </c>
      <c r="E6" s="1">
        <v>6000</v>
      </c>
      <c r="F6" s="3">
        <v>2.35</v>
      </c>
      <c r="G6" s="3">
        <v>2.85</v>
      </c>
      <c r="H6" s="3">
        <v>0</v>
      </c>
      <c r="I6" s="4">
        <f t="shared" ref="I6:I11" si="4">(G6-F6)*E6</f>
        <v>3000</v>
      </c>
      <c r="J6" s="4">
        <v>0</v>
      </c>
      <c r="K6" s="5">
        <f t="shared" ref="K6:K11" si="5">(I6+J6)</f>
        <v>3000</v>
      </c>
    </row>
    <row r="7" spans="1:41">
      <c r="A7" s="33">
        <v>42318</v>
      </c>
      <c r="B7" s="22" t="s">
        <v>71</v>
      </c>
      <c r="C7" s="22">
        <v>80</v>
      </c>
      <c r="D7" s="22" t="s">
        <v>9</v>
      </c>
      <c r="E7" s="1">
        <v>6000</v>
      </c>
      <c r="F7" s="3">
        <v>3</v>
      </c>
      <c r="G7" s="3">
        <v>3.65</v>
      </c>
      <c r="H7" s="3">
        <v>0</v>
      </c>
      <c r="I7" s="4">
        <f t="shared" si="4"/>
        <v>3899.9999999999995</v>
      </c>
      <c r="J7" s="4">
        <v>0</v>
      </c>
      <c r="K7" s="5">
        <f t="shared" si="5"/>
        <v>3899.9999999999995</v>
      </c>
    </row>
    <row r="8" spans="1:41" customFormat="1">
      <c r="A8" s="33">
        <v>42317</v>
      </c>
      <c r="B8" s="22" t="s">
        <v>27</v>
      </c>
      <c r="C8" s="22">
        <v>115</v>
      </c>
      <c r="D8" s="22" t="s">
        <v>9</v>
      </c>
      <c r="E8" s="1">
        <v>5000</v>
      </c>
      <c r="F8" s="3">
        <v>4.4000000000000004</v>
      </c>
      <c r="G8" s="3">
        <v>5.3</v>
      </c>
      <c r="H8" s="3">
        <v>0</v>
      </c>
      <c r="I8" s="4">
        <f t="shared" si="4"/>
        <v>4499.9999999999973</v>
      </c>
      <c r="J8" s="4">
        <v>0</v>
      </c>
      <c r="K8" s="5">
        <f t="shared" si="5"/>
        <v>4499.9999999999973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</row>
    <row r="9" spans="1:41" customFormat="1">
      <c r="A9" s="33">
        <v>42317</v>
      </c>
      <c r="B9" s="22" t="s">
        <v>47</v>
      </c>
      <c r="C9" s="22">
        <v>90</v>
      </c>
      <c r="D9" s="22" t="s">
        <v>9</v>
      </c>
      <c r="E9" s="1">
        <v>7000</v>
      </c>
      <c r="F9" s="3">
        <v>3.1</v>
      </c>
      <c r="G9" s="3">
        <v>3.45</v>
      </c>
      <c r="H9" s="3">
        <v>0</v>
      </c>
      <c r="I9" s="4">
        <f t="shared" si="4"/>
        <v>2450.0000000000005</v>
      </c>
      <c r="J9" s="4">
        <v>0</v>
      </c>
      <c r="K9" s="5">
        <f t="shared" si="5"/>
        <v>2450.0000000000005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</row>
    <row r="10" spans="1:41" customFormat="1">
      <c r="A10" s="33">
        <v>42317</v>
      </c>
      <c r="B10" s="22" t="s">
        <v>14</v>
      </c>
      <c r="C10" s="22">
        <v>100</v>
      </c>
      <c r="D10" s="22" t="s">
        <v>9</v>
      </c>
      <c r="E10" s="1">
        <v>5000</v>
      </c>
      <c r="F10" s="3">
        <v>4.4000000000000004</v>
      </c>
      <c r="G10" s="3">
        <v>4.8</v>
      </c>
      <c r="H10" s="3">
        <v>0</v>
      </c>
      <c r="I10" s="4">
        <f t="shared" si="4"/>
        <v>1999.9999999999973</v>
      </c>
      <c r="J10" s="4">
        <v>0</v>
      </c>
      <c r="K10" s="5">
        <f t="shared" si="5"/>
        <v>1999.9999999999973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</row>
    <row r="11" spans="1:41" customFormat="1">
      <c r="A11" s="33">
        <v>42317</v>
      </c>
      <c r="B11" s="22" t="s">
        <v>14</v>
      </c>
      <c r="C11" s="22">
        <v>95</v>
      </c>
      <c r="D11" s="22" t="s">
        <v>9</v>
      </c>
      <c r="E11" s="1">
        <v>5000</v>
      </c>
      <c r="F11" s="3">
        <v>2</v>
      </c>
      <c r="G11" s="3">
        <v>2.15</v>
      </c>
      <c r="H11" s="3">
        <v>0</v>
      </c>
      <c r="I11" s="4">
        <f t="shared" si="4"/>
        <v>749.99999999999955</v>
      </c>
      <c r="J11" s="4">
        <v>0</v>
      </c>
      <c r="K11" s="5">
        <f t="shared" si="5"/>
        <v>749.99999999999955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</row>
    <row r="12" spans="1:41">
      <c r="A12" s="33">
        <v>42314</v>
      </c>
      <c r="B12" s="22" t="s">
        <v>11</v>
      </c>
      <c r="C12" s="1">
        <v>160</v>
      </c>
      <c r="D12" s="22" t="s">
        <v>9</v>
      </c>
      <c r="E12" s="1">
        <v>3000</v>
      </c>
      <c r="F12" s="1">
        <v>5.3</v>
      </c>
      <c r="G12" s="3">
        <v>6.3</v>
      </c>
      <c r="H12" s="3">
        <v>7.5</v>
      </c>
      <c r="I12" s="4">
        <f t="shared" ref="I12:I17" si="6">(G12-F12)*E12</f>
        <v>3000</v>
      </c>
      <c r="J12" s="4">
        <f t="shared" ref="J12:J13" si="7">(H12-G12)*E12</f>
        <v>3600.0000000000005</v>
      </c>
      <c r="K12" s="5">
        <f t="shared" ref="K12:K17" si="8">(I12+J12)</f>
        <v>6600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>
      <c r="A13" s="33">
        <v>42314</v>
      </c>
      <c r="B13" s="22" t="s">
        <v>71</v>
      </c>
      <c r="C13" s="1">
        <v>80</v>
      </c>
      <c r="D13" s="22" t="s">
        <v>9</v>
      </c>
      <c r="E13" s="1">
        <v>6000</v>
      </c>
      <c r="F13" s="3">
        <v>3</v>
      </c>
      <c r="G13" s="3">
        <v>3.5</v>
      </c>
      <c r="H13" s="3">
        <v>4.4000000000000004</v>
      </c>
      <c r="I13" s="4">
        <f t="shared" si="6"/>
        <v>3000</v>
      </c>
      <c r="J13" s="4">
        <f t="shared" si="7"/>
        <v>5400.0000000000018</v>
      </c>
      <c r="K13" s="5">
        <f t="shared" si="8"/>
        <v>8400.0000000000018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>
      <c r="A14" s="33">
        <v>42314</v>
      </c>
      <c r="B14" s="22" t="s">
        <v>14</v>
      </c>
      <c r="C14" s="1">
        <v>95</v>
      </c>
      <c r="D14" s="22" t="s">
        <v>10</v>
      </c>
      <c r="E14" s="1">
        <v>5000</v>
      </c>
      <c r="F14" s="3">
        <v>5.15</v>
      </c>
      <c r="G14" s="3">
        <v>5.75</v>
      </c>
      <c r="H14" s="3">
        <v>0</v>
      </c>
      <c r="I14" s="4">
        <f>(G14-F14)*E14</f>
        <v>2999.9999999999982</v>
      </c>
      <c r="J14" s="4">
        <v>0</v>
      </c>
      <c r="K14" s="5">
        <f>(I14+J14)</f>
        <v>2999.9999999999982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>
      <c r="A15" s="33">
        <v>42314</v>
      </c>
      <c r="B15" s="22" t="s">
        <v>47</v>
      </c>
      <c r="C15" s="1">
        <v>85</v>
      </c>
      <c r="D15" s="22" t="s">
        <v>9</v>
      </c>
      <c r="E15" s="1">
        <v>7000</v>
      </c>
      <c r="F15" s="3">
        <v>2</v>
      </c>
      <c r="G15" s="3">
        <v>2.4</v>
      </c>
      <c r="H15" s="3">
        <v>0</v>
      </c>
      <c r="I15" s="4">
        <f>(G15-F15)*E15</f>
        <v>2799.9999999999995</v>
      </c>
      <c r="J15" s="4">
        <v>0</v>
      </c>
      <c r="K15" s="5">
        <f>(I15+J15)</f>
        <v>2799.9999999999995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>
      <c r="A16" s="33">
        <v>42314</v>
      </c>
      <c r="B16" s="22" t="s">
        <v>73</v>
      </c>
      <c r="C16" s="1">
        <v>55</v>
      </c>
      <c r="D16" s="22" t="s">
        <v>10</v>
      </c>
      <c r="E16" s="1">
        <v>8000</v>
      </c>
      <c r="F16" s="3">
        <v>1.85</v>
      </c>
      <c r="G16" s="3">
        <v>2.0499999999999998</v>
      </c>
      <c r="H16" s="3">
        <v>0</v>
      </c>
      <c r="I16" s="4">
        <f t="shared" si="6"/>
        <v>1599.999999999998</v>
      </c>
      <c r="J16" s="4">
        <v>0</v>
      </c>
      <c r="K16" s="5">
        <f t="shared" si="8"/>
        <v>1599.999999999998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>
      <c r="A17" s="33">
        <v>42314</v>
      </c>
      <c r="B17" s="22" t="s">
        <v>14</v>
      </c>
      <c r="C17" s="1">
        <v>95</v>
      </c>
      <c r="D17" s="22" t="s">
        <v>9</v>
      </c>
      <c r="E17" s="1">
        <v>5000</v>
      </c>
      <c r="F17" s="3">
        <v>2.5</v>
      </c>
      <c r="G17" s="3">
        <v>2.7</v>
      </c>
      <c r="H17" s="3">
        <v>0</v>
      </c>
      <c r="I17" s="3">
        <f t="shared" si="6"/>
        <v>1000.0000000000009</v>
      </c>
      <c r="J17" s="3">
        <v>0</v>
      </c>
      <c r="K17" s="3">
        <f t="shared" si="8"/>
        <v>1000.0000000000009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>
      <c r="A18" s="33">
        <v>42313</v>
      </c>
      <c r="B18" s="22" t="s">
        <v>27</v>
      </c>
      <c r="C18" s="1">
        <v>120</v>
      </c>
      <c r="D18" s="22" t="s">
        <v>10</v>
      </c>
      <c r="E18" s="1">
        <v>5000</v>
      </c>
      <c r="F18" s="3">
        <v>7.25</v>
      </c>
      <c r="G18" s="3">
        <v>6.25</v>
      </c>
      <c r="H18" s="3">
        <v>0</v>
      </c>
      <c r="I18" s="7">
        <f t="shared" ref="I18:I20" si="9">(G18-F18)*E18</f>
        <v>-5000</v>
      </c>
      <c r="J18" s="4">
        <v>0</v>
      </c>
      <c r="K18" s="5">
        <f t="shared" ref="K18:K20" si="10">(I18+J18)</f>
        <v>-5000</v>
      </c>
    </row>
    <row r="19" spans="1:41">
      <c r="A19" s="33">
        <v>42313</v>
      </c>
      <c r="B19" s="22" t="s">
        <v>11</v>
      </c>
      <c r="C19" s="1">
        <v>160</v>
      </c>
      <c r="D19" s="22" t="s">
        <v>10</v>
      </c>
      <c r="E19" s="1">
        <v>3000</v>
      </c>
      <c r="F19" s="3">
        <v>6</v>
      </c>
      <c r="G19" s="3">
        <v>7</v>
      </c>
      <c r="H19" s="3">
        <v>0</v>
      </c>
      <c r="I19" s="4">
        <f t="shared" si="9"/>
        <v>3000</v>
      </c>
      <c r="J19" s="4">
        <v>0</v>
      </c>
      <c r="K19" s="5">
        <f t="shared" si="10"/>
        <v>3000</v>
      </c>
    </row>
    <row r="20" spans="1:41">
      <c r="A20" s="33">
        <v>42313</v>
      </c>
      <c r="B20" s="22" t="s">
        <v>64</v>
      </c>
      <c r="C20" s="1">
        <v>240</v>
      </c>
      <c r="D20" s="22" t="s">
        <v>10</v>
      </c>
      <c r="E20" s="1">
        <v>2000</v>
      </c>
      <c r="F20" s="3">
        <v>12.5</v>
      </c>
      <c r="G20" s="3">
        <v>14.5</v>
      </c>
      <c r="H20" s="3">
        <v>0</v>
      </c>
      <c r="I20" s="4">
        <f t="shared" si="9"/>
        <v>4000</v>
      </c>
      <c r="J20" s="4">
        <v>0</v>
      </c>
      <c r="K20" s="5">
        <f t="shared" si="10"/>
        <v>4000</v>
      </c>
    </row>
    <row r="21" spans="1:41">
      <c r="A21" s="33">
        <v>42312</v>
      </c>
      <c r="B21" s="22" t="s">
        <v>45</v>
      </c>
      <c r="C21" s="1">
        <v>170</v>
      </c>
      <c r="D21" s="22" t="s">
        <v>10</v>
      </c>
      <c r="E21" s="1">
        <v>3100</v>
      </c>
      <c r="F21" s="3">
        <v>4.7</v>
      </c>
      <c r="G21" s="3">
        <v>5.7</v>
      </c>
      <c r="H21" s="3">
        <v>0</v>
      </c>
      <c r="I21" s="4">
        <f>(G21-F21)*E21</f>
        <v>3100</v>
      </c>
      <c r="J21" s="4">
        <v>0</v>
      </c>
      <c r="K21" s="5">
        <f>(I21+J21)</f>
        <v>3100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</row>
    <row r="22" spans="1:41">
      <c r="A22" s="33">
        <v>42312</v>
      </c>
      <c r="B22" s="22" t="s">
        <v>39</v>
      </c>
      <c r="C22" s="1">
        <v>240</v>
      </c>
      <c r="D22" s="22" t="s">
        <v>10</v>
      </c>
      <c r="E22" s="1">
        <v>2000</v>
      </c>
      <c r="F22" s="3">
        <v>13</v>
      </c>
      <c r="G22" s="3">
        <v>14.5</v>
      </c>
      <c r="H22" s="3">
        <v>0</v>
      </c>
      <c r="I22" s="4">
        <f t="shared" ref="I22" si="11">(G22-F22)*E22</f>
        <v>3000</v>
      </c>
      <c r="J22" s="4">
        <v>0</v>
      </c>
      <c r="K22" s="5">
        <f t="shared" ref="K22" si="12">(I22+J22)</f>
        <v>3000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</row>
    <row r="23" spans="1:41">
      <c r="A23" s="33">
        <v>42312</v>
      </c>
      <c r="B23" s="22" t="s">
        <v>14</v>
      </c>
      <c r="C23" s="1">
        <v>105</v>
      </c>
      <c r="D23" s="22" t="s">
        <v>10</v>
      </c>
      <c r="E23" s="1">
        <v>5000</v>
      </c>
      <c r="F23" s="3">
        <v>3</v>
      </c>
      <c r="G23" s="3">
        <v>3.35</v>
      </c>
      <c r="H23" s="3">
        <v>0</v>
      </c>
      <c r="I23" s="4">
        <f>(G23-F23)*E23</f>
        <v>1750.0000000000005</v>
      </c>
      <c r="J23" s="4">
        <v>0</v>
      </c>
      <c r="K23" s="5">
        <f>(I23+J23)</f>
        <v>1750.0000000000005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</row>
    <row r="24" spans="1:41">
      <c r="A24" s="33">
        <v>42312</v>
      </c>
      <c r="B24" s="22" t="s">
        <v>57</v>
      </c>
      <c r="C24" s="1">
        <v>150</v>
      </c>
      <c r="D24" s="22" t="s">
        <v>10</v>
      </c>
      <c r="E24" s="1">
        <v>3400</v>
      </c>
      <c r="F24" s="3">
        <v>3.9</v>
      </c>
      <c r="G24" s="3">
        <v>3</v>
      </c>
      <c r="H24" s="3">
        <v>0</v>
      </c>
      <c r="I24" s="7">
        <f t="shared" ref="I24" si="13">(G24-F24)*E24</f>
        <v>-3059.9999999999995</v>
      </c>
      <c r="J24" s="4">
        <v>0</v>
      </c>
      <c r="K24" s="5">
        <f t="shared" ref="K24" si="14">(I24+J24)</f>
        <v>-3059.9999999999995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</row>
    <row r="25" spans="1:41">
      <c r="A25" s="33">
        <v>42312</v>
      </c>
      <c r="B25" s="22" t="s">
        <v>71</v>
      </c>
      <c r="C25" s="1">
        <v>90</v>
      </c>
      <c r="D25" s="22" t="s">
        <v>10</v>
      </c>
      <c r="E25" s="1">
        <v>6000</v>
      </c>
      <c r="F25" s="3">
        <v>3.85</v>
      </c>
      <c r="G25" s="3">
        <v>3.35</v>
      </c>
      <c r="H25" s="3">
        <v>0</v>
      </c>
      <c r="I25" s="7">
        <f t="shared" ref="I25" si="15">(G25-F25)*E25</f>
        <v>-3000</v>
      </c>
      <c r="J25" s="4">
        <v>0</v>
      </c>
      <c r="K25" s="5">
        <f t="shared" ref="K25" si="16">(I25+J25)</f>
        <v>-3000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</row>
    <row r="26" spans="1:41">
      <c r="A26" s="33">
        <v>42310</v>
      </c>
      <c r="B26" s="22" t="s">
        <v>24</v>
      </c>
      <c r="C26" s="1">
        <v>200</v>
      </c>
      <c r="D26" s="22" t="s">
        <v>10</v>
      </c>
      <c r="E26" s="1">
        <v>2000</v>
      </c>
      <c r="F26" s="3">
        <v>9</v>
      </c>
      <c r="G26" s="3">
        <v>9.9</v>
      </c>
      <c r="H26" s="34">
        <v>0</v>
      </c>
      <c r="I26" s="4">
        <f t="shared" ref="I26:I28" si="17">(G26-F26)*E26</f>
        <v>1800.0000000000007</v>
      </c>
      <c r="J26" s="4">
        <v>0</v>
      </c>
      <c r="K26" s="5">
        <f t="shared" ref="K26:K28" si="18">(I26+J26)</f>
        <v>1800.0000000000007</v>
      </c>
    </row>
    <row r="27" spans="1:41">
      <c r="A27" s="33">
        <v>42310</v>
      </c>
      <c r="B27" s="22" t="s">
        <v>57</v>
      </c>
      <c r="C27" s="1">
        <v>160</v>
      </c>
      <c r="D27" s="22" t="s">
        <v>10</v>
      </c>
      <c r="E27" s="1">
        <v>3400</v>
      </c>
      <c r="F27" s="3">
        <v>2</v>
      </c>
      <c r="G27" s="3">
        <v>2.4500000000000002</v>
      </c>
      <c r="H27" s="3">
        <v>0</v>
      </c>
      <c r="I27" s="4">
        <f t="shared" si="17"/>
        <v>1530.0000000000007</v>
      </c>
      <c r="J27" s="4">
        <v>0</v>
      </c>
      <c r="K27" s="5">
        <f t="shared" si="18"/>
        <v>1530.0000000000007</v>
      </c>
    </row>
    <row r="28" spans="1:41">
      <c r="A28" s="33">
        <v>42310</v>
      </c>
      <c r="B28" s="22" t="s">
        <v>12</v>
      </c>
      <c r="C28" s="1">
        <v>540</v>
      </c>
      <c r="D28" s="22" t="s">
        <v>10</v>
      </c>
      <c r="E28" s="1">
        <v>800</v>
      </c>
      <c r="F28" s="3">
        <v>24</v>
      </c>
      <c r="G28" s="3">
        <v>27</v>
      </c>
      <c r="H28" s="3">
        <v>30</v>
      </c>
      <c r="I28" s="4">
        <f t="shared" si="17"/>
        <v>2400</v>
      </c>
      <c r="J28" s="4">
        <f t="shared" ref="J28" si="19">(H28-G28)*E28</f>
        <v>2400</v>
      </c>
      <c r="K28" s="5">
        <f t="shared" si="18"/>
        <v>4800</v>
      </c>
    </row>
    <row r="29" spans="1:41" s="32" customFormat="1" ht="16.5" customHeight="1">
      <c r="A29" s="46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39"/>
      <c r="N29" s="39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41">
      <c r="A30" s="33">
        <v>42307</v>
      </c>
      <c r="B30" s="22" t="s">
        <v>11</v>
      </c>
      <c r="C30" s="1">
        <v>185</v>
      </c>
      <c r="D30" s="22" t="s">
        <v>10</v>
      </c>
      <c r="E30" s="1">
        <v>3100</v>
      </c>
      <c r="F30" s="3">
        <v>6.9</v>
      </c>
      <c r="G30" s="3">
        <v>6</v>
      </c>
      <c r="H30" s="3">
        <v>0</v>
      </c>
      <c r="I30" s="7">
        <f t="shared" ref="I30:I31" si="20">(G30-F30)*E30</f>
        <v>-2790.0000000000009</v>
      </c>
      <c r="J30" s="4">
        <v>0</v>
      </c>
      <c r="K30" s="5">
        <f t="shared" ref="K30:K31" si="21">(I30+J30)</f>
        <v>-2790.0000000000009</v>
      </c>
    </row>
    <row r="31" spans="1:41">
      <c r="A31" s="33">
        <v>42307</v>
      </c>
      <c r="B31" s="22" t="s">
        <v>45</v>
      </c>
      <c r="C31" s="1">
        <v>170</v>
      </c>
      <c r="D31" s="22" t="s">
        <v>10</v>
      </c>
      <c r="E31" s="1">
        <v>3100</v>
      </c>
      <c r="F31" s="3">
        <v>5.3</v>
      </c>
      <c r="G31" s="3">
        <v>5.9</v>
      </c>
      <c r="H31" s="3">
        <v>0</v>
      </c>
      <c r="I31" s="4">
        <f t="shared" si="20"/>
        <v>1860.0000000000016</v>
      </c>
      <c r="J31" s="4">
        <v>0</v>
      </c>
      <c r="K31" s="5">
        <f t="shared" si="21"/>
        <v>1860.0000000000016</v>
      </c>
    </row>
    <row r="32" spans="1:41">
      <c r="A32" s="33">
        <v>42307</v>
      </c>
      <c r="B32" s="22" t="s">
        <v>27</v>
      </c>
      <c r="C32" s="1">
        <v>120</v>
      </c>
      <c r="D32" s="22" t="s">
        <v>10</v>
      </c>
      <c r="E32" s="1">
        <v>5000</v>
      </c>
      <c r="F32" s="3">
        <v>7.05</v>
      </c>
      <c r="G32" s="3">
        <v>8.0500000000000007</v>
      </c>
      <c r="H32" s="3">
        <v>0</v>
      </c>
      <c r="I32" s="4">
        <f t="shared" ref="I32" si="22">(G32-F32)*E32</f>
        <v>5000.0000000000045</v>
      </c>
      <c r="J32" s="4">
        <v>0</v>
      </c>
      <c r="K32" s="5">
        <f t="shared" ref="K32" si="23">(I32+J32)</f>
        <v>5000.0000000000045</v>
      </c>
    </row>
    <row r="33" spans="1:41">
      <c r="A33" s="33">
        <v>42306</v>
      </c>
      <c r="B33" s="22" t="s">
        <v>14</v>
      </c>
      <c r="C33" s="1">
        <v>110</v>
      </c>
      <c r="D33" s="22" t="s">
        <v>9</v>
      </c>
      <c r="E33" s="1">
        <v>4000</v>
      </c>
      <c r="F33" s="3">
        <v>2</v>
      </c>
      <c r="G33" s="3">
        <v>2.5</v>
      </c>
      <c r="H33" s="3">
        <v>0</v>
      </c>
      <c r="I33" s="4">
        <f t="shared" ref="I33" si="24">(G33-F33)*E33</f>
        <v>2000</v>
      </c>
      <c r="J33" s="4">
        <v>0</v>
      </c>
      <c r="K33" s="5">
        <f t="shared" ref="K33" si="25">(I33+J33)</f>
        <v>2000</v>
      </c>
    </row>
    <row r="34" spans="1:41">
      <c r="A34" s="33">
        <v>42306</v>
      </c>
      <c r="B34" s="22" t="s">
        <v>68</v>
      </c>
      <c r="C34" s="1">
        <v>185</v>
      </c>
      <c r="D34" s="22" t="s">
        <v>10</v>
      </c>
      <c r="E34" s="1">
        <v>2000</v>
      </c>
      <c r="F34" s="3">
        <v>1.5</v>
      </c>
      <c r="G34" s="3">
        <v>0.5</v>
      </c>
      <c r="H34" s="3">
        <v>0</v>
      </c>
      <c r="I34" s="7">
        <f t="shared" ref="I34" si="26">(G34-F34)*E34</f>
        <v>-2000</v>
      </c>
      <c r="J34" s="4">
        <v>0</v>
      </c>
      <c r="K34" s="5">
        <f t="shared" ref="K34" si="27">(I34+J34)</f>
        <v>-2000</v>
      </c>
    </row>
    <row r="35" spans="1:41">
      <c r="A35" s="33">
        <v>42305</v>
      </c>
      <c r="B35" s="22" t="s">
        <v>66</v>
      </c>
      <c r="C35" s="1">
        <v>70</v>
      </c>
      <c r="D35" s="22" t="s">
        <v>9</v>
      </c>
      <c r="E35" s="1">
        <v>4000</v>
      </c>
      <c r="F35" s="3">
        <v>0.75</v>
      </c>
      <c r="G35" s="3">
        <v>1.25</v>
      </c>
      <c r="H35" s="3">
        <v>0</v>
      </c>
      <c r="I35" s="4">
        <f t="shared" ref="I35" si="28">(G35-F35)*E35</f>
        <v>2000</v>
      </c>
      <c r="J35" s="4">
        <v>0</v>
      </c>
      <c r="K35" s="5">
        <f t="shared" ref="K35" si="29">(I35+J35)</f>
        <v>2000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</row>
    <row r="36" spans="1:41">
      <c r="A36" s="33">
        <v>42304</v>
      </c>
      <c r="B36" s="22" t="s">
        <v>64</v>
      </c>
      <c r="C36" s="1">
        <v>250</v>
      </c>
      <c r="D36" s="22" t="s">
        <v>10</v>
      </c>
      <c r="E36" s="1">
        <v>1000</v>
      </c>
      <c r="F36" s="3">
        <v>2.1</v>
      </c>
      <c r="G36" s="3">
        <v>4.0999999999999996</v>
      </c>
      <c r="H36" s="3">
        <v>0</v>
      </c>
      <c r="I36" s="4">
        <f t="shared" ref="I36" si="30">(G36-F36)*E36</f>
        <v>1999.9999999999995</v>
      </c>
      <c r="J36" s="4">
        <v>0</v>
      </c>
      <c r="K36" s="5">
        <f t="shared" ref="K36" si="31">(I36+J36)</f>
        <v>1999.9999999999995</v>
      </c>
    </row>
    <row r="37" spans="1:41">
      <c r="A37" s="33">
        <v>42304</v>
      </c>
      <c r="B37" s="22" t="s">
        <v>65</v>
      </c>
      <c r="C37" s="1">
        <v>200</v>
      </c>
      <c r="D37" s="22" t="s">
        <v>10</v>
      </c>
      <c r="E37" s="1">
        <v>1000</v>
      </c>
      <c r="F37" s="3">
        <v>1.75</v>
      </c>
      <c r="G37" s="3">
        <v>3.35</v>
      </c>
      <c r="H37" s="3">
        <v>0</v>
      </c>
      <c r="I37" s="4">
        <f t="shared" ref="I37" si="32">(G37-F37)*E37</f>
        <v>1600</v>
      </c>
      <c r="J37" s="4">
        <v>0</v>
      </c>
      <c r="K37" s="5">
        <f t="shared" ref="K37" si="33">(I37+J37)</f>
        <v>1600</v>
      </c>
    </row>
    <row r="38" spans="1:41">
      <c r="A38" s="33">
        <v>42300</v>
      </c>
      <c r="B38" s="22" t="s">
        <v>14</v>
      </c>
      <c r="C38" s="1">
        <v>110</v>
      </c>
      <c r="D38" s="22" t="s">
        <v>10</v>
      </c>
      <c r="E38" s="1">
        <v>4000</v>
      </c>
      <c r="F38" s="3">
        <v>2.4500000000000002</v>
      </c>
      <c r="G38" s="3">
        <v>2.9</v>
      </c>
      <c r="H38" s="3">
        <v>0</v>
      </c>
      <c r="I38" s="4">
        <f t="shared" ref="I38" si="34">(G38-F38)*E38</f>
        <v>1799.9999999999989</v>
      </c>
      <c r="J38" s="4">
        <v>0</v>
      </c>
      <c r="K38" s="5">
        <f t="shared" ref="K38" si="35">(I38+J38)</f>
        <v>1799.9999999999989</v>
      </c>
    </row>
    <row r="39" spans="1:41">
      <c r="A39" s="33">
        <v>42300</v>
      </c>
      <c r="B39" s="22" t="s">
        <v>45</v>
      </c>
      <c r="C39" s="1">
        <v>175</v>
      </c>
      <c r="D39" s="22" t="s">
        <v>10</v>
      </c>
      <c r="E39" s="1">
        <v>2000</v>
      </c>
      <c r="F39" s="3">
        <v>4</v>
      </c>
      <c r="G39" s="3">
        <v>3</v>
      </c>
      <c r="H39" s="3">
        <v>0</v>
      </c>
      <c r="I39" s="7">
        <f t="shared" ref="I39" si="36">(G39-F39)*E39</f>
        <v>-2000</v>
      </c>
      <c r="J39" s="4">
        <v>0</v>
      </c>
      <c r="K39" s="5">
        <f t="shared" ref="K39" si="37">(I39+J39)</f>
        <v>-2000</v>
      </c>
    </row>
    <row r="40" spans="1:41">
      <c r="A40" s="33">
        <v>42298</v>
      </c>
      <c r="B40" s="22" t="s">
        <v>45</v>
      </c>
      <c r="C40" s="1">
        <v>175</v>
      </c>
      <c r="D40" s="22" t="s">
        <v>10</v>
      </c>
      <c r="E40" s="1">
        <v>2000</v>
      </c>
      <c r="F40" s="3">
        <v>3.4</v>
      </c>
      <c r="G40" s="3">
        <v>4.4000000000000004</v>
      </c>
      <c r="H40" s="3">
        <v>0</v>
      </c>
      <c r="I40" s="4">
        <f t="shared" ref="I40" si="38">(G40-F40)*E40</f>
        <v>2000.0000000000009</v>
      </c>
      <c r="J40" s="4">
        <v>0</v>
      </c>
      <c r="K40" s="5">
        <f t="shared" ref="K40" si="39">(I40+J40)</f>
        <v>2000.0000000000009</v>
      </c>
    </row>
    <row r="41" spans="1:41">
      <c r="A41" s="33">
        <v>42298</v>
      </c>
      <c r="B41" s="22" t="s">
        <v>27</v>
      </c>
      <c r="C41" s="1">
        <v>135</v>
      </c>
      <c r="D41" s="22" t="s">
        <v>10</v>
      </c>
      <c r="E41" s="1">
        <v>2000</v>
      </c>
      <c r="F41" s="3">
        <v>1.45</v>
      </c>
      <c r="G41" s="3">
        <v>2.4</v>
      </c>
      <c r="H41" s="3">
        <v>0</v>
      </c>
      <c r="I41" s="4">
        <f t="shared" ref="I41:I42" si="40">(G41-F41)*E41</f>
        <v>1900</v>
      </c>
      <c r="J41" s="4">
        <v>0</v>
      </c>
      <c r="K41" s="5">
        <f t="shared" ref="K41:K42" si="41">(I41+J41)</f>
        <v>1900</v>
      </c>
    </row>
    <row r="42" spans="1:41">
      <c r="A42" s="33">
        <v>42298</v>
      </c>
      <c r="B42" s="22" t="s">
        <v>11</v>
      </c>
      <c r="C42" s="1">
        <v>200</v>
      </c>
      <c r="D42" s="22" t="s">
        <v>10</v>
      </c>
      <c r="E42" s="1">
        <v>2000</v>
      </c>
      <c r="F42" s="34">
        <v>2.5</v>
      </c>
      <c r="G42" s="3">
        <v>3.4</v>
      </c>
      <c r="H42" s="3">
        <v>0</v>
      </c>
      <c r="I42" s="4">
        <f t="shared" si="40"/>
        <v>1799.9999999999998</v>
      </c>
      <c r="J42" s="4">
        <v>0</v>
      </c>
      <c r="K42" s="5">
        <f t="shared" si="41"/>
        <v>1799.9999999999998</v>
      </c>
    </row>
    <row r="43" spans="1:41">
      <c r="A43" s="33">
        <v>42297</v>
      </c>
      <c r="B43" s="22" t="s">
        <v>12</v>
      </c>
      <c r="C43" s="1">
        <v>560</v>
      </c>
      <c r="D43" s="22" t="s">
        <v>10</v>
      </c>
      <c r="E43" s="1">
        <v>500</v>
      </c>
      <c r="F43" s="3">
        <v>13</v>
      </c>
      <c r="G43" s="3">
        <v>17</v>
      </c>
      <c r="H43" s="3">
        <v>0</v>
      </c>
      <c r="I43" s="4">
        <f t="shared" ref="I43" si="42">(G43-F43)*E43</f>
        <v>2000</v>
      </c>
      <c r="J43" s="4">
        <v>0</v>
      </c>
      <c r="K43" s="5">
        <f t="shared" ref="K43" si="43">(I43+J43)</f>
        <v>2000</v>
      </c>
    </row>
    <row r="44" spans="1:41">
      <c r="A44" s="33">
        <v>42297</v>
      </c>
      <c r="B44" s="22" t="s">
        <v>11</v>
      </c>
      <c r="C44" s="1">
        <v>190</v>
      </c>
      <c r="D44" s="22" t="s">
        <v>10</v>
      </c>
      <c r="E44" s="1">
        <v>2000</v>
      </c>
      <c r="F44" s="3">
        <v>7.6</v>
      </c>
      <c r="G44" s="3">
        <v>8.6</v>
      </c>
      <c r="H44" s="3">
        <v>0</v>
      </c>
      <c r="I44" s="4">
        <f t="shared" ref="I44" si="44">(G44-F44)*E44</f>
        <v>2000</v>
      </c>
      <c r="J44" s="4">
        <v>0</v>
      </c>
      <c r="K44" s="5">
        <f t="shared" ref="K44" si="45">(I44+J44)</f>
        <v>2000</v>
      </c>
    </row>
    <row r="45" spans="1:41">
      <c r="A45" s="33">
        <v>42297</v>
      </c>
      <c r="B45" s="22" t="s">
        <v>14</v>
      </c>
      <c r="C45" s="1">
        <v>105</v>
      </c>
      <c r="D45" s="22" t="s">
        <v>10</v>
      </c>
      <c r="E45" s="1">
        <v>4000</v>
      </c>
      <c r="F45" s="3">
        <v>2.9</v>
      </c>
      <c r="G45" s="3">
        <v>2.2999999999999998</v>
      </c>
      <c r="H45" s="3">
        <v>0</v>
      </c>
      <c r="I45" s="7">
        <f t="shared" ref="I45" si="46">(G45-F45)*E45</f>
        <v>-2400.0000000000005</v>
      </c>
      <c r="J45" s="4">
        <v>0</v>
      </c>
      <c r="K45" s="5">
        <f t="shared" ref="K45" si="47">(I45+J45)</f>
        <v>-2400.0000000000005</v>
      </c>
    </row>
    <row r="46" spans="1:41">
      <c r="A46" s="33">
        <v>42296</v>
      </c>
      <c r="B46" s="22" t="s">
        <v>27</v>
      </c>
      <c r="C46" s="1">
        <v>130</v>
      </c>
      <c r="D46" s="22" t="s">
        <v>10</v>
      </c>
      <c r="E46" s="1">
        <v>2000</v>
      </c>
      <c r="F46" s="3">
        <v>4.3499999999999996</v>
      </c>
      <c r="G46" s="3">
        <v>5.35</v>
      </c>
      <c r="H46" s="3">
        <v>7.35</v>
      </c>
      <c r="I46" s="4">
        <f t="shared" ref="I46" si="48">(G46-F46)*E46</f>
        <v>2000</v>
      </c>
      <c r="J46" s="4">
        <f t="shared" ref="J46" si="49">(H46-G46)*E46</f>
        <v>4000</v>
      </c>
      <c r="K46" s="5">
        <f t="shared" ref="K46" si="50">(I46+J46)</f>
        <v>6000</v>
      </c>
    </row>
    <row r="47" spans="1:41">
      <c r="A47" s="33">
        <v>42296</v>
      </c>
      <c r="B47" s="22" t="s">
        <v>45</v>
      </c>
      <c r="C47" s="1">
        <v>175</v>
      </c>
      <c r="D47" s="22" t="s">
        <v>10</v>
      </c>
      <c r="E47" s="1">
        <v>2000</v>
      </c>
      <c r="F47" s="3">
        <v>5.75</v>
      </c>
      <c r="G47" s="3">
        <v>7</v>
      </c>
      <c r="H47" s="3">
        <v>0</v>
      </c>
      <c r="I47" s="4">
        <f t="shared" ref="I47" si="51">(G47-F47)*E47</f>
        <v>2500</v>
      </c>
      <c r="J47" s="4">
        <v>0</v>
      </c>
      <c r="K47" s="5">
        <f t="shared" ref="K47" si="52">(I47+J47)</f>
        <v>2500</v>
      </c>
    </row>
    <row r="48" spans="1:41">
      <c r="A48" s="33">
        <v>42296</v>
      </c>
      <c r="B48" s="22" t="s">
        <v>47</v>
      </c>
      <c r="C48" s="1">
        <v>95</v>
      </c>
      <c r="D48" s="22" t="s">
        <v>10</v>
      </c>
      <c r="E48" s="1">
        <v>4000</v>
      </c>
      <c r="F48" s="3">
        <v>3.5</v>
      </c>
      <c r="G48" s="3">
        <v>3</v>
      </c>
      <c r="H48" s="3">
        <v>0</v>
      </c>
      <c r="I48" s="7">
        <f>(G48-F48)*E48</f>
        <v>-2000</v>
      </c>
      <c r="J48" s="4">
        <v>0</v>
      </c>
      <c r="K48" s="5">
        <f>(I48+J48)</f>
        <v>-2000</v>
      </c>
    </row>
    <row r="49" spans="1:30">
      <c r="A49" s="33">
        <v>42293</v>
      </c>
      <c r="B49" s="22" t="s">
        <v>47</v>
      </c>
      <c r="C49" s="1">
        <v>90</v>
      </c>
      <c r="D49" s="22" t="s">
        <v>10</v>
      </c>
      <c r="E49" s="1">
        <v>4000</v>
      </c>
      <c r="F49" s="3">
        <v>6.45</v>
      </c>
      <c r="G49" s="3">
        <v>6.95</v>
      </c>
      <c r="H49" s="3">
        <v>7.95</v>
      </c>
      <c r="I49" s="4">
        <f t="shared" ref="I49:I50" si="53">(G49-F49)*E49</f>
        <v>2000</v>
      </c>
      <c r="J49" s="4">
        <f t="shared" ref="J49:J50" si="54">(H49-G49)*E49</f>
        <v>4000</v>
      </c>
      <c r="K49" s="5">
        <f t="shared" ref="K49:K50" si="55">(I49+J49)</f>
        <v>6000</v>
      </c>
    </row>
    <row r="50" spans="1:30">
      <c r="A50" s="33">
        <v>42293</v>
      </c>
      <c r="B50" s="22" t="s">
        <v>14</v>
      </c>
      <c r="C50" s="1">
        <v>105</v>
      </c>
      <c r="D50" s="22" t="s">
        <v>10</v>
      </c>
      <c r="E50" s="1">
        <v>4000</v>
      </c>
      <c r="F50" s="3">
        <v>4.2</v>
      </c>
      <c r="G50" s="3">
        <v>4.7</v>
      </c>
      <c r="H50" s="3">
        <v>5.7</v>
      </c>
      <c r="I50" s="4">
        <f t="shared" si="53"/>
        <v>2000</v>
      </c>
      <c r="J50" s="4">
        <f t="shared" si="54"/>
        <v>4000</v>
      </c>
      <c r="K50" s="5">
        <f t="shared" si="55"/>
        <v>6000</v>
      </c>
    </row>
    <row r="51" spans="1:30">
      <c r="A51" s="33">
        <v>42293</v>
      </c>
      <c r="B51" s="22" t="s">
        <v>60</v>
      </c>
      <c r="C51" s="1">
        <v>900</v>
      </c>
      <c r="D51" s="22" t="s">
        <v>10</v>
      </c>
      <c r="E51" s="1">
        <v>250</v>
      </c>
      <c r="F51" s="3">
        <v>25</v>
      </c>
      <c r="G51" s="3">
        <v>27</v>
      </c>
      <c r="H51" s="3">
        <v>0</v>
      </c>
      <c r="I51" s="4">
        <f t="shared" ref="I51" si="56">(G51-F51)*E51</f>
        <v>500</v>
      </c>
      <c r="J51" s="4">
        <v>0</v>
      </c>
      <c r="K51" s="5">
        <f t="shared" ref="K51" si="57">(I51+J51)</f>
        <v>500</v>
      </c>
    </row>
    <row r="52" spans="1:30">
      <c r="A52" s="33">
        <v>42292</v>
      </c>
      <c r="B52" s="22" t="s">
        <v>54</v>
      </c>
      <c r="C52" s="1">
        <v>80</v>
      </c>
      <c r="D52" s="22" t="s">
        <v>10</v>
      </c>
      <c r="E52" s="1">
        <v>2000</v>
      </c>
      <c r="F52" s="3">
        <v>2.4</v>
      </c>
      <c r="G52" s="3">
        <v>1.4</v>
      </c>
      <c r="H52" s="3">
        <v>0</v>
      </c>
      <c r="I52" s="7">
        <f>(G52-F52)*E52</f>
        <v>-2000</v>
      </c>
      <c r="J52" s="4">
        <v>0</v>
      </c>
      <c r="K52" s="5">
        <f>(I52+J52)</f>
        <v>-2000</v>
      </c>
    </row>
    <row r="53" spans="1:30">
      <c r="A53" s="23">
        <v>42286</v>
      </c>
      <c r="B53" s="22" t="s">
        <v>51</v>
      </c>
      <c r="C53" s="1">
        <v>130</v>
      </c>
      <c r="D53" s="22" t="s">
        <v>10</v>
      </c>
      <c r="E53" s="1">
        <v>2000</v>
      </c>
      <c r="F53" s="3">
        <v>2</v>
      </c>
      <c r="G53" s="3">
        <v>3</v>
      </c>
      <c r="H53" s="3">
        <v>0</v>
      </c>
      <c r="I53" s="4">
        <f t="shared" ref="I53" si="58">(G53-F53)*E53</f>
        <v>2000</v>
      </c>
      <c r="J53" s="4">
        <v>0</v>
      </c>
      <c r="K53" s="5">
        <f t="shared" ref="K53" si="59">(I53+J53)</f>
        <v>2000</v>
      </c>
    </row>
    <row r="54" spans="1:30">
      <c r="A54" s="23">
        <v>42285</v>
      </c>
      <c r="B54" s="22" t="s">
        <v>56</v>
      </c>
      <c r="C54" s="1">
        <v>75</v>
      </c>
      <c r="D54" s="22" t="s">
        <v>10</v>
      </c>
      <c r="E54" s="1">
        <v>4000</v>
      </c>
      <c r="F54" s="3">
        <v>3.9</v>
      </c>
      <c r="G54" s="3">
        <v>4.4000000000000004</v>
      </c>
      <c r="H54" s="3">
        <v>0</v>
      </c>
      <c r="I54" s="4">
        <f t="shared" ref="I54" si="60">(G54-F54)*E54</f>
        <v>2000.0000000000018</v>
      </c>
      <c r="J54" s="4">
        <v>0</v>
      </c>
      <c r="K54" s="5">
        <f t="shared" ref="K54" si="61">(I54+J54)</f>
        <v>2000.0000000000018</v>
      </c>
    </row>
    <row r="55" spans="1:30">
      <c r="A55" s="23">
        <v>42285</v>
      </c>
      <c r="B55" s="22" t="s">
        <v>23</v>
      </c>
      <c r="C55" s="1">
        <v>300</v>
      </c>
      <c r="D55" s="22" t="s">
        <v>10</v>
      </c>
      <c r="E55" s="1">
        <v>1000</v>
      </c>
      <c r="F55" s="3">
        <v>11.5</v>
      </c>
      <c r="G55" s="3">
        <v>13.5</v>
      </c>
      <c r="H55" s="3">
        <v>16.3</v>
      </c>
      <c r="I55" s="4">
        <f>(G55-F55)*E55</f>
        <v>2000</v>
      </c>
      <c r="J55" s="4">
        <f>(H55-G55)*E55</f>
        <v>2800.0000000000009</v>
      </c>
      <c r="K55" s="5">
        <f>(I55+J55)</f>
        <v>4800.0000000000009</v>
      </c>
    </row>
    <row r="56" spans="1:30">
      <c r="A56" s="23">
        <v>42278</v>
      </c>
      <c r="B56" s="22" t="s">
        <v>14</v>
      </c>
      <c r="C56" s="1">
        <v>110</v>
      </c>
      <c r="D56" s="22" t="s">
        <v>10</v>
      </c>
      <c r="E56" s="1">
        <v>4000</v>
      </c>
      <c r="F56" s="3">
        <v>3.75</v>
      </c>
      <c r="G56" s="3">
        <v>4.4000000000000004</v>
      </c>
      <c r="H56" s="3">
        <v>5.4</v>
      </c>
      <c r="I56" s="4">
        <f t="shared" ref="I56" si="62">(G56-F56)*E56</f>
        <v>2600.0000000000014</v>
      </c>
      <c r="J56" s="4">
        <f t="shared" ref="J56" si="63">(H56-G56)*E56</f>
        <v>4000</v>
      </c>
      <c r="K56" s="5">
        <f t="shared" ref="K56:K57" si="64">(I56+J56)</f>
        <v>6600.0000000000018</v>
      </c>
    </row>
    <row r="57" spans="1:30">
      <c r="A57" s="23">
        <v>42278</v>
      </c>
      <c r="B57" s="22" t="s">
        <v>54</v>
      </c>
      <c r="C57" s="1">
        <v>70</v>
      </c>
      <c r="D57" s="22" t="s">
        <v>10</v>
      </c>
      <c r="E57" s="1">
        <v>2000</v>
      </c>
      <c r="F57" s="3">
        <v>7.25</v>
      </c>
      <c r="G57" s="3">
        <v>8.2520000000000007</v>
      </c>
      <c r="H57" s="3">
        <v>0</v>
      </c>
      <c r="I57" s="4">
        <v>2000</v>
      </c>
      <c r="J57" s="4">
        <v>0</v>
      </c>
      <c r="K57" s="5">
        <f t="shared" si="64"/>
        <v>2000</v>
      </c>
    </row>
    <row r="58" spans="1:30" s="32" customFormat="1" ht="16.5" customHeight="1">
      <c r="A58" s="46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36"/>
      <c r="N58" s="36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>
      <c r="A59" s="23">
        <v>42277</v>
      </c>
      <c r="B59" s="22" t="s">
        <v>47</v>
      </c>
      <c r="C59" s="1">
        <v>90</v>
      </c>
      <c r="D59" s="22" t="s">
        <v>10</v>
      </c>
      <c r="E59" s="1">
        <v>4000</v>
      </c>
      <c r="F59" s="3">
        <v>5.35</v>
      </c>
      <c r="G59" s="3">
        <v>5.85</v>
      </c>
      <c r="H59" s="3">
        <v>0</v>
      </c>
      <c r="I59" s="4">
        <f t="shared" ref="I59" si="65">(G59-F59)*E59</f>
        <v>2000</v>
      </c>
      <c r="J59" s="4">
        <v>0</v>
      </c>
      <c r="K59" s="5">
        <f t="shared" ref="K59" si="66">(I59+J59)</f>
        <v>2000</v>
      </c>
    </row>
    <row r="60" spans="1:30">
      <c r="A60" s="23">
        <v>42277</v>
      </c>
      <c r="B60" s="22" t="s">
        <v>11</v>
      </c>
      <c r="C60" s="1">
        <v>190</v>
      </c>
      <c r="D60" s="22" t="s">
        <v>10</v>
      </c>
      <c r="E60" s="1">
        <v>2000</v>
      </c>
      <c r="F60" s="3">
        <v>6.5</v>
      </c>
      <c r="G60" s="3">
        <v>5.25</v>
      </c>
      <c r="H60" s="3">
        <v>0</v>
      </c>
      <c r="I60" s="7">
        <f>(G60-F60)*E60</f>
        <v>-2500</v>
      </c>
      <c r="J60" s="4">
        <v>0</v>
      </c>
      <c r="K60" s="5">
        <f>(I60+J60)</f>
        <v>-2500</v>
      </c>
    </row>
    <row r="61" spans="1:30">
      <c r="A61" s="23">
        <v>42276</v>
      </c>
      <c r="B61" s="22" t="s">
        <v>14</v>
      </c>
      <c r="C61" s="1">
        <v>115</v>
      </c>
      <c r="D61" s="22" t="s">
        <v>10</v>
      </c>
      <c r="E61" s="1">
        <v>4000</v>
      </c>
      <c r="F61" s="3">
        <v>4.75</v>
      </c>
      <c r="G61" s="34">
        <v>5.25</v>
      </c>
      <c r="H61" s="3">
        <v>0</v>
      </c>
      <c r="I61" s="4">
        <f t="shared" ref="I61:I64" si="67">(G61-F61)*E61</f>
        <v>2000</v>
      </c>
      <c r="J61" s="4">
        <v>0</v>
      </c>
      <c r="K61" s="5">
        <f t="shared" ref="K61:K64" si="68">(I61+J61)</f>
        <v>2000</v>
      </c>
    </row>
    <row r="62" spans="1:30">
      <c r="A62" s="23">
        <v>42275</v>
      </c>
      <c r="B62" s="22" t="s">
        <v>53</v>
      </c>
      <c r="C62" s="1">
        <v>160</v>
      </c>
      <c r="D62" s="22" t="s">
        <v>10</v>
      </c>
      <c r="E62" s="1">
        <v>2000</v>
      </c>
      <c r="F62" s="3">
        <v>3.9</v>
      </c>
      <c r="G62" s="3">
        <v>2.9</v>
      </c>
      <c r="H62" s="34">
        <v>0</v>
      </c>
      <c r="I62" s="7">
        <f t="shared" si="67"/>
        <v>-2000</v>
      </c>
      <c r="J62" s="4">
        <v>0</v>
      </c>
      <c r="K62" s="5">
        <f t="shared" si="68"/>
        <v>-2000</v>
      </c>
    </row>
    <row r="63" spans="1:30">
      <c r="A63" s="23">
        <v>42271</v>
      </c>
      <c r="B63" s="22" t="s">
        <v>47</v>
      </c>
      <c r="C63" s="1">
        <v>90</v>
      </c>
      <c r="D63" s="22" t="s">
        <v>10</v>
      </c>
      <c r="E63" s="1">
        <v>4000</v>
      </c>
      <c r="F63" s="3">
        <v>1.2</v>
      </c>
      <c r="G63" s="3">
        <v>1.7</v>
      </c>
      <c r="H63" s="3">
        <v>0</v>
      </c>
      <c r="I63" s="4">
        <f t="shared" si="67"/>
        <v>2000</v>
      </c>
      <c r="J63" s="4">
        <v>0</v>
      </c>
      <c r="K63" s="5">
        <f t="shared" si="68"/>
        <v>2000</v>
      </c>
    </row>
    <row r="64" spans="1:30">
      <c r="A64" s="23">
        <v>42271</v>
      </c>
      <c r="B64" s="22" t="s">
        <v>51</v>
      </c>
      <c r="C64" s="1">
        <v>120</v>
      </c>
      <c r="D64" s="22" t="s">
        <v>10</v>
      </c>
      <c r="E64" s="1">
        <v>2000</v>
      </c>
      <c r="F64" s="3">
        <v>1</v>
      </c>
      <c r="G64" s="3">
        <v>2</v>
      </c>
      <c r="H64" s="3">
        <v>0</v>
      </c>
      <c r="I64" s="4">
        <f t="shared" si="67"/>
        <v>2000</v>
      </c>
      <c r="J64" s="4">
        <v>0</v>
      </c>
      <c r="K64" s="5">
        <f t="shared" si="68"/>
        <v>2000</v>
      </c>
    </row>
    <row r="65" spans="1:30">
      <c r="A65" s="23">
        <v>42270</v>
      </c>
      <c r="B65" s="22" t="s">
        <v>31</v>
      </c>
      <c r="C65" s="1">
        <v>130</v>
      </c>
      <c r="D65" s="22" t="s">
        <v>10</v>
      </c>
      <c r="E65" s="1">
        <v>2000</v>
      </c>
      <c r="F65" s="3">
        <v>7.5</v>
      </c>
      <c r="G65" s="3">
        <v>8.5</v>
      </c>
      <c r="H65" s="3">
        <v>9.1</v>
      </c>
      <c r="I65" s="4">
        <f t="shared" ref="I65:I71" si="69">(G65-F65)*E65</f>
        <v>2000</v>
      </c>
      <c r="J65" s="4">
        <f t="shared" ref="J65" si="70">(H65-G65)*E65</f>
        <v>1199.9999999999993</v>
      </c>
      <c r="K65" s="5">
        <f t="shared" ref="K65:K69" si="71">(I65+J65)</f>
        <v>3199.9999999999991</v>
      </c>
    </row>
    <row r="66" spans="1:30">
      <c r="A66" s="23">
        <v>42268</v>
      </c>
      <c r="B66" s="22" t="s">
        <v>30</v>
      </c>
      <c r="C66" s="1">
        <v>140</v>
      </c>
      <c r="D66" s="22" t="s">
        <v>10</v>
      </c>
      <c r="E66" s="1">
        <v>2000</v>
      </c>
      <c r="F66" s="3">
        <v>1.75</v>
      </c>
      <c r="G66" s="3">
        <v>2.75</v>
      </c>
      <c r="H66" s="3">
        <v>3.75</v>
      </c>
      <c r="I66" s="4">
        <f t="shared" si="69"/>
        <v>2000</v>
      </c>
      <c r="J66" s="4">
        <f t="shared" ref="J66" si="72">(H66-G66)*E66</f>
        <v>2000</v>
      </c>
      <c r="K66" s="5">
        <f t="shared" si="71"/>
        <v>4000</v>
      </c>
    </row>
    <row r="67" spans="1:30">
      <c r="A67" s="23">
        <v>42268</v>
      </c>
      <c r="B67" s="22" t="s">
        <v>47</v>
      </c>
      <c r="C67" s="1">
        <v>90</v>
      </c>
      <c r="D67" s="22" t="s">
        <v>10</v>
      </c>
      <c r="E67" s="1">
        <v>4000</v>
      </c>
      <c r="F67" s="3">
        <v>1</v>
      </c>
      <c r="G67" s="3">
        <v>1.5</v>
      </c>
      <c r="H67" s="3">
        <v>2.5</v>
      </c>
      <c r="I67" s="4">
        <f t="shared" si="69"/>
        <v>2000</v>
      </c>
      <c r="J67" s="4">
        <f t="shared" ref="J67" si="73">(H67-G67)*E67</f>
        <v>4000</v>
      </c>
      <c r="K67" s="5">
        <f t="shared" si="71"/>
        <v>6000</v>
      </c>
    </row>
    <row r="68" spans="1:30">
      <c r="A68" s="23">
        <v>42265</v>
      </c>
      <c r="B68" s="22" t="s">
        <v>14</v>
      </c>
      <c r="C68" s="1">
        <v>110</v>
      </c>
      <c r="D68" s="22" t="s">
        <v>10</v>
      </c>
      <c r="E68" s="1">
        <v>4000</v>
      </c>
      <c r="F68" s="3">
        <v>2.75</v>
      </c>
      <c r="G68" s="3">
        <v>3.25</v>
      </c>
      <c r="H68" s="3">
        <v>0</v>
      </c>
      <c r="I68" s="4">
        <f t="shared" si="69"/>
        <v>2000</v>
      </c>
      <c r="J68" s="4">
        <v>0</v>
      </c>
      <c r="K68" s="5">
        <f t="shared" si="71"/>
        <v>2000</v>
      </c>
    </row>
    <row r="69" spans="1:30">
      <c r="A69" s="23">
        <v>42265</v>
      </c>
      <c r="B69" s="22" t="s">
        <v>14</v>
      </c>
      <c r="C69" s="1">
        <v>110</v>
      </c>
      <c r="D69" s="22" t="s">
        <v>10</v>
      </c>
      <c r="E69" s="1">
        <v>4000</v>
      </c>
      <c r="F69" s="3">
        <v>2.5</v>
      </c>
      <c r="G69" s="3">
        <v>3</v>
      </c>
      <c r="H69" s="3">
        <v>0</v>
      </c>
      <c r="I69" s="4">
        <f t="shared" si="69"/>
        <v>2000</v>
      </c>
      <c r="J69" s="4">
        <v>0</v>
      </c>
      <c r="K69" s="5">
        <f t="shared" si="71"/>
        <v>2000</v>
      </c>
    </row>
    <row r="70" spans="1:30">
      <c r="A70" s="23">
        <v>42262</v>
      </c>
      <c r="B70" s="22" t="s">
        <v>11</v>
      </c>
      <c r="C70" s="1">
        <v>190</v>
      </c>
      <c r="D70" s="22" t="s">
        <v>10</v>
      </c>
      <c r="E70" s="1">
        <v>2000</v>
      </c>
      <c r="F70" s="3">
        <v>6.25</v>
      </c>
      <c r="G70" s="3">
        <v>4.75</v>
      </c>
      <c r="H70" s="3">
        <v>0</v>
      </c>
      <c r="I70" s="7">
        <f t="shared" si="69"/>
        <v>-3000</v>
      </c>
      <c r="J70" s="4">
        <v>0</v>
      </c>
      <c r="K70" s="5">
        <f t="shared" ref="K70:K71" si="74">(I70+J70)</f>
        <v>-3000</v>
      </c>
    </row>
    <row r="71" spans="1:30">
      <c r="A71" s="23">
        <v>42261</v>
      </c>
      <c r="B71" s="22" t="s">
        <v>40</v>
      </c>
      <c r="C71" s="1">
        <v>150</v>
      </c>
      <c r="D71" s="22" t="s">
        <v>10</v>
      </c>
      <c r="E71" s="1">
        <v>2000</v>
      </c>
      <c r="F71" s="3">
        <v>4</v>
      </c>
      <c r="G71" s="3">
        <v>3</v>
      </c>
      <c r="H71" s="3">
        <v>0</v>
      </c>
      <c r="I71" s="7">
        <f t="shared" si="69"/>
        <v>-2000</v>
      </c>
      <c r="J71" s="4">
        <v>0</v>
      </c>
      <c r="K71" s="5">
        <f t="shared" si="74"/>
        <v>-2000</v>
      </c>
    </row>
    <row r="72" spans="1:30">
      <c r="A72" s="23">
        <v>42254</v>
      </c>
      <c r="B72" s="22" t="s">
        <v>31</v>
      </c>
      <c r="C72" s="1">
        <v>130</v>
      </c>
      <c r="D72" s="22" t="s">
        <v>10</v>
      </c>
      <c r="E72" s="1">
        <v>2000</v>
      </c>
      <c r="F72" s="3">
        <v>3.5</v>
      </c>
      <c r="G72" s="3">
        <v>2.5</v>
      </c>
      <c r="H72" s="3">
        <v>0</v>
      </c>
      <c r="I72" s="7">
        <f>(G72-F72)*E72</f>
        <v>-2000</v>
      </c>
      <c r="J72" s="4">
        <v>0</v>
      </c>
      <c r="K72" s="5">
        <f>(I72+J72)</f>
        <v>-2000</v>
      </c>
    </row>
    <row r="73" spans="1:30">
      <c r="A73" s="23">
        <v>42250</v>
      </c>
      <c r="B73" s="22" t="s">
        <v>12</v>
      </c>
      <c r="C73" s="1">
        <v>540</v>
      </c>
      <c r="D73" s="22" t="s">
        <v>10</v>
      </c>
      <c r="E73" s="1">
        <v>500</v>
      </c>
      <c r="F73" s="3">
        <v>32.5</v>
      </c>
      <c r="G73" s="3">
        <v>27.5</v>
      </c>
      <c r="H73" s="3">
        <v>0</v>
      </c>
      <c r="I73" s="7">
        <f t="shared" ref="I73:I76" si="75">(G73-F73)*E73</f>
        <v>-2500</v>
      </c>
      <c r="J73" s="4">
        <v>0</v>
      </c>
      <c r="K73" s="5">
        <f t="shared" ref="K73:K76" si="76">(I73+J73)</f>
        <v>-2500</v>
      </c>
    </row>
    <row r="74" spans="1:30">
      <c r="A74" s="23">
        <v>42278</v>
      </c>
      <c r="B74" s="22" t="s">
        <v>14</v>
      </c>
      <c r="C74" s="1">
        <v>110</v>
      </c>
      <c r="D74" s="22" t="s">
        <v>10</v>
      </c>
      <c r="E74" s="1">
        <v>4000</v>
      </c>
      <c r="F74" s="3">
        <v>3.75</v>
      </c>
      <c r="G74" s="3">
        <v>4.4000000000000004</v>
      </c>
      <c r="H74" s="3">
        <v>5.4</v>
      </c>
      <c r="I74" s="4">
        <f>(G74-F74)*E74</f>
        <v>2600.0000000000014</v>
      </c>
      <c r="J74" s="4">
        <f>(H74-G74)*E74</f>
        <v>4000</v>
      </c>
      <c r="K74" s="5">
        <f>(I74+J74)</f>
        <v>6600.0000000000018</v>
      </c>
    </row>
    <row r="75" spans="1:30">
      <c r="A75" s="23">
        <v>42278</v>
      </c>
      <c r="B75" s="22" t="s">
        <v>54</v>
      </c>
      <c r="C75" s="1">
        <v>70</v>
      </c>
      <c r="D75" s="22" t="s">
        <v>10</v>
      </c>
      <c r="E75" s="1">
        <v>2000</v>
      </c>
      <c r="F75" s="3">
        <v>7.25</v>
      </c>
      <c r="G75" s="3">
        <v>8.2520000000000007</v>
      </c>
      <c r="H75" s="3">
        <v>0</v>
      </c>
      <c r="I75" s="4">
        <f>(G75-F75)*E75</f>
        <v>2004.0000000000014</v>
      </c>
      <c r="J75" s="4">
        <v>0</v>
      </c>
      <c r="K75" s="5">
        <f>(I75+J75)</f>
        <v>2004.0000000000014</v>
      </c>
    </row>
    <row r="76" spans="1:30">
      <c r="A76" s="23">
        <v>42248</v>
      </c>
      <c r="B76" s="22" t="s">
        <v>14</v>
      </c>
      <c r="C76" s="1">
        <v>105</v>
      </c>
      <c r="D76" s="22" t="s">
        <v>10</v>
      </c>
      <c r="E76" s="1">
        <v>4000</v>
      </c>
      <c r="F76" s="3">
        <v>4.9000000000000004</v>
      </c>
      <c r="G76" s="3">
        <v>5.5</v>
      </c>
      <c r="H76" s="3">
        <v>0</v>
      </c>
      <c r="I76" s="4">
        <f t="shared" si="75"/>
        <v>2399.9999999999986</v>
      </c>
      <c r="J76" s="4">
        <v>0</v>
      </c>
      <c r="K76" s="5">
        <f t="shared" si="76"/>
        <v>2399.9999999999986</v>
      </c>
    </row>
    <row r="77" spans="1:30" s="32" customFormat="1" ht="16.5" customHeight="1">
      <c r="A77" s="46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36"/>
      <c r="N77" s="36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>
      <c r="A78" s="23">
        <v>42244</v>
      </c>
      <c r="B78" s="22" t="s">
        <v>19</v>
      </c>
      <c r="C78" s="1">
        <v>135</v>
      </c>
      <c r="D78" s="22" t="s">
        <v>10</v>
      </c>
      <c r="E78" s="1">
        <v>2000</v>
      </c>
      <c r="F78" s="3">
        <v>5</v>
      </c>
      <c r="G78" s="3">
        <v>4</v>
      </c>
      <c r="H78" s="3">
        <v>0</v>
      </c>
      <c r="I78" s="7">
        <f t="shared" ref="I78:I81" si="77">(G78-F78)*E78</f>
        <v>-2000</v>
      </c>
      <c r="J78" s="4">
        <v>0</v>
      </c>
      <c r="K78" s="5">
        <f t="shared" ref="K78:K81" si="78">(I78+J78)</f>
        <v>-2000</v>
      </c>
    </row>
    <row r="79" spans="1:30">
      <c r="A79" s="23">
        <v>42243</v>
      </c>
      <c r="B79" s="22" t="s">
        <v>12</v>
      </c>
      <c r="C79" s="1">
        <v>560</v>
      </c>
      <c r="D79" s="22" t="s">
        <v>10</v>
      </c>
      <c r="E79" s="1">
        <v>500</v>
      </c>
      <c r="F79" s="3">
        <v>8.5</v>
      </c>
      <c r="G79" s="3">
        <v>12.5</v>
      </c>
      <c r="H79" s="3">
        <v>20</v>
      </c>
      <c r="I79" s="4">
        <f t="shared" si="77"/>
        <v>2000</v>
      </c>
      <c r="J79" s="4">
        <f t="shared" ref="J79" si="79">(H79-G79)*E79</f>
        <v>3750</v>
      </c>
      <c r="K79" s="5">
        <f t="shared" si="78"/>
        <v>5750</v>
      </c>
    </row>
    <row r="80" spans="1:30">
      <c r="A80" s="23">
        <v>42243</v>
      </c>
      <c r="B80" s="22" t="s">
        <v>14</v>
      </c>
      <c r="C80" s="1">
        <v>105</v>
      </c>
      <c r="D80" s="22" t="s">
        <v>9</v>
      </c>
      <c r="E80" s="1">
        <v>4000</v>
      </c>
      <c r="F80" s="3">
        <v>4.5</v>
      </c>
      <c r="G80" s="3">
        <v>5</v>
      </c>
      <c r="H80" s="3">
        <v>0</v>
      </c>
      <c r="I80" s="4">
        <f t="shared" si="77"/>
        <v>2000</v>
      </c>
      <c r="J80" s="4">
        <v>0</v>
      </c>
      <c r="K80" s="5">
        <f t="shared" si="78"/>
        <v>2000</v>
      </c>
    </row>
    <row r="81" spans="1:30">
      <c r="A81" s="23">
        <v>42243</v>
      </c>
      <c r="B81" s="22" t="s">
        <v>11</v>
      </c>
      <c r="C81" s="1">
        <v>180</v>
      </c>
      <c r="D81" s="22" t="s">
        <v>9</v>
      </c>
      <c r="E81" s="1">
        <v>2000</v>
      </c>
      <c r="F81" s="3">
        <v>8.5</v>
      </c>
      <c r="G81" s="3">
        <v>7.5</v>
      </c>
      <c r="H81" s="3">
        <v>0</v>
      </c>
      <c r="I81" s="7">
        <f t="shared" si="77"/>
        <v>-2000</v>
      </c>
      <c r="J81" s="4">
        <v>0</v>
      </c>
      <c r="K81" s="5">
        <f t="shared" si="78"/>
        <v>-2000</v>
      </c>
    </row>
    <row r="82" spans="1:30">
      <c r="A82" s="23"/>
      <c r="B82" s="22"/>
      <c r="D82" s="22"/>
      <c r="F82" s="3"/>
      <c r="G82" s="3"/>
      <c r="H82" s="3"/>
      <c r="I82" s="25"/>
      <c r="J82" s="4"/>
      <c r="K82" s="5"/>
    </row>
    <row r="83" spans="1:30" s="26" customFormat="1" ht="16.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27"/>
      <c r="N83" s="27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>
      <c r="A84" s="10"/>
      <c r="C84" s="13"/>
      <c r="E84" s="6"/>
      <c r="F84" s="3"/>
      <c r="G84" s="3"/>
      <c r="H84" s="3"/>
      <c r="I84" s="4"/>
      <c r="J84" s="4"/>
      <c r="K84" s="5"/>
    </row>
    <row r="85" spans="1:30">
      <c r="A85" s="10"/>
      <c r="C85" s="13"/>
      <c r="E85" s="6"/>
      <c r="F85" s="3"/>
      <c r="G85" s="3"/>
      <c r="H85" s="3"/>
      <c r="I85" s="4"/>
      <c r="J85" s="4"/>
      <c r="K85" s="5"/>
    </row>
    <row r="86" spans="1:30">
      <c r="A86" s="10"/>
      <c r="C86" s="13"/>
      <c r="E86" s="6"/>
      <c r="F86" s="3"/>
      <c r="G86" s="3"/>
      <c r="H86" s="3"/>
      <c r="I86" s="4"/>
      <c r="J86" s="4"/>
      <c r="K86" s="5"/>
    </row>
    <row r="87" spans="1:30">
      <c r="A87" s="10"/>
      <c r="C87" s="13"/>
      <c r="E87" s="6"/>
      <c r="F87" s="3"/>
      <c r="G87" s="3"/>
      <c r="H87" s="3"/>
      <c r="I87" s="4"/>
      <c r="J87" s="4"/>
      <c r="K87" s="5"/>
    </row>
    <row r="88" spans="1:30">
      <c r="A88" s="10"/>
      <c r="C88" s="13"/>
      <c r="E88" s="6"/>
      <c r="F88" s="3"/>
      <c r="G88" s="3"/>
      <c r="H88" s="3"/>
      <c r="I88" s="4"/>
      <c r="J88" s="4"/>
      <c r="K88" s="5"/>
    </row>
    <row r="89" spans="1:30">
      <c r="A89" s="10"/>
      <c r="C89" s="13"/>
      <c r="E89" s="6"/>
      <c r="F89" s="3"/>
      <c r="G89" s="3"/>
      <c r="H89" s="3"/>
      <c r="I89" s="4"/>
      <c r="J89" s="4"/>
      <c r="K89" s="5"/>
    </row>
    <row r="90" spans="1:30">
      <c r="A90" s="10"/>
      <c r="C90" s="13"/>
      <c r="E90" s="6"/>
      <c r="F90" s="3"/>
      <c r="G90" s="3"/>
      <c r="H90" s="3"/>
      <c r="I90" s="4"/>
      <c r="J90" s="4"/>
      <c r="K90" s="5"/>
    </row>
    <row r="91" spans="1:30">
      <c r="A91" s="10"/>
      <c r="C91" s="13"/>
      <c r="E91" s="6"/>
      <c r="F91" s="3"/>
      <c r="G91" s="3"/>
      <c r="H91" s="3"/>
      <c r="I91" s="4"/>
      <c r="J91" s="4"/>
      <c r="K91" s="5"/>
    </row>
    <row r="92" spans="1:30">
      <c r="A92" s="10"/>
      <c r="C92" s="13"/>
      <c r="E92" s="6"/>
      <c r="F92" s="3"/>
      <c r="G92" s="3"/>
      <c r="H92" s="3"/>
      <c r="I92" s="4"/>
      <c r="J92" s="4"/>
      <c r="K92" s="5"/>
    </row>
    <row r="93" spans="1:30">
      <c r="A93" s="10"/>
      <c r="C93" s="13"/>
      <c r="E93" s="6"/>
      <c r="F93" s="3"/>
      <c r="G93" s="3"/>
      <c r="H93" s="3"/>
      <c r="I93" s="4"/>
      <c r="J93" s="4"/>
      <c r="K93" s="5"/>
    </row>
    <row r="94" spans="1:30">
      <c r="A94" s="10"/>
      <c r="C94" s="13"/>
      <c r="E94" s="6"/>
      <c r="F94" s="3"/>
      <c r="G94" s="3"/>
      <c r="H94" s="3"/>
      <c r="I94" s="4"/>
      <c r="J94" s="4"/>
      <c r="K94" s="5"/>
    </row>
    <row r="95" spans="1:30">
      <c r="A95" s="10"/>
      <c r="C95" s="13"/>
      <c r="E95" s="6"/>
      <c r="F95" s="3"/>
      <c r="G95" s="3"/>
      <c r="H95" s="3"/>
      <c r="I95" s="4"/>
      <c r="J95" s="4"/>
      <c r="K95" s="5"/>
    </row>
    <row r="96" spans="1:30">
      <c r="A96" s="10"/>
      <c r="C96" s="13"/>
      <c r="E96" s="6"/>
      <c r="F96" s="3"/>
      <c r="G96" s="3"/>
      <c r="H96" s="3"/>
      <c r="I96" s="4"/>
      <c r="J96" s="4"/>
      <c r="K96" s="5"/>
    </row>
    <row r="97" spans="1:11">
      <c r="A97" s="10"/>
      <c r="C97" s="13"/>
      <c r="E97" s="6"/>
      <c r="F97" s="3"/>
      <c r="G97" s="3"/>
      <c r="H97" s="3"/>
      <c r="I97" s="4"/>
      <c r="J97" s="4"/>
      <c r="K97" s="5"/>
    </row>
    <row r="98" spans="1:11">
      <c r="A98" s="10"/>
      <c r="C98" s="13"/>
      <c r="E98" s="6"/>
      <c r="F98" s="3"/>
      <c r="G98" s="3"/>
      <c r="H98" s="3"/>
      <c r="I98" s="4"/>
      <c r="J98" s="4"/>
      <c r="K98" s="5"/>
    </row>
    <row r="99" spans="1:11">
      <c r="A99" s="10"/>
      <c r="C99" s="13"/>
      <c r="E99" s="6"/>
      <c r="F99" s="3"/>
      <c r="G99" s="3"/>
      <c r="H99" s="3"/>
      <c r="I99" s="4"/>
      <c r="J99" s="4"/>
      <c r="K99" s="5"/>
    </row>
    <row r="100" spans="1:11">
      <c r="A100" s="10"/>
      <c r="C100" s="13"/>
      <c r="E100" s="6"/>
      <c r="F100" s="3"/>
      <c r="G100" s="3"/>
      <c r="H100" s="3"/>
      <c r="I100" s="4"/>
      <c r="J100" s="4"/>
      <c r="K100" s="5"/>
    </row>
    <row r="101" spans="1:11">
      <c r="A101" s="10"/>
      <c r="C101" s="13"/>
      <c r="E101" s="6"/>
      <c r="F101" s="3"/>
      <c r="G101" s="3"/>
      <c r="H101" s="3"/>
      <c r="I101" s="4"/>
      <c r="J101" s="4"/>
      <c r="K101" s="5"/>
    </row>
    <row r="102" spans="1:11">
      <c r="A102" s="10"/>
      <c r="C102" s="13"/>
      <c r="E102" s="6"/>
      <c r="F102" s="3"/>
      <c r="G102" s="3"/>
      <c r="H102" s="3"/>
      <c r="I102" s="4"/>
      <c r="J102" s="4"/>
      <c r="K102" s="5"/>
    </row>
    <row r="103" spans="1:11">
      <c r="A103" s="10"/>
      <c r="C103" s="13"/>
      <c r="E103" s="6"/>
      <c r="F103" s="3"/>
      <c r="G103" s="3"/>
      <c r="H103" s="3"/>
      <c r="I103" s="4"/>
      <c r="J103" s="4"/>
      <c r="K103" s="5"/>
    </row>
    <row r="104" spans="1:11">
      <c r="A104" s="10"/>
      <c r="C104" s="13"/>
      <c r="E104" s="6"/>
      <c r="F104" s="3"/>
      <c r="G104" s="3"/>
      <c r="H104" s="3"/>
      <c r="I104" s="4"/>
      <c r="J104" s="4"/>
      <c r="K104" s="5"/>
    </row>
    <row r="105" spans="1:11">
      <c r="A105" s="10"/>
      <c r="C105" s="13"/>
      <c r="E105" s="6"/>
      <c r="F105" s="3"/>
      <c r="G105" s="3"/>
      <c r="H105" s="3"/>
      <c r="I105" s="4"/>
      <c r="J105" s="4"/>
      <c r="K105" s="5"/>
    </row>
    <row r="106" spans="1:11">
      <c r="A106" s="10"/>
      <c r="C106" s="13"/>
      <c r="E106" s="6"/>
      <c r="F106" s="3"/>
      <c r="G106" s="3"/>
      <c r="H106" s="3"/>
      <c r="I106" s="4"/>
      <c r="J106" s="4"/>
      <c r="K106" s="5"/>
    </row>
    <row r="107" spans="1:11">
      <c r="A107" s="10"/>
      <c r="C107" s="13"/>
      <c r="E107" s="6"/>
      <c r="F107" s="3"/>
      <c r="G107" s="3"/>
      <c r="H107" s="3"/>
      <c r="I107" s="4"/>
      <c r="J107" s="4"/>
      <c r="K107" s="5"/>
    </row>
    <row r="108" spans="1:11">
      <c r="A108" s="10"/>
      <c r="C108" s="13"/>
      <c r="E108" s="6"/>
      <c r="F108" s="3"/>
      <c r="G108" s="3"/>
      <c r="H108" s="3"/>
      <c r="I108" s="4"/>
      <c r="J108" s="4"/>
      <c r="K108" s="5"/>
    </row>
    <row r="109" spans="1:11">
      <c r="A109" s="10"/>
      <c r="C109" s="13"/>
      <c r="E109" s="6"/>
      <c r="F109" s="3"/>
      <c r="G109" s="3"/>
      <c r="H109" s="3"/>
      <c r="I109" s="4"/>
      <c r="J109" s="4"/>
      <c r="K109" s="5"/>
    </row>
    <row r="110" spans="1:11">
      <c r="A110" s="10"/>
      <c r="C110" s="13"/>
      <c r="E110" s="6"/>
      <c r="F110" s="3"/>
      <c r="G110" s="3"/>
      <c r="H110" s="3"/>
      <c r="I110" s="4"/>
      <c r="J110" s="4"/>
      <c r="K110" s="5"/>
    </row>
    <row r="111" spans="1:11">
      <c r="A111" s="10"/>
      <c r="C111" s="13"/>
      <c r="E111" s="6"/>
      <c r="F111" s="3"/>
      <c r="G111" s="3"/>
      <c r="H111" s="3"/>
      <c r="I111" s="4"/>
      <c r="J111" s="4"/>
      <c r="K111" s="5"/>
    </row>
    <row r="112" spans="1:11">
      <c r="A112" s="10"/>
      <c r="C112" s="13"/>
      <c r="E112" s="6"/>
      <c r="F112" s="3"/>
      <c r="G112" s="3"/>
      <c r="H112" s="3"/>
      <c r="I112" s="4"/>
      <c r="J112" s="4"/>
      <c r="K112" s="5"/>
    </row>
    <row r="113" spans="1:11">
      <c r="A113" s="10"/>
      <c r="C113" s="13"/>
      <c r="E113" s="6"/>
      <c r="F113" s="3"/>
      <c r="G113" s="3"/>
      <c r="H113" s="3"/>
      <c r="I113" s="4"/>
      <c r="J113" s="4"/>
      <c r="K113" s="5"/>
    </row>
    <row r="114" spans="1:11">
      <c r="A114" s="10"/>
      <c r="C114" s="13"/>
      <c r="E114" s="6"/>
      <c r="F114" s="3"/>
      <c r="G114" s="3"/>
      <c r="H114" s="3"/>
      <c r="I114" s="4"/>
      <c r="J114" s="4"/>
      <c r="K114" s="5"/>
    </row>
    <row r="115" spans="1:11">
      <c r="A115" s="10"/>
      <c r="C115" s="13"/>
      <c r="E115" s="6"/>
      <c r="F115" s="3"/>
      <c r="G115" s="3"/>
      <c r="H115" s="3"/>
      <c r="I115" s="4"/>
      <c r="J115" s="4"/>
      <c r="K115" s="5"/>
    </row>
    <row r="116" spans="1:11">
      <c r="A116" s="10"/>
      <c r="C116" s="13"/>
      <c r="E116" s="6"/>
      <c r="F116" s="3"/>
      <c r="G116" s="3"/>
      <c r="H116" s="3"/>
      <c r="I116" s="4"/>
      <c r="J116" s="4"/>
      <c r="K116" s="5"/>
    </row>
    <row r="117" spans="1:11">
      <c r="A117" s="10"/>
      <c r="C117" s="13"/>
      <c r="E117" s="6"/>
      <c r="F117" s="3"/>
      <c r="G117" s="3"/>
      <c r="H117" s="3"/>
      <c r="I117" s="4"/>
      <c r="J117" s="4"/>
      <c r="K117" s="5"/>
    </row>
    <row r="118" spans="1:11">
      <c r="A118" s="10"/>
      <c r="C118" s="13"/>
      <c r="E118" s="6"/>
      <c r="F118" s="3"/>
      <c r="G118" s="3"/>
      <c r="H118" s="3"/>
      <c r="I118" s="4"/>
      <c r="J118" s="4"/>
      <c r="K118" s="5"/>
    </row>
    <row r="119" spans="1:11">
      <c r="A119" s="10"/>
      <c r="C119" s="13"/>
      <c r="E119" s="6"/>
      <c r="F119" s="3"/>
      <c r="G119" s="3"/>
      <c r="H119" s="3"/>
      <c r="I119" s="4"/>
      <c r="J119" s="4"/>
      <c r="K119" s="5"/>
    </row>
    <row r="120" spans="1:11">
      <c r="A120" s="10"/>
      <c r="C120" s="13"/>
      <c r="E120" s="6"/>
      <c r="F120" s="3"/>
      <c r="G120" s="3"/>
      <c r="H120" s="3"/>
      <c r="I120" s="4"/>
      <c r="J120" s="4"/>
      <c r="K120" s="5"/>
    </row>
    <row r="121" spans="1:11">
      <c r="A121" s="10"/>
      <c r="C121" s="13"/>
      <c r="E121" s="6"/>
      <c r="F121" s="3"/>
      <c r="G121" s="3"/>
      <c r="H121" s="3"/>
      <c r="I121" s="4"/>
      <c r="J121" s="4"/>
      <c r="K121" s="5"/>
    </row>
    <row r="122" spans="1:11">
      <c r="A122" s="10"/>
      <c r="C122" s="13"/>
      <c r="E122" s="6"/>
      <c r="F122" s="3"/>
      <c r="G122" s="3"/>
      <c r="H122" s="3"/>
      <c r="I122" s="4"/>
      <c r="J122" s="4"/>
      <c r="K122" s="5"/>
    </row>
    <row r="123" spans="1:11">
      <c r="A123" s="10"/>
      <c r="C123" s="13"/>
      <c r="E123" s="6"/>
      <c r="F123" s="3"/>
      <c r="G123" s="3"/>
      <c r="H123" s="3"/>
      <c r="I123" s="4"/>
      <c r="J123" s="4"/>
      <c r="K123" s="5"/>
    </row>
    <row r="124" spans="1:11">
      <c r="A124" s="10"/>
      <c r="C124" s="13"/>
      <c r="E124" s="6"/>
      <c r="F124" s="3"/>
      <c r="G124" s="3"/>
      <c r="H124" s="3"/>
      <c r="I124" s="4"/>
      <c r="J124" s="4"/>
      <c r="K124" s="5"/>
    </row>
    <row r="125" spans="1:11">
      <c r="A125" s="10"/>
      <c r="C125" s="13"/>
      <c r="E125" s="6"/>
      <c r="F125" s="3"/>
      <c r="G125" s="3"/>
      <c r="H125" s="3"/>
      <c r="I125" s="4"/>
      <c r="J125" s="4"/>
      <c r="K125" s="5"/>
    </row>
    <row r="126" spans="1:11">
      <c r="A126" s="10"/>
      <c r="C126" s="13"/>
      <c r="E126" s="6"/>
      <c r="F126" s="3"/>
      <c r="G126" s="3"/>
      <c r="H126" s="3"/>
      <c r="I126" s="4"/>
      <c r="J126" s="4"/>
      <c r="K126" s="5"/>
    </row>
    <row r="127" spans="1:11">
      <c r="A127" s="10"/>
      <c r="C127" s="13"/>
      <c r="E127" s="6"/>
      <c r="F127" s="3"/>
      <c r="G127" s="3"/>
      <c r="H127" s="3"/>
      <c r="I127" s="4"/>
      <c r="J127" s="4"/>
      <c r="K127" s="5"/>
    </row>
    <row r="128" spans="1:11">
      <c r="A128" s="10"/>
      <c r="C128" s="13"/>
      <c r="E128" s="6"/>
      <c r="F128" s="3"/>
      <c r="G128" s="3"/>
      <c r="H128" s="3"/>
      <c r="I128" s="4"/>
      <c r="J128" s="4"/>
      <c r="K128" s="5"/>
    </row>
    <row r="129" spans="1:11">
      <c r="A129" s="10"/>
      <c r="C129" s="13"/>
      <c r="E129" s="6"/>
      <c r="F129" s="3"/>
      <c r="G129" s="3"/>
      <c r="H129" s="3"/>
      <c r="I129" s="4"/>
      <c r="J129" s="4"/>
      <c r="K129" s="5"/>
    </row>
    <row r="130" spans="1:11">
      <c r="A130" s="10"/>
      <c r="C130" s="13"/>
      <c r="E130" s="6"/>
      <c r="F130" s="3"/>
      <c r="G130" s="3"/>
      <c r="H130" s="3"/>
      <c r="I130" s="4"/>
      <c r="J130" s="4"/>
      <c r="K130" s="5"/>
    </row>
    <row r="131" spans="1:11">
      <c r="A131" s="10"/>
      <c r="C131" s="13"/>
      <c r="E131" s="6"/>
      <c r="F131" s="3"/>
      <c r="G131" s="3"/>
      <c r="H131" s="3"/>
      <c r="I131" s="4"/>
      <c r="J131" s="4"/>
      <c r="K131" s="5"/>
    </row>
    <row r="132" spans="1:11">
      <c r="A132" s="10"/>
      <c r="C132" s="13"/>
      <c r="E132" s="6"/>
      <c r="F132" s="3"/>
      <c r="G132" s="3"/>
      <c r="H132" s="3"/>
      <c r="I132" s="4"/>
      <c r="J132" s="4"/>
      <c r="K132" s="5"/>
    </row>
    <row r="133" spans="1:11">
      <c r="A133" s="10"/>
      <c r="C133" s="13"/>
      <c r="E133" s="6"/>
      <c r="F133" s="3"/>
      <c r="G133" s="3"/>
      <c r="H133" s="3"/>
      <c r="I133" s="4"/>
      <c r="J133" s="4"/>
      <c r="K133" s="5"/>
    </row>
    <row r="134" spans="1:11">
      <c r="A134" s="10"/>
      <c r="C134" s="13"/>
      <c r="E134" s="6"/>
      <c r="F134" s="3"/>
      <c r="G134" s="3"/>
      <c r="H134" s="3"/>
      <c r="I134" s="7"/>
      <c r="J134" s="4"/>
      <c r="K134" s="7"/>
    </row>
    <row r="135" spans="1:11">
      <c r="A135" s="10"/>
      <c r="C135" s="13"/>
      <c r="E135" s="6"/>
      <c r="F135" s="3"/>
      <c r="G135" s="3"/>
      <c r="H135" s="3"/>
      <c r="I135" s="4"/>
      <c r="J135" s="4"/>
      <c r="K135" s="5"/>
    </row>
    <row r="136" spans="1:11">
      <c r="A136" s="10"/>
      <c r="C136" s="13"/>
      <c r="E136" s="6"/>
      <c r="F136" s="3"/>
      <c r="G136" s="3"/>
      <c r="H136" s="3"/>
      <c r="I136" s="4"/>
      <c r="J136" s="4"/>
      <c r="K136" s="5"/>
    </row>
    <row r="137" spans="1:11">
      <c r="A137" s="10"/>
      <c r="C137" s="13"/>
      <c r="E137" s="6"/>
      <c r="F137" s="3"/>
      <c r="G137" s="3"/>
      <c r="H137" s="3"/>
      <c r="I137" s="4"/>
      <c r="J137" s="4"/>
      <c r="K137" s="5"/>
    </row>
    <row r="138" spans="1:11">
      <c r="A138" s="10"/>
      <c r="C138" s="13"/>
      <c r="E138" s="6"/>
      <c r="F138" s="3"/>
      <c r="G138" s="3"/>
      <c r="H138" s="3"/>
      <c r="I138" s="4"/>
      <c r="J138" s="4"/>
      <c r="K138" s="5"/>
    </row>
    <row r="139" spans="1:11">
      <c r="A139" s="10"/>
      <c r="C139" s="13"/>
      <c r="E139" s="6"/>
      <c r="F139" s="3"/>
      <c r="G139" s="3"/>
      <c r="H139" s="3"/>
      <c r="I139" s="4"/>
      <c r="J139" s="4"/>
      <c r="K139" s="5"/>
    </row>
    <row r="140" spans="1:11">
      <c r="A140" s="10"/>
      <c r="C140" s="13"/>
      <c r="E140" s="6"/>
      <c r="F140" s="3"/>
      <c r="G140" s="3"/>
      <c r="H140" s="3"/>
      <c r="I140" s="4"/>
      <c r="J140" s="4"/>
      <c r="K140" s="5"/>
    </row>
    <row r="141" spans="1:11">
      <c r="A141" s="10"/>
      <c r="C141" s="13"/>
      <c r="E141" s="6"/>
      <c r="F141" s="3"/>
      <c r="G141" s="3"/>
      <c r="H141" s="3"/>
      <c r="I141" s="4"/>
      <c r="J141" s="4"/>
      <c r="K141" s="5"/>
    </row>
    <row r="142" spans="1:11">
      <c r="A142" s="10"/>
      <c r="C142" s="13"/>
      <c r="E142" s="6"/>
      <c r="F142" s="3"/>
      <c r="G142" s="3"/>
      <c r="H142" s="3"/>
      <c r="I142" s="4"/>
      <c r="J142" s="4"/>
      <c r="K142" s="5"/>
    </row>
    <row r="143" spans="1:11">
      <c r="A143" s="10"/>
      <c r="C143" s="13"/>
      <c r="E143" s="6"/>
      <c r="F143" s="3"/>
      <c r="G143" s="3"/>
      <c r="H143" s="3"/>
      <c r="I143" s="4"/>
      <c r="J143" s="4"/>
      <c r="K143" s="5"/>
    </row>
    <row r="144" spans="1:11">
      <c r="A144" s="10"/>
      <c r="C144" s="13"/>
      <c r="E144" s="6"/>
      <c r="F144" s="3"/>
      <c r="G144" s="3"/>
      <c r="H144" s="3"/>
      <c r="I144" s="4"/>
      <c r="J144" s="4"/>
      <c r="K144" s="5"/>
    </row>
    <row r="145" spans="1:11">
      <c r="A145" s="10"/>
      <c r="C145" s="13"/>
      <c r="E145" s="6"/>
      <c r="F145" s="3"/>
      <c r="G145" s="3"/>
      <c r="H145" s="3"/>
      <c r="I145" s="4"/>
      <c r="J145" s="4"/>
      <c r="K145" s="5"/>
    </row>
    <row r="146" spans="1:11">
      <c r="A146" s="10"/>
      <c r="C146" s="13"/>
      <c r="E146" s="6"/>
      <c r="F146" s="3"/>
      <c r="G146" s="3"/>
      <c r="H146" s="3"/>
      <c r="I146" s="4"/>
      <c r="J146" s="4"/>
      <c r="K146" s="5"/>
    </row>
    <row r="147" spans="1:11">
      <c r="A147" s="10"/>
      <c r="C147" s="13"/>
      <c r="E147" s="6"/>
      <c r="F147" s="3"/>
      <c r="G147" s="3"/>
      <c r="H147" s="3"/>
      <c r="I147" s="4"/>
      <c r="J147" s="4"/>
      <c r="K147" s="5"/>
    </row>
    <row r="148" spans="1:11">
      <c r="A148" s="10"/>
      <c r="C148" s="13"/>
      <c r="E148" s="6"/>
      <c r="F148" s="3"/>
      <c r="G148" s="3"/>
      <c r="H148" s="3"/>
      <c r="I148" s="4"/>
      <c r="J148" s="4"/>
      <c r="K148" s="5"/>
    </row>
    <row r="149" spans="1:11">
      <c r="A149" s="10"/>
      <c r="C149" s="13"/>
      <c r="E149" s="6"/>
      <c r="F149" s="3"/>
      <c r="G149" s="3"/>
      <c r="H149" s="3"/>
      <c r="I149" s="4"/>
      <c r="J149" s="4"/>
      <c r="K149" s="5"/>
    </row>
    <row r="150" spans="1:11">
      <c r="A150" s="10"/>
      <c r="C150" s="13"/>
      <c r="E150" s="6"/>
      <c r="F150" s="3"/>
      <c r="G150" s="3"/>
      <c r="H150" s="3"/>
      <c r="I150" s="4"/>
      <c r="J150" s="4"/>
      <c r="K150" s="5"/>
    </row>
    <row r="151" spans="1:11">
      <c r="A151" s="10"/>
      <c r="C151" s="13"/>
      <c r="E151" s="6"/>
      <c r="F151" s="3"/>
      <c r="G151" s="3"/>
      <c r="H151" s="3"/>
      <c r="I151" s="4"/>
      <c r="J151" s="4"/>
      <c r="K151" s="5"/>
    </row>
    <row r="152" spans="1:11">
      <c r="A152" s="10"/>
      <c r="C152" s="13"/>
      <c r="E152" s="6"/>
      <c r="F152" s="3"/>
      <c r="G152" s="3"/>
      <c r="H152" s="3"/>
      <c r="I152" s="4"/>
      <c r="J152" s="4"/>
      <c r="K152" s="5"/>
    </row>
    <row r="153" spans="1:11">
      <c r="A153" s="10"/>
      <c r="C153" s="13"/>
      <c r="E153" s="6"/>
      <c r="F153" s="3"/>
      <c r="G153" s="3"/>
      <c r="H153" s="3"/>
      <c r="I153" s="4"/>
      <c r="J153" s="4"/>
      <c r="K153" s="5"/>
    </row>
    <row r="154" spans="1:11">
      <c r="A154" s="10"/>
      <c r="C154" s="13"/>
      <c r="E154" s="6"/>
      <c r="F154" s="3"/>
      <c r="G154" s="3"/>
      <c r="H154" s="3"/>
      <c r="I154" s="4"/>
      <c r="J154" s="4"/>
      <c r="K154" s="5"/>
    </row>
    <row r="155" spans="1:11">
      <c r="A155" s="10"/>
      <c r="C155" s="13"/>
      <c r="E155" s="6"/>
      <c r="F155" s="3"/>
      <c r="G155" s="3"/>
      <c r="H155" s="3"/>
      <c r="I155" s="4"/>
      <c r="J155" s="4"/>
      <c r="K155" s="5"/>
    </row>
    <row r="156" spans="1:11">
      <c r="A156" s="10"/>
      <c r="C156" s="13"/>
      <c r="E156" s="6"/>
      <c r="F156" s="3"/>
      <c r="G156" s="3"/>
      <c r="H156" s="3"/>
      <c r="I156" s="4"/>
      <c r="J156" s="4"/>
      <c r="K156" s="5"/>
    </row>
    <row r="157" spans="1:11">
      <c r="A157" s="10"/>
      <c r="C157" s="13"/>
      <c r="E157" s="6"/>
      <c r="F157" s="3"/>
      <c r="G157" s="3"/>
      <c r="H157" s="3"/>
      <c r="I157" s="4"/>
      <c r="J157" s="4"/>
      <c r="K157" s="5"/>
    </row>
    <row r="158" spans="1:11">
      <c r="A158" s="10"/>
      <c r="C158" s="13"/>
      <c r="E158" s="6"/>
      <c r="F158" s="3"/>
      <c r="G158" s="3"/>
      <c r="H158" s="3"/>
      <c r="I158" s="4"/>
      <c r="J158" s="4"/>
      <c r="K158" s="5"/>
    </row>
    <row r="159" spans="1:11">
      <c r="A159" s="10"/>
      <c r="C159" s="13"/>
      <c r="E159" s="6"/>
      <c r="F159" s="3"/>
      <c r="G159" s="3"/>
      <c r="H159" s="3"/>
      <c r="I159" s="4"/>
      <c r="J159" s="4"/>
      <c r="K159" s="5"/>
    </row>
    <row r="160" spans="1:11">
      <c r="A160" s="10"/>
      <c r="C160" s="13"/>
      <c r="E160" s="6"/>
      <c r="F160" s="3"/>
      <c r="G160" s="3"/>
      <c r="H160" s="3"/>
      <c r="I160" s="7"/>
      <c r="J160" s="4"/>
      <c r="K160" s="7"/>
    </row>
    <row r="161" spans="1:11">
      <c r="A161" s="10"/>
      <c r="C161" s="13"/>
      <c r="E161" s="6"/>
      <c r="F161" s="3"/>
      <c r="G161" s="3"/>
      <c r="H161" s="3"/>
      <c r="I161" s="4"/>
      <c r="J161" s="4"/>
      <c r="K161" s="5"/>
    </row>
    <row r="162" spans="1:11">
      <c r="A162" s="10"/>
      <c r="C162" s="13"/>
      <c r="E162" s="6"/>
      <c r="F162" s="3"/>
      <c r="G162" s="3"/>
      <c r="H162" s="3"/>
      <c r="I162" s="4"/>
      <c r="J162" s="4"/>
      <c r="K162" s="5"/>
    </row>
    <row r="163" spans="1:11">
      <c r="A163" s="10"/>
      <c r="C163" s="13"/>
      <c r="E163" s="6"/>
      <c r="F163" s="3"/>
      <c r="G163" s="3"/>
      <c r="H163" s="3"/>
      <c r="I163" s="4"/>
      <c r="J163" s="4"/>
      <c r="K163" s="5"/>
    </row>
    <row r="164" spans="1:11">
      <c r="A164" s="10"/>
      <c r="C164" s="13"/>
      <c r="E164" s="6"/>
      <c r="F164" s="3"/>
      <c r="G164" s="3"/>
      <c r="H164" s="3"/>
      <c r="I164" s="4"/>
      <c r="J164" s="4"/>
      <c r="K164" s="5"/>
    </row>
    <row r="165" spans="1:11">
      <c r="A165" s="10"/>
      <c r="C165" s="13"/>
      <c r="E165" s="6"/>
      <c r="F165" s="3"/>
      <c r="G165" s="3"/>
      <c r="H165" s="3"/>
      <c r="I165" s="4"/>
      <c r="J165" s="4"/>
      <c r="K165" s="5"/>
    </row>
    <row r="166" spans="1:11">
      <c r="A166" s="10"/>
      <c r="C166" s="13"/>
      <c r="E166" s="6"/>
      <c r="F166" s="3"/>
      <c r="G166" s="3"/>
      <c r="H166" s="3"/>
      <c r="I166" s="4"/>
      <c r="J166" s="4"/>
      <c r="K166" s="5"/>
    </row>
    <row r="167" spans="1:11">
      <c r="A167" s="10"/>
      <c r="C167" s="13"/>
      <c r="E167" s="6"/>
      <c r="F167" s="3"/>
      <c r="G167" s="3"/>
      <c r="H167" s="3"/>
      <c r="I167" s="4"/>
      <c r="J167" s="4"/>
      <c r="K167" s="5"/>
    </row>
    <row r="168" spans="1:11">
      <c r="A168" s="10"/>
      <c r="C168" s="13"/>
      <c r="E168" s="6"/>
      <c r="F168" s="3"/>
      <c r="G168" s="3"/>
      <c r="H168" s="3"/>
      <c r="I168" s="4"/>
      <c r="J168" s="4"/>
      <c r="K168" s="5"/>
    </row>
    <row r="169" spans="1:11">
      <c r="A169" s="10"/>
      <c r="C169" s="13"/>
      <c r="E169" s="6"/>
      <c r="F169" s="3"/>
      <c r="G169" s="3"/>
      <c r="H169" s="3"/>
      <c r="I169" s="4"/>
      <c r="J169" s="4"/>
      <c r="K169" s="5"/>
    </row>
    <row r="170" spans="1:11">
      <c r="A170" s="10"/>
      <c r="C170" s="13"/>
      <c r="E170" s="6"/>
      <c r="F170" s="3"/>
      <c r="G170" s="3"/>
      <c r="H170" s="3"/>
      <c r="I170" s="4"/>
      <c r="J170" s="4"/>
      <c r="K170" s="5"/>
    </row>
    <row r="171" spans="1:11">
      <c r="A171" s="10"/>
      <c r="C171" s="13"/>
      <c r="E171" s="6"/>
      <c r="F171" s="3"/>
      <c r="G171" s="3"/>
      <c r="H171" s="3"/>
      <c r="I171" s="4"/>
      <c r="J171" s="4"/>
      <c r="K171" s="5"/>
    </row>
    <row r="172" spans="1:11">
      <c r="A172" s="10"/>
      <c r="C172" s="13"/>
      <c r="E172" s="6"/>
      <c r="F172" s="3"/>
      <c r="G172" s="3"/>
      <c r="H172" s="3"/>
      <c r="I172" s="4"/>
      <c r="J172" s="4"/>
      <c r="K172" s="5"/>
    </row>
    <row r="173" spans="1:11">
      <c r="A173" s="10"/>
      <c r="C173" s="13"/>
      <c r="E173" s="6"/>
      <c r="F173" s="3"/>
      <c r="G173" s="3"/>
      <c r="H173" s="3"/>
      <c r="I173" s="4"/>
      <c r="J173" s="4"/>
      <c r="K173" s="5"/>
    </row>
    <row r="174" spans="1:11">
      <c r="A174" s="10"/>
      <c r="C174" s="13"/>
      <c r="E174" s="6"/>
      <c r="F174" s="3"/>
      <c r="G174" s="3"/>
      <c r="H174" s="3"/>
      <c r="I174" s="4"/>
      <c r="J174" s="4"/>
      <c r="K174" s="5"/>
    </row>
    <row r="175" spans="1:11">
      <c r="A175" s="10"/>
      <c r="C175" s="13"/>
      <c r="E175" s="6"/>
      <c r="F175" s="3"/>
      <c r="G175" s="3"/>
      <c r="H175" s="3"/>
      <c r="I175" s="4"/>
      <c r="J175" s="4"/>
      <c r="K175" s="5"/>
    </row>
    <row r="176" spans="1:11">
      <c r="A176" s="10"/>
      <c r="C176" s="13"/>
      <c r="E176" s="6"/>
      <c r="F176" s="3"/>
      <c r="G176" s="3"/>
      <c r="H176" s="3"/>
      <c r="I176" s="4"/>
      <c r="J176" s="4"/>
      <c r="K176" s="5"/>
    </row>
    <row r="177" spans="1:11">
      <c r="A177" s="10"/>
      <c r="C177" s="13"/>
      <c r="E177" s="6"/>
      <c r="F177" s="3"/>
      <c r="G177" s="3"/>
      <c r="H177" s="3"/>
      <c r="I177" s="4"/>
      <c r="J177" s="4"/>
      <c r="K177" s="5"/>
    </row>
    <row r="178" spans="1:11">
      <c r="A178" s="10"/>
      <c r="C178" s="13"/>
      <c r="E178" s="6"/>
      <c r="F178" s="3"/>
      <c r="G178" s="3"/>
      <c r="H178" s="3"/>
      <c r="I178" s="4"/>
      <c r="J178" s="4"/>
      <c r="K178" s="5"/>
    </row>
    <row r="179" spans="1:11">
      <c r="A179" s="10"/>
      <c r="C179" s="13"/>
      <c r="E179" s="6"/>
      <c r="F179" s="3"/>
      <c r="G179" s="3"/>
      <c r="H179" s="3"/>
      <c r="I179" s="4"/>
      <c r="J179" s="4"/>
      <c r="K179" s="5"/>
    </row>
    <row r="180" spans="1:11">
      <c r="A180" s="10"/>
      <c r="C180" s="13"/>
      <c r="E180" s="6"/>
      <c r="F180" s="3"/>
      <c r="G180" s="3"/>
      <c r="H180" s="3"/>
      <c r="I180" s="4"/>
      <c r="J180" s="4"/>
      <c r="K180" s="5"/>
    </row>
    <row r="181" spans="1:11">
      <c r="A181" s="10"/>
      <c r="C181" s="13"/>
      <c r="E181" s="6"/>
      <c r="F181" s="3"/>
      <c r="G181" s="3"/>
      <c r="H181" s="3"/>
      <c r="I181" s="4"/>
      <c r="J181" s="4"/>
      <c r="K181" s="5"/>
    </row>
    <row r="182" spans="1:11">
      <c r="A182" s="10"/>
      <c r="C182" s="13"/>
      <c r="E182" s="6"/>
      <c r="F182" s="3"/>
      <c r="G182" s="3"/>
      <c r="H182" s="3"/>
      <c r="I182" s="4"/>
      <c r="J182" s="4"/>
      <c r="K182" s="5"/>
    </row>
    <row r="183" spans="1:11">
      <c r="A183" s="10"/>
      <c r="C183" s="13"/>
      <c r="E183" s="6"/>
      <c r="F183" s="3"/>
      <c r="G183" s="3"/>
      <c r="H183" s="3"/>
      <c r="I183" s="4"/>
      <c r="J183" s="4"/>
      <c r="K183" s="5"/>
    </row>
    <row r="184" spans="1:11">
      <c r="A184" s="10"/>
      <c r="C184" s="13"/>
      <c r="E184" s="6"/>
      <c r="F184" s="3"/>
      <c r="G184" s="3"/>
      <c r="H184" s="3"/>
      <c r="I184" s="4"/>
      <c r="J184" s="4"/>
      <c r="K184" s="5"/>
    </row>
    <row r="185" spans="1:11">
      <c r="A185" s="10"/>
      <c r="C185" s="13"/>
      <c r="E185" s="6"/>
      <c r="F185" s="3"/>
      <c r="G185" s="3"/>
      <c r="H185" s="3"/>
      <c r="I185" s="4"/>
      <c r="J185" s="4"/>
      <c r="K185" s="5"/>
    </row>
    <row r="186" spans="1:11">
      <c r="A186" s="10"/>
      <c r="C186" s="13"/>
      <c r="E186" s="6"/>
      <c r="F186" s="3"/>
      <c r="G186" s="3"/>
      <c r="H186" s="3"/>
      <c r="I186" s="4"/>
      <c r="J186" s="4"/>
      <c r="K186" s="5"/>
    </row>
    <row r="187" spans="1:11">
      <c r="A187" s="10"/>
      <c r="C187" s="13"/>
      <c r="E187" s="6"/>
      <c r="F187" s="3"/>
      <c r="G187" s="3"/>
      <c r="H187" s="3"/>
      <c r="I187" s="7"/>
      <c r="J187" s="4"/>
      <c r="K187" s="7"/>
    </row>
    <row r="188" spans="1:11">
      <c r="A188" s="10"/>
      <c r="C188" s="13"/>
      <c r="E188" s="6"/>
      <c r="F188" s="3"/>
      <c r="G188" s="3"/>
      <c r="H188" s="3"/>
      <c r="I188" s="4"/>
      <c r="J188" s="4"/>
      <c r="K188" s="5"/>
    </row>
    <row r="189" spans="1:11">
      <c r="A189" s="10"/>
      <c r="C189" s="13"/>
      <c r="E189" s="6"/>
      <c r="F189" s="3"/>
      <c r="G189" s="3"/>
      <c r="H189" s="3"/>
      <c r="I189" s="4"/>
      <c r="J189" s="4"/>
      <c r="K189" s="5"/>
    </row>
    <row r="190" spans="1:11">
      <c r="A190" s="10"/>
      <c r="C190" s="13"/>
      <c r="E190" s="6"/>
      <c r="F190" s="3"/>
      <c r="G190" s="3"/>
      <c r="H190" s="3"/>
      <c r="I190" s="4"/>
      <c r="J190" s="4"/>
      <c r="K190" s="5"/>
    </row>
    <row r="191" spans="1:11">
      <c r="A191" s="10"/>
      <c r="C191" s="13"/>
      <c r="E191" s="6"/>
      <c r="F191" s="3"/>
      <c r="G191" s="3"/>
      <c r="H191" s="3"/>
      <c r="I191" s="4"/>
      <c r="J191" s="4"/>
      <c r="K191" s="5"/>
    </row>
    <row r="192" spans="1:11">
      <c r="A192" s="10"/>
      <c r="C192" s="13"/>
      <c r="E192" s="6"/>
      <c r="F192" s="3"/>
      <c r="G192" s="3"/>
      <c r="H192" s="3"/>
      <c r="I192" s="4"/>
      <c r="J192" s="4"/>
      <c r="K192" s="5"/>
    </row>
    <row r="193" spans="1:11">
      <c r="A193" s="10"/>
      <c r="C193" s="13"/>
      <c r="E193" s="6"/>
      <c r="F193" s="3"/>
      <c r="G193" s="3"/>
      <c r="H193" s="3"/>
      <c r="I193" s="4"/>
      <c r="J193" s="4"/>
      <c r="K193" s="5"/>
    </row>
    <row r="194" spans="1:11">
      <c r="A194" s="2"/>
      <c r="F194" s="3"/>
      <c r="G194" s="3"/>
      <c r="H194" s="3"/>
      <c r="I194" s="4"/>
      <c r="J194" s="4"/>
      <c r="K194" s="5"/>
    </row>
    <row r="195" spans="1:11">
      <c r="A195" s="2"/>
      <c r="F195" s="3"/>
      <c r="G195" s="3"/>
      <c r="H195" s="3"/>
      <c r="I195" s="4"/>
      <c r="J195" s="4"/>
      <c r="K195" s="5"/>
    </row>
    <row r="196" spans="1:11">
      <c r="A196" s="2"/>
      <c r="F196" s="3"/>
      <c r="G196" s="3"/>
      <c r="H196" s="3"/>
      <c r="I196" s="4"/>
      <c r="J196" s="4"/>
      <c r="K196" s="5"/>
    </row>
    <row r="197" spans="1:11">
      <c r="A197" s="2"/>
      <c r="F197" s="3"/>
      <c r="G197" s="3"/>
      <c r="H197" s="3"/>
      <c r="I197" s="4"/>
      <c r="J197" s="4"/>
      <c r="K197" s="5"/>
    </row>
    <row r="198" spans="1:11">
      <c r="A198" s="2"/>
      <c r="F198" s="3"/>
      <c r="G198" s="3"/>
      <c r="H198" s="3"/>
      <c r="I198" s="4"/>
      <c r="J198" s="4"/>
      <c r="K198" s="5"/>
    </row>
    <row r="199" spans="1:11">
      <c r="A199" s="2"/>
      <c r="F199" s="3"/>
      <c r="G199" s="3"/>
      <c r="H199" s="3"/>
      <c r="I199" s="4"/>
      <c r="J199" s="4"/>
      <c r="K199" s="5"/>
    </row>
    <row r="200" spans="1:11">
      <c r="A200" s="2"/>
      <c r="F200" s="3"/>
      <c r="G200" s="3"/>
      <c r="H200" s="3"/>
      <c r="I200" s="4"/>
      <c r="J200" s="4"/>
      <c r="K200" s="5"/>
    </row>
    <row r="201" spans="1:11">
      <c r="A201" s="2"/>
      <c r="F201" s="3"/>
      <c r="G201" s="3"/>
      <c r="H201" s="3"/>
      <c r="I201" s="4"/>
      <c r="J201" s="4"/>
      <c r="K201" s="5"/>
    </row>
    <row r="202" spans="1:11">
      <c r="A202" s="2"/>
      <c r="F202" s="3"/>
      <c r="G202" s="3"/>
      <c r="H202" s="3"/>
      <c r="I202" s="4"/>
      <c r="J202" s="4"/>
      <c r="K202" s="5"/>
    </row>
    <row r="203" spans="1:11">
      <c r="A203" s="2"/>
      <c r="F203" s="3"/>
      <c r="G203" s="3"/>
      <c r="H203" s="14"/>
      <c r="I203" s="4"/>
      <c r="J203" s="4"/>
      <c r="K203" s="5"/>
    </row>
    <row r="204" spans="1:11">
      <c r="A204" s="2"/>
      <c r="F204" s="3"/>
      <c r="G204" s="3"/>
      <c r="H204" s="3"/>
      <c r="I204" s="4"/>
      <c r="J204" s="4"/>
      <c r="K204" s="5"/>
    </row>
    <row r="205" spans="1:11">
      <c r="A205" s="2"/>
      <c r="F205" s="3"/>
      <c r="G205" s="3"/>
      <c r="H205" s="3"/>
      <c r="I205" s="4"/>
      <c r="J205" s="4"/>
      <c r="K205" s="5"/>
    </row>
    <row r="206" spans="1:11">
      <c r="A206" s="2"/>
      <c r="F206" s="3"/>
      <c r="G206" s="3"/>
      <c r="H206" s="3"/>
      <c r="I206" s="4"/>
      <c r="J206" s="4"/>
      <c r="K206" s="5"/>
    </row>
    <row r="207" spans="1:11">
      <c r="A207" s="2"/>
      <c r="F207" s="3"/>
      <c r="G207" s="3"/>
      <c r="H207" s="3"/>
      <c r="I207" s="4"/>
      <c r="J207" s="4"/>
      <c r="K207" s="5"/>
    </row>
    <row r="208" spans="1:11">
      <c r="A208" s="2"/>
      <c r="F208" s="3"/>
      <c r="G208" s="3"/>
      <c r="H208" s="3"/>
      <c r="I208" s="4"/>
      <c r="J208" s="4"/>
      <c r="K208" s="5"/>
    </row>
    <row r="209" spans="1:11">
      <c r="A209" s="2"/>
      <c r="F209" s="3"/>
      <c r="G209" s="3"/>
      <c r="H209" s="3"/>
      <c r="I209" s="4"/>
      <c r="J209" s="4"/>
      <c r="K209" s="5"/>
    </row>
    <row r="210" spans="1:11">
      <c r="A210" s="2"/>
      <c r="F210" s="3"/>
      <c r="G210" s="3"/>
      <c r="H210" s="3"/>
      <c r="I210" s="4"/>
      <c r="J210" s="4"/>
      <c r="K210" s="5"/>
    </row>
    <row r="211" spans="1:11">
      <c r="A211" s="2"/>
      <c r="F211" s="3"/>
      <c r="G211" s="3"/>
      <c r="H211" s="3"/>
      <c r="I211" s="4"/>
      <c r="J211" s="4"/>
      <c r="K211" s="5"/>
    </row>
    <row r="212" spans="1:11">
      <c r="A212" s="2"/>
      <c r="F212" s="3"/>
      <c r="G212" s="3"/>
      <c r="H212" s="3"/>
      <c r="I212" s="4"/>
      <c r="J212" s="4"/>
      <c r="K212" s="5"/>
    </row>
    <row r="213" spans="1:11">
      <c r="A213" s="2"/>
      <c r="F213" s="3"/>
      <c r="G213" s="3"/>
      <c r="H213" s="3"/>
      <c r="I213" s="4"/>
      <c r="J213" s="4"/>
      <c r="K213" s="5"/>
    </row>
    <row r="214" spans="1:11">
      <c r="A214" s="2"/>
      <c r="F214" s="3"/>
      <c r="G214" s="3"/>
      <c r="H214" s="3"/>
      <c r="I214" s="4"/>
      <c r="J214" s="4"/>
      <c r="K214" s="5"/>
    </row>
    <row r="215" spans="1:11">
      <c r="A215" s="2"/>
      <c r="F215" s="3"/>
      <c r="G215" s="3"/>
      <c r="H215" s="3"/>
      <c r="I215" s="4"/>
      <c r="J215" s="4"/>
      <c r="K215" s="5"/>
    </row>
    <row r="216" spans="1:11">
      <c r="A216" s="2"/>
      <c r="F216" s="3"/>
      <c r="G216" s="3"/>
      <c r="H216" s="3"/>
      <c r="I216" s="4"/>
      <c r="J216" s="4"/>
      <c r="K216" s="5"/>
    </row>
    <row r="217" spans="1:11">
      <c r="A217" s="2"/>
      <c r="F217" s="3"/>
      <c r="G217" s="3"/>
      <c r="H217" s="3"/>
      <c r="I217" s="4"/>
      <c r="J217" s="4"/>
      <c r="K217" s="5"/>
    </row>
    <row r="218" spans="1:11">
      <c r="A218" s="2"/>
      <c r="F218" s="3"/>
      <c r="G218" s="3"/>
      <c r="H218" s="3"/>
      <c r="I218" s="4"/>
      <c r="J218" s="4"/>
      <c r="K218" s="5"/>
    </row>
    <row r="219" spans="1:11">
      <c r="A219" s="2"/>
      <c r="F219" s="3"/>
      <c r="G219" s="3"/>
      <c r="H219" s="3"/>
      <c r="I219" s="4"/>
      <c r="J219" s="4"/>
      <c r="K219" s="5"/>
    </row>
    <row r="220" spans="1:11">
      <c r="A220" s="2"/>
      <c r="F220" s="3"/>
      <c r="G220" s="3"/>
      <c r="H220" s="3"/>
      <c r="I220" s="4"/>
      <c r="J220" s="4"/>
      <c r="K220" s="5"/>
    </row>
    <row r="221" spans="1:11">
      <c r="A221" s="2"/>
      <c r="F221" s="3"/>
      <c r="G221" s="3"/>
      <c r="H221" s="3"/>
      <c r="I221" s="4"/>
      <c r="J221" s="4"/>
      <c r="K221" s="5"/>
    </row>
    <row r="222" spans="1:11">
      <c r="A222" s="2"/>
      <c r="F222" s="3"/>
      <c r="G222" s="3"/>
      <c r="H222" s="3"/>
      <c r="I222" s="4"/>
      <c r="J222" s="4"/>
      <c r="K222" s="5"/>
    </row>
    <row r="223" spans="1:11">
      <c r="A223" s="2"/>
      <c r="F223" s="3"/>
      <c r="G223" s="3"/>
      <c r="H223" s="3"/>
      <c r="I223" s="4"/>
      <c r="J223" s="4"/>
      <c r="K223" s="5"/>
    </row>
    <row r="224" spans="1:11">
      <c r="A224" s="2"/>
      <c r="F224" s="3"/>
      <c r="G224" s="3"/>
      <c r="H224" s="3"/>
      <c r="I224" s="4"/>
      <c r="J224" s="4"/>
      <c r="K224" s="5"/>
    </row>
    <row r="225" spans="1:11">
      <c r="A225" s="2"/>
      <c r="F225" s="3"/>
      <c r="G225" s="3"/>
      <c r="H225" s="3"/>
      <c r="I225" s="4"/>
      <c r="J225" s="4"/>
      <c r="K225" s="5"/>
    </row>
    <row r="226" spans="1:11">
      <c r="A226" s="2"/>
      <c r="F226" s="3"/>
      <c r="G226" s="3"/>
      <c r="H226" s="3"/>
      <c r="I226" s="4"/>
      <c r="J226" s="4"/>
      <c r="K226" s="5"/>
    </row>
    <row r="227" spans="1:11">
      <c r="A227" s="2"/>
      <c r="F227" s="3"/>
      <c r="G227" s="3"/>
      <c r="H227" s="3"/>
      <c r="I227" s="4"/>
      <c r="J227" s="4"/>
      <c r="K227" s="5"/>
    </row>
    <row r="228" spans="1:11">
      <c r="A228" s="2"/>
      <c r="F228" s="3"/>
      <c r="G228" s="3"/>
      <c r="H228" s="3"/>
      <c r="I228" s="4"/>
      <c r="J228" s="4"/>
      <c r="K228" s="5"/>
    </row>
    <row r="229" spans="1:11">
      <c r="A229" s="2"/>
      <c r="F229" s="3"/>
      <c r="G229" s="3"/>
      <c r="H229" s="3"/>
      <c r="I229" s="4"/>
      <c r="J229" s="4"/>
      <c r="K229" s="5"/>
    </row>
    <row r="230" spans="1:11">
      <c r="A230" s="2"/>
      <c r="F230" s="3"/>
      <c r="G230" s="3"/>
      <c r="H230" s="3"/>
      <c r="I230" s="4"/>
      <c r="J230" s="4"/>
      <c r="K230" s="5"/>
    </row>
    <row r="231" spans="1:11">
      <c r="A231" s="2"/>
      <c r="F231" s="3"/>
      <c r="G231" s="3"/>
      <c r="H231" s="3"/>
      <c r="I231" s="4"/>
      <c r="J231" s="4"/>
      <c r="K231" s="5"/>
    </row>
    <row r="232" spans="1:11">
      <c r="A232" s="2"/>
      <c r="F232" s="3"/>
      <c r="G232" s="3"/>
      <c r="H232" s="3"/>
      <c r="I232" s="4"/>
      <c r="J232" s="4"/>
      <c r="K232" s="5"/>
    </row>
    <row r="233" spans="1:11">
      <c r="A233" s="2"/>
      <c r="F233" s="3"/>
      <c r="G233" s="3"/>
      <c r="H233" s="3"/>
      <c r="I233" s="4"/>
      <c r="J233" s="4"/>
      <c r="K233" s="5"/>
    </row>
    <row r="234" spans="1:11">
      <c r="A234" s="2"/>
      <c r="F234" s="3"/>
      <c r="G234" s="3"/>
      <c r="H234" s="3"/>
      <c r="I234" s="4"/>
      <c r="J234" s="4"/>
      <c r="K234" s="5"/>
    </row>
    <row r="235" spans="1:11">
      <c r="A235" s="2"/>
      <c r="F235" s="3"/>
      <c r="G235" s="3"/>
      <c r="H235" s="3"/>
      <c r="I235" s="4"/>
      <c r="J235" s="4"/>
      <c r="K235" s="5"/>
    </row>
    <row r="236" spans="1:11">
      <c r="A236" s="2"/>
      <c r="F236" s="3"/>
      <c r="G236" s="3"/>
      <c r="H236" s="3"/>
      <c r="I236" s="4"/>
      <c r="J236" s="4"/>
      <c r="K236" s="5"/>
    </row>
    <row r="237" spans="1:11">
      <c r="A237" s="2"/>
      <c r="F237" s="3"/>
      <c r="G237" s="3"/>
      <c r="H237" s="3"/>
      <c r="I237" s="4"/>
      <c r="J237" s="4"/>
      <c r="K237" s="5"/>
    </row>
    <row r="238" spans="1:11">
      <c r="A238" s="2"/>
      <c r="F238" s="3"/>
      <c r="G238" s="3"/>
      <c r="H238" s="3"/>
      <c r="I238" s="4"/>
      <c r="J238" s="4"/>
      <c r="K238" s="5"/>
    </row>
    <row r="239" spans="1:11">
      <c r="A239" s="2"/>
      <c r="F239" s="3"/>
      <c r="G239" s="3"/>
      <c r="H239" s="3"/>
      <c r="I239" s="4"/>
      <c r="J239" s="4"/>
      <c r="K239" s="5"/>
    </row>
    <row r="240" spans="1:11">
      <c r="A240" s="2"/>
      <c r="F240" s="3"/>
      <c r="G240" s="3"/>
      <c r="H240" s="3"/>
      <c r="I240" s="4"/>
      <c r="J240" s="4"/>
      <c r="K240" s="5"/>
    </row>
    <row r="241" spans="1:11">
      <c r="A241" s="2"/>
      <c r="F241" s="3"/>
      <c r="G241" s="3"/>
      <c r="H241" s="3"/>
      <c r="I241" s="4"/>
      <c r="J241" s="4"/>
      <c r="K241" s="5"/>
    </row>
    <row r="242" spans="1:11">
      <c r="A242" s="2"/>
      <c r="F242" s="3"/>
      <c r="G242" s="3"/>
      <c r="H242" s="3"/>
      <c r="I242" s="4"/>
      <c r="J242" s="4"/>
      <c r="K242" s="5"/>
    </row>
    <row r="243" spans="1:11">
      <c r="A243" s="2"/>
      <c r="F243" s="3"/>
      <c r="G243" s="3"/>
      <c r="H243" s="3"/>
      <c r="I243" s="4"/>
      <c r="J243" s="4"/>
      <c r="K243" s="5"/>
    </row>
    <row r="244" spans="1:11">
      <c r="A244" s="2"/>
      <c r="F244" s="3"/>
      <c r="G244" s="3"/>
      <c r="H244" s="3"/>
      <c r="I244" s="4"/>
      <c r="J244" s="4"/>
      <c r="K244" s="5"/>
    </row>
    <row r="245" spans="1:11">
      <c r="A245" s="2"/>
      <c r="F245" s="3"/>
      <c r="G245" s="3"/>
      <c r="H245" s="3"/>
      <c r="I245" s="4"/>
      <c r="J245" s="4"/>
      <c r="K245" s="5"/>
    </row>
    <row r="246" spans="1:11">
      <c r="A246" s="2"/>
      <c r="F246" s="3"/>
      <c r="G246" s="3"/>
      <c r="H246" s="3"/>
      <c r="I246" s="4"/>
      <c r="J246" s="4"/>
      <c r="K246" s="5"/>
    </row>
    <row r="247" spans="1:11">
      <c r="A247" s="2"/>
      <c r="F247" s="3"/>
      <c r="G247" s="3"/>
      <c r="H247" s="3"/>
      <c r="I247" s="4"/>
      <c r="J247" s="4"/>
      <c r="K247" s="5"/>
    </row>
    <row r="248" spans="1:11">
      <c r="A248" s="2"/>
      <c r="F248" s="3"/>
      <c r="G248" s="3"/>
      <c r="H248" s="3"/>
      <c r="I248" s="4"/>
      <c r="J248" s="4"/>
      <c r="K248" s="5"/>
    </row>
    <row r="249" spans="1:11">
      <c r="A249" s="2"/>
      <c r="F249" s="3"/>
      <c r="G249" s="3"/>
      <c r="H249" s="3"/>
      <c r="I249" s="4"/>
      <c r="J249" s="4"/>
      <c r="K249" s="5"/>
    </row>
    <row r="250" spans="1:11">
      <c r="A250" s="2"/>
      <c r="F250" s="3"/>
      <c r="G250" s="3"/>
      <c r="H250" s="3"/>
      <c r="I250" s="4"/>
      <c r="J250" s="4"/>
      <c r="K250" s="5"/>
    </row>
    <row r="251" spans="1:11">
      <c r="A251" s="2"/>
      <c r="F251" s="3"/>
      <c r="G251" s="3"/>
      <c r="H251" s="3"/>
      <c r="I251" s="4"/>
      <c r="J251" s="4"/>
      <c r="K251" s="5"/>
    </row>
    <row r="252" spans="1:11">
      <c r="A252" s="2"/>
      <c r="F252" s="3"/>
      <c r="G252" s="3"/>
      <c r="H252" s="3"/>
      <c r="I252" s="4"/>
      <c r="J252" s="4"/>
      <c r="K252" s="5"/>
    </row>
    <row r="253" spans="1:11">
      <c r="A253" s="2"/>
      <c r="F253" s="3"/>
      <c r="G253" s="3"/>
      <c r="H253" s="3"/>
      <c r="I253" s="4"/>
      <c r="J253" s="4"/>
      <c r="K253" s="5"/>
    </row>
    <row r="254" spans="1:11">
      <c r="A254" s="2"/>
      <c r="F254" s="3"/>
      <c r="G254" s="3"/>
      <c r="H254" s="3"/>
      <c r="I254" s="4"/>
      <c r="J254" s="4"/>
      <c r="K254" s="5"/>
    </row>
    <row r="255" spans="1:11">
      <c r="A255" s="2"/>
      <c r="F255" s="3"/>
      <c r="G255" s="3"/>
      <c r="H255" s="3"/>
      <c r="I255" s="4"/>
      <c r="J255" s="4"/>
      <c r="K255" s="5"/>
    </row>
    <row r="256" spans="1:11">
      <c r="A256" s="2"/>
      <c r="F256" s="3"/>
      <c r="G256" s="3"/>
      <c r="H256" s="3"/>
      <c r="I256" s="4"/>
      <c r="J256" s="4"/>
      <c r="K256" s="5"/>
    </row>
    <row r="257" spans="1:11">
      <c r="A257" s="2"/>
      <c r="F257" s="3"/>
      <c r="G257" s="3"/>
      <c r="H257" s="3"/>
      <c r="I257" s="4"/>
      <c r="J257" s="4"/>
      <c r="K257" s="5"/>
    </row>
    <row r="258" spans="1:11">
      <c r="A258" s="2"/>
      <c r="F258" s="3"/>
      <c r="G258" s="3"/>
      <c r="H258" s="3"/>
      <c r="I258" s="4"/>
      <c r="J258" s="4"/>
      <c r="K258" s="5"/>
    </row>
    <row r="259" spans="1:11">
      <c r="A259" s="2"/>
      <c r="F259" s="3"/>
      <c r="G259" s="3"/>
      <c r="H259" s="3"/>
      <c r="I259" s="4"/>
      <c r="J259" s="4"/>
      <c r="K259" s="5"/>
    </row>
    <row r="260" spans="1:11">
      <c r="A260" s="2"/>
      <c r="F260" s="3"/>
      <c r="G260" s="3"/>
      <c r="H260" s="3"/>
      <c r="I260" s="4"/>
      <c r="J260" s="4"/>
      <c r="K260" s="5"/>
    </row>
    <row r="261" spans="1:11">
      <c r="A261" s="2"/>
      <c r="F261" s="3"/>
      <c r="G261" s="3"/>
      <c r="H261" s="3"/>
      <c r="I261" s="4"/>
      <c r="J261" s="4"/>
      <c r="K261" s="5"/>
    </row>
    <row r="262" spans="1:11">
      <c r="A262" s="2"/>
      <c r="F262" s="3"/>
      <c r="G262" s="3"/>
      <c r="H262" s="3"/>
      <c r="I262" s="4"/>
      <c r="J262" s="4"/>
      <c r="K262" s="5"/>
    </row>
    <row r="263" spans="1:11">
      <c r="A263" s="2"/>
      <c r="F263" s="3"/>
      <c r="G263" s="3"/>
      <c r="H263" s="3"/>
      <c r="I263" s="4"/>
      <c r="J263" s="4"/>
      <c r="K263" s="5"/>
    </row>
    <row r="264" spans="1:11">
      <c r="A264" s="2"/>
      <c r="F264" s="3"/>
      <c r="G264" s="3"/>
      <c r="H264" s="3"/>
      <c r="I264" s="4"/>
      <c r="J264" s="4"/>
      <c r="K264" s="5"/>
    </row>
    <row r="265" spans="1:11">
      <c r="A265" s="2"/>
      <c r="F265" s="3"/>
      <c r="G265" s="3"/>
      <c r="H265" s="3"/>
      <c r="I265" s="4"/>
      <c r="J265" s="4"/>
      <c r="K265" s="5"/>
    </row>
    <row r="266" spans="1:11">
      <c r="A266" s="2"/>
      <c r="F266" s="3"/>
      <c r="G266" s="3"/>
      <c r="H266" s="3"/>
      <c r="I266" s="4"/>
      <c r="J266" s="4"/>
      <c r="K266" s="5"/>
    </row>
    <row r="267" spans="1:11">
      <c r="A267" s="2"/>
      <c r="F267" s="3"/>
      <c r="G267" s="3"/>
      <c r="H267" s="3"/>
      <c r="I267" s="4"/>
      <c r="J267" s="4"/>
      <c r="K267" s="5"/>
    </row>
    <row r="268" spans="1:11">
      <c r="A268" s="2"/>
      <c r="F268" s="3"/>
      <c r="G268" s="3"/>
      <c r="H268" s="3"/>
      <c r="I268" s="4"/>
      <c r="J268" s="4"/>
      <c r="K268" s="5"/>
    </row>
    <row r="269" spans="1:11">
      <c r="A269" s="2"/>
      <c r="F269" s="3"/>
      <c r="G269" s="3"/>
      <c r="H269" s="3"/>
      <c r="I269" s="4"/>
      <c r="J269" s="4"/>
      <c r="K269" s="5"/>
    </row>
    <row r="270" spans="1:11">
      <c r="A270" s="2"/>
      <c r="F270" s="3"/>
      <c r="G270" s="3"/>
      <c r="H270" s="3"/>
      <c r="I270" s="4"/>
      <c r="J270" s="4"/>
      <c r="K270" s="5"/>
    </row>
    <row r="271" spans="1:11">
      <c r="A271" s="2"/>
      <c r="F271" s="3"/>
      <c r="G271" s="3"/>
      <c r="H271" s="3"/>
      <c r="I271" s="4"/>
      <c r="J271" s="4"/>
      <c r="K271" s="5"/>
    </row>
    <row r="272" spans="1:11">
      <c r="A272" s="2"/>
      <c r="F272" s="3"/>
      <c r="G272" s="3"/>
      <c r="H272" s="3"/>
      <c r="I272" s="4"/>
      <c r="J272" s="4"/>
      <c r="K272" s="5"/>
    </row>
    <row r="273" spans="1:11">
      <c r="A273" s="2"/>
      <c r="F273" s="3"/>
      <c r="G273" s="3"/>
      <c r="H273" s="3"/>
      <c r="I273" s="4"/>
      <c r="J273" s="4"/>
      <c r="K273" s="5"/>
    </row>
    <row r="274" spans="1:11">
      <c r="A274" s="2"/>
      <c r="F274" s="3"/>
      <c r="G274" s="3"/>
      <c r="H274" s="3"/>
      <c r="I274" s="4"/>
      <c r="J274" s="4"/>
      <c r="K274" s="5"/>
    </row>
    <row r="275" spans="1:11">
      <c r="A275" s="2"/>
      <c r="F275" s="3"/>
      <c r="G275" s="3"/>
      <c r="H275" s="3"/>
      <c r="I275" s="4"/>
      <c r="J275" s="4"/>
      <c r="K275" s="5"/>
    </row>
    <row r="276" spans="1:11">
      <c r="A276" s="2"/>
      <c r="F276" s="3"/>
      <c r="G276" s="3"/>
      <c r="H276" s="3"/>
      <c r="I276" s="4"/>
      <c r="J276" s="4"/>
      <c r="K276" s="5"/>
    </row>
    <row r="277" spans="1:11">
      <c r="A277" s="2"/>
      <c r="F277" s="3"/>
      <c r="G277" s="3"/>
      <c r="H277" s="3"/>
      <c r="I277" s="4"/>
      <c r="J277" s="4"/>
      <c r="K277" s="5"/>
    </row>
    <row r="278" spans="1:11">
      <c r="A278" s="2"/>
      <c r="F278" s="3"/>
      <c r="G278" s="3"/>
      <c r="H278" s="3"/>
      <c r="I278" s="4"/>
      <c r="J278" s="4"/>
      <c r="K278" s="5"/>
    </row>
    <row r="279" spans="1:11">
      <c r="A279" s="2"/>
      <c r="F279" s="3"/>
      <c r="G279" s="3"/>
      <c r="H279" s="3"/>
      <c r="I279" s="4"/>
      <c r="J279" s="4"/>
      <c r="K279" s="5"/>
    </row>
    <row r="280" spans="1:11">
      <c r="A280" s="2"/>
      <c r="F280" s="3"/>
      <c r="G280" s="3"/>
      <c r="H280" s="3"/>
      <c r="I280" s="4"/>
      <c r="J280" s="4"/>
      <c r="K280" s="5"/>
    </row>
    <row r="281" spans="1:11">
      <c r="A281" s="2"/>
      <c r="F281" s="3"/>
      <c r="G281" s="3"/>
      <c r="H281" s="3"/>
      <c r="I281" s="4"/>
      <c r="J281" s="4"/>
      <c r="K281" s="5"/>
    </row>
    <row r="282" spans="1:11">
      <c r="A282" s="2"/>
      <c r="F282" s="3"/>
      <c r="G282" s="3"/>
      <c r="H282" s="3"/>
      <c r="I282" s="4"/>
      <c r="J282" s="4"/>
      <c r="K282" s="5"/>
    </row>
    <row r="283" spans="1:11">
      <c r="A283" s="2"/>
      <c r="F283" s="3"/>
      <c r="G283" s="3"/>
      <c r="H283" s="3"/>
      <c r="I283" s="4"/>
      <c r="J283" s="4"/>
      <c r="K283" s="5"/>
    </row>
    <row r="284" spans="1:11">
      <c r="A284" s="2"/>
      <c r="F284" s="3"/>
      <c r="G284" s="3"/>
      <c r="H284" s="3"/>
      <c r="I284" s="4"/>
      <c r="J284" s="4"/>
      <c r="K284" s="5"/>
    </row>
    <row r="285" spans="1:11">
      <c r="A285" s="2"/>
      <c r="F285" s="3"/>
      <c r="G285" s="3"/>
      <c r="H285" s="3"/>
      <c r="I285" s="4"/>
      <c r="J285" s="4"/>
      <c r="K285" s="5"/>
    </row>
    <row r="286" spans="1:11">
      <c r="A286" s="2"/>
      <c r="F286" s="3"/>
      <c r="G286" s="3"/>
      <c r="H286" s="3"/>
      <c r="I286" s="4"/>
      <c r="J286" s="4"/>
      <c r="K286" s="5"/>
    </row>
    <row r="287" spans="1:11">
      <c r="A287" s="2"/>
      <c r="F287" s="3"/>
      <c r="G287" s="3"/>
      <c r="H287" s="3"/>
      <c r="I287" s="4"/>
      <c r="J287" s="4"/>
      <c r="K287" s="5"/>
    </row>
    <row r="288" spans="1:11">
      <c r="A288" s="2"/>
      <c r="F288" s="3"/>
      <c r="G288" s="3"/>
      <c r="H288" s="3"/>
      <c r="I288" s="4"/>
      <c r="J288" s="4"/>
      <c r="K288" s="5"/>
    </row>
    <row r="289" spans="1:11">
      <c r="A289" s="2"/>
      <c r="F289" s="3"/>
      <c r="G289" s="3"/>
      <c r="H289" s="3"/>
      <c r="I289" s="4"/>
      <c r="J289" s="4"/>
      <c r="K289" s="5"/>
    </row>
    <row r="290" spans="1:11">
      <c r="A290" s="2"/>
      <c r="F290" s="3"/>
      <c r="G290" s="3"/>
      <c r="H290" s="3"/>
      <c r="I290" s="4"/>
      <c r="J290" s="4"/>
      <c r="K290" s="5"/>
    </row>
    <row r="291" spans="1:11">
      <c r="A291" s="2"/>
      <c r="F291" s="3"/>
      <c r="G291" s="3"/>
      <c r="H291" s="3"/>
      <c r="I291" s="4"/>
      <c r="J291" s="4"/>
      <c r="K291" s="5"/>
    </row>
    <row r="292" spans="1:11">
      <c r="A292" s="2"/>
      <c r="F292" s="3"/>
      <c r="G292" s="3"/>
      <c r="H292" s="3"/>
      <c r="I292" s="4"/>
      <c r="J292" s="4"/>
      <c r="K292" s="5"/>
    </row>
    <row r="293" spans="1:11">
      <c r="A293" s="2"/>
      <c r="F293" s="3"/>
      <c r="G293" s="3"/>
      <c r="H293" s="3"/>
      <c r="I293" s="4"/>
      <c r="J293" s="4"/>
      <c r="K293" s="5"/>
    </row>
    <row r="294" spans="1:11">
      <c r="A294" s="2"/>
      <c r="F294" s="3"/>
      <c r="G294" s="3"/>
      <c r="H294" s="3"/>
      <c r="I294" s="4"/>
      <c r="J294" s="4"/>
      <c r="K294" s="5"/>
    </row>
    <row r="295" spans="1:11">
      <c r="A295" s="2"/>
      <c r="F295" s="3"/>
      <c r="G295" s="3"/>
      <c r="H295" s="3"/>
      <c r="I295" s="4"/>
      <c r="J295" s="4"/>
      <c r="K295" s="5"/>
    </row>
    <row r="296" spans="1:11">
      <c r="A296" s="2"/>
      <c r="F296" s="3"/>
      <c r="G296" s="3"/>
      <c r="H296" s="3"/>
      <c r="I296" s="4"/>
      <c r="J296" s="4"/>
      <c r="K296" s="5"/>
    </row>
    <row r="297" spans="1:11">
      <c r="A297" s="2"/>
      <c r="F297" s="3"/>
      <c r="G297" s="3"/>
      <c r="H297" s="3"/>
      <c r="I297" s="4"/>
      <c r="J297" s="4"/>
      <c r="K297" s="5"/>
    </row>
    <row r="298" spans="1:11">
      <c r="A298" s="2"/>
      <c r="F298" s="3"/>
      <c r="G298" s="3"/>
      <c r="H298" s="3"/>
      <c r="I298" s="4"/>
      <c r="J298" s="4"/>
      <c r="K298" s="5"/>
    </row>
    <row r="299" spans="1:11">
      <c r="A299" s="15"/>
      <c r="B299" s="16"/>
      <c r="C299" s="16"/>
      <c r="D299" s="16"/>
      <c r="E299" s="16"/>
      <c r="F299" s="17"/>
      <c r="G299" s="17"/>
      <c r="H299" s="17"/>
      <c r="I299" s="4"/>
      <c r="J299" s="4"/>
      <c r="K299" s="5"/>
    </row>
    <row r="300" spans="1:11">
      <c r="A300" s="2"/>
      <c r="F300" s="3"/>
      <c r="G300" s="3"/>
      <c r="H300" s="3"/>
      <c r="I300" s="4"/>
      <c r="J300" s="4"/>
      <c r="K300" s="5"/>
    </row>
    <row r="301" spans="1:11">
      <c r="A301" s="2"/>
      <c r="F301" s="3"/>
      <c r="G301" s="3"/>
      <c r="H301" s="3"/>
      <c r="I301" s="4"/>
      <c r="J301" s="4"/>
      <c r="K301" s="5"/>
    </row>
    <row r="302" spans="1:11">
      <c r="A302" s="2"/>
      <c r="F302" s="3"/>
      <c r="G302" s="3"/>
      <c r="H302" s="3"/>
      <c r="I302" s="4"/>
      <c r="J302" s="4"/>
      <c r="K302" s="5"/>
    </row>
    <row r="303" spans="1:11">
      <c r="A303" s="2"/>
      <c r="F303" s="3"/>
      <c r="G303" s="3"/>
      <c r="H303" s="3"/>
      <c r="I303" s="4"/>
      <c r="J303" s="4"/>
      <c r="K303" s="5"/>
    </row>
    <row r="304" spans="1:11">
      <c r="A304" s="2"/>
      <c r="F304" s="3"/>
      <c r="G304" s="3"/>
      <c r="H304" s="3"/>
      <c r="I304" s="4"/>
      <c r="J304" s="4"/>
      <c r="K304" s="5"/>
    </row>
    <row r="305" spans="1:11">
      <c r="A305" s="2"/>
      <c r="F305" s="3"/>
      <c r="G305" s="3"/>
      <c r="H305" s="3"/>
      <c r="I305" s="4"/>
      <c r="J305" s="4"/>
      <c r="K305" s="5"/>
    </row>
    <row r="306" spans="1:11">
      <c r="A306" s="2"/>
      <c r="F306" s="3"/>
      <c r="G306" s="3"/>
      <c r="H306" s="3"/>
      <c r="I306" s="4"/>
      <c r="J306" s="4"/>
      <c r="K306" s="5"/>
    </row>
    <row r="307" spans="1:11">
      <c r="A307" s="2"/>
      <c r="F307" s="3"/>
      <c r="G307" s="3"/>
      <c r="H307" s="3"/>
      <c r="I307" s="4"/>
      <c r="J307" s="4"/>
      <c r="K307" s="5"/>
    </row>
    <row r="308" spans="1:11">
      <c r="A308" s="2"/>
      <c r="F308" s="3"/>
      <c r="G308" s="3"/>
      <c r="H308" s="3"/>
      <c r="I308" s="4"/>
      <c r="J308" s="4"/>
      <c r="K308" s="5"/>
    </row>
    <row r="309" spans="1:11">
      <c r="A309" s="2"/>
      <c r="F309" s="3"/>
      <c r="G309" s="3"/>
      <c r="H309" s="3"/>
      <c r="I309" s="4"/>
      <c r="J309" s="4"/>
      <c r="K309" s="5"/>
    </row>
    <row r="310" spans="1:11">
      <c r="A310" s="2"/>
      <c r="F310" s="3"/>
      <c r="G310" s="3"/>
      <c r="H310" s="3"/>
      <c r="I310" s="4"/>
      <c r="J310" s="4"/>
      <c r="K310" s="5"/>
    </row>
    <row r="311" spans="1:11">
      <c r="A311" s="2"/>
      <c r="F311" s="3"/>
      <c r="G311" s="3"/>
      <c r="H311" s="3"/>
      <c r="I311" s="4"/>
      <c r="J311" s="4"/>
      <c r="K311" s="5"/>
    </row>
    <row r="312" spans="1:11">
      <c r="A312" s="2"/>
      <c r="F312" s="3"/>
      <c r="G312" s="3"/>
      <c r="H312" s="3"/>
      <c r="I312" s="4"/>
      <c r="J312" s="4"/>
      <c r="K312" s="5"/>
    </row>
    <row r="313" spans="1:11">
      <c r="A313" s="2"/>
      <c r="F313" s="3"/>
      <c r="G313" s="3"/>
      <c r="H313" s="3"/>
      <c r="I313" s="4"/>
      <c r="J313" s="4"/>
      <c r="K313" s="5"/>
    </row>
    <row r="314" spans="1:11">
      <c r="A314" s="18"/>
      <c r="F314" s="3"/>
      <c r="G314" s="3"/>
      <c r="H314" s="3"/>
      <c r="I314" s="4"/>
      <c r="J314" s="4"/>
      <c r="K314" s="5"/>
    </row>
    <row r="315" spans="1:11">
      <c r="A315" s="18"/>
      <c r="F315" s="3"/>
      <c r="G315" s="3"/>
      <c r="H315" s="3"/>
      <c r="I315" s="4"/>
      <c r="J315" s="4"/>
      <c r="K315" s="5"/>
    </row>
    <row r="316" spans="1:11">
      <c r="A316" s="18"/>
      <c r="F316" s="3"/>
      <c r="G316" s="3"/>
      <c r="H316" s="3"/>
      <c r="I316" s="4"/>
      <c r="J316" s="4"/>
      <c r="K316" s="5"/>
    </row>
    <row r="317" spans="1:11">
      <c r="A317" s="18"/>
      <c r="F317" s="3"/>
      <c r="G317" s="3"/>
      <c r="H317" s="3"/>
      <c r="I317" s="4"/>
      <c r="J317" s="4"/>
      <c r="K317" s="5"/>
    </row>
    <row r="318" spans="1:11">
      <c r="A318" s="18"/>
      <c r="F318" s="3"/>
      <c r="G318" s="3"/>
      <c r="H318" s="3"/>
      <c r="I318" s="4"/>
      <c r="J318" s="4"/>
      <c r="K318" s="5"/>
    </row>
    <row r="319" spans="1:11">
      <c r="A319" s="18"/>
      <c r="F319" s="3"/>
      <c r="G319" s="3"/>
      <c r="H319" s="3"/>
      <c r="I319" s="4"/>
      <c r="J319" s="4"/>
      <c r="K319" s="5"/>
    </row>
    <row r="320" spans="1:11">
      <c r="A320" s="18"/>
      <c r="F320" s="3"/>
      <c r="G320" s="3"/>
      <c r="H320" s="3"/>
      <c r="I320" s="4"/>
      <c r="J320" s="4"/>
      <c r="K320" s="5"/>
    </row>
    <row r="321" spans="1:11">
      <c r="A321" s="18"/>
      <c r="F321" s="3"/>
      <c r="G321" s="3"/>
      <c r="H321" s="3"/>
      <c r="I321" s="4"/>
      <c r="J321" s="4"/>
      <c r="K321" s="5"/>
    </row>
    <row r="322" spans="1:11">
      <c r="A322" s="18"/>
      <c r="F322" s="3"/>
      <c r="G322" s="3"/>
      <c r="H322" s="3"/>
      <c r="I322" s="4"/>
      <c r="J322" s="4"/>
      <c r="K322" s="5"/>
    </row>
    <row r="323" spans="1:11">
      <c r="A323" s="18"/>
      <c r="F323" s="3"/>
      <c r="G323" s="3"/>
      <c r="H323" s="3"/>
      <c r="I323" s="4"/>
      <c r="J323" s="4"/>
      <c r="K323" s="5"/>
    </row>
    <row r="324" spans="1:11">
      <c r="A324" s="18"/>
      <c r="F324" s="3"/>
      <c r="G324" s="3"/>
      <c r="H324" s="3"/>
      <c r="I324" s="4"/>
      <c r="J324" s="4"/>
      <c r="K324" s="5"/>
    </row>
    <row r="325" spans="1:11">
      <c r="A325" s="18"/>
      <c r="F325" s="3"/>
      <c r="G325" s="3"/>
      <c r="H325" s="3"/>
      <c r="I325" s="4"/>
      <c r="J325" s="4"/>
      <c r="K325" s="5"/>
    </row>
    <row r="326" spans="1:11">
      <c r="A326" s="18"/>
      <c r="F326" s="3"/>
      <c r="G326" s="3"/>
      <c r="H326" s="3"/>
      <c r="I326" s="4"/>
      <c r="J326" s="4"/>
      <c r="K326" s="5"/>
    </row>
    <row r="327" spans="1:11">
      <c r="A327" s="18"/>
      <c r="F327" s="3"/>
      <c r="G327" s="3"/>
      <c r="H327" s="3"/>
      <c r="I327" s="4"/>
      <c r="J327" s="4"/>
      <c r="K327" s="5"/>
    </row>
    <row r="328" spans="1:11">
      <c r="A328" s="18"/>
      <c r="F328" s="3"/>
      <c r="G328" s="3"/>
      <c r="H328" s="3"/>
      <c r="I328" s="4"/>
      <c r="J328" s="4"/>
      <c r="K328" s="5"/>
    </row>
    <row r="329" spans="1:11">
      <c r="A329" s="18"/>
      <c r="F329" s="3"/>
      <c r="G329" s="3"/>
      <c r="H329" s="3"/>
      <c r="I329" s="4"/>
      <c r="J329" s="4"/>
      <c r="K329" s="5"/>
    </row>
    <row r="330" spans="1:11">
      <c r="A330" s="18"/>
      <c r="F330" s="3"/>
      <c r="G330" s="3"/>
      <c r="H330" s="3"/>
      <c r="I330" s="4"/>
      <c r="J330" s="4"/>
      <c r="K330" s="5"/>
    </row>
    <row r="331" spans="1:11">
      <c r="A331" s="18"/>
      <c r="F331" s="3"/>
      <c r="G331" s="3"/>
      <c r="H331" s="3"/>
      <c r="I331" s="4"/>
      <c r="J331" s="4"/>
      <c r="K331" s="5"/>
    </row>
    <row r="332" spans="1:11">
      <c r="A332" s="18"/>
      <c r="F332" s="3"/>
      <c r="G332" s="3"/>
      <c r="H332" s="3"/>
      <c r="I332" s="4"/>
      <c r="J332" s="4"/>
      <c r="K332" s="5"/>
    </row>
    <row r="333" spans="1:11">
      <c r="A333" s="18"/>
      <c r="F333" s="3"/>
      <c r="G333" s="3"/>
      <c r="H333" s="3"/>
      <c r="I333" s="4"/>
      <c r="J333" s="4"/>
      <c r="K333" s="5"/>
    </row>
    <row r="334" spans="1:11">
      <c r="A334" s="18"/>
      <c r="F334" s="3"/>
      <c r="G334" s="3"/>
      <c r="H334" s="3"/>
      <c r="I334" s="4"/>
      <c r="J334" s="4"/>
      <c r="K334" s="5"/>
    </row>
    <row r="335" spans="1:11">
      <c r="A335" s="18"/>
      <c r="F335" s="3"/>
      <c r="G335" s="3"/>
      <c r="H335" s="3"/>
      <c r="I335" s="4"/>
      <c r="J335" s="4"/>
      <c r="K335" s="5"/>
    </row>
    <row r="336" spans="1:11">
      <c r="A336" s="18"/>
      <c r="F336" s="3"/>
      <c r="G336" s="3"/>
      <c r="H336" s="3"/>
      <c r="I336" s="4"/>
      <c r="J336" s="4"/>
      <c r="K336" s="5"/>
    </row>
    <row r="337" spans="1:11">
      <c r="A337" s="18"/>
      <c r="F337" s="3"/>
      <c r="G337" s="3"/>
      <c r="H337" s="3"/>
      <c r="I337" s="4"/>
      <c r="J337" s="4"/>
      <c r="K337" s="5"/>
    </row>
    <row r="338" spans="1:11">
      <c r="A338" s="18"/>
      <c r="F338" s="3"/>
      <c r="G338" s="3"/>
      <c r="H338" s="3"/>
      <c r="I338" s="4"/>
      <c r="J338" s="4"/>
      <c r="K338" s="5"/>
    </row>
    <row r="339" spans="1:11">
      <c r="A339" s="18"/>
      <c r="F339" s="3"/>
      <c r="G339" s="3"/>
      <c r="H339" s="3"/>
      <c r="I339" s="4"/>
      <c r="J339" s="4"/>
      <c r="K339" s="5"/>
    </row>
    <row r="340" spans="1:11">
      <c r="A340" s="18"/>
      <c r="F340" s="3"/>
      <c r="G340" s="3"/>
      <c r="H340" s="3"/>
      <c r="I340" s="4"/>
      <c r="J340" s="4"/>
      <c r="K340" s="5"/>
    </row>
    <row r="341" spans="1:11">
      <c r="A341" s="18"/>
      <c r="F341" s="3"/>
      <c r="G341" s="3"/>
      <c r="H341" s="3"/>
      <c r="I341" s="4"/>
      <c r="J341" s="4"/>
      <c r="K341" s="5"/>
    </row>
    <row r="342" spans="1:11">
      <c r="A342" s="18"/>
      <c r="F342" s="3"/>
      <c r="G342" s="3"/>
      <c r="H342" s="3"/>
      <c r="I342" s="4"/>
      <c r="J342" s="4"/>
      <c r="K342" s="5"/>
    </row>
    <row r="343" spans="1:11">
      <c r="A343" s="18"/>
      <c r="F343" s="3"/>
      <c r="G343" s="3"/>
      <c r="H343" s="3"/>
      <c r="I343" s="4"/>
      <c r="J343" s="4"/>
      <c r="K343" s="5"/>
    </row>
    <row r="344" spans="1:11">
      <c r="A344" s="18"/>
      <c r="F344" s="3"/>
      <c r="G344" s="3"/>
      <c r="H344" s="3"/>
      <c r="I344" s="4"/>
      <c r="J344" s="4"/>
      <c r="K344" s="5"/>
    </row>
    <row r="345" spans="1:11">
      <c r="A345" s="18"/>
      <c r="F345" s="3"/>
      <c r="G345" s="3"/>
      <c r="H345" s="3"/>
      <c r="I345" s="4"/>
      <c r="J345" s="4"/>
      <c r="K345" s="5"/>
    </row>
    <row r="346" spans="1:11">
      <c r="A346" s="18"/>
      <c r="F346" s="3"/>
      <c r="G346" s="3"/>
      <c r="H346" s="3"/>
      <c r="I346" s="4"/>
      <c r="J346" s="4"/>
      <c r="K346" s="5"/>
    </row>
    <row r="347" spans="1:11">
      <c r="A347" s="18"/>
      <c r="F347" s="3"/>
      <c r="G347" s="3"/>
      <c r="H347" s="3"/>
      <c r="I347" s="4"/>
      <c r="J347" s="4"/>
      <c r="K347" s="5"/>
    </row>
    <row r="348" spans="1:11">
      <c r="A348" s="18"/>
      <c r="F348" s="3"/>
      <c r="G348" s="3"/>
      <c r="H348" s="3"/>
      <c r="I348" s="4"/>
      <c r="J348" s="4"/>
      <c r="K348" s="5"/>
    </row>
    <row r="349" spans="1:11">
      <c r="A349" s="18"/>
      <c r="F349" s="3"/>
      <c r="G349" s="3"/>
      <c r="H349" s="3"/>
      <c r="I349" s="4"/>
      <c r="J349" s="4"/>
      <c r="K349" s="5"/>
    </row>
    <row r="350" spans="1:11">
      <c r="A350" s="18"/>
      <c r="F350" s="3"/>
      <c r="G350" s="3"/>
      <c r="H350" s="3"/>
      <c r="I350" s="4"/>
      <c r="J350" s="4"/>
      <c r="K350" s="5"/>
    </row>
    <row r="351" spans="1:11">
      <c r="A351" s="18"/>
      <c r="F351" s="3"/>
      <c r="G351" s="3"/>
      <c r="H351" s="3"/>
      <c r="I351" s="4"/>
      <c r="J351" s="4"/>
      <c r="K351" s="5"/>
    </row>
    <row r="352" spans="1:11">
      <c r="A352" s="18"/>
      <c r="F352" s="3"/>
      <c r="G352" s="3"/>
      <c r="H352" s="3"/>
      <c r="I352" s="4"/>
      <c r="J352" s="4"/>
      <c r="K352" s="5"/>
    </row>
    <row r="353" spans="1:11">
      <c r="A353" s="18"/>
      <c r="F353" s="3"/>
      <c r="G353" s="3"/>
      <c r="H353" s="3"/>
      <c r="I353" s="4"/>
      <c r="J353" s="4"/>
      <c r="K353" s="5"/>
    </row>
    <row r="354" spans="1:11">
      <c r="A354" s="18"/>
      <c r="F354" s="3"/>
      <c r="G354" s="3"/>
      <c r="H354" s="3"/>
      <c r="I354" s="4"/>
      <c r="J354" s="4"/>
      <c r="K354" s="5"/>
    </row>
    <row r="355" spans="1:11">
      <c r="A355" s="18"/>
      <c r="F355" s="3"/>
      <c r="G355" s="3"/>
      <c r="H355" s="3"/>
      <c r="I355" s="4"/>
      <c r="J355" s="4"/>
      <c r="K355" s="5"/>
    </row>
    <row r="356" spans="1:11">
      <c r="A356" s="18"/>
      <c r="F356" s="3"/>
      <c r="G356" s="3"/>
      <c r="H356" s="3"/>
      <c r="I356" s="4"/>
      <c r="J356" s="4"/>
      <c r="K356" s="5"/>
    </row>
    <row r="357" spans="1:11">
      <c r="A357" s="18"/>
      <c r="F357" s="3"/>
      <c r="G357" s="3"/>
      <c r="H357" s="3"/>
      <c r="I357" s="4"/>
      <c r="J357" s="4"/>
      <c r="K357" s="5"/>
    </row>
    <row r="358" spans="1:11">
      <c r="A358" s="18"/>
      <c r="F358" s="3"/>
      <c r="G358" s="3"/>
      <c r="H358" s="3"/>
      <c r="I358" s="4"/>
      <c r="J358" s="4"/>
      <c r="K358" s="5"/>
    </row>
    <row r="359" spans="1:11">
      <c r="A359" s="18"/>
      <c r="F359" s="3"/>
      <c r="G359" s="3"/>
      <c r="H359" s="3"/>
      <c r="I359" s="4"/>
      <c r="J359" s="4"/>
      <c r="K359" s="5"/>
    </row>
    <row r="360" spans="1:11">
      <c r="A360" s="18"/>
      <c r="F360" s="3"/>
      <c r="G360" s="3"/>
      <c r="H360" s="3"/>
      <c r="I360" s="4"/>
      <c r="J360" s="4"/>
      <c r="K360" s="5"/>
    </row>
    <row r="361" spans="1:11">
      <c r="A361" s="18"/>
      <c r="F361" s="3"/>
      <c r="G361" s="3"/>
      <c r="H361" s="3"/>
      <c r="I361" s="4"/>
      <c r="J361" s="4"/>
      <c r="K361" s="5"/>
    </row>
    <row r="362" spans="1:11">
      <c r="A362" s="18"/>
      <c r="F362" s="3"/>
      <c r="G362" s="3"/>
      <c r="H362" s="3"/>
      <c r="I362" s="4"/>
      <c r="J362" s="4"/>
      <c r="K362" s="5"/>
    </row>
    <row r="363" spans="1:11">
      <c r="A363" s="18"/>
      <c r="F363" s="3"/>
      <c r="G363" s="3"/>
      <c r="H363" s="3"/>
      <c r="I363" s="4"/>
      <c r="J363" s="4"/>
      <c r="K363" s="5"/>
    </row>
    <row r="364" spans="1:11">
      <c r="A364" s="18"/>
      <c r="F364" s="3"/>
      <c r="G364" s="3"/>
      <c r="H364" s="3"/>
      <c r="I364" s="4"/>
      <c r="J364" s="4"/>
      <c r="K364" s="5"/>
    </row>
    <row r="365" spans="1:11">
      <c r="A365" s="18"/>
      <c r="F365" s="3"/>
      <c r="G365" s="3"/>
      <c r="H365" s="3"/>
      <c r="I365" s="4"/>
      <c r="J365" s="4"/>
      <c r="K365" s="5"/>
    </row>
    <row r="366" spans="1:11">
      <c r="A366" s="18"/>
      <c r="F366" s="3"/>
      <c r="G366" s="3"/>
      <c r="H366" s="3"/>
      <c r="I366" s="4"/>
      <c r="J366" s="4"/>
      <c r="K366" s="5"/>
    </row>
    <row r="367" spans="1:11">
      <c r="A367" s="18"/>
      <c r="F367" s="3"/>
      <c r="G367" s="3"/>
      <c r="H367" s="3"/>
      <c r="I367" s="4"/>
      <c r="J367" s="4"/>
      <c r="K367" s="5"/>
    </row>
    <row r="368" spans="1:11">
      <c r="A368" s="18"/>
      <c r="F368" s="3"/>
      <c r="G368" s="3"/>
      <c r="H368" s="3"/>
      <c r="I368" s="4"/>
      <c r="J368" s="4"/>
      <c r="K368" s="5"/>
    </row>
    <row r="369" spans="1:11">
      <c r="A369" s="18"/>
      <c r="F369" s="3"/>
      <c r="G369" s="3"/>
      <c r="H369" s="3"/>
      <c r="I369" s="4"/>
      <c r="J369" s="4"/>
      <c r="K369" s="5"/>
    </row>
    <row r="370" spans="1:11">
      <c r="A370" s="18"/>
      <c r="F370" s="3"/>
      <c r="G370" s="3"/>
      <c r="H370" s="3"/>
      <c r="I370" s="4"/>
      <c r="J370" s="4"/>
      <c r="K370" s="5"/>
    </row>
    <row r="371" spans="1:11">
      <c r="A371" s="18"/>
      <c r="F371" s="3"/>
      <c r="G371" s="3"/>
      <c r="H371" s="3"/>
      <c r="I371" s="4"/>
      <c r="J371" s="4"/>
      <c r="K371" s="5"/>
    </row>
    <row r="372" spans="1:11">
      <c r="A372" s="18"/>
      <c r="F372" s="3"/>
      <c r="G372" s="3"/>
      <c r="H372" s="3"/>
      <c r="I372" s="4"/>
      <c r="J372" s="4"/>
      <c r="K372" s="5"/>
    </row>
    <row r="373" spans="1:11">
      <c r="A373" s="18"/>
      <c r="F373" s="3"/>
      <c r="G373" s="3"/>
      <c r="H373" s="3"/>
      <c r="I373" s="4"/>
      <c r="J373" s="4"/>
      <c r="K373" s="5"/>
    </row>
    <row r="374" spans="1:11">
      <c r="A374" s="18"/>
      <c r="F374" s="3"/>
      <c r="G374" s="3"/>
      <c r="H374" s="9"/>
      <c r="I374" s="4"/>
      <c r="J374" s="4"/>
      <c r="K374" s="5"/>
    </row>
    <row r="375" spans="1:11">
      <c r="A375" s="18"/>
      <c r="F375" s="3"/>
      <c r="G375" s="3"/>
      <c r="H375" s="3"/>
      <c r="I375" s="4"/>
      <c r="J375" s="4"/>
      <c r="K375" s="5"/>
    </row>
    <row r="376" spans="1:11">
      <c r="A376" s="18"/>
      <c r="F376" s="3"/>
      <c r="G376" s="3"/>
      <c r="H376" s="3"/>
      <c r="I376" s="4"/>
      <c r="J376" s="4"/>
      <c r="K376" s="5"/>
    </row>
    <row r="377" spans="1:11">
      <c r="A377" s="18"/>
      <c r="F377" s="3"/>
      <c r="G377" s="9"/>
      <c r="H377" s="3"/>
      <c r="I377" s="4"/>
      <c r="J377" s="4"/>
      <c r="K377" s="5"/>
    </row>
    <row r="378" spans="1:11">
      <c r="A378" s="18"/>
      <c r="F378" s="3"/>
      <c r="G378" s="3"/>
      <c r="H378" s="3"/>
      <c r="I378" s="4"/>
      <c r="J378" s="4"/>
      <c r="K378" s="5"/>
    </row>
    <row r="379" spans="1:11">
      <c r="A379" s="18"/>
      <c r="F379" s="3"/>
      <c r="G379" s="3"/>
      <c r="H379" s="3"/>
      <c r="I379" s="4"/>
      <c r="J379" s="4"/>
      <c r="K379" s="5"/>
    </row>
    <row r="380" spans="1:11">
      <c r="A380" s="18"/>
      <c r="F380" s="3"/>
      <c r="G380" s="3"/>
      <c r="H380" s="3"/>
      <c r="I380" s="4"/>
      <c r="J380" s="4"/>
      <c r="K380" s="5"/>
    </row>
    <row r="381" spans="1:11">
      <c r="A381" s="18"/>
      <c r="F381" s="3"/>
      <c r="G381" s="3"/>
      <c r="H381" s="3"/>
      <c r="I381" s="4"/>
      <c r="J381" s="4"/>
      <c r="K381" s="5"/>
    </row>
    <row r="382" spans="1:11">
      <c r="A382" s="18"/>
      <c r="F382" s="3"/>
      <c r="G382" s="3"/>
      <c r="H382" s="3"/>
      <c r="I382" s="4"/>
      <c r="J382" s="4"/>
      <c r="K382" s="5"/>
    </row>
    <row r="383" spans="1:11">
      <c r="A383" s="18"/>
      <c r="F383" s="3"/>
      <c r="G383" s="3"/>
      <c r="H383" s="3"/>
      <c r="I383" s="4"/>
      <c r="J383" s="4"/>
      <c r="K383" s="5"/>
    </row>
    <row r="384" spans="1:11">
      <c r="A384" s="18"/>
      <c r="F384" s="3"/>
      <c r="G384" s="3"/>
      <c r="H384" s="3"/>
      <c r="I384" s="4"/>
      <c r="J384" s="4"/>
      <c r="K384" s="5"/>
    </row>
    <row r="385" spans="1:11">
      <c r="A385" s="18"/>
      <c r="F385" s="3"/>
      <c r="G385" s="3"/>
      <c r="H385" s="3"/>
      <c r="I385" s="4"/>
      <c r="J385" s="4"/>
      <c r="K385" s="5"/>
    </row>
    <row r="386" spans="1:11">
      <c r="A386" s="18"/>
      <c r="F386" s="3"/>
      <c r="G386" s="3"/>
      <c r="H386" s="3"/>
      <c r="I386" s="4"/>
      <c r="J386" s="4"/>
      <c r="K386" s="5"/>
    </row>
    <row r="387" spans="1:11">
      <c r="A387" s="18"/>
      <c r="F387" s="3"/>
      <c r="G387" s="3"/>
      <c r="H387" s="3"/>
      <c r="I387" s="4"/>
      <c r="J387" s="4"/>
      <c r="K387" s="5"/>
    </row>
    <row r="388" spans="1:11">
      <c r="A388" s="18"/>
      <c r="F388" s="3"/>
      <c r="G388" s="3"/>
      <c r="H388" s="3"/>
      <c r="I388" s="4"/>
      <c r="J388" s="4"/>
      <c r="K388" s="5"/>
    </row>
    <row r="389" spans="1:11">
      <c r="A389" s="18"/>
      <c r="F389" s="3"/>
      <c r="G389" s="3"/>
      <c r="H389" s="3"/>
      <c r="I389" s="4"/>
      <c r="J389" s="4"/>
      <c r="K389" s="5"/>
    </row>
    <row r="390" spans="1:11">
      <c r="A390" s="18"/>
      <c r="F390" s="3"/>
      <c r="G390" s="3"/>
      <c r="H390" s="3"/>
      <c r="I390" s="4"/>
      <c r="J390" s="4"/>
      <c r="K390" s="5"/>
    </row>
    <row r="391" spans="1:11">
      <c r="A391" s="18"/>
      <c r="F391" s="3"/>
      <c r="G391" s="3"/>
      <c r="H391" s="3"/>
      <c r="I391" s="4"/>
      <c r="J391" s="4"/>
      <c r="K391" s="5"/>
    </row>
    <row r="392" spans="1:11">
      <c r="A392" s="18"/>
      <c r="F392" s="3"/>
      <c r="G392" s="3"/>
      <c r="H392" s="3"/>
      <c r="I392" s="4"/>
      <c r="J392" s="4"/>
      <c r="K392" s="5"/>
    </row>
    <row r="393" spans="1:11">
      <c r="A393" s="18"/>
      <c r="F393" s="3"/>
      <c r="G393" s="3"/>
      <c r="H393" s="3"/>
      <c r="I393" s="4"/>
      <c r="J393" s="4"/>
      <c r="K393" s="5"/>
    </row>
    <row r="394" spans="1:11">
      <c r="A394" s="18"/>
      <c r="F394" s="3"/>
      <c r="G394" s="3"/>
      <c r="H394" s="3"/>
      <c r="I394" s="4"/>
      <c r="J394" s="4"/>
      <c r="K394" s="5"/>
    </row>
    <row r="395" spans="1:11">
      <c r="A395" s="18"/>
      <c r="F395" s="3"/>
      <c r="G395" s="3"/>
      <c r="H395" s="3"/>
      <c r="I395" s="4"/>
      <c r="J395" s="4"/>
      <c r="K395" s="5"/>
    </row>
    <row r="396" spans="1:11">
      <c r="A396" s="18"/>
      <c r="F396" s="3"/>
      <c r="G396" s="3"/>
      <c r="H396" s="3"/>
      <c r="I396" s="4"/>
      <c r="J396" s="4"/>
      <c r="K396" s="5"/>
    </row>
    <row r="397" spans="1:11">
      <c r="A397" s="18"/>
      <c r="F397" s="3"/>
      <c r="G397" s="3"/>
      <c r="H397" s="3"/>
      <c r="I397" s="4"/>
      <c r="J397" s="4"/>
      <c r="K397" s="5"/>
    </row>
    <row r="398" spans="1:11">
      <c r="A398" s="18"/>
      <c r="F398" s="3"/>
      <c r="G398" s="3"/>
      <c r="H398" s="3"/>
      <c r="I398" s="4"/>
      <c r="J398" s="4"/>
      <c r="K398" s="5"/>
    </row>
    <row r="399" spans="1:11">
      <c r="A399" s="18"/>
      <c r="F399" s="3"/>
      <c r="G399" s="3"/>
      <c r="H399" s="3"/>
      <c r="I399" s="4"/>
      <c r="J399" s="4"/>
      <c r="K399" s="5"/>
    </row>
    <row r="400" spans="1:11">
      <c r="A400" s="18"/>
      <c r="F400" s="3"/>
      <c r="G400" s="3"/>
      <c r="H400" s="3"/>
      <c r="I400" s="4"/>
      <c r="J400" s="4"/>
      <c r="K400" s="5"/>
    </row>
    <row r="401" spans="1:11">
      <c r="A401" s="18"/>
      <c r="F401" s="3"/>
      <c r="G401" s="3"/>
      <c r="H401" s="3"/>
      <c r="I401" s="4"/>
      <c r="J401" s="4"/>
      <c r="K401" s="5"/>
    </row>
    <row r="402" spans="1:11">
      <c r="A402" s="18"/>
      <c r="F402" s="3"/>
      <c r="G402" s="3"/>
      <c r="H402" s="3"/>
      <c r="I402" s="4"/>
      <c r="J402" s="4"/>
      <c r="K402" s="5"/>
    </row>
    <row r="403" spans="1:11">
      <c r="A403" s="18"/>
      <c r="F403" s="3"/>
      <c r="G403" s="3"/>
      <c r="H403" s="3"/>
      <c r="I403" s="4"/>
      <c r="J403" s="4"/>
      <c r="K403" s="5"/>
    </row>
    <row r="404" spans="1:11">
      <c r="A404" s="18"/>
      <c r="F404" s="3"/>
      <c r="G404" s="3"/>
      <c r="H404" s="3"/>
      <c r="I404" s="4"/>
      <c r="J404" s="4"/>
      <c r="K404" s="5"/>
    </row>
    <row r="405" spans="1:11">
      <c r="A405" s="18"/>
      <c r="F405" s="3"/>
      <c r="G405" s="3"/>
      <c r="H405" s="3"/>
      <c r="I405" s="4"/>
      <c r="J405" s="4"/>
      <c r="K405" s="5"/>
    </row>
    <row r="406" spans="1:11">
      <c r="A406" s="18"/>
      <c r="F406" s="3"/>
      <c r="G406" s="3"/>
      <c r="H406" s="3"/>
      <c r="I406" s="4"/>
      <c r="J406" s="4"/>
      <c r="K406" s="5"/>
    </row>
    <row r="407" spans="1:11">
      <c r="A407" s="18"/>
      <c r="F407" s="3"/>
      <c r="G407" s="3"/>
      <c r="H407" s="3"/>
      <c r="I407" s="4"/>
      <c r="J407" s="4"/>
      <c r="K407" s="5"/>
    </row>
    <row r="408" spans="1:11">
      <c r="A408" s="18"/>
      <c r="F408" s="3"/>
      <c r="G408" s="3"/>
      <c r="H408" s="3"/>
      <c r="I408" s="4"/>
      <c r="J408" s="4"/>
      <c r="K408" s="5"/>
    </row>
    <row r="409" spans="1:11">
      <c r="A409" s="18"/>
      <c r="F409" s="3"/>
      <c r="G409" s="3"/>
      <c r="H409" s="3"/>
      <c r="I409" s="4"/>
      <c r="J409" s="4"/>
      <c r="K409" s="5"/>
    </row>
    <row r="410" spans="1:11">
      <c r="A410" s="18"/>
      <c r="F410" s="3"/>
      <c r="G410" s="3"/>
      <c r="H410" s="3"/>
      <c r="I410" s="4"/>
      <c r="J410" s="4"/>
      <c r="K410" s="5"/>
    </row>
    <row r="411" spans="1:11">
      <c r="A411" s="18"/>
      <c r="F411" s="3"/>
      <c r="G411" s="3"/>
      <c r="H411" s="3"/>
      <c r="I411" s="4"/>
      <c r="J411" s="4"/>
      <c r="K411" s="5"/>
    </row>
    <row r="412" spans="1:11">
      <c r="A412" s="18"/>
      <c r="F412" s="3"/>
      <c r="G412" s="3"/>
      <c r="H412" s="3"/>
      <c r="I412" s="4"/>
      <c r="J412" s="4"/>
      <c r="K412" s="5"/>
    </row>
    <row r="413" spans="1:11">
      <c r="A413" s="18"/>
      <c r="F413" s="3"/>
      <c r="G413" s="3"/>
      <c r="H413" s="3"/>
      <c r="I413" s="4"/>
      <c r="J413" s="4"/>
      <c r="K413" s="5"/>
    </row>
    <row r="414" spans="1:11">
      <c r="A414" s="18"/>
      <c r="F414" s="3"/>
      <c r="G414" s="3"/>
      <c r="H414" s="3"/>
      <c r="I414" s="4"/>
      <c r="J414" s="4"/>
      <c r="K414" s="5"/>
    </row>
    <row r="415" spans="1:11">
      <c r="A415" s="18"/>
      <c r="F415" s="3"/>
      <c r="G415" s="3"/>
      <c r="H415" s="3"/>
      <c r="I415" s="4"/>
      <c r="J415" s="4"/>
      <c r="K415" s="5"/>
    </row>
    <row r="416" spans="1:11">
      <c r="A416" s="18"/>
      <c r="F416" s="3"/>
      <c r="G416" s="3"/>
      <c r="H416" s="3"/>
      <c r="I416" s="4"/>
      <c r="J416" s="4"/>
      <c r="K416" s="5"/>
    </row>
    <row r="417" spans="1:11">
      <c r="A417" s="18"/>
      <c r="F417" s="3"/>
      <c r="G417" s="3"/>
      <c r="H417" s="3"/>
      <c r="I417" s="4"/>
      <c r="J417" s="4"/>
      <c r="K417" s="5"/>
    </row>
    <row r="418" spans="1:11">
      <c r="A418" s="18"/>
      <c r="F418" s="3"/>
      <c r="G418" s="3"/>
      <c r="H418" s="3"/>
      <c r="I418" s="4"/>
      <c r="J418" s="4"/>
      <c r="K418" s="5"/>
    </row>
    <row r="419" spans="1:11">
      <c r="A419" s="18"/>
      <c r="F419" s="3"/>
      <c r="G419" s="3"/>
      <c r="H419" s="3"/>
      <c r="I419" s="4"/>
      <c r="J419" s="4"/>
      <c r="K419" s="5"/>
    </row>
    <row r="420" spans="1:11">
      <c r="A420" s="18"/>
      <c r="F420" s="3"/>
      <c r="G420" s="3"/>
      <c r="H420" s="3"/>
      <c r="I420" s="4"/>
      <c r="J420" s="4"/>
      <c r="K420" s="5"/>
    </row>
    <row r="421" spans="1:11">
      <c r="A421" s="18"/>
      <c r="F421" s="3"/>
      <c r="G421" s="3"/>
      <c r="H421" s="3"/>
      <c r="I421" s="4"/>
      <c r="J421" s="4"/>
      <c r="K421" s="5"/>
    </row>
    <row r="422" spans="1:11">
      <c r="A422" s="18"/>
      <c r="F422" s="3"/>
      <c r="G422" s="3"/>
      <c r="H422" s="9"/>
      <c r="I422" s="4"/>
      <c r="J422" s="4"/>
      <c r="K422" s="5"/>
    </row>
    <row r="423" spans="1:11">
      <c r="A423" s="18"/>
      <c r="F423" s="3"/>
      <c r="G423" s="9"/>
      <c r="H423" s="3"/>
      <c r="I423" s="4"/>
      <c r="J423" s="4"/>
      <c r="K423" s="5"/>
    </row>
    <row r="424" spans="1:11">
      <c r="A424" s="18"/>
      <c r="F424" s="3"/>
      <c r="G424" s="3"/>
      <c r="H424" s="3"/>
      <c r="I424" s="4"/>
      <c r="J424" s="4"/>
      <c r="K424" s="5"/>
    </row>
    <row r="425" spans="1:11">
      <c r="A425" s="18"/>
      <c r="F425" s="3"/>
      <c r="G425" s="3"/>
      <c r="H425" s="11"/>
      <c r="I425" s="4"/>
      <c r="J425" s="4"/>
      <c r="K425" s="5"/>
    </row>
    <row r="426" spans="1:11">
      <c r="A426" s="18"/>
      <c r="F426" s="3"/>
      <c r="G426" s="3"/>
      <c r="H426" s="3"/>
      <c r="I426" s="4"/>
      <c r="J426" s="4"/>
      <c r="K426" s="5"/>
    </row>
    <row r="427" spans="1:11">
      <c r="A427" s="18"/>
      <c r="F427" s="3"/>
      <c r="G427" s="3"/>
      <c r="H427" s="3"/>
      <c r="I427" s="4"/>
      <c r="J427" s="4"/>
      <c r="K427" s="5"/>
    </row>
    <row r="428" spans="1:11">
      <c r="A428" s="18"/>
      <c r="F428" s="3"/>
      <c r="G428" s="3"/>
      <c r="H428" s="3"/>
      <c r="I428" s="4"/>
      <c r="J428" s="4"/>
      <c r="K428" s="5"/>
    </row>
    <row r="429" spans="1:11">
      <c r="A429" s="18"/>
      <c r="F429" s="3"/>
      <c r="G429" s="3"/>
      <c r="H429" s="3"/>
      <c r="I429" s="4"/>
      <c r="J429" s="4"/>
      <c r="K429" s="5"/>
    </row>
    <row r="430" spans="1:11">
      <c r="A430" s="18"/>
      <c r="F430" s="3"/>
      <c r="G430" s="3"/>
      <c r="H430" s="3"/>
      <c r="I430" s="4"/>
      <c r="J430" s="4"/>
      <c r="K430" s="5"/>
    </row>
    <row r="431" spans="1:11">
      <c r="A431" s="18"/>
      <c r="F431" s="3"/>
      <c r="G431" s="3"/>
      <c r="H431" s="3"/>
      <c r="I431" s="4"/>
      <c r="J431" s="4"/>
      <c r="K431" s="5"/>
    </row>
    <row r="432" spans="1:11">
      <c r="A432" s="18"/>
      <c r="F432" s="3"/>
      <c r="G432" s="3"/>
      <c r="H432" s="3"/>
      <c r="I432" s="4"/>
      <c r="J432" s="4"/>
      <c r="K432" s="5"/>
    </row>
    <row r="433" spans="1:11">
      <c r="A433" s="18"/>
      <c r="F433" s="3"/>
      <c r="G433" s="3"/>
      <c r="H433" s="3"/>
      <c r="I433" s="4"/>
      <c r="J433" s="4"/>
      <c r="K433" s="5"/>
    </row>
    <row r="434" spans="1:11">
      <c r="A434" s="18"/>
      <c r="F434" s="3"/>
      <c r="G434" s="3"/>
      <c r="H434" s="3"/>
      <c r="I434" s="4"/>
      <c r="J434" s="4"/>
      <c r="K434" s="5"/>
    </row>
    <row r="435" spans="1:11">
      <c r="A435" s="18"/>
      <c r="F435" s="3"/>
      <c r="G435" s="3"/>
      <c r="H435" s="3"/>
      <c r="I435" s="4"/>
      <c r="J435" s="4"/>
      <c r="K435" s="5"/>
    </row>
    <row r="436" spans="1:11">
      <c r="A436" s="18"/>
      <c r="F436" s="3"/>
      <c r="G436" s="3"/>
      <c r="H436" s="3"/>
      <c r="I436" s="4"/>
      <c r="J436" s="4"/>
      <c r="K436" s="5"/>
    </row>
    <row r="437" spans="1:11">
      <c r="A437" s="18"/>
      <c r="F437" s="3"/>
      <c r="G437" s="3"/>
      <c r="H437" s="3"/>
      <c r="I437" s="4"/>
      <c r="J437" s="4"/>
      <c r="K437" s="5"/>
    </row>
    <row r="438" spans="1:11">
      <c r="A438" s="18"/>
      <c r="F438" s="3"/>
      <c r="G438" s="3"/>
      <c r="H438" s="3"/>
      <c r="I438" s="4"/>
      <c r="J438" s="4"/>
      <c r="K438" s="5"/>
    </row>
    <row r="439" spans="1:11">
      <c r="A439" s="18"/>
      <c r="F439" s="3"/>
      <c r="G439" s="3"/>
      <c r="H439" s="3"/>
      <c r="I439" s="4"/>
      <c r="J439" s="4"/>
      <c r="K439" s="5"/>
    </row>
    <row r="440" spans="1:11">
      <c r="A440" s="18"/>
      <c r="F440" s="3"/>
      <c r="G440" s="3"/>
      <c r="H440" s="3"/>
      <c r="I440" s="4"/>
      <c r="J440" s="4"/>
      <c r="K440" s="5"/>
    </row>
    <row r="441" spans="1:11">
      <c r="A441" s="18"/>
      <c r="F441" s="3"/>
      <c r="G441" s="3"/>
      <c r="H441" s="3"/>
      <c r="I441" s="4"/>
      <c r="J441" s="4"/>
      <c r="K441" s="5"/>
    </row>
    <row r="442" spans="1:11">
      <c r="A442" s="18"/>
      <c r="F442" s="3"/>
      <c r="G442" s="3"/>
      <c r="H442" s="3"/>
      <c r="I442" s="4"/>
      <c r="J442" s="4"/>
      <c r="K442" s="5"/>
    </row>
    <row r="443" spans="1:11">
      <c r="A443" s="18"/>
      <c r="F443" s="3"/>
      <c r="G443" s="3"/>
      <c r="H443" s="3"/>
      <c r="I443" s="4"/>
      <c r="J443" s="4"/>
      <c r="K443" s="5"/>
    </row>
    <row r="444" spans="1:11">
      <c r="A444" s="18"/>
      <c r="F444" s="3"/>
      <c r="G444" s="3"/>
      <c r="H444" s="3"/>
      <c r="I444" s="4"/>
      <c r="J444" s="4"/>
      <c r="K444" s="5"/>
    </row>
    <row r="445" spans="1:11">
      <c r="A445" s="18"/>
      <c r="F445" s="3"/>
      <c r="G445" s="3"/>
      <c r="H445" s="3"/>
      <c r="I445" s="4"/>
      <c r="J445" s="4"/>
      <c r="K445" s="5"/>
    </row>
    <row r="446" spans="1:11">
      <c r="A446" s="18"/>
      <c r="F446" s="3"/>
      <c r="G446" s="3"/>
      <c r="H446" s="3"/>
      <c r="I446" s="4"/>
      <c r="J446" s="4"/>
      <c r="K446" s="5"/>
    </row>
    <row r="447" spans="1:11">
      <c r="A447" s="18"/>
      <c r="F447" s="3"/>
      <c r="G447" s="3"/>
      <c r="H447" s="3"/>
      <c r="I447" s="4"/>
      <c r="J447" s="4"/>
      <c r="K447" s="5"/>
    </row>
    <row r="448" spans="1:11">
      <c r="A448" s="18"/>
      <c r="F448" s="3"/>
      <c r="G448" s="3"/>
      <c r="H448" s="3"/>
      <c r="I448" s="4"/>
      <c r="J448" s="4"/>
      <c r="K448" s="5"/>
    </row>
    <row r="449" spans="1:11">
      <c r="A449" s="18"/>
      <c r="F449" s="3"/>
      <c r="G449" s="3"/>
      <c r="H449" s="3"/>
      <c r="I449" s="4"/>
      <c r="J449" s="4"/>
      <c r="K449" s="5"/>
    </row>
    <row r="450" spans="1:11">
      <c r="A450" s="18"/>
      <c r="F450" s="3"/>
      <c r="G450" s="3"/>
      <c r="H450" s="3"/>
      <c r="I450" s="4"/>
      <c r="J450" s="4"/>
      <c r="K450" s="5"/>
    </row>
    <row r="451" spans="1:11">
      <c r="A451" s="18"/>
      <c r="F451" s="3"/>
      <c r="G451" s="3"/>
      <c r="H451" s="3"/>
      <c r="I451" s="4"/>
      <c r="J451" s="4"/>
      <c r="K451" s="5"/>
    </row>
    <row r="452" spans="1:11">
      <c r="A452" s="18"/>
      <c r="F452" s="3"/>
      <c r="G452" s="3"/>
      <c r="H452" s="3"/>
      <c r="I452" s="4"/>
      <c r="J452" s="4"/>
      <c r="K452" s="5"/>
    </row>
    <row r="453" spans="1:11">
      <c r="A453" s="18"/>
      <c r="F453" s="3"/>
      <c r="G453" s="3"/>
      <c r="H453" s="3"/>
      <c r="I453" s="4"/>
      <c r="J453" s="4"/>
      <c r="K453" s="5"/>
    </row>
    <row r="454" spans="1:11">
      <c r="A454" s="18"/>
      <c r="F454" s="3"/>
      <c r="G454" s="3"/>
      <c r="H454" s="3"/>
      <c r="I454" s="4"/>
      <c r="J454" s="4"/>
      <c r="K454" s="5"/>
    </row>
    <row r="455" spans="1:11">
      <c r="A455" s="18"/>
      <c r="F455" s="3"/>
      <c r="G455" s="3"/>
      <c r="H455" s="3"/>
      <c r="I455" s="4"/>
      <c r="J455" s="4"/>
      <c r="K455" s="5"/>
    </row>
    <row r="456" spans="1:11">
      <c r="A456" s="18"/>
      <c r="F456" s="3"/>
      <c r="G456" s="3"/>
      <c r="H456" s="3"/>
      <c r="I456" s="4"/>
      <c r="J456" s="4"/>
      <c r="K456" s="5"/>
    </row>
    <row r="457" spans="1:11">
      <c r="A457" s="18"/>
      <c r="F457" s="3"/>
      <c r="G457" s="3"/>
      <c r="H457" s="3"/>
      <c r="I457" s="4"/>
      <c r="J457" s="4"/>
      <c r="K457" s="5"/>
    </row>
    <row r="458" spans="1:11">
      <c r="A458" s="18"/>
      <c r="F458" s="3"/>
      <c r="G458" s="3"/>
      <c r="H458" s="3"/>
      <c r="I458" s="4"/>
      <c r="J458" s="4"/>
      <c r="K458" s="5"/>
    </row>
    <row r="459" spans="1:11">
      <c r="A459" s="18"/>
      <c r="F459" s="3"/>
      <c r="G459" s="3"/>
      <c r="H459" s="3"/>
      <c r="I459" s="4"/>
      <c r="J459" s="4"/>
      <c r="K459" s="5"/>
    </row>
    <row r="460" spans="1:11">
      <c r="A460" s="18"/>
      <c r="F460" s="3"/>
      <c r="G460" s="3"/>
      <c r="H460" s="3"/>
      <c r="I460" s="4"/>
      <c r="J460" s="4"/>
      <c r="K460" s="5"/>
    </row>
    <row r="461" spans="1:11">
      <c r="A461" s="18"/>
      <c r="F461" s="3"/>
      <c r="G461" s="3"/>
      <c r="H461" s="3"/>
      <c r="I461" s="4"/>
      <c r="J461" s="4"/>
      <c r="K461" s="5"/>
    </row>
    <row r="462" spans="1:11">
      <c r="A462" s="18"/>
      <c r="F462" s="3"/>
      <c r="G462" s="3"/>
      <c r="H462" s="3"/>
      <c r="I462" s="4"/>
      <c r="J462" s="4"/>
      <c r="K462" s="5"/>
    </row>
    <row r="463" spans="1:11">
      <c r="A463" s="18"/>
      <c r="F463" s="3"/>
      <c r="G463" s="3"/>
      <c r="H463" s="3"/>
      <c r="I463" s="4"/>
      <c r="J463" s="4"/>
      <c r="K463" s="5"/>
    </row>
    <row r="464" spans="1:11">
      <c r="A464" s="18"/>
      <c r="F464" s="3"/>
      <c r="G464" s="3"/>
      <c r="H464" s="3"/>
      <c r="I464" s="4"/>
      <c r="J464" s="4"/>
      <c r="K464" s="5"/>
    </row>
    <row r="465" spans="1:11">
      <c r="A465" s="18"/>
      <c r="F465" s="3"/>
      <c r="G465" s="3"/>
      <c r="H465" s="3"/>
      <c r="I465" s="4"/>
      <c r="J465" s="4"/>
      <c r="K465" s="5"/>
    </row>
    <row r="466" spans="1:11">
      <c r="A466" s="18"/>
      <c r="F466" s="3"/>
      <c r="G466" s="3"/>
      <c r="H466" s="3"/>
      <c r="I466" s="4"/>
      <c r="J466" s="4"/>
      <c r="K466" s="5"/>
    </row>
    <row r="467" spans="1:11">
      <c r="A467" s="18"/>
      <c r="F467" s="3"/>
      <c r="G467" s="3"/>
      <c r="H467" s="3"/>
      <c r="I467" s="4"/>
      <c r="J467" s="4"/>
      <c r="K467" s="5"/>
    </row>
    <row r="468" spans="1:11">
      <c r="A468" s="18"/>
      <c r="F468" s="3"/>
      <c r="G468" s="3"/>
      <c r="H468" s="3"/>
      <c r="I468" s="4"/>
      <c r="J468" s="4"/>
      <c r="K468" s="5"/>
    </row>
    <row r="469" spans="1:11">
      <c r="A469" s="18"/>
      <c r="F469" s="3"/>
      <c r="G469" s="3"/>
      <c r="H469" s="3"/>
      <c r="I469" s="4"/>
      <c r="J469" s="4"/>
      <c r="K469" s="5"/>
    </row>
    <row r="470" spans="1:11">
      <c r="A470" s="18"/>
      <c r="F470" s="3"/>
      <c r="G470" s="3"/>
      <c r="H470" s="3"/>
      <c r="I470" s="4"/>
      <c r="J470" s="4"/>
      <c r="K470" s="5"/>
    </row>
    <row r="471" spans="1:11">
      <c r="A471" s="18"/>
      <c r="F471" s="3"/>
      <c r="G471" s="3"/>
      <c r="H471" s="3"/>
      <c r="I471" s="4"/>
      <c r="J471" s="4"/>
      <c r="K471" s="5"/>
    </row>
    <row r="472" spans="1:11">
      <c r="A472" s="18"/>
      <c r="F472" s="3"/>
      <c r="G472" s="3"/>
      <c r="H472" s="3"/>
      <c r="I472" s="4"/>
      <c r="J472" s="4"/>
      <c r="K472" s="5"/>
    </row>
    <row r="473" spans="1:11">
      <c r="A473" s="18"/>
      <c r="F473" s="3"/>
      <c r="G473" s="3"/>
      <c r="H473" s="3"/>
      <c r="I473" s="4"/>
      <c r="J473" s="4"/>
      <c r="K473" s="5"/>
    </row>
    <row r="474" spans="1:11">
      <c r="A474" s="18"/>
      <c r="F474" s="3"/>
      <c r="G474" s="3"/>
      <c r="H474" s="3"/>
      <c r="I474" s="4"/>
      <c r="J474" s="4"/>
      <c r="K474" s="5"/>
    </row>
    <row r="475" spans="1:11">
      <c r="A475" s="18"/>
      <c r="F475" s="3"/>
      <c r="G475" s="3"/>
      <c r="H475" s="3"/>
      <c r="I475" s="4"/>
      <c r="J475" s="4"/>
      <c r="K475" s="5"/>
    </row>
    <row r="476" spans="1:11">
      <c r="A476" s="18"/>
      <c r="F476" s="3"/>
      <c r="G476" s="3"/>
      <c r="H476" s="3"/>
      <c r="I476" s="4"/>
      <c r="J476" s="4"/>
      <c r="K476" s="5"/>
    </row>
    <row r="477" spans="1:11">
      <c r="A477" s="18"/>
      <c r="F477" s="3"/>
      <c r="G477" s="3"/>
      <c r="H477" s="3"/>
      <c r="I477" s="4"/>
      <c r="J477" s="4"/>
      <c r="K477" s="5"/>
    </row>
    <row r="478" spans="1:11">
      <c r="A478" s="18"/>
      <c r="F478" s="3"/>
      <c r="G478" s="3"/>
      <c r="H478" s="3"/>
      <c r="I478" s="4"/>
      <c r="J478" s="4"/>
      <c r="K478" s="5"/>
    </row>
    <row r="479" spans="1:11">
      <c r="A479" s="18"/>
      <c r="F479" s="3"/>
      <c r="G479" s="3"/>
      <c r="H479" s="3"/>
      <c r="I479" s="4"/>
      <c r="J479" s="4"/>
      <c r="K479" s="5"/>
    </row>
    <row r="480" spans="1:11">
      <c r="A480" s="18"/>
      <c r="F480" s="3"/>
      <c r="G480" s="3"/>
      <c r="H480" s="3"/>
      <c r="I480" s="4"/>
      <c r="J480" s="4"/>
      <c r="K480" s="5"/>
    </row>
    <row r="481" spans="1:11">
      <c r="A481" s="18"/>
      <c r="F481" s="3"/>
      <c r="G481" s="3"/>
      <c r="H481" s="3"/>
      <c r="I481" s="4"/>
      <c r="J481" s="4"/>
      <c r="K481" s="5"/>
    </row>
    <row r="482" spans="1:11">
      <c r="A482" s="18"/>
      <c r="F482" s="3"/>
      <c r="G482" s="3"/>
      <c r="H482" s="3"/>
      <c r="I482" s="4"/>
      <c r="J482" s="4"/>
      <c r="K482" s="5"/>
    </row>
    <row r="483" spans="1:11">
      <c r="A483" s="18"/>
      <c r="F483" s="3"/>
      <c r="G483" s="3"/>
      <c r="H483" s="3"/>
      <c r="I483" s="4"/>
      <c r="J483" s="4"/>
      <c r="K483" s="5"/>
    </row>
    <row r="484" spans="1:11">
      <c r="A484" s="18"/>
      <c r="F484" s="3"/>
      <c r="G484" s="3"/>
      <c r="H484" s="3"/>
      <c r="I484" s="4"/>
      <c r="J484" s="4"/>
      <c r="K484" s="5"/>
    </row>
    <row r="485" spans="1:11">
      <c r="A485" s="18"/>
      <c r="F485" s="3"/>
      <c r="G485" s="3"/>
      <c r="H485" s="3"/>
      <c r="I485" s="4"/>
      <c r="J485" s="4"/>
      <c r="K485" s="5"/>
    </row>
    <row r="486" spans="1:11">
      <c r="A486" s="18"/>
      <c r="F486" s="3"/>
      <c r="G486" s="3"/>
      <c r="H486" s="3"/>
      <c r="I486" s="4"/>
      <c r="J486" s="4"/>
      <c r="K486" s="5"/>
    </row>
    <row r="487" spans="1:11">
      <c r="A487" s="18"/>
      <c r="F487" s="3"/>
      <c r="G487" s="3"/>
      <c r="H487" s="3"/>
      <c r="I487" s="4"/>
      <c r="J487" s="4"/>
      <c r="K487" s="5"/>
    </row>
    <row r="488" spans="1:11">
      <c r="A488" s="18"/>
      <c r="F488" s="3"/>
      <c r="G488" s="3"/>
      <c r="H488" s="3"/>
      <c r="I488" s="4"/>
      <c r="J488" s="4"/>
      <c r="K488" s="5"/>
    </row>
    <row r="489" spans="1:11">
      <c r="A489" s="18"/>
      <c r="F489" s="3"/>
      <c r="G489" s="3"/>
      <c r="H489" s="3"/>
      <c r="I489" s="4"/>
      <c r="J489" s="4"/>
      <c r="K489" s="5"/>
    </row>
    <row r="490" spans="1:11">
      <c r="A490" s="18"/>
      <c r="F490" s="3"/>
      <c r="G490" s="3"/>
      <c r="H490" s="3"/>
      <c r="I490" s="4"/>
      <c r="J490" s="4"/>
      <c r="K490" s="5"/>
    </row>
    <row r="491" spans="1:11">
      <c r="A491" s="18"/>
      <c r="F491" s="3"/>
      <c r="G491" s="3"/>
      <c r="H491" s="3"/>
      <c r="I491" s="4"/>
      <c r="J491" s="4"/>
      <c r="K491" s="5"/>
    </row>
    <row r="492" spans="1:11">
      <c r="A492" s="18"/>
      <c r="F492" s="3"/>
      <c r="G492" s="3"/>
      <c r="H492" s="3"/>
      <c r="I492" s="4"/>
      <c r="J492" s="4"/>
      <c r="K492" s="5"/>
    </row>
    <row r="493" spans="1:11">
      <c r="A493" s="18"/>
      <c r="F493" s="3"/>
      <c r="G493" s="3"/>
      <c r="H493" s="3"/>
      <c r="I493" s="4"/>
      <c r="J493" s="4"/>
      <c r="K493" s="5"/>
    </row>
    <row r="494" spans="1:11">
      <c r="A494" s="18"/>
      <c r="F494" s="3"/>
      <c r="G494" s="3"/>
      <c r="H494" s="3"/>
      <c r="I494" s="4"/>
      <c r="J494" s="4"/>
      <c r="K494" s="5"/>
    </row>
    <row r="495" spans="1:11">
      <c r="A495" s="18"/>
      <c r="F495" s="3"/>
      <c r="G495" s="3"/>
      <c r="H495" s="3"/>
      <c r="I495" s="4"/>
      <c r="J495" s="4"/>
      <c r="K495" s="5"/>
    </row>
    <row r="496" spans="1:11">
      <c r="A496" s="18"/>
      <c r="F496" s="3"/>
      <c r="G496" s="3"/>
      <c r="H496" s="3"/>
      <c r="I496" s="4"/>
      <c r="J496" s="4"/>
      <c r="K496" s="5"/>
    </row>
    <row r="497" spans="1:11">
      <c r="A497" s="18"/>
      <c r="F497" s="3"/>
      <c r="G497" s="3"/>
      <c r="H497" s="3"/>
      <c r="I497" s="4"/>
      <c r="J497" s="4"/>
      <c r="K497" s="5"/>
    </row>
    <row r="498" spans="1:11">
      <c r="A498" s="18"/>
      <c r="F498" s="3"/>
      <c r="G498" s="3"/>
      <c r="H498" s="3"/>
      <c r="I498" s="4"/>
      <c r="J498" s="4"/>
      <c r="K498" s="5"/>
    </row>
    <row r="499" spans="1:11">
      <c r="A499" s="18"/>
      <c r="F499" s="3"/>
      <c r="G499" s="3"/>
      <c r="H499" s="3"/>
      <c r="I499" s="4"/>
      <c r="J499" s="4"/>
      <c r="K499" s="5"/>
    </row>
    <row r="500" spans="1:11">
      <c r="A500" s="18"/>
      <c r="F500" s="3"/>
      <c r="G500" s="3"/>
      <c r="H500" s="3"/>
      <c r="I500" s="4"/>
      <c r="J500" s="4"/>
      <c r="K500" s="5"/>
    </row>
    <row r="501" spans="1:11">
      <c r="A501" s="18"/>
      <c r="F501" s="3"/>
      <c r="G501" s="3"/>
      <c r="H501" s="3"/>
      <c r="I501" s="4"/>
      <c r="J501" s="4"/>
      <c r="K501" s="5"/>
    </row>
    <row r="502" spans="1:11">
      <c r="A502" s="18"/>
      <c r="F502" s="3"/>
      <c r="G502" s="3"/>
      <c r="H502" s="3"/>
      <c r="I502" s="4"/>
      <c r="J502" s="4"/>
      <c r="K502" s="5"/>
    </row>
    <row r="503" spans="1:11">
      <c r="A503" s="18"/>
      <c r="F503" s="3"/>
      <c r="G503" s="3"/>
      <c r="H503" s="3"/>
      <c r="I503" s="4"/>
      <c r="J503" s="4"/>
      <c r="K503" s="5"/>
    </row>
    <row r="504" spans="1:11">
      <c r="A504" s="18"/>
      <c r="F504" s="3"/>
      <c r="G504" s="3"/>
      <c r="H504" s="3"/>
      <c r="I504" s="4"/>
      <c r="J504" s="4"/>
      <c r="K504" s="5"/>
    </row>
    <row r="505" spans="1:11">
      <c r="A505" s="18"/>
      <c r="F505" s="3"/>
      <c r="G505" s="3"/>
      <c r="H505" s="3"/>
      <c r="I505" s="4"/>
      <c r="J505" s="4"/>
      <c r="K505" s="5"/>
    </row>
    <row r="506" spans="1:11">
      <c r="A506" s="18"/>
      <c r="F506" s="3"/>
      <c r="G506" s="3"/>
      <c r="H506" s="3"/>
      <c r="I506" s="4"/>
      <c r="J506" s="4"/>
      <c r="K506" s="5"/>
    </row>
    <row r="507" spans="1:11">
      <c r="A507" s="18"/>
      <c r="F507" s="3"/>
      <c r="G507" s="3"/>
      <c r="H507" s="3"/>
      <c r="I507" s="4"/>
      <c r="J507" s="4"/>
      <c r="K507" s="5"/>
    </row>
    <row r="508" spans="1:11">
      <c r="A508" s="18"/>
      <c r="F508" s="3"/>
      <c r="G508" s="3"/>
      <c r="H508" s="3"/>
      <c r="I508" s="4"/>
      <c r="J508" s="4"/>
      <c r="K508" s="5"/>
    </row>
    <row r="509" spans="1:11">
      <c r="A509" s="18"/>
      <c r="F509" s="3"/>
      <c r="G509" s="3"/>
      <c r="H509" s="3"/>
      <c r="I509" s="4"/>
      <c r="J509" s="4"/>
      <c r="K509" s="5"/>
    </row>
    <row r="510" spans="1:11">
      <c r="A510" s="18"/>
      <c r="F510" s="3"/>
      <c r="G510" s="3"/>
      <c r="H510" s="3"/>
      <c r="I510" s="4"/>
      <c r="J510" s="4"/>
      <c r="K510" s="5"/>
    </row>
    <row r="511" spans="1:11">
      <c r="A511" s="18"/>
      <c r="F511" s="3"/>
      <c r="G511" s="3"/>
      <c r="H511" s="3"/>
      <c r="I511" s="4"/>
      <c r="J511" s="4"/>
      <c r="K511" s="5"/>
    </row>
    <row r="512" spans="1:11">
      <c r="A512" s="18"/>
      <c r="F512" s="3"/>
      <c r="G512" s="3"/>
      <c r="H512" s="3"/>
      <c r="I512" s="4"/>
      <c r="J512" s="4"/>
      <c r="K512" s="5"/>
    </row>
    <row r="513" spans="1:11">
      <c r="A513" s="18"/>
      <c r="F513" s="3"/>
      <c r="G513" s="3"/>
      <c r="H513" s="3"/>
      <c r="I513" s="4"/>
      <c r="J513" s="4"/>
      <c r="K513" s="5"/>
    </row>
    <row r="514" spans="1:11">
      <c r="A514" s="18"/>
      <c r="F514" s="3"/>
      <c r="G514" s="3"/>
      <c r="H514" s="3"/>
      <c r="I514" s="4"/>
      <c r="J514" s="4"/>
      <c r="K514" s="5"/>
    </row>
    <row r="515" spans="1:11">
      <c r="A515" s="18"/>
      <c r="F515" s="3"/>
      <c r="G515" s="3"/>
      <c r="H515" s="3"/>
      <c r="I515" s="4"/>
      <c r="J515" s="4"/>
      <c r="K515" s="5"/>
    </row>
    <row r="516" spans="1:11">
      <c r="A516" s="18"/>
      <c r="F516" s="3"/>
      <c r="G516" s="3"/>
      <c r="H516" s="3"/>
      <c r="I516" s="4"/>
      <c r="J516" s="4"/>
      <c r="K516" s="5"/>
    </row>
    <row r="517" spans="1:11">
      <c r="A517" s="18"/>
      <c r="F517" s="3"/>
      <c r="G517" s="3"/>
      <c r="H517" s="3"/>
      <c r="I517" s="4"/>
      <c r="J517" s="4"/>
      <c r="K517" s="5"/>
    </row>
    <row r="518" spans="1:11">
      <c r="A518" s="18"/>
      <c r="F518" s="3"/>
      <c r="G518" s="3"/>
      <c r="H518" s="3"/>
      <c r="I518" s="4"/>
      <c r="J518" s="4"/>
      <c r="K518" s="5"/>
    </row>
    <row r="519" spans="1:11">
      <c r="A519" s="18"/>
      <c r="F519" s="3"/>
      <c r="G519" s="3"/>
      <c r="H519" s="3"/>
      <c r="I519" s="4"/>
      <c r="J519" s="4"/>
      <c r="K519" s="5"/>
    </row>
    <row r="520" spans="1:11">
      <c r="A520" s="18"/>
      <c r="F520" s="3"/>
      <c r="G520" s="3"/>
      <c r="H520" s="3"/>
      <c r="I520" s="4"/>
      <c r="J520" s="4"/>
      <c r="K520" s="5"/>
    </row>
    <row r="521" spans="1:11">
      <c r="A521" s="18"/>
      <c r="F521" s="3"/>
      <c r="G521" s="3"/>
      <c r="H521" s="3"/>
      <c r="I521" s="4"/>
      <c r="J521" s="4"/>
      <c r="K521" s="5"/>
    </row>
    <row r="522" spans="1:11">
      <c r="A522" s="18"/>
      <c r="F522" s="3"/>
      <c r="G522" s="3"/>
      <c r="H522" s="3"/>
      <c r="I522" s="4"/>
      <c r="J522" s="4"/>
      <c r="K522" s="5"/>
    </row>
    <row r="523" spans="1:11">
      <c r="A523" s="18"/>
      <c r="F523" s="3"/>
      <c r="G523" s="3"/>
      <c r="H523" s="3"/>
      <c r="I523" s="4"/>
      <c r="J523" s="4"/>
      <c r="K523" s="5"/>
    </row>
    <row r="524" spans="1:11">
      <c r="A524" s="18"/>
      <c r="F524" s="3"/>
      <c r="G524" s="3"/>
      <c r="H524" s="3"/>
      <c r="I524" s="4"/>
      <c r="J524" s="4"/>
      <c r="K524" s="5"/>
    </row>
    <row r="525" spans="1:11">
      <c r="A525" s="18"/>
      <c r="F525" s="3"/>
      <c r="G525" s="3"/>
      <c r="H525" s="3"/>
      <c r="I525" s="4"/>
      <c r="J525" s="4"/>
      <c r="K525" s="5"/>
    </row>
    <row r="526" spans="1:11">
      <c r="A526" s="18"/>
      <c r="F526" s="3"/>
      <c r="G526" s="3"/>
      <c r="H526" s="3"/>
      <c r="I526" s="4"/>
      <c r="J526" s="4"/>
      <c r="K526" s="5"/>
    </row>
    <row r="527" spans="1:11">
      <c r="A527" s="18"/>
      <c r="F527" s="3"/>
      <c r="G527" s="3"/>
      <c r="H527" s="3"/>
      <c r="I527" s="4"/>
      <c r="J527" s="4"/>
      <c r="K527" s="5"/>
    </row>
    <row r="528" spans="1:11">
      <c r="A528" s="18"/>
      <c r="F528" s="3"/>
      <c r="G528" s="3"/>
      <c r="H528" s="3"/>
      <c r="I528" s="4"/>
      <c r="J528" s="4"/>
      <c r="K528" s="5"/>
    </row>
    <row r="529" spans="1:11">
      <c r="A529" s="18"/>
      <c r="F529" s="3"/>
      <c r="G529" s="3"/>
      <c r="H529" s="3"/>
      <c r="I529" s="4"/>
      <c r="J529" s="4"/>
      <c r="K529" s="5"/>
    </row>
    <row r="530" spans="1:11">
      <c r="A530" s="18"/>
      <c r="F530" s="3"/>
      <c r="G530" s="3"/>
      <c r="H530" s="3"/>
      <c r="I530" s="4"/>
      <c r="J530" s="4"/>
      <c r="K530" s="5"/>
    </row>
    <row r="531" spans="1:11">
      <c r="A531" s="18"/>
      <c r="F531" s="3"/>
      <c r="G531" s="3"/>
      <c r="H531" s="3"/>
      <c r="I531" s="4"/>
      <c r="J531" s="4"/>
      <c r="K531" s="5"/>
    </row>
    <row r="532" spans="1:11">
      <c r="A532" s="18"/>
      <c r="F532" s="3"/>
      <c r="G532" s="3"/>
      <c r="H532" s="3"/>
      <c r="I532" s="4"/>
      <c r="J532" s="4"/>
      <c r="K532" s="5"/>
    </row>
    <row r="533" spans="1:11">
      <c r="A533" s="18"/>
      <c r="F533" s="3"/>
      <c r="G533" s="3"/>
      <c r="H533" s="3"/>
      <c r="I533" s="4"/>
      <c r="J533" s="4"/>
      <c r="K533" s="5"/>
    </row>
    <row r="534" spans="1:11">
      <c r="A534" s="18"/>
      <c r="F534" s="3"/>
      <c r="G534" s="3"/>
      <c r="H534" s="3"/>
      <c r="I534" s="4"/>
      <c r="J534" s="4"/>
      <c r="K534" s="5"/>
    </row>
    <row r="535" spans="1:11">
      <c r="A535" s="18"/>
      <c r="F535" s="3"/>
      <c r="G535" s="3"/>
      <c r="H535" s="3"/>
      <c r="I535" s="4"/>
      <c r="J535" s="4"/>
      <c r="K535" s="5"/>
    </row>
    <row r="536" spans="1:11">
      <c r="A536" s="18"/>
      <c r="F536" s="3"/>
      <c r="G536" s="3"/>
      <c r="H536" s="3"/>
      <c r="I536" s="4"/>
      <c r="J536" s="4"/>
      <c r="K536" s="5"/>
    </row>
    <row r="537" spans="1:11">
      <c r="A537" s="18"/>
      <c r="F537" s="3"/>
      <c r="G537" s="3"/>
      <c r="H537" s="3"/>
      <c r="I537" s="4"/>
      <c r="J537" s="4"/>
      <c r="K537" s="5"/>
    </row>
    <row r="538" spans="1:11">
      <c r="A538" s="18"/>
      <c r="F538" s="3"/>
      <c r="G538" s="3"/>
      <c r="H538" s="3"/>
      <c r="I538" s="4"/>
      <c r="J538" s="4"/>
      <c r="K538" s="5"/>
    </row>
    <row r="539" spans="1:11">
      <c r="A539" s="18"/>
      <c r="F539" s="3"/>
      <c r="G539" s="3"/>
      <c r="H539" s="3"/>
      <c r="I539" s="4"/>
      <c r="J539" s="4"/>
      <c r="K539" s="5"/>
    </row>
    <row r="540" spans="1:11">
      <c r="A540" s="18"/>
      <c r="F540" s="3"/>
      <c r="G540" s="3"/>
      <c r="H540" s="3"/>
      <c r="I540" s="4"/>
      <c r="J540" s="4"/>
      <c r="K540" s="5"/>
    </row>
    <row r="541" spans="1:11">
      <c r="A541" s="18"/>
      <c r="F541" s="3"/>
      <c r="G541" s="3"/>
      <c r="H541" s="3"/>
      <c r="I541" s="4"/>
      <c r="J541" s="4"/>
      <c r="K541" s="5"/>
    </row>
    <row r="542" spans="1:11">
      <c r="A542" s="18"/>
      <c r="F542" s="3"/>
      <c r="G542" s="3"/>
      <c r="H542" s="3"/>
      <c r="I542" s="4"/>
      <c r="J542" s="4"/>
      <c r="K542" s="5"/>
    </row>
    <row r="543" spans="1:11">
      <c r="A543" s="18"/>
      <c r="F543" s="3"/>
      <c r="G543" s="3"/>
      <c r="H543" s="3"/>
      <c r="I543" s="4"/>
      <c r="J543" s="4"/>
      <c r="K543" s="5"/>
    </row>
    <row r="544" spans="1:11">
      <c r="A544" s="18"/>
      <c r="F544" s="3"/>
      <c r="G544" s="3"/>
      <c r="H544" s="3"/>
      <c r="I544" s="4"/>
      <c r="J544" s="4"/>
      <c r="K544" s="5"/>
    </row>
    <row r="545" spans="1:11">
      <c r="A545" s="18"/>
      <c r="F545" s="3"/>
      <c r="G545" s="3"/>
      <c r="H545" s="3"/>
      <c r="I545" s="4"/>
      <c r="J545" s="4"/>
      <c r="K545" s="5"/>
    </row>
    <row r="546" spans="1:11">
      <c r="A546" s="18"/>
      <c r="F546" s="3"/>
      <c r="G546" s="3"/>
      <c r="H546" s="3"/>
      <c r="I546" s="4"/>
      <c r="J546" s="4"/>
      <c r="K546" s="5"/>
    </row>
    <row r="547" spans="1:11">
      <c r="A547" s="18"/>
      <c r="F547" s="3"/>
      <c r="G547" s="3"/>
      <c r="H547" s="3"/>
      <c r="I547" s="4"/>
      <c r="J547" s="4"/>
      <c r="K547" s="5"/>
    </row>
    <row r="548" spans="1:11">
      <c r="A548" s="18"/>
      <c r="F548" s="3"/>
      <c r="G548" s="3"/>
      <c r="H548" s="3"/>
      <c r="I548" s="4"/>
      <c r="J548" s="4"/>
      <c r="K548" s="5"/>
    </row>
    <row r="549" spans="1:11">
      <c r="A549" s="18"/>
      <c r="F549" s="3"/>
      <c r="G549" s="3"/>
      <c r="H549" s="3"/>
      <c r="I549" s="4"/>
      <c r="J549" s="4"/>
      <c r="K549" s="5"/>
    </row>
    <row r="550" spans="1:11">
      <c r="A550" s="18"/>
      <c r="F550" s="3"/>
      <c r="G550" s="3"/>
      <c r="H550" s="3"/>
      <c r="I550" s="4"/>
      <c r="J550" s="4"/>
      <c r="K550" s="5"/>
    </row>
    <row r="551" spans="1:11">
      <c r="A551" s="18"/>
      <c r="F551" s="3"/>
      <c r="G551" s="3"/>
      <c r="H551" s="3"/>
      <c r="I551" s="4"/>
      <c r="J551" s="4"/>
      <c r="K551" s="5"/>
    </row>
    <row r="552" spans="1:11">
      <c r="A552" s="18"/>
      <c r="F552" s="3"/>
      <c r="G552" s="3"/>
      <c r="H552" s="3"/>
      <c r="I552" s="4"/>
      <c r="J552" s="4"/>
      <c r="K552" s="5"/>
    </row>
    <row r="553" spans="1:11">
      <c r="A553" s="18"/>
      <c r="F553" s="3"/>
      <c r="G553" s="3"/>
      <c r="H553" s="3"/>
      <c r="I553" s="4"/>
      <c r="J553" s="4"/>
      <c r="K553" s="5"/>
    </row>
    <row r="554" spans="1:11">
      <c r="A554" s="18"/>
      <c r="F554" s="3"/>
      <c r="G554" s="3"/>
      <c r="H554" s="3"/>
      <c r="I554" s="4"/>
      <c r="J554" s="4"/>
      <c r="K554" s="5"/>
    </row>
    <row r="555" spans="1:11">
      <c r="A555" s="18"/>
      <c r="F555" s="3"/>
      <c r="G555" s="3"/>
      <c r="H555" s="3"/>
      <c r="I555" s="4"/>
      <c r="J555" s="4"/>
      <c r="K555" s="5"/>
    </row>
    <row r="556" spans="1:11">
      <c r="A556" s="18"/>
      <c r="F556" s="3"/>
      <c r="G556" s="3"/>
      <c r="H556" s="3"/>
      <c r="I556" s="4"/>
      <c r="J556" s="4"/>
      <c r="K556" s="5"/>
    </row>
    <row r="557" spans="1:11">
      <c r="A557" s="18"/>
      <c r="F557" s="3"/>
      <c r="G557" s="3"/>
      <c r="H557" s="3"/>
      <c r="I557" s="4"/>
      <c r="J557" s="4"/>
      <c r="K557" s="5"/>
    </row>
    <row r="558" spans="1:11">
      <c r="A558" s="18"/>
      <c r="F558" s="3"/>
      <c r="G558" s="3"/>
      <c r="H558" s="3"/>
      <c r="I558" s="4"/>
      <c r="J558" s="4"/>
      <c r="K558" s="5"/>
    </row>
    <row r="559" spans="1:11">
      <c r="A559" s="18"/>
      <c r="F559" s="3"/>
      <c r="G559" s="3"/>
      <c r="H559" s="3"/>
      <c r="I559" s="4"/>
      <c r="J559" s="4"/>
      <c r="K559" s="5"/>
    </row>
    <row r="560" spans="1:11">
      <c r="A560" s="18"/>
      <c r="F560" s="3"/>
      <c r="G560" s="3"/>
      <c r="H560" s="3"/>
      <c r="I560" s="4"/>
      <c r="J560" s="4"/>
      <c r="K560" s="5"/>
    </row>
    <row r="561" spans="1:11">
      <c r="A561" s="18"/>
      <c r="F561" s="3"/>
      <c r="G561" s="3"/>
      <c r="H561" s="3"/>
      <c r="I561" s="4"/>
      <c r="J561" s="4"/>
      <c r="K561" s="5"/>
    </row>
    <row r="562" spans="1:11">
      <c r="A562" s="18"/>
      <c r="F562" s="3"/>
      <c r="G562" s="3"/>
      <c r="H562" s="3"/>
      <c r="I562" s="4"/>
      <c r="J562" s="4"/>
      <c r="K562" s="5"/>
    </row>
    <row r="563" spans="1:11">
      <c r="A563" s="18"/>
      <c r="F563" s="3"/>
      <c r="G563" s="3"/>
      <c r="H563" s="3"/>
      <c r="I563" s="4"/>
      <c r="J563" s="4"/>
      <c r="K563" s="5"/>
    </row>
    <row r="564" spans="1:11">
      <c r="A564" s="18"/>
      <c r="F564" s="3"/>
      <c r="G564" s="3"/>
      <c r="H564" s="3"/>
      <c r="I564" s="4"/>
      <c r="J564" s="4"/>
      <c r="K564" s="5"/>
    </row>
    <row r="565" spans="1:11">
      <c r="A565" s="18"/>
      <c r="F565" s="3"/>
      <c r="G565" s="3"/>
      <c r="H565" s="3"/>
      <c r="I565" s="4"/>
      <c r="J565" s="4"/>
      <c r="K565" s="5"/>
    </row>
    <row r="566" spans="1:11">
      <c r="A566" s="18"/>
      <c r="F566" s="3"/>
      <c r="G566" s="3"/>
      <c r="H566" s="3"/>
      <c r="I566" s="4"/>
      <c r="J566" s="4"/>
      <c r="K566" s="5"/>
    </row>
    <row r="567" spans="1:11">
      <c r="A567" s="18"/>
      <c r="F567" s="3"/>
      <c r="G567" s="3"/>
      <c r="H567" s="3"/>
      <c r="I567" s="4"/>
      <c r="J567" s="4"/>
      <c r="K567" s="5"/>
    </row>
    <row r="568" spans="1:11">
      <c r="A568" s="18"/>
      <c r="F568" s="3"/>
      <c r="G568" s="3"/>
      <c r="H568" s="3"/>
      <c r="I568" s="4"/>
      <c r="J568" s="4"/>
      <c r="K568" s="5"/>
    </row>
    <row r="569" spans="1:11">
      <c r="A569" s="18"/>
      <c r="F569" s="3"/>
      <c r="G569" s="3"/>
      <c r="H569" s="3"/>
      <c r="I569" s="4"/>
      <c r="J569" s="4"/>
      <c r="K569" s="5"/>
    </row>
    <row r="570" spans="1:11">
      <c r="A570" s="18"/>
      <c r="F570" s="3"/>
      <c r="G570" s="3"/>
      <c r="H570" s="3"/>
      <c r="I570" s="4"/>
      <c r="J570" s="4"/>
      <c r="K570" s="5"/>
    </row>
    <row r="571" spans="1:11">
      <c r="A571" s="18"/>
      <c r="F571" s="3"/>
      <c r="G571" s="3"/>
      <c r="H571" s="3"/>
      <c r="I571" s="4"/>
      <c r="J571" s="4"/>
      <c r="K571" s="5"/>
    </row>
    <row r="572" spans="1:11">
      <c r="A572" s="18"/>
      <c r="F572" s="3"/>
      <c r="G572" s="3"/>
      <c r="H572" s="3"/>
      <c r="I572" s="4"/>
      <c r="J572" s="4"/>
      <c r="K572" s="5"/>
    </row>
    <row r="573" spans="1:11">
      <c r="A573" s="18"/>
      <c r="F573" s="3"/>
      <c r="G573" s="3"/>
      <c r="H573" s="3"/>
      <c r="I573" s="4"/>
      <c r="J573" s="4"/>
      <c r="K573" s="5"/>
    </row>
    <row r="574" spans="1:11">
      <c r="A574" s="18"/>
      <c r="F574" s="3"/>
      <c r="G574" s="3"/>
      <c r="H574" s="3"/>
      <c r="I574" s="4"/>
      <c r="J574" s="4"/>
      <c r="K574" s="5"/>
    </row>
    <row r="575" spans="1:11">
      <c r="A575" s="18"/>
      <c r="F575" s="3"/>
      <c r="G575" s="3"/>
      <c r="H575" s="3"/>
      <c r="I575" s="4"/>
      <c r="J575" s="4"/>
      <c r="K575" s="5"/>
    </row>
    <row r="576" spans="1:11">
      <c r="A576" s="18"/>
      <c r="F576" s="3"/>
      <c r="G576" s="3"/>
      <c r="H576" s="3"/>
      <c r="I576" s="4"/>
      <c r="J576" s="4"/>
      <c r="K576" s="5"/>
    </row>
    <row r="577" spans="1:11">
      <c r="A577" s="18"/>
      <c r="F577" s="3"/>
      <c r="G577" s="3"/>
      <c r="H577" s="3"/>
      <c r="I577" s="4"/>
      <c r="J577" s="4"/>
      <c r="K577" s="5"/>
    </row>
    <row r="578" spans="1:11">
      <c r="A578" s="18"/>
      <c r="F578" s="3"/>
      <c r="G578" s="3"/>
      <c r="H578" s="3"/>
      <c r="I578" s="4"/>
      <c r="J578" s="4"/>
      <c r="K578" s="5"/>
    </row>
    <row r="579" spans="1:11">
      <c r="A579" s="18"/>
      <c r="F579" s="3"/>
      <c r="G579" s="3"/>
      <c r="H579" s="3"/>
      <c r="I579" s="4"/>
      <c r="J579" s="4"/>
      <c r="K579" s="5"/>
    </row>
    <row r="580" spans="1:11">
      <c r="A580" s="18"/>
      <c r="F580" s="3"/>
      <c r="G580" s="3"/>
      <c r="H580" s="3"/>
      <c r="I580" s="4"/>
      <c r="J580" s="4"/>
      <c r="K580" s="5"/>
    </row>
    <row r="581" spans="1:11">
      <c r="A581" s="18"/>
      <c r="F581" s="3"/>
      <c r="G581" s="3"/>
      <c r="H581" s="3"/>
      <c r="I581" s="4"/>
      <c r="J581" s="4"/>
      <c r="K581" s="5"/>
    </row>
    <row r="582" spans="1:11">
      <c r="A582" s="18"/>
      <c r="F582" s="3"/>
      <c r="G582" s="3"/>
      <c r="H582" s="3"/>
      <c r="I582" s="4"/>
      <c r="J582" s="4"/>
      <c r="K582" s="5"/>
    </row>
    <row r="583" spans="1:11">
      <c r="A583" s="18"/>
      <c r="F583" s="3"/>
      <c r="G583" s="3"/>
      <c r="H583" s="3"/>
      <c r="I583" s="4"/>
      <c r="J583" s="4"/>
      <c r="K583" s="5"/>
    </row>
    <row r="584" spans="1:11">
      <c r="A584" s="18"/>
      <c r="F584" s="3"/>
      <c r="G584" s="3"/>
      <c r="H584" s="3"/>
      <c r="I584" s="4"/>
      <c r="J584" s="4"/>
      <c r="K584" s="5"/>
    </row>
    <row r="585" spans="1:11">
      <c r="A585" s="18"/>
      <c r="F585" s="3"/>
      <c r="G585" s="3"/>
      <c r="H585" s="3"/>
      <c r="I585" s="4"/>
      <c r="J585" s="4"/>
      <c r="K585" s="5"/>
    </row>
    <row r="586" spans="1:11">
      <c r="A586" s="18"/>
      <c r="F586" s="3"/>
      <c r="G586" s="3"/>
      <c r="H586" s="3"/>
      <c r="I586" s="4"/>
      <c r="J586" s="4"/>
      <c r="K586" s="5"/>
    </row>
    <row r="587" spans="1:11">
      <c r="A587" s="18"/>
      <c r="F587" s="3"/>
      <c r="G587" s="3"/>
      <c r="H587" s="3"/>
      <c r="I587" s="4"/>
      <c r="J587" s="4"/>
      <c r="K587" s="5"/>
    </row>
    <row r="588" spans="1:11">
      <c r="A588" s="18"/>
      <c r="F588" s="3"/>
      <c r="G588" s="3"/>
      <c r="H588" s="3"/>
      <c r="I588" s="4"/>
      <c r="J588" s="4"/>
      <c r="K588" s="5"/>
    </row>
    <row r="589" spans="1:11">
      <c r="A589" s="18"/>
      <c r="F589" s="3"/>
      <c r="G589" s="3"/>
      <c r="H589" s="3"/>
      <c r="I589" s="4"/>
      <c r="J589" s="4"/>
      <c r="K589" s="5"/>
    </row>
    <row r="590" spans="1:11">
      <c r="A590" s="18"/>
      <c r="F590" s="3"/>
      <c r="G590" s="3"/>
      <c r="H590" s="3"/>
      <c r="I590" s="4"/>
      <c r="J590" s="4"/>
      <c r="K590" s="5"/>
    </row>
    <row r="591" spans="1:11">
      <c r="A591" s="18"/>
      <c r="F591" s="3"/>
      <c r="G591" s="3"/>
      <c r="H591" s="3"/>
      <c r="I591" s="4"/>
      <c r="J591" s="4"/>
      <c r="K591" s="5"/>
    </row>
    <row r="592" spans="1:11">
      <c r="A592" s="18"/>
      <c r="F592" s="3"/>
      <c r="G592" s="3"/>
      <c r="H592" s="3"/>
      <c r="I592" s="4"/>
      <c r="J592" s="4"/>
      <c r="K592" s="5"/>
    </row>
    <row r="593" spans="1:11">
      <c r="A593" s="18"/>
      <c r="F593" s="3"/>
      <c r="G593" s="3"/>
      <c r="H593" s="3"/>
      <c r="I593" s="4"/>
      <c r="J593" s="4"/>
      <c r="K593" s="5"/>
    </row>
    <row r="594" spans="1:11">
      <c r="A594" s="18"/>
      <c r="F594" s="3"/>
      <c r="G594" s="3"/>
      <c r="H594" s="3"/>
      <c r="I594" s="4"/>
      <c r="J594" s="4"/>
      <c r="K594" s="5"/>
    </row>
    <row r="595" spans="1:11" ht="14.25" customHeight="1">
      <c r="A595" s="18"/>
      <c r="F595" s="3"/>
      <c r="G595" s="3"/>
      <c r="H595" s="3"/>
      <c r="I595" s="4"/>
      <c r="J595" s="4"/>
      <c r="K595" s="5"/>
    </row>
    <row r="596" spans="1:11">
      <c r="A596" s="18"/>
      <c r="F596" s="3"/>
      <c r="G596" s="3"/>
      <c r="H596" s="3"/>
      <c r="I596" s="4"/>
      <c r="J596" s="4"/>
      <c r="K596" s="5"/>
    </row>
    <row r="597" spans="1:11">
      <c r="A597" s="18"/>
      <c r="F597" s="3"/>
      <c r="G597" s="3"/>
      <c r="H597" s="3"/>
      <c r="I597" s="4"/>
      <c r="J597" s="4"/>
      <c r="K597" s="5"/>
    </row>
    <row r="598" spans="1:11">
      <c r="A598" s="18"/>
      <c r="F598" s="3"/>
      <c r="G598" s="3"/>
      <c r="H598" s="3"/>
      <c r="I598" s="4"/>
      <c r="J598" s="4"/>
      <c r="K598" s="5"/>
    </row>
    <row r="599" spans="1:11">
      <c r="A599" s="18"/>
      <c r="F599" s="3"/>
      <c r="G599" s="3"/>
      <c r="H599" s="3"/>
      <c r="I599" s="4"/>
      <c r="J599" s="4"/>
      <c r="K599" s="5"/>
    </row>
    <row r="600" spans="1:11">
      <c r="A600" s="18"/>
      <c r="F600" s="3"/>
      <c r="G600" s="3"/>
      <c r="H600" s="3"/>
      <c r="I600" s="4"/>
      <c r="J600" s="4"/>
      <c r="K600" s="5"/>
    </row>
    <row r="601" spans="1:11">
      <c r="A601" s="18"/>
      <c r="F601" s="3"/>
      <c r="G601" s="3"/>
      <c r="H601" s="3"/>
      <c r="I601" s="4"/>
      <c r="J601" s="4"/>
      <c r="K601" s="5"/>
    </row>
    <row r="602" spans="1:11">
      <c r="A602" s="18"/>
      <c r="F602" s="3"/>
      <c r="G602" s="3"/>
      <c r="H602" s="3"/>
      <c r="I602" s="4"/>
      <c r="J602" s="4"/>
      <c r="K602" s="5"/>
    </row>
    <row r="603" spans="1:11">
      <c r="A603" s="18"/>
      <c r="F603" s="3"/>
      <c r="G603" s="3"/>
      <c r="H603" s="3"/>
      <c r="I603" s="4"/>
      <c r="J603" s="4"/>
      <c r="K603" s="5"/>
    </row>
    <row r="604" spans="1:11">
      <c r="A604" s="18"/>
      <c r="F604" s="3"/>
      <c r="G604" s="3"/>
      <c r="H604" s="3"/>
      <c r="I604" s="4"/>
      <c r="J604" s="4"/>
      <c r="K604" s="5"/>
    </row>
    <row r="605" spans="1:11">
      <c r="A605" s="18"/>
      <c r="F605" s="3"/>
      <c r="G605" s="3"/>
      <c r="H605" s="3"/>
      <c r="I605" s="4"/>
      <c r="J605" s="4"/>
      <c r="K605" s="5"/>
    </row>
    <row r="606" spans="1:11">
      <c r="A606" s="18"/>
      <c r="F606" s="3"/>
      <c r="G606" s="3"/>
      <c r="H606" s="3"/>
      <c r="I606" s="4"/>
      <c r="J606" s="4"/>
      <c r="K606" s="5"/>
    </row>
    <row r="607" spans="1:11">
      <c r="A607" s="18"/>
      <c r="F607" s="3"/>
      <c r="G607" s="3"/>
      <c r="H607" s="3"/>
      <c r="I607" s="4"/>
      <c r="J607" s="4"/>
      <c r="K607" s="5"/>
    </row>
    <row r="608" spans="1:11">
      <c r="A608" s="18"/>
      <c r="F608" s="3"/>
      <c r="G608" s="3"/>
      <c r="H608" s="3"/>
      <c r="I608" s="4"/>
      <c r="J608" s="4"/>
      <c r="K608" s="5"/>
    </row>
    <row r="609" spans="1:11">
      <c r="A609" s="18"/>
      <c r="F609" s="3"/>
      <c r="G609" s="3"/>
      <c r="H609" s="3"/>
      <c r="I609" s="4"/>
      <c r="J609" s="4"/>
      <c r="K609" s="5"/>
    </row>
    <row r="610" spans="1:11">
      <c r="A610" s="18"/>
      <c r="F610" s="3"/>
      <c r="G610" s="3"/>
      <c r="H610" s="3"/>
      <c r="I610" s="4"/>
      <c r="J610" s="4"/>
      <c r="K610" s="5"/>
    </row>
    <row r="611" spans="1:11">
      <c r="A611" s="18"/>
      <c r="F611" s="3"/>
      <c r="G611" s="3"/>
      <c r="H611" s="3"/>
      <c r="I611" s="4"/>
      <c r="J611" s="4"/>
      <c r="K611" s="5"/>
    </row>
    <row r="612" spans="1:11">
      <c r="A612" s="18"/>
      <c r="F612" s="3"/>
      <c r="G612" s="3"/>
      <c r="H612" s="3"/>
      <c r="I612" s="4"/>
      <c r="J612" s="4"/>
      <c r="K612" s="5"/>
    </row>
    <row r="613" spans="1:11">
      <c r="A613" s="18"/>
      <c r="F613" s="3"/>
      <c r="G613" s="3"/>
      <c r="H613" s="3"/>
      <c r="I613" s="4"/>
      <c r="J613" s="4"/>
      <c r="K613" s="5"/>
    </row>
    <row r="614" spans="1:11">
      <c r="A614" s="18"/>
      <c r="F614" s="3"/>
      <c r="G614" s="3"/>
      <c r="H614" s="3"/>
      <c r="I614" s="4"/>
      <c r="J614" s="4"/>
      <c r="K614" s="5"/>
    </row>
    <row r="615" spans="1:11">
      <c r="A615" s="18"/>
      <c r="F615" s="3"/>
      <c r="G615" s="3"/>
      <c r="H615" s="3"/>
      <c r="I615" s="4"/>
      <c r="J615" s="4"/>
      <c r="K615" s="5"/>
    </row>
    <row r="616" spans="1:11">
      <c r="A616" s="18"/>
      <c r="F616" s="3"/>
      <c r="G616" s="3"/>
      <c r="H616" s="3"/>
      <c r="I616" s="4"/>
      <c r="J616" s="4"/>
      <c r="K616" s="5"/>
    </row>
    <row r="617" spans="1:11">
      <c r="A617" s="18"/>
      <c r="F617" s="3"/>
      <c r="G617" s="3"/>
      <c r="H617" s="3"/>
      <c r="I617" s="4"/>
      <c r="J617" s="4"/>
      <c r="K617" s="5"/>
    </row>
    <row r="618" spans="1:11">
      <c r="A618" s="18"/>
      <c r="F618" s="3"/>
      <c r="G618" s="3"/>
      <c r="H618" s="3"/>
      <c r="I618" s="4"/>
      <c r="J618" s="4"/>
      <c r="K618" s="5"/>
    </row>
    <row r="619" spans="1:11">
      <c r="A619" s="18"/>
      <c r="F619" s="3"/>
      <c r="G619" s="3"/>
      <c r="H619" s="3"/>
      <c r="I619" s="4"/>
      <c r="J619" s="4"/>
      <c r="K619" s="5"/>
    </row>
    <row r="620" spans="1:11">
      <c r="A620" s="18"/>
      <c r="F620" s="3"/>
      <c r="G620" s="3"/>
      <c r="H620" s="3"/>
      <c r="I620" s="4"/>
      <c r="J620" s="4"/>
      <c r="K620" s="5"/>
    </row>
    <row r="621" spans="1:11">
      <c r="A621" s="18"/>
      <c r="F621" s="3"/>
      <c r="G621" s="3"/>
      <c r="H621" s="3"/>
      <c r="I621" s="4"/>
      <c r="J621" s="4"/>
      <c r="K621" s="5"/>
    </row>
    <row r="622" spans="1:11">
      <c r="A622" s="18"/>
      <c r="F622" s="3"/>
      <c r="G622" s="3"/>
      <c r="H622" s="3"/>
      <c r="I622" s="4"/>
      <c r="J622" s="4"/>
      <c r="K622" s="5"/>
    </row>
    <row r="623" spans="1:11">
      <c r="A623" s="18"/>
      <c r="F623" s="3"/>
      <c r="G623" s="3"/>
      <c r="H623" s="3"/>
      <c r="I623" s="4"/>
      <c r="J623" s="4"/>
      <c r="K623" s="5"/>
    </row>
    <row r="624" spans="1:11">
      <c r="A624" s="18"/>
      <c r="F624" s="3"/>
      <c r="G624" s="3"/>
      <c r="H624" s="3"/>
      <c r="I624" s="4"/>
      <c r="J624" s="4"/>
      <c r="K624" s="5"/>
    </row>
    <row r="625" spans="1:11">
      <c r="A625" s="18"/>
      <c r="F625" s="3"/>
      <c r="G625" s="3"/>
      <c r="H625" s="3"/>
      <c r="I625" s="4"/>
      <c r="J625" s="4"/>
      <c r="K625" s="5"/>
    </row>
    <row r="626" spans="1:11">
      <c r="A626" s="18"/>
      <c r="F626" s="3"/>
      <c r="G626" s="3"/>
      <c r="H626" s="3"/>
      <c r="I626" s="4"/>
      <c r="J626" s="4"/>
      <c r="K626" s="5"/>
    </row>
    <row r="627" spans="1:11">
      <c r="A627" s="18"/>
      <c r="F627" s="3"/>
      <c r="G627" s="3"/>
      <c r="H627" s="3"/>
      <c r="I627" s="4"/>
      <c r="J627" s="4"/>
      <c r="K627" s="5"/>
    </row>
    <row r="628" spans="1:11">
      <c r="A628" s="18"/>
      <c r="F628" s="3"/>
      <c r="G628" s="3"/>
      <c r="H628" s="3"/>
      <c r="I628" s="4"/>
      <c r="J628" s="4"/>
      <c r="K628" s="5"/>
    </row>
    <row r="629" spans="1:11">
      <c r="A629" s="18"/>
      <c r="F629" s="3"/>
      <c r="G629" s="3"/>
      <c r="H629" s="3"/>
      <c r="I629" s="4"/>
      <c r="J629" s="4"/>
      <c r="K629" s="5"/>
    </row>
    <row r="630" spans="1:11">
      <c r="A630" s="18"/>
      <c r="F630" s="3"/>
      <c r="G630" s="3"/>
      <c r="H630" s="3"/>
      <c r="I630" s="4"/>
      <c r="J630" s="4"/>
      <c r="K630" s="5"/>
    </row>
    <row r="631" spans="1:11">
      <c r="A631" s="18"/>
      <c r="F631" s="3"/>
      <c r="G631" s="3"/>
      <c r="H631" s="3"/>
      <c r="I631" s="4"/>
      <c r="J631" s="4"/>
      <c r="K631" s="5"/>
    </row>
    <row r="632" spans="1:11">
      <c r="A632" s="18"/>
      <c r="F632" s="3"/>
      <c r="G632" s="3"/>
      <c r="H632" s="3"/>
      <c r="I632" s="4"/>
      <c r="J632" s="4"/>
      <c r="K632" s="5"/>
    </row>
    <row r="633" spans="1:11">
      <c r="A633" s="18"/>
      <c r="F633" s="3"/>
      <c r="G633" s="3"/>
      <c r="H633" s="3"/>
      <c r="I633" s="4"/>
      <c r="J633" s="4"/>
      <c r="K633" s="5"/>
    </row>
    <row r="634" spans="1:11">
      <c r="A634" s="18"/>
      <c r="F634" s="3"/>
      <c r="G634" s="3"/>
      <c r="H634" s="3"/>
      <c r="I634" s="4"/>
      <c r="J634" s="4"/>
      <c r="K634" s="5"/>
    </row>
    <row r="635" spans="1:11">
      <c r="A635" s="18"/>
      <c r="F635" s="3"/>
      <c r="G635" s="3"/>
      <c r="H635" s="3"/>
      <c r="I635" s="4"/>
      <c r="J635" s="4"/>
      <c r="K635" s="5"/>
    </row>
    <row r="636" spans="1:11">
      <c r="A636" s="18"/>
      <c r="F636" s="3"/>
      <c r="G636" s="3"/>
      <c r="H636" s="3"/>
      <c r="I636" s="4"/>
      <c r="J636" s="4"/>
      <c r="K636" s="5"/>
    </row>
    <row r="637" spans="1:11">
      <c r="A637" s="18"/>
      <c r="F637" s="3"/>
      <c r="G637" s="3"/>
      <c r="H637" s="3"/>
      <c r="I637" s="4"/>
      <c r="J637" s="4"/>
      <c r="K637" s="5"/>
    </row>
    <row r="638" spans="1:11">
      <c r="A638" s="18"/>
      <c r="F638" s="3"/>
      <c r="G638" s="9"/>
      <c r="H638" s="4"/>
      <c r="I638" s="4"/>
      <c r="J638" s="4"/>
      <c r="K638" s="5"/>
    </row>
    <row r="639" spans="1:11">
      <c r="A639" s="18"/>
      <c r="F639" s="3"/>
      <c r="G639" s="3"/>
      <c r="H639" s="9"/>
      <c r="I639" s="4"/>
      <c r="J639" s="4"/>
      <c r="K639" s="5"/>
    </row>
    <row r="640" spans="1:11">
      <c r="A640" s="18"/>
      <c r="F640" s="3"/>
      <c r="G640" s="9"/>
      <c r="H640" s="9"/>
      <c r="I640" s="4"/>
      <c r="J640" s="4"/>
      <c r="K640" s="5"/>
    </row>
    <row r="641" spans="1:11">
      <c r="A641" s="18"/>
      <c r="F641" s="3"/>
      <c r="G641" s="9"/>
      <c r="H641" s="4"/>
      <c r="I641" s="4"/>
      <c r="J641" s="4"/>
      <c r="K641" s="5"/>
    </row>
    <row r="642" spans="1:11">
      <c r="A642" s="18"/>
      <c r="F642" s="3"/>
      <c r="G642" s="4"/>
      <c r="H642" s="4"/>
      <c r="I642" s="4"/>
      <c r="J642" s="4"/>
      <c r="K642" s="5"/>
    </row>
    <row r="643" spans="1:11">
      <c r="A643" s="18"/>
      <c r="F643" s="3"/>
      <c r="G643" s="3"/>
      <c r="H643" s="3"/>
      <c r="I643" s="4"/>
      <c r="J643" s="4"/>
      <c r="K643" s="5"/>
    </row>
    <row r="644" spans="1:11">
      <c r="A644" s="18"/>
      <c r="F644" s="3"/>
      <c r="G644" s="3"/>
      <c r="H644" s="3"/>
      <c r="I644" s="4"/>
      <c r="J644" s="4"/>
      <c r="K644" s="5"/>
    </row>
    <row r="645" spans="1:11">
      <c r="A645" s="18"/>
      <c r="F645" s="3"/>
      <c r="G645" s="3"/>
      <c r="H645" s="3"/>
      <c r="I645" s="4"/>
      <c r="J645" s="4"/>
      <c r="K645" s="5"/>
    </row>
    <row r="646" spans="1:11">
      <c r="A646" s="18"/>
      <c r="F646" s="3"/>
      <c r="G646" s="3"/>
      <c r="H646" s="3"/>
      <c r="I646" s="4"/>
      <c r="J646" s="4"/>
      <c r="K646" s="5"/>
    </row>
    <row r="647" spans="1:11">
      <c r="A647" s="18"/>
      <c r="F647" s="3"/>
      <c r="G647" s="3"/>
      <c r="H647" s="3"/>
      <c r="I647" s="4"/>
      <c r="J647" s="4"/>
      <c r="K647" s="5"/>
    </row>
    <row r="648" spans="1:11">
      <c r="A648" s="18"/>
      <c r="F648" s="3"/>
      <c r="G648" s="3"/>
      <c r="H648" s="4"/>
      <c r="I648" s="4"/>
      <c r="J648" s="4"/>
      <c r="K648" s="5"/>
    </row>
    <row r="649" spans="1:11">
      <c r="A649" s="18"/>
      <c r="F649" s="3"/>
      <c r="G649" s="3"/>
      <c r="H649" s="4"/>
      <c r="I649" s="4"/>
      <c r="J649" s="4"/>
      <c r="K649" s="5"/>
    </row>
    <row r="650" spans="1:11">
      <c r="A650" s="18"/>
      <c r="F650" s="3"/>
      <c r="G650" s="3"/>
      <c r="H650" s="3"/>
      <c r="I650" s="4"/>
      <c r="J650" s="4"/>
      <c r="K650" s="5"/>
    </row>
    <row r="651" spans="1:11">
      <c r="A651" s="18"/>
      <c r="F651" s="3"/>
      <c r="G651" s="3"/>
      <c r="H651" s="3"/>
      <c r="I651" s="4"/>
      <c r="J651" s="4"/>
      <c r="K651" s="5"/>
    </row>
    <row r="652" spans="1:11">
      <c r="A652" s="18"/>
      <c r="F652" s="3"/>
      <c r="G652" s="3"/>
      <c r="H652" s="3"/>
      <c r="I652" s="4"/>
      <c r="J652" s="4"/>
      <c r="K652" s="5"/>
    </row>
    <row r="653" spans="1:11">
      <c r="A653" s="18"/>
      <c r="F653" s="3"/>
      <c r="G653" s="3"/>
      <c r="H653" s="3"/>
      <c r="I653" s="4"/>
      <c r="J653" s="4"/>
      <c r="K653" s="5"/>
    </row>
    <row r="654" spans="1:11">
      <c r="A654" s="18"/>
      <c r="F654" s="3"/>
      <c r="G654" s="3"/>
      <c r="H654" s="3"/>
      <c r="I654" s="4"/>
      <c r="J654" s="4"/>
      <c r="K654" s="5"/>
    </row>
    <row r="655" spans="1:11">
      <c r="A655" s="18"/>
      <c r="F655" s="3"/>
      <c r="G655" s="3"/>
      <c r="H655" s="3"/>
      <c r="I655" s="4"/>
      <c r="J655" s="4"/>
      <c r="K655" s="5"/>
    </row>
    <row r="656" spans="1:11">
      <c r="A656" s="18"/>
      <c r="F656" s="3"/>
      <c r="G656" s="3"/>
      <c r="H656" s="3"/>
      <c r="I656" s="4"/>
      <c r="J656" s="4"/>
      <c r="K656" s="5"/>
    </row>
    <row r="657" spans="1:11">
      <c r="A657" s="18"/>
      <c r="F657" s="3"/>
      <c r="G657" s="3"/>
      <c r="H657" s="3"/>
      <c r="I657" s="4"/>
      <c r="J657" s="4"/>
      <c r="K657" s="5"/>
    </row>
    <row r="658" spans="1:11">
      <c r="A658" s="18"/>
      <c r="F658" s="3"/>
      <c r="G658" s="3"/>
      <c r="H658" s="3"/>
      <c r="I658" s="4"/>
      <c r="J658" s="4"/>
      <c r="K658" s="5"/>
    </row>
    <row r="659" spans="1:11">
      <c r="A659" s="18"/>
      <c r="F659" s="3"/>
      <c r="G659" s="3"/>
      <c r="H659" s="3"/>
      <c r="I659" s="4"/>
      <c r="J659" s="4"/>
      <c r="K659" s="5"/>
    </row>
    <row r="660" spans="1:11">
      <c r="A660" s="18"/>
      <c r="F660" s="3"/>
      <c r="G660" s="3"/>
      <c r="H660" s="3"/>
      <c r="I660" s="4"/>
      <c r="J660" s="4"/>
      <c r="K660" s="5"/>
    </row>
    <row r="661" spans="1:11">
      <c r="A661" s="18"/>
      <c r="F661" s="3"/>
      <c r="G661" s="3"/>
      <c r="H661" s="3"/>
      <c r="I661" s="4"/>
      <c r="J661" s="4"/>
      <c r="K661" s="5"/>
    </row>
    <row r="662" spans="1:11">
      <c r="A662" s="18"/>
      <c r="F662" s="3"/>
      <c r="G662" s="3"/>
      <c r="H662" s="3"/>
      <c r="I662" s="4"/>
      <c r="J662" s="4"/>
      <c r="K662" s="5"/>
    </row>
    <row r="663" spans="1:11">
      <c r="A663" s="18"/>
      <c r="F663" s="3"/>
      <c r="G663" s="3"/>
      <c r="H663" s="3"/>
      <c r="I663" s="4"/>
      <c r="J663" s="4"/>
      <c r="K663" s="5"/>
    </row>
    <row r="664" spans="1:11">
      <c r="A664" s="18"/>
      <c r="F664" s="3"/>
      <c r="G664" s="3"/>
      <c r="H664" s="3"/>
      <c r="I664" s="4"/>
      <c r="J664" s="4"/>
      <c r="K664" s="5"/>
    </row>
    <row r="665" spans="1:11">
      <c r="A665" s="18"/>
      <c r="F665" s="3"/>
      <c r="G665" s="3"/>
      <c r="H665" s="3"/>
      <c r="I665" s="4"/>
      <c r="J665" s="4"/>
      <c r="K665" s="5"/>
    </row>
    <row r="666" spans="1:11">
      <c r="A666" s="18"/>
      <c r="F666" s="3"/>
      <c r="G666" s="3"/>
      <c r="H666" s="3"/>
      <c r="I666" s="4"/>
      <c r="J666" s="4"/>
      <c r="K666" s="5"/>
    </row>
    <row r="667" spans="1:11">
      <c r="A667" s="18"/>
      <c r="F667" s="3"/>
      <c r="G667" s="3"/>
      <c r="H667" s="3"/>
      <c r="I667" s="4"/>
      <c r="J667" s="4"/>
      <c r="K667" s="5"/>
    </row>
    <row r="668" spans="1:11">
      <c r="A668" s="18"/>
      <c r="F668" s="3"/>
      <c r="G668" s="3"/>
      <c r="H668" s="3"/>
      <c r="I668" s="4"/>
      <c r="J668" s="4"/>
      <c r="K668" s="5"/>
    </row>
    <row r="669" spans="1:11">
      <c r="A669" s="18"/>
      <c r="F669" s="3"/>
      <c r="G669" s="3"/>
      <c r="H669" s="3"/>
      <c r="I669" s="4"/>
      <c r="J669" s="4"/>
      <c r="K669" s="5"/>
    </row>
    <row r="670" spans="1:11">
      <c r="A670" s="18"/>
      <c r="F670" s="3"/>
      <c r="G670" s="3"/>
      <c r="H670" s="3"/>
      <c r="I670" s="4"/>
      <c r="J670" s="4"/>
      <c r="K670" s="5"/>
    </row>
    <row r="671" spans="1:11">
      <c r="A671" s="18"/>
      <c r="F671" s="3"/>
      <c r="G671" s="3"/>
      <c r="H671" s="3"/>
      <c r="I671" s="4"/>
      <c r="J671" s="4"/>
      <c r="K671" s="5"/>
    </row>
    <row r="672" spans="1:11">
      <c r="A672" s="18"/>
      <c r="F672" s="3"/>
      <c r="G672" s="3"/>
      <c r="H672" s="3"/>
      <c r="I672" s="4"/>
      <c r="J672" s="4"/>
      <c r="K672" s="5"/>
    </row>
    <row r="673" spans="1:11">
      <c r="A673" s="18"/>
      <c r="F673" s="3"/>
      <c r="G673" s="3"/>
      <c r="H673" s="3"/>
      <c r="I673" s="4"/>
      <c r="J673" s="4"/>
      <c r="K673" s="5"/>
    </row>
    <row r="674" spans="1:11">
      <c r="A674" s="18"/>
      <c r="F674" s="3"/>
      <c r="G674" s="3"/>
      <c r="H674" s="3"/>
      <c r="I674" s="4"/>
      <c r="J674" s="4"/>
      <c r="K674" s="5"/>
    </row>
    <row r="675" spans="1:11">
      <c r="A675" s="18"/>
      <c r="F675" s="3"/>
      <c r="G675" s="3"/>
      <c r="H675" s="3"/>
      <c r="I675" s="4"/>
      <c r="J675" s="4"/>
      <c r="K675" s="5"/>
    </row>
    <row r="676" spans="1:11">
      <c r="A676" s="18"/>
      <c r="F676" s="3"/>
      <c r="G676" s="3"/>
      <c r="H676" s="3"/>
      <c r="I676" s="4"/>
      <c r="J676" s="4"/>
      <c r="K676" s="5"/>
    </row>
    <row r="677" spans="1:11">
      <c r="A677" s="18"/>
      <c r="F677" s="3"/>
      <c r="G677" s="3"/>
      <c r="H677" s="3"/>
      <c r="I677" s="4"/>
      <c r="J677" s="4"/>
      <c r="K677" s="5"/>
    </row>
    <row r="678" spans="1:11">
      <c r="A678" s="18"/>
      <c r="F678" s="3"/>
      <c r="G678" s="3"/>
      <c r="H678" s="3"/>
      <c r="I678" s="4"/>
      <c r="J678" s="4"/>
      <c r="K678" s="5"/>
    </row>
    <row r="679" spans="1:11">
      <c r="A679" s="18"/>
      <c r="F679" s="3"/>
      <c r="G679" s="3"/>
      <c r="H679" s="3"/>
      <c r="I679" s="4"/>
      <c r="J679" s="4"/>
      <c r="K679" s="5"/>
    </row>
    <row r="680" spans="1:11">
      <c r="A680" s="18"/>
      <c r="F680" s="3"/>
      <c r="G680" s="3"/>
      <c r="H680" s="3"/>
      <c r="I680" s="4"/>
      <c r="J680" s="4"/>
      <c r="K680" s="5"/>
    </row>
    <row r="681" spans="1:11">
      <c r="A681" s="18"/>
      <c r="F681" s="3"/>
      <c r="G681" s="3"/>
      <c r="H681" s="3"/>
      <c r="I681" s="4"/>
      <c r="J681" s="4"/>
      <c r="K681" s="5"/>
    </row>
    <row r="682" spans="1:11">
      <c r="A682" s="18"/>
      <c r="F682" s="3"/>
      <c r="G682" s="3"/>
      <c r="H682" s="3"/>
      <c r="I682" s="4"/>
      <c r="J682" s="4"/>
      <c r="K682" s="5"/>
    </row>
    <row r="683" spans="1:11">
      <c r="A683" s="18"/>
      <c r="F683" s="3"/>
      <c r="G683" s="3"/>
      <c r="H683" s="3"/>
      <c r="I683" s="4"/>
      <c r="J683" s="4"/>
      <c r="K683" s="5"/>
    </row>
    <row r="684" spans="1:11">
      <c r="A684" s="18"/>
      <c r="F684" s="3"/>
      <c r="G684" s="3"/>
      <c r="H684" s="3"/>
      <c r="I684" s="4"/>
      <c r="J684" s="4"/>
      <c r="K684" s="5"/>
    </row>
    <row r="685" spans="1:11">
      <c r="A685" s="18"/>
      <c r="F685" s="3"/>
      <c r="G685" s="3"/>
      <c r="H685" s="3"/>
      <c r="I685" s="4"/>
      <c r="J685" s="4"/>
      <c r="K685" s="5"/>
    </row>
    <row r="686" spans="1:11">
      <c r="A686" s="18"/>
      <c r="F686" s="3"/>
      <c r="G686" s="3"/>
      <c r="H686" s="3"/>
      <c r="I686" s="4"/>
      <c r="J686" s="4"/>
      <c r="K686" s="5"/>
    </row>
    <row r="687" spans="1:11">
      <c r="A687" s="18"/>
      <c r="F687" s="3"/>
      <c r="G687" s="3"/>
      <c r="H687" s="3"/>
      <c r="I687" s="4"/>
      <c r="J687" s="4"/>
      <c r="K687" s="5"/>
    </row>
    <row r="688" spans="1:11">
      <c r="A688" s="18"/>
      <c r="F688" s="3"/>
      <c r="G688" s="3"/>
      <c r="H688" s="3"/>
      <c r="I688" s="4"/>
      <c r="J688" s="4"/>
      <c r="K688" s="5"/>
    </row>
    <row r="689" spans="1:11">
      <c r="A689" s="18"/>
      <c r="F689" s="3"/>
      <c r="G689" s="3"/>
      <c r="H689" s="3"/>
      <c r="I689" s="4"/>
      <c r="J689" s="4"/>
      <c r="K689" s="5"/>
    </row>
    <row r="690" spans="1:11">
      <c r="A690" s="18"/>
      <c r="F690" s="3"/>
      <c r="G690" s="3"/>
      <c r="H690" s="3"/>
      <c r="I690" s="4"/>
      <c r="J690" s="4"/>
      <c r="K690" s="5"/>
    </row>
    <row r="691" spans="1:11">
      <c r="A691" s="18"/>
      <c r="F691" s="3"/>
      <c r="G691" s="3"/>
      <c r="H691" s="3"/>
      <c r="I691" s="4"/>
      <c r="J691" s="4"/>
      <c r="K691" s="5"/>
    </row>
    <row r="692" spans="1:11">
      <c r="A692" s="18"/>
      <c r="F692" s="3"/>
      <c r="G692" s="3"/>
      <c r="H692" s="3"/>
      <c r="I692" s="4"/>
      <c r="J692" s="4"/>
      <c r="K692" s="5"/>
    </row>
    <row r="693" spans="1:11">
      <c r="A693" s="18"/>
      <c r="F693" s="3"/>
      <c r="G693" s="3"/>
      <c r="H693" s="3"/>
      <c r="I693" s="4"/>
      <c r="J693" s="4"/>
      <c r="K693" s="5"/>
    </row>
    <row r="694" spans="1:11">
      <c r="A694" s="18"/>
      <c r="F694" s="3"/>
      <c r="G694" s="3"/>
      <c r="H694" s="3"/>
      <c r="I694" s="4"/>
      <c r="J694" s="4"/>
      <c r="K694" s="5"/>
    </row>
    <row r="695" spans="1:11">
      <c r="A695" s="18"/>
      <c r="F695" s="3"/>
      <c r="G695" s="3"/>
      <c r="H695" s="3"/>
      <c r="I695" s="4"/>
      <c r="J695" s="4"/>
      <c r="K695" s="5"/>
    </row>
    <row r="696" spans="1:11">
      <c r="A696" s="18"/>
      <c r="F696" s="3"/>
      <c r="G696" s="3"/>
      <c r="H696" s="3"/>
      <c r="I696" s="4"/>
      <c r="J696" s="4"/>
      <c r="K696" s="5"/>
    </row>
    <row r="697" spans="1:11">
      <c r="A697" s="18"/>
      <c r="F697" s="3"/>
      <c r="G697" s="3"/>
      <c r="H697" s="3"/>
      <c r="I697" s="4"/>
      <c r="J697" s="4"/>
      <c r="K697" s="5"/>
    </row>
    <row r="698" spans="1:11">
      <c r="A698" s="18"/>
      <c r="F698" s="3"/>
      <c r="G698" s="3"/>
      <c r="H698" s="3"/>
      <c r="I698" s="4"/>
      <c r="J698" s="4"/>
      <c r="K698" s="5"/>
    </row>
    <row r="699" spans="1:11">
      <c r="A699" s="18"/>
      <c r="F699" s="3"/>
      <c r="G699" s="3"/>
      <c r="H699" s="3"/>
      <c r="I699" s="4"/>
      <c r="J699" s="4"/>
      <c r="K699" s="5"/>
    </row>
    <row r="700" spans="1:11">
      <c r="A700" s="18"/>
      <c r="F700" s="3"/>
      <c r="G700" s="3"/>
      <c r="H700" s="3"/>
      <c r="I700" s="4"/>
      <c r="J700" s="4"/>
      <c r="K700" s="5"/>
    </row>
    <row r="701" spans="1:11">
      <c r="A701" s="18"/>
      <c r="F701" s="3"/>
      <c r="G701" s="3"/>
      <c r="H701" s="3"/>
      <c r="I701" s="4"/>
      <c r="J701" s="4"/>
      <c r="K701" s="5"/>
    </row>
    <row r="702" spans="1:11">
      <c r="A702" s="18"/>
      <c r="F702" s="3"/>
      <c r="G702" s="3"/>
      <c r="H702" s="3"/>
      <c r="I702" s="4"/>
      <c r="J702" s="4"/>
      <c r="K702" s="5"/>
    </row>
    <row r="703" spans="1:11">
      <c r="A703" s="18"/>
      <c r="E703" s="12"/>
      <c r="F703" s="4"/>
      <c r="G703" s="4"/>
      <c r="H703" s="4"/>
      <c r="I703" s="4"/>
      <c r="J703" s="4"/>
      <c r="K703" s="5"/>
    </row>
    <row r="704" spans="1:11">
      <c r="A704" s="18"/>
      <c r="E704" s="12"/>
      <c r="F704" s="4"/>
      <c r="G704" s="4"/>
      <c r="H704" s="4"/>
      <c r="I704" s="4"/>
      <c r="J704" s="4"/>
      <c r="K704" s="5"/>
    </row>
    <row r="705" spans="1:11">
      <c r="A705" s="18"/>
      <c r="E705" s="12"/>
      <c r="F705" s="4"/>
      <c r="G705" s="4"/>
      <c r="H705" s="4"/>
      <c r="I705" s="4"/>
      <c r="J705" s="4"/>
      <c r="K705" s="5"/>
    </row>
    <row r="706" spans="1:11">
      <c r="A706" s="18"/>
      <c r="E706" s="12"/>
      <c r="F706" s="4"/>
      <c r="G706" s="4"/>
      <c r="H706" s="4"/>
      <c r="I706" s="4"/>
      <c r="J706" s="4"/>
      <c r="K706" s="5"/>
    </row>
    <row r="707" spans="1:11">
      <c r="A707" s="18"/>
      <c r="E707" s="12"/>
      <c r="F707" s="4"/>
      <c r="G707" s="4"/>
      <c r="H707" s="4"/>
      <c r="I707" s="4"/>
      <c r="J707" s="4"/>
      <c r="K707" s="5"/>
    </row>
    <row r="708" spans="1:11">
      <c r="A708" s="18"/>
      <c r="E708" s="12"/>
      <c r="F708" s="4"/>
      <c r="G708" s="4"/>
      <c r="H708" s="4"/>
      <c r="I708" s="4"/>
      <c r="J708" s="4"/>
      <c r="K708" s="5"/>
    </row>
    <row r="709" spans="1:11">
      <c r="A709" s="18"/>
      <c r="E709" s="12"/>
      <c r="F709" s="4"/>
      <c r="G709" s="4"/>
      <c r="H709" s="4"/>
      <c r="I709" s="4"/>
      <c r="J709" s="4"/>
      <c r="K709" s="5"/>
    </row>
    <row r="710" spans="1:11">
      <c r="A710" s="18"/>
      <c r="F710" s="3"/>
      <c r="G710" s="3"/>
      <c r="H710" s="3"/>
      <c r="I710" s="4"/>
      <c r="J710" s="4"/>
      <c r="K710" s="5"/>
    </row>
    <row r="711" spans="1:11">
      <c r="A711" s="18"/>
      <c r="F711" s="3"/>
      <c r="G711" s="3"/>
      <c r="H711" s="3"/>
      <c r="I711" s="4"/>
      <c r="J711" s="4"/>
      <c r="K711" s="5"/>
    </row>
    <row r="712" spans="1:11">
      <c r="A712" s="18"/>
      <c r="F712" s="3"/>
      <c r="G712" s="3"/>
      <c r="H712" s="4"/>
      <c r="I712" s="4"/>
      <c r="J712" s="4"/>
      <c r="K712" s="5"/>
    </row>
    <row r="713" spans="1:11">
      <c r="A713" s="18"/>
      <c r="F713" s="3"/>
      <c r="G713" s="3"/>
      <c r="H713" s="3"/>
      <c r="I713" s="4"/>
      <c r="J713" s="4"/>
      <c r="K713" s="5"/>
    </row>
    <row r="714" spans="1:11">
      <c r="A714" s="18"/>
      <c r="F714" s="3"/>
      <c r="G714" s="3"/>
      <c r="H714" s="3"/>
      <c r="I714" s="4"/>
      <c r="J714" s="4"/>
      <c r="K714" s="5"/>
    </row>
    <row r="715" spans="1:11">
      <c r="A715" s="18"/>
      <c r="F715" s="3"/>
      <c r="G715" s="3"/>
      <c r="H715" s="3"/>
      <c r="I715" s="4"/>
      <c r="J715" s="4"/>
      <c r="K715" s="5"/>
    </row>
    <row r="716" spans="1:11">
      <c r="A716" s="18"/>
      <c r="F716" s="3"/>
      <c r="G716" s="3"/>
      <c r="H716" s="3"/>
      <c r="I716" s="4"/>
      <c r="J716" s="4"/>
      <c r="K716" s="5"/>
    </row>
    <row r="717" spans="1:11">
      <c r="A717" s="18"/>
      <c r="F717" s="3"/>
      <c r="G717" s="3"/>
      <c r="H717" s="3"/>
      <c r="I717" s="4"/>
      <c r="J717" s="4"/>
      <c r="K717" s="5"/>
    </row>
    <row r="718" spans="1:11">
      <c r="A718" s="18"/>
      <c r="F718" s="3"/>
      <c r="G718" s="3"/>
      <c r="H718" s="3"/>
      <c r="I718" s="4"/>
      <c r="J718" s="4"/>
      <c r="K718" s="5"/>
    </row>
    <row r="719" spans="1:11">
      <c r="A719" s="18"/>
      <c r="F719" s="3"/>
      <c r="G719" s="3"/>
      <c r="H719" s="3"/>
      <c r="I719" s="4"/>
      <c r="J719" s="4"/>
      <c r="K719" s="5"/>
    </row>
    <row r="720" spans="1:11">
      <c r="A720" s="18"/>
      <c r="F720" s="3"/>
      <c r="G720" s="3"/>
      <c r="H720" s="3"/>
      <c r="I720" s="4"/>
      <c r="J720" s="4"/>
      <c r="K720" s="5"/>
    </row>
    <row r="721" spans="1:11">
      <c r="A721" s="18"/>
      <c r="F721" s="3"/>
      <c r="G721" s="3"/>
      <c r="H721" s="3"/>
      <c r="I721" s="4"/>
      <c r="J721" s="4"/>
      <c r="K721" s="5"/>
    </row>
    <row r="722" spans="1:11">
      <c r="A722" s="18"/>
      <c r="F722" s="3"/>
      <c r="G722" s="3"/>
      <c r="H722" s="3"/>
      <c r="I722" s="4"/>
      <c r="J722" s="4"/>
      <c r="K722" s="5"/>
    </row>
    <row r="723" spans="1:11">
      <c r="A723" s="18"/>
      <c r="F723" s="3"/>
      <c r="G723" s="3"/>
      <c r="H723" s="3"/>
      <c r="I723" s="4"/>
      <c r="J723" s="4"/>
      <c r="K723" s="5"/>
    </row>
    <row r="724" spans="1:11">
      <c r="A724" s="18"/>
      <c r="F724" s="3"/>
      <c r="G724" s="3"/>
      <c r="H724" s="3"/>
      <c r="I724" s="4"/>
      <c r="J724" s="4"/>
      <c r="K724" s="5"/>
    </row>
    <row r="725" spans="1:11">
      <c r="A725" s="18"/>
      <c r="F725" s="3"/>
      <c r="G725" s="3"/>
      <c r="H725" s="3"/>
      <c r="I725" s="4"/>
      <c r="J725" s="4"/>
      <c r="K725" s="5"/>
    </row>
    <row r="726" spans="1:11">
      <c r="A726" s="18"/>
      <c r="F726" s="3"/>
      <c r="G726" s="3"/>
      <c r="H726" s="3"/>
      <c r="I726" s="4"/>
      <c r="J726" s="4"/>
      <c r="K726" s="5"/>
    </row>
    <row r="727" spans="1:11">
      <c r="A727" s="18"/>
      <c r="F727" s="3"/>
      <c r="G727" s="3"/>
      <c r="H727" s="3"/>
      <c r="I727" s="4"/>
      <c r="J727" s="4"/>
      <c r="K727" s="5"/>
    </row>
    <row r="728" spans="1:11">
      <c r="A728" s="18"/>
      <c r="F728" s="3"/>
      <c r="G728" s="3"/>
      <c r="H728" s="3"/>
      <c r="I728" s="4"/>
      <c r="J728" s="4"/>
      <c r="K728" s="5"/>
    </row>
    <row r="729" spans="1:11">
      <c r="A729" s="18"/>
      <c r="F729" s="3"/>
      <c r="G729" s="3"/>
      <c r="H729" s="3"/>
      <c r="I729" s="4"/>
      <c r="J729" s="4"/>
      <c r="K729" s="5"/>
    </row>
    <row r="730" spans="1:11">
      <c r="A730" s="18"/>
      <c r="F730" s="3"/>
      <c r="G730" s="3"/>
      <c r="H730" s="3"/>
      <c r="I730" s="4"/>
      <c r="J730" s="4"/>
      <c r="K730" s="5"/>
    </row>
    <row r="731" spans="1:11">
      <c r="A731" s="18"/>
      <c r="F731" s="3"/>
      <c r="G731" s="3"/>
      <c r="H731" s="3"/>
      <c r="I731" s="4"/>
      <c r="J731" s="4"/>
      <c r="K731" s="5"/>
    </row>
    <row r="732" spans="1:11">
      <c r="A732" s="18"/>
      <c r="F732" s="3"/>
      <c r="G732" s="3"/>
      <c r="H732" s="3"/>
      <c r="I732" s="4"/>
      <c r="J732" s="4"/>
      <c r="K732" s="5"/>
    </row>
    <row r="733" spans="1:11">
      <c r="A733" s="18"/>
      <c r="F733" s="3"/>
      <c r="G733" s="3"/>
      <c r="H733" s="3"/>
      <c r="I733" s="4"/>
      <c r="J733" s="4"/>
      <c r="K733" s="5"/>
    </row>
    <row r="734" spans="1:11">
      <c r="A734" s="18"/>
      <c r="F734" s="3"/>
      <c r="G734" s="3"/>
      <c r="H734" s="3"/>
      <c r="I734" s="4"/>
      <c r="J734" s="4"/>
      <c r="K734" s="5"/>
    </row>
    <row r="735" spans="1:11">
      <c r="A735" s="18"/>
      <c r="F735" s="3"/>
      <c r="G735" s="3"/>
      <c r="H735" s="3"/>
      <c r="I735" s="4"/>
      <c r="J735" s="4"/>
      <c r="K735" s="5"/>
    </row>
    <row r="736" spans="1:11">
      <c r="A736" s="18"/>
      <c r="F736" s="3"/>
      <c r="G736" s="3"/>
      <c r="H736" s="3"/>
      <c r="I736" s="4"/>
      <c r="J736" s="4"/>
      <c r="K736" s="5"/>
    </row>
    <row r="737" spans="1:11">
      <c r="A737" s="18"/>
      <c r="F737" s="3"/>
      <c r="G737" s="3"/>
      <c r="H737" s="3"/>
      <c r="I737" s="4"/>
      <c r="J737" s="4"/>
      <c r="K737" s="5"/>
    </row>
    <row r="738" spans="1:11">
      <c r="A738" s="18"/>
      <c r="F738" s="3"/>
      <c r="G738" s="3"/>
      <c r="H738" s="3"/>
      <c r="I738" s="4"/>
      <c r="J738" s="4"/>
      <c r="K738" s="5"/>
    </row>
    <row r="739" spans="1:11">
      <c r="A739" s="18"/>
      <c r="F739" s="3"/>
      <c r="G739" s="3"/>
      <c r="H739" s="3"/>
      <c r="I739" s="4"/>
      <c r="J739" s="4"/>
      <c r="K739" s="5"/>
    </row>
    <row r="740" spans="1:11">
      <c r="A740" s="18"/>
      <c r="F740" s="3"/>
      <c r="G740" s="3"/>
      <c r="H740" s="3"/>
      <c r="I740" s="4"/>
      <c r="J740" s="4"/>
      <c r="K740" s="5"/>
    </row>
    <row r="741" spans="1:11">
      <c r="A741" s="18"/>
      <c r="F741" s="3"/>
      <c r="G741" s="3"/>
      <c r="H741" s="3"/>
      <c r="I741" s="4"/>
      <c r="J741" s="4"/>
      <c r="K741" s="5"/>
    </row>
    <row r="742" spans="1:11">
      <c r="A742" s="18"/>
      <c r="F742" s="3"/>
      <c r="G742" s="3"/>
      <c r="H742" s="3"/>
      <c r="I742" s="4"/>
      <c r="J742" s="4"/>
      <c r="K742" s="5"/>
    </row>
    <row r="743" spans="1:11">
      <c r="A743" s="18"/>
      <c r="F743" s="3"/>
      <c r="G743" s="3"/>
      <c r="H743" s="3"/>
      <c r="I743" s="4"/>
      <c r="J743" s="4"/>
      <c r="K743" s="5"/>
    </row>
    <row r="744" spans="1:11">
      <c r="A744" s="18"/>
      <c r="F744" s="3"/>
      <c r="G744" s="3"/>
      <c r="H744" s="3"/>
      <c r="I744" s="4"/>
      <c r="J744" s="4"/>
      <c r="K744" s="5"/>
    </row>
    <row r="745" spans="1:11">
      <c r="A745" s="18"/>
      <c r="F745" s="3"/>
      <c r="G745" s="3"/>
      <c r="H745" s="3"/>
      <c r="I745" s="4"/>
      <c r="J745" s="4"/>
      <c r="K745" s="5"/>
    </row>
    <row r="746" spans="1:11">
      <c r="A746" s="18"/>
      <c r="F746" s="3"/>
      <c r="G746" s="3"/>
      <c r="H746" s="3"/>
      <c r="I746" s="4"/>
      <c r="J746" s="4"/>
      <c r="K746" s="5"/>
    </row>
    <row r="747" spans="1:11">
      <c r="A747" s="18"/>
      <c r="F747" s="3"/>
      <c r="G747" s="3"/>
      <c r="H747" s="3"/>
      <c r="I747" s="4"/>
      <c r="J747" s="4"/>
      <c r="K747" s="5"/>
    </row>
    <row r="748" spans="1:11">
      <c r="A748" s="18"/>
      <c r="F748" s="3"/>
      <c r="G748" s="3"/>
      <c r="H748" s="3"/>
      <c r="I748" s="4"/>
      <c r="J748" s="4"/>
      <c r="K748" s="5"/>
    </row>
    <row r="749" spans="1:11">
      <c r="A749" s="18"/>
      <c r="F749" s="3"/>
      <c r="G749" s="3"/>
      <c r="H749" s="3"/>
      <c r="I749" s="4"/>
      <c r="J749" s="4"/>
      <c r="K749" s="5"/>
    </row>
    <row r="750" spans="1:11">
      <c r="A750" s="18"/>
      <c r="F750" s="3"/>
      <c r="G750" s="3"/>
      <c r="H750" s="4"/>
      <c r="I750" s="4"/>
      <c r="J750" s="4"/>
      <c r="K750" s="5"/>
    </row>
    <row r="751" spans="1:11">
      <c r="A751" s="18"/>
      <c r="F751" s="3"/>
      <c r="G751" s="3"/>
      <c r="H751" s="3"/>
      <c r="I751" s="4"/>
      <c r="J751" s="4"/>
      <c r="K751" s="5"/>
    </row>
    <row r="752" spans="1:11">
      <c r="A752" s="18"/>
      <c r="F752" s="3"/>
      <c r="G752" s="3"/>
      <c r="H752" s="3"/>
      <c r="I752" s="4"/>
      <c r="J752" s="4"/>
      <c r="K752" s="5"/>
    </row>
    <row r="753" spans="1:11">
      <c r="A753" s="18"/>
      <c r="F753" s="3"/>
      <c r="G753" s="3"/>
      <c r="H753" s="3"/>
      <c r="I753" s="4"/>
      <c r="J753" s="4"/>
      <c r="K753" s="5"/>
    </row>
    <row r="754" spans="1:11">
      <c r="A754" s="18"/>
      <c r="F754" s="3"/>
      <c r="G754" s="3"/>
      <c r="H754" s="3"/>
      <c r="I754" s="4"/>
      <c r="J754" s="4"/>
      <c r="K754" s="5"/>
    </row>
    <row r="755" spans="1:11">
      <c r="A755" s="18"/>
      <c r="F755" s="3"/>
      <c r="G755" s="3"/>
      <c r="H755" s="3"/>
      <c r="I755" s="4"/>
      <c r="J755" s="4"/>
      <c r="K755" s="5"/>
    </row>
    <row r="756" spans="1:11">
      <c r="A756" s="18"/>
      <c r="F756" s="3"/>
      <c r="G756" s="3"/>
      <c r="H756" s="3"/>
      <c r="I756" s="4"/>
      <c r="J756" s="4"/>
      <c r="K756" s="5"/>
    </row>
    <row r="757" spans="1:11">
      <c r="A757" s="18"/>
      <c r="F757" s="3"/>
      <c r="G757" s="3"/>
      <c r="H757" s="3"/>
      <c r="I757" s="4"/>
      <c r="J757" s="4"/>
      <c r="K757" s="5"/>
    </row>
    <row r="758" spans="1:11">
      <c r="A758" s="18"/>
      <c r="F758" s="3"/>
      <c r="G758" s="3"/>
      <c r="H758" s="3"/>
      <c r="I758" s="4"/>
      <c r="J758" s="4"/>
      <c r="K758" s="5"/>
    </row>
    <row r="759" spans="1:11">
      <c r="A759" s="18"/>
      <c r="F759" s="3"/>
      <c r="G759" s="3"/>
      <c r="H759" s="3"/>
      <c r="I759" s="4"/>
      <c r="J759" s="4"/>
      <c r="K759" s="5"/>
    </row>
    <row r="760" spans="1:11">
      <c r="A760" s="18"/>
      <c r="F760" s="3"/>
      <c r="G760" s="3"/>
      <c r="H760" s="3"/>
      <c r="I760" s="4"/>
      <c r="J760" s="4"/>
      <c r="K760" s="5"/>
    </row>
    <row r="761" spans="1:11">
      <c r="A761" s="18"/>
      <c r="F761" s="3"/>
      <c r="G761" s="3"/>
      <c r="H761" s="3"/>
      <c r="I761" s="4"/>
      <c r="J761" s="4"/>
      <c r="K761" s="5"/>
    </row>
    <row r="762" spans="1:11">
      <c r="A762" s="18"/>
      <c r="F762" s="4"/>
      <c r="G762" s="4"/>
      <c r="H762" s="4"/>
      <c r="I762" s="4"/>
      <c r="J762" s="4"/>
      <c r="K762" s="5"/>
    </row>
    <row r="763" spans="1:11">
      <c r="A763" s="18"/>
      <c r="F763" s="4"/>
      <c r="G763" s="4"/>
      <c r="H763" s="4"/>
      <c r="I763" s="4"/>
      <c r="J763" s="4"/>
      <c r="K763" s="5"/>
    </row>
    <row r="764" spans="1:11">
      <c r="A764" s="18"/>
      <c r="F764" s="4"/>
      <c r="G764" s="4"/>
      <c r="H764" s="4"/>
      <c r="I764" s="4"/>
      <c r="J764" s="4"/>
      <c r="K764" s="5"/>
    </row>
    <row r="765" spans="1:11">
      <c r="A765" s="18"/>
      <c r="F765" s="4"/>
      <c r="G765" s="4"/>
      <c r="H765" s="4"/>
      <c r="I765" s="4"/>
      <c r="J765" s="4"/>
      <c r="K765" s="5"/>
    </row>
    <row r="766" spans="1:11">
      <c r="A766" s="18"/>
      <c r="F766" s="4"/>
      <c r="G766" s="4"/>
      <c r="H766" s="4"/>
      <c r="I766" s="4"/>
      <c r="J766" s="4"/>
      <c r="K766" s="5"/>
    </row>
    <row r="767" spans="1:11">
      <c r="A767" s="18"/>
      <c r="F767" s="4"/>
      <c r="G767" s="4"/>
      <c r="H767" s="4"/>
      <c r="I767" s="4"/>
      <c r="J767" s="4"/>
      <c r="K767" s="5"/>
    </row>
    <row r="768" spans="1:11">
      <c r="A768" s="18"/>
      <c r="F768" s="4"/>
      <c r="G768" s="4"/>
      <c r="H768" s="4"/>
      <c r="I768" s="4"/>
      <c r="J768" s="4"/>
      <c r="K768" s="5"/>
    </row>
    <row r="769" spans="1:11">
      <c r="A769" s="18"/>
      <c r="F769" s="3"/>
      <c r="G769" s="3"/>
      <c r="H769" s="3"/>
      <c r="I769" s="4"/>
      <c r="J769" s="4"/>
      <c r="K769" s="5"/>
    </row>
    <row r="770" spans="1:11">
      <c r="A770" s="18"/>
      <c r="F770" s="3"/>
      <c r="G770" s="3"/>
      <c r="H770" s="3"/>
      <c r="I770" s="4"/>
      <c r="J770" s="4"/>
      <c r="K770" s="5"/>
    </row>
    <row r="771" spans="1:11">
      <c r="A771" s="18"/>
      <c r="F771" s="3"/>
      <c r="G771" s="3"/>
      <c r="H771" s="3"/>
      <c r="I771" s="4"/>
      <c r="J771" s="4"/>
      <c r="K771" s="5"/>
    </row>
    <row r="772" spans="1:11">
      <c r="A772" s="18"/>
      <c r="F772" s="3"/>
      <c r="G772" s="3"/>
      <c r="H772" s="3"/>
      <c r="I772" s="4"/>
      <c r="J772" s="4"/>
      <c r="K772" s="5"/>
    </row>
    <row r="773" spans="1:11">
      <c r="A773" s="18"/>
      <c r="F773" s="3"/>
      <c r="G773" s="3"/>
      <c r="H773" s="3"/>
      <c r="I773" s="4"/>
      <c r="J773" s="4"/>
      <c r="K773" s="5"/>
    </row>
    <row r="774" spans="1:11">
      <c r="A774" s="18"/>
      <c r="F774" s="3"/>
      <c r="G774" s="4"/>
      <c r="H774" s="4"/>
      <c r="I774" s="4"/>
      <c r="J774" s="4"/>
      <c r="K774" s="5"/>
    </row>
    <row r="775" spans="1:11">
      <c r="A775" s="18"/>
      <c r="F775" s="4"/>
      <c r="G775" s="4"/>
      <c r="H775" s="4"/>
      <c r="I775" s="4"/>
      <c r="J775" s="4"/>
      <c r="K775" s="5"/>
    </row>
    <row r="776" spans="1:11">
      <c r="A776" s="18"/>
      <c r="F776" s="4"/>
      <c r="G776" s="4"/>
      <c r="H776" s="4"/>
      <c r="I776" s="4"/>
      <c r="J776" s="4"/>
      <c r="K776" s="5"/>
    </row>
    <row r="777" spans="1:11">
      <c r="A777" s="18"/>
      <c r="F777" s="4"/>
      <c r="G777" s="4"/>
      <c r="H777" s="4"/>
      <c r="I777" s="4"/>
      <c r="J777" s="4"/>
      <c r="K777" s="5"/>
    </row>
    <row r="778" spans="1:11">
      <c r="A778" s="18"/>
      <c r="F778" s="4"/>
      <c r="G778" s="4"/>
      <c r="H778" s="4"/>
      <c r="I778" s="4"/>
      <c r="J778" s="4"/>
      <c r="K778" s="5"/>
    </row>
    <row r="779" spans="1:11">
      <c r="A779" s="18"/>
      <c r="F779" s="4"/>
      <c r="G779" s="4"/>
      <c r="H779" s="4"/>
      <c r="I779" s="4"/>
      <c r="J779" s="4"/>
      <c r="K779" s="5"/>
    </row>
    <row r="780" spans="1:11">
      <c r="A780" s="18"/>
      <c r="F780" s="4"/>
      <c r="G780" s="4"/>
      <c r="H780" s="4"/>
      <c r="I780" s="4"/>
      <c r="J780" s="4"/>
      <c r="K780" s="5"/>
    </row>
    <row r="781" spans="1:11">
      <c r="A781" s="18"/>
      <c r="F781" s="3"/>
      <c r="G781" s="3"/>
      <c r="H781" s="3"/>
      <c r="I781" s="4"/>
      <c r="J781" s="4"/>
      <c r="K781" s="5"/>
    </row>
    <row r="782" spans="1:11">
      <c r="A782" s="18"/>
      <c r="F782" s="3"/>
      <c r="G782" s="3"/>
      <c r="H782" s="3"/>
      <c r="I782" s="4"/>
      <c r="J782" s="4"/>
      <c r="K782" s="5"/>
    </row>
    <row r="783" spans="1:11">
      <c r="A783" s="18"/>
      <c r="F783" s="3"/>
      <c r="G783" s="3"/>
      <c r="H783" s="3"/>
      <c r="I783" s="4"/>
      <c r="J783" s="4"/>
      <c r="K783" s="5"/>
    </row>
    <row r="784" spans="1:11">
      <c r="A784" s="18"/>
      <c r="F784" s="3"/>
      <c r="G784" s="3"/>
      <c r="H784" s="3"/>
      <c r="I784" s="4"/>
      <c r="J784" s="4"/>
      <c r="K784" s="5"/>
    </row>
    <row r="785" spans="1:11">
      <c r="A785" s="18"/>
      <c r="F785" s="3"/>
      <c r="G785" s="3"/>
      <c r="H785" s="3"/>
      <c r="I785" s="4"/>
      <c r="J785" s="4"/>
      <c r="K785" s="5"/>
    </row>
    <row r="786" spans="1:11">
      <c r="A786" s="18"/>
      <c r="F786" s="3"/>
      <c r="G786" s="3"/>
      <c r="H786" s="3"/>
      <c r="I786" s="4"/>
      <c r="J786" s="4"/>
      <c r="K786" s="5"/>
    </row>
    <row r="787" spans="1:11">
      <c r="A787" s="18"/>
      <c r="F787" s="3"/>
      <c r="G787" s="3"/>
      <c r="H787" s="3"/>
      <c r="I787" s="4"/>
      <c r="J787" s="4"/>
      <c r="K787" s="5"/>
    </row>
    <row r="788" spans="1:11">
      <c r="A788" s="18"/>
      <c r="F788" s="4"/>
      <c r="G788" s="4"/>
      <c r="H788" s="4"/>
      <c r="I788" s="4"/>
      <c r="J788" s="4"/>
      <c r="K788" s="5"/>
    </row>
    <row r="789" spans="1:11">
      <c r="A789" s="18"/>
      <c r="F789" s="4"/>
      <c r="G789" s="4"/>
      <c r="H789" s="4"/>
      <c r="I789" s="4"/>
      <c r="J789" s="4"/>
      <c r="K789" s="5"/>
    </row>
    <row r="790" spans="1:11">
      <c r="A790" s="18"/>
      <c r="F790" s="4"/>
      <c r="G790" s="4"/>
      <c r="H790" s="4"/>
      <c r="I790" s="4"/>
      <c r="J790" s="4"/>
      <c r="K790" s="5"/>
    </row>
    <row r="791" spans="1:11">
      <c r="A791" s="18"/>
      <c r="F791" s="4"/>
      <c r="G791" s="4"/>
      <c r="H791" s="4"/>
      <c r="I791" s="4"/>
      <c r="J791" s="4"/>
      <c r="K791" s="5"/>
    </row>
    <row r="792" spans="1:11">
      <c r="A792" s="18"/>
      <c r="F792" s="4"/>
      <c r="G792" s="4"/>
      <c r="H792" s="4"/>
      <c r="I792" s="4"/>
      <c r="J792" s="4"/>
      <c r="K792" s="5"/>
    </row>
    <row r="793" spans="1:11">
      <c r="A793" s="18"/>
      <c r="F793" s="4"/>
      <c r="G793" s="4"/>
      <c r="H793" s="4"/>
      <c r="I793" s="4"/>
      <c r="J793" s="4"/>
      <c r="K793" s="5"/>
    </row>
    <row r="794" spans="1:11">
      <c r="A794" s="18"/>
      <c r="F794" s="4"/>
      <c r="G794" s="4"/>
      <c r="H794" s="4"/>
      <c r="I794" s="4"/>
      <c r="J794" s="4"/>
      <c r="K794" s="5"/>
    </row>
    <row r="795" spans="1:11">
      <c r="A795" s="18"/>
      <c r="F795" s="4"/>
      <c r="G795" s="4"/>
      <c r="H795" s="4"/>
      <c r="I795" s="4"/>
      <c r="J795" s="4"/>
      <c r="K795" s="5"/>
    </row>
    <row r="796" spans="1:11">
      <c r="A796" s="18"/>
      <c r="F796" s="4"/>
      <c r="G796" s="4"/>
      <c r="H796" s="4"/>
      <c r="I796" s="4"/>
      <c r="J796" s="4"/>
      <c r="K796" s="5"/>
    </row>
    <row r="797" spans="1:11">
      <c r="A797" s="18"/>
      <c r="F797" s="4"/>
      <c r="G797" s="4"/>
      <c r="H797" s="4"/>
      <c r="I797" s="4"/>
      <c r="J797" s="4"/>
      <c r="K797" s="5"/>
    </row>
    <row r="798" spans="1:11">
      <c r="A798" s="18"/>
      <c r="F798" s="4"/>
      <c r="G798" s="4"/>
      <c r="H798" s="4"/>
      <c r="I798" s="4"/>
      <c r="J798" s="4"/>
      <c r="K798" s="5"/>
    </row>
    <row r="799" spans="1:11">
      <c r="A799" s="18"/>
      <c r="F799" s="4"/>
      <c r="G799" s="4"/>
      <c r="H799" s="4"/>
      <c r="I799" s="4"/>
      <c r="J799" s="4"/>
      <c r="K799" s="5"/>
    </row>
    <row r="800" spans="1:11">
      <c r="A800" s="18"/>
      <c r="F800" s="4"/>
      <c r="G800" s="4"/>
      <c r="H800" s="4"/>
      <c r="I800" s="4"/>
      <c r="J800" s="4"/>
      <c r="K800" s="5"/>
    </row>
    <row r="801" spans="1:11">
      <c r="A801" s="18"/>
      <c r="F801" s="4"/>
      <c r="G801" s="4"/>
      <c r="H801" s="4"/>
      <c r="I801" s="4"/>
      <c r="J801" s="4"/>
      <c r="K801" s="5"/>
    </row>
    <row r="802" spans="1:11">
      <c r="A802" s="18"/>
      <c r="F802" s="4"/>
      <c r="G802" s="4"/>
      <c r="H802" s="4"/>
      <c r="I802" s="4"/>
      <c r="J802" s="4"/>
      <c r="K802" s="5"/>
    </row>
    <row r="803" spans="1:11">
      <c r="A803" s="18"/>
      <c r="F803" s="4"/>
      <c r="G803" s="4"/>
      <c r="H803" s="4"/>
      <c r="I803" s="4"/>
      <c r="J803" s="4"/>
      <c r="K803" s="5"/>
    </row>
    <row r="804" spans="1:11">
      <c r="A804" s="18"/>
      <c r="F804" s="4"/>
      <c r="G804" s="4"/>
      <c r="H804" s="4"/>
      <c r="I804" s="4"/>
      <c r="J804" s="4"/>
      <c r="K804" s="5"/>
    </row>
    <row r="805" spans="1:11">
      <c r="A805" s="18"/>
      <c r="F805" s="4"/>
      <c r="G805" s="4"/>
      <c r="H805" s="4"/>
      <c r="I805" s="4"/>
      <c r="J805" s="4"/>
      <c r="K805" s="5"/>
    </row>
    <row r="806" spans="1:11">
      <c r="A806" s="18"/>
      <c r="F806" s="4"/>
      <c r="G806" s="4"/>
      <c r="H806" s="4"/>
      <c r="I806" s="4"/>
      <c r="J806" s="4"/>
      <c r="K806" s="5"/>
    </row>
    <row r="807" spans="1:11">
      <c r="A807" s="18"/>
      <c r="F807" s="4"/>
      <c r="G807" s="4"/>
      <c r="H807" s="4"/>
      <c r="I807" s="4"/>
      <c r="J807" s="4"/>
      <c r="K807" s="5"/>
    </row>
    <row r="808" spans="1:11">
      <c r="A808" s="18"/>
      <c r="F808" s="4"/>
      <c r="G808" s="4"/>
      <c r="H808" s="4"/>
      <c r="I808" s="4"/>
      <c r="J808" s="4"/>
      <c r="K808" s="5"/>
    </row>
    <row r="809" spans="1:11">
      <c r="A809" s="18"/>
      <c r="F809" s="4"/>
      <c r="G809" s="4"/>
      <c r="H809" s="4"/>
      <c r="I809" s="4"/>
      <c r="J809" s="4"/>
      <c r="K809" s="5"/>
    </row>
    <row r="810" spans="1:11">
      <c r="A810" s="18"/>
      <c r="F810" s="4"/>
      <c r="G810" s="4"/>
      <c r="H810" s="4"/>
      <c r="I810" s="4"/>
      <c r="J810" s="4"/>
      <c r="K810" s="5"/>
    </row>
    <row r="811" spans="1:11">
      <c r="A811" s="18"/>
      <c r="F811" s="4"/>
      <c r="G811" s="4"/>
      <c r="H811" s="4"/>
      <c r="I811" s="4"/>
      <c r="J811" s="4"/>
      <c r="K811" s="5"/>
    </row>
    <row r="812" spans="1:11">
      <c r="A812" s="18"/>
      <c r="F812" s="4"/>
      <c r="G812" s="4"/>
      <c r="H812" s="4"/>
      <c r="I812" s="4"/>
      <c r="J812" s="4"/>
      <c r="K812" s="5"/>
    </row>
    <row r="813" spans="1:11">
      <c r="A813" s="18"/>
      <c r="F813" s="4"/>
      <c r="G813" s="4"/>
      <c r="H813" s="4"/>
      <c r="I813" s="4"/>
      <c r="J813" s="4"/>
      <c r="K813" s="5"/>
    </row>
    <row r="814" spans="1:11">
      <c r="A814" s="18"/>
      <c r="F814" s="4"/>
      <c r="G814" s="4"/>
      <c r="H814" s="4"/>
      <c r="I814" s="4"/>
      <c r="J814" s="4"/>
      <c r="K814" s="5"/>
    </row>
    <row r="815" spans="1:11">
      <c r="A815" s="18"/>
      <c r="F815" s="4"/>
      <c r="G815" s="4"/>
      <c r="H815" s="4"/>
      <c r="I815" s="4"/>
      <c r="J815" s="4"/>
      <c r="K815" s="5"/>
    </row>
    <row r="816" spans="1:11">
      <c r="A816" s="18"/>
      <c r="F816" s="3"/>
      <c r="G816" s="3"/>
      <c r="H816" s="3"/>
      <c r="I816" s="4"/>
      <c r="J816" s="4"/>
      <c r="K816" s="5"/>
    </row>
    <row r="817" spans="1:11">
      <c r="A817" s="18"/>
      <c r="F817" s="3"/>
      <c r="G817" s="3"/>
      <c r="H817" s="3"/>
      <c r="I817" s="4"/>
      <c r="J817" s="4"/>
      <c r="K817" s="5"/>
    </row>
    <row r="818" spans="1:11">
      <c r="A818" s="18"/>
      <c r="E818" s="13"/>
      <c r="F818" s="4"/>
      <c r="G818" s="4"/>
      <c r="H818" s="4"/>
      <c r="I818" s="4"/>
      <c r="J818" s="4"/>
      <c r="K818" s="5"/>
    </row>
    <row r="819" spans="1:11">
      <c r="A819" s="18"/>
      <c r="E819" s="13"/>
      <c r="F819" s="4"/>
      <c r="G819" s="4"/>
      <c r="H819" s="4"/>
      <c r="I819" s="4"/>
      <c r="J819" s="4"/>
      <c r="K819" s="5"/>
    </row>
    <row r="820" spans="1:11">
      <c r="A820" s="18"/>
      <c r="E820" s="13"/>
      <c r="F820" s="4"/>
      <c r="G820" s="4"/>
      <c r="H820" s="4"/>
      <c r="I820" s="4"/>
      <c r="J820" s="4"/>
      <c r="K820" s="5"/>
    </row>
    <row r="821" spans="1:11">
      <c r="A821" s="18"/>
      <c r="E821" s="13"/>
      <c r="F821" s="4"/>
      <c r="G821" s="4"/>
      <c r="H821" s="4"/>
      <c r="I821" s="4"/>
      <c r="J821" s="4"/>
      <c r="K821" s="5"/>
    </row>
    <row r="822" spans="1:11">
      <c r="A822" s="18"/>
      <c r="E822" s="13"/>
      <c r="F822" s="4"/>
      <c r="G822" s="4"/>
      <c r="H822" s="4"/>
      <c r="I822" s="4"/>
      <c r="J822" s="4"/>
      <c r="K822" s="5"/>
    </row>
    <row r="823" spans="1:11">
      <c r="A823" s="18"/>
      <c r="E823" s="13"/>
      <c r="F823" s="4"/>
      <c r="G823" s="4"/>
      <c r="H823" s="4"/>
      <c r="I823" s="4"/>
      <c r="J823" s="4"/>
      <c r="K823" s="5"/>
    </row>
    <row r="824" spans="1:11">
      <c r="A824" s="18"/>
      <c r="E824" s="13"/>
      <c r="F824" s="4"/>
      <c r="G824" s="4"/>
      <c r="H824" s="4"/>
      <c r="I824" s="4"/>
      <c r="J824" s="4"/>
      <c r="K824" s="5"/>
    </row>
    <row r="825" spans="1:11">
      <c r="A825" s="18"/>
      <c r="E825" s="13"/>
      <c r="F825" s="4"/>
      <c r="G825" s="4"/>
      <c r="H825" s="4"/>
      <c r="I825" s="4"/>
      <c r="J825" s="4"/>
      <c r="K825" s="5"/>
    </row>
    <row r="826" spans="1:11">
      <c r="A826" s="18"/>
      <c r="E826" s="13"/>
      <c r="F826" s="4"/>
      <c r="G826" s="4"/>
      <c r="H826" s="4"/>
      <c r="I826" s="4"/>
      <c r="J826" s="4"/>
      <c r="K826" s="5"/>
    </row>
    <row r="827" spans="1:11">
      <c r="A827" s="18"/>
      <c r="F827" s="4"/>
      <c r="G827" s="4"/>
      <c r="H827" s="4"/>
      <c r="I827" s="4"/>
      <c r="J827" s="4"/>
      <c r="K827" s="5"/>
    </row>
    <row r="828" spans="1:11">
      <c r="A828" s="18"/>
      <c r="F828" s="4"/>
      <c r="G828" s="4"/>
      <c r="H828" s="4"/>
      <c r="I828" s="4"/>
      <c r="J828" s="4"/>
      <c r="K828" s="5"/>
    </row>
    <row r="829" spans="1:11">
      <c r="A829" s="18"/>
      <c r="F829" s="4"/>
      <c r="G829" s="4"/>
      <c r="H829" s="4"/>
      <c r="I829" s="4"/>
      <c r="J829" s="4"/>
      <c r="K829" s="5"/>
    </row>
    <row r="830" spans="1:11">
      <c r="A830" s="18"/>
      <c r="F830" s="4"/>
      <c r="G830" s="4"/>
      <c r="H830" s="4"/>
      <c r="I830" s="4"/>
      <c r="J830" s="4"/>
      <c r="K830" s="5"/>
    </row>
    <row r="831" spans="1:11">
      <c r="A831" s="18"/>
      <c r="F831" s="4"/>
      <c r="G831" s="4"/>
      <c r="H831" s="4"/>
      <c r="I831" s="4"/>
      <c r="J831" s="4"/>
      <c r="K831" s="5"/>
    </row>
    <row r="832" spans="1:11">
      <c r="A832" s="18"/>
      <c r="F832" s="4"/>
      <c r="G832" s="4"/>
      <c r="H832" s="4"/>
      <c r="I832" s="4"/>
      <c r="J832" s="4"/>
      <c r="K832" s="5"/>
    </row>
    <row r="833" spans="1:11">
      <c r="A833" s="18"/>
      <c r="F833" s="3"/>
      <c r="G833" s="3"/>
      <c r="H833" s="3"/>
      <c r="I833" s="4"/>
      <c r="J833" s="4"/>
      <c r="K833" s="5"/>
    </row>
    <row r="834" spans="1:11">
      <c r="A834" s="18"/>
      <c r="F834" s="4"/>
      <c r="G834" s="4"/>
      <c r="H834" s="4"/>
      <c r="I834" s="4"/>
      <c r="J834" s="4"/>
      <c r="K834" s="5"/>
    </row>
    <row r="835" spans="1:11">
      <c r="A835" s="18"/>
      <c r="F835" s="4"/>
      <c r="G835" s="4"/>
      <c r="H835" s="4"/>
      <c r="I835" s="4"/>
      <c r="J835" s="4"/>
      <c r="K835" s="5"/>
    </row>
    <row r="836" spans="1:11">
      <c r="A836" s="18"/>
      <c r="F836" s="4"/>
      <c r="G836" s="4"/>
      <c r="H836" s="4"/>
      <c r="I836" s="4"/>
      <c r="J836" s="4"/>
      <c r="K836" s="5"/>
    </row>
    <row r="837" spans="1:11">
      <c r="A837" s="18"/>
      <c r="F837" s="4"/>
      <c r="G837" s="4"/>
      <c r="H837" s="4"/>
      <c r="I837" s="4"/>
      <c r="J837" s="4"/>
      <c r="K837" s="5"/>
    </row>
    <row r="838" spans="1:11">
      <c r="A838" s="18"/>
      <c r="F838" s="4"/>
      <c r="G838" s="4"/>
      <c r="H838" s="4"/>
      <c r="I838" s="4"/>
      <c r="J838" s="4"/>
      <c r="K838" s="5"/>
    </row>
    <row r="839" spans="1:11">
      <c r="A839" s="18"/>
      <c r="F839" s="4"/>
      <c r="G839" s="4"/>
      <c r="H839" s="4"/>
      <c r="I839" s="4"/>
      <c r="J839" s="4"/>
      <c r="K839" s="5"/>
    </row>
    <row r="840" spans="1:11">
      <c r="A840" s="18"/>
      <c r="F840" s="4"/>
      <c r="G840" s="4"/>
      <c r="H840" s="4"/>
      <c r="I840" s="4"/>
      <c r="J840" s="4"/>
      <c r="K840" s="5"/>
    </row>
    <row r="841" spans="1:11">
      <c r="A841" s="18"/>
      <c r="F841" s="4"/>
      <c r="G841" s="4"/>
      <c r="H841" s="4"/>
      <c r="I841" s="4"/>
      <c r="J841" s="4"/>
      <c r="K841" s="5"/>
    </row>
    <row r="842" spans="1:11">
      <c r="A842" s="18"/>
      <c r="F842" s="4"/>
      <c r="G842" s="4"/>
      <c r="H842" s="4"/>
      <c r="I842" s="4"/>
      <c r="J842" s="4"/>
      <c r="K842" s="5"/>
    </row>
    <row r="843" spans="1:11">
      <c r="A843" s="18"/>
      <c r="F843" s="4"/>
      <c r="G843" s="4"/>
      <c r="H843" s="4"/>
      <c r="I843" s="4"/>
      <c r="J843" s="4"/>
      <c r="K843" s="5"/>
    </row>
    <row r="844" spans="1:11">
      <c r="A844" s="18"/>
      <c r="F844" s="4"/>
      <c r="G844" s="4"/>
      <c r="H844" s="4"/>
      <c r="I844" s="4"/>
      <c r="J844" s="4"/>
      <c r="K844" s="5"/>
    </row>
    <row r="845" spans="1:11">
      <c r="A845" s="18"/>
      <c r="F845" s="4"/>
      <c r="G845" s="4"/>
      <c r="H845" s="4"/>
      <c r="I845" s="4"/>
      <c r="J845" s="4"/>
      <c r="K845" s="5"/>
    </row>
    <row r="846" spans="1:11">
      <c r="A846" s="18"/>
      <c r="F846" s="4"/>
      <c r="G846" s="4"/>
      <c r="H846" s="4"/>
      <c r="I846" s="4"/>
      <c r="J846" s="4"/>
      <c r="K846" s="5"/>
    </row>
    <row r="847" spans="1:11">
      <c r="A847" s="19"/>
      <c r="F847" s="3"/>
      <c r="G847" s="3"/>
      <c r="H847" s="3"/>
    </row>
    <row r="848" spans="1:11" ht="18.75">
      <c r="A848" s="19"/>
      <c r="F848" s="3"/>
      <c r="G848" s="3"/>
      <c r="H848" s="3"/>
      <c r="I848" s="3"/>
      <c r="J848" s="3"/>
      <c r="K848" s="21">
        <f>SUM(K316:K847)</f>
        <v>0</v>
      </c>
    </row>
    <row r="849" spans="1:10">
      <c r="A849" s="19"/>
      <c r="F849" s="3"/>
      <c r="G849" s="3"/>
      <c r="H849" s="3"/>
      <c r="I849" s="3"/>
      <c r="J849" s="3"/>
    </row>
    <row r="850" spans="1:10">
      <c r="A850" s="19"/>
      <c r="F850" s="3"/>
      <c r="G850" s="3"/>
      <c r="I850" s="3"/>
      <c r="J850" s="3"/>
    </row>
    <row r="851" spans="1:10">
      <c r="A851" s="19"/>
      <c r="F851" s="3"/>
      <c r="G851" s="3"/>
      <c r="H851" s="3"/>
      <c r="I851" s="3"/>
      <c r="J851" s="3"/>
    </row>
    <row r="852" spans="1:10">
      <c r="A852" s="19"/>
      <c r="F852" s="3"/>
      <c r="G852" s="3"/>
      <c r="H852" s="3"/>
      <c r="I852" s="3"/>
      <c r="J852" s="3"/>
    </row>
    <row r="853" spans="1:10">
      <c r="A853" s="19"/>
      <c r="F853" s="3"/>
      <c r="G853" s="3"/>
      <c r="I853" s="3"/>
      <c r="J853" s="3"/>
    </row>
    <row r="854" spans="1:10">
      <c r="A854" s="19"/>
      <c r="F854" s="3"/>
      <c r="G854" s="3"/>
      <c r="H854" s="3"/>
      <c r="I854" s="3"/>
      <c r="J854" s="3"/>
    </row>
    <row r="855" spans="1:10">
      <c r="A855" s="19"/>
      <c r="F855" s="3"/>
      <c r="G855" s="3"/>
      <c r="H855" s="3"/>
      <c r="I855" s="3"/>
      <c r="J855" s="3"/>
    </row>
    <row r="856" spans="1:10">
      <c r="A856" s="19"/>
      <c r="F856" s="3"/>
      <c r="G856" s="3"/>
      <c r="H856" s="3"/>
      <c r="I856" s="3"/>
      <c r="J856" s="3"/>
    </row>
    <row r="857" spans="1:10">
      <c r="A857" s="19"/>
      <c r="F857" s="3"/>
      <c r="G857" s="3"/>
      <c r="I857" s="3"/>
      <c r="J857" s="3"/>
    </row>
    <row r="858" spans="1:10">
      <c r="A858" s="19"/>
      <c r="F858" s="3"/>
      <c r="G858" s="3"/>
      <c r="H858" s="3"/>
      <c r="I858" s="3"/>
      <c r="J858" s="3"/>
    </row>
    <row r="859" spans="1:10">
      <c r="A859" s="19"/>
      <c r="F859" s="3"/>
      <c r="G859" s="3"/>
      <c r="I859" s="3"/>
      <c r="J859" s="3"/>
    </row>
    <row r="860" spans="1:10">
      <c r="A860" s="19"/>
      <c r="F860" s="3"/>
      <c r="G860" s="3"/>
      <c r="H860" s="3"/>
      <c r="I860" s="3"/>
      <c r="J860" s="3"/>
    </row>
    <row r="861" spans="1:10">
      <c r="A861" s="19"/>
      <c r="F861" s="3"/>
      <c r="G861" s="3"/>
      <c r="I861" s="3"/>
      <c r="J861" s="3"/>
    </row>
    <row r="862" spans="1:10">
      <c r="A862" s="19"/>
      <c r="F862" s="3"/>
      <c r="G862" s="3"/>
      <c r="I862" s="8"/>
      <c r="J862" s="3"/>
    </row>
    <row r="863" spans="1:10">
      <c r="A863" s="19"/>
      <c r="F863" s="3"/>
      <c r="G863" s="3"/>
      <c r="H863" s="3"/>
      <c r="I863" s="3"/>
      <c r="J863" s="3"/>
    </row>
    <row r="864" spans="1:10">
      <c r="A864" s="19"/>
      <c r="F864" s="3"/>
      <c r="G864" s="3"/>
      <c r="H864" s="3"/>
      <c r="I864" s="3"/>
      <c r="J864" s="3"/>
    </row>
    <row r="865" spans="1:10">
      <c r="A865" s="19"/>
      <c r="F865" s="3"/>
      <c r="G865" s="3"/>
      <c r="H865" s="3"/>
      <c r="I865" s="3"/>
      <c r="J865" s="3"/>
    </row>
    <row r="866" spans="1:10">
      <c r="A866" s="19"/>
      <c r="F866" s="3"/>
      <c r="G866" s="3"/>
      <c r="H866" s="3"/>
      <c r="I866" s="3"/>
      <c r="J866" s="3"/>
    </row>
    <row r="867" spans="1:10">
      <c r="A867" s="19"/>
      <c r="F867" s="3"/>
      <c r="G867" s="3"/>
      <c r="I867" s="8"/>
      <c r="J867" s="3"/>
    </row>
    <row r="868" spans="1:10">
      <c r="A868" s="19"/>
      <c r="F868" s="3"/>
      <c r="G868" s="3"/>
      <c r="I868" s="3"/>
      <c r="J868" s="3"/>
    </row>
    <row r="869" spans="1:10">
      <c r="A869" s="19"/>
      <c r="F869" s="3"/>
      <c r="G869" s="3"/>
      <c r="I869" s="8"/>
      <c r="J869" s="3"/>
    </row>
    <row r="870" spans="1:10">
      <c r="A870" s="19"/>
      <c r="F870" s="3"/>
      <c r="G870" s="3"/>
      <c r="H870" s="3"/>
      <c r="I870" s="3"/>
      <c r="J870" s="3"/>
    </row>
    <row r="871" spans="1:10">
      <c r="A871" s="19"/>
      <c r="F871" s="3"/>
      <c r="G871" s="3"/>
      <c r="H871" s="3"/>
      <c r="I871" s="3"/>
      <c r="J871" s="3"/>
    </row>
    <row r="872" spans="1:10">
      <c r="A872" s="19"/>
      <c r="F872" s="3"/>
      <c r="G872" s="3"/>
      <c r="H872" s="3"/>
      <c r="I872" s="3"/>
      <c r="J872" s="3"/>
    </row>
    <row r="873" spans="1:10">
      <c r="A873" s="19"/>
      <c r="F873" s="3"/>
      <c r="G873" s="3"/>
      <c r="H873" s="3"/>
      <c r="I873" s="3"/>
      <c r="J873" s="3"/>
    </row>
    <row r="874" spans="1:10">
      <c r="A874" s="19"/>
      <c r="F874" s="3"/>
      <c r="G874" s="3"/>
      <c r="I874" s="3"/>
      <c r="J874" s="3"/>
    </row>
    <row r="875" spans="1:10">
      <c r="A875" s="19"/>
      <c r="F875" s="3"/>
      <c r="G875" s="3"/>
      <c r="H875" s="3"/>
      <c r="I875" s="3"/>
      <c r="J875" s="3"/>
    </row>
    <row r="876" spans="1:10">
      <c r="A876" s="19"/>
      <c r="F876" s="3"/>
      <c r="G876" s="3"/>
      <c r="H876" s="3"/>
      <c r="I876" s="3"/>
      <c r="J876" s="3"/>
    </row>
    <row r="877" spans="1:10">
      <c r="A877" s="19"/>
      <c r="F877" s="3"/>
      <c r="G877" s="3"/>
      <c r="I877" s="3"/>
      <c r="J877" s="3"/>
    </row>
    <row r="878" spans="1:10">
      <c r="A878" s="19"/>
      <c r="F878" s="3"/>
      <c r="G878" s="3"/>
      <c r="H878" s="3"/>
      <c r="I878" s="3"/>
      <c r="J878" s="3"/>
    </row>
    <row r="879" spans="1:10">
      <c r="A879" s="19"/>
      <c r="F879" s="3"/>
      <c r="G879" s="3"/>
      <c r="I879" s="8"/>
      <c r="J879" s="3"/>
    </row>
    <row r="880" spans="1:10">
      <c r="A880" s="19"/>
      <c r="F880" s="3"/>
      <c r="G880" s="3"/>
      <c r="I880" s="8"/>
      <c r="J880" s="3"/>
    </row>
    <row r="881" spans="1:10">
      <c r="A881" s="19"/>
      <c r="F881" s="3"/>
      <c r="G881" s="3"/>
      <c r="H881" s="3"/>
      <c r="I881" s="3"/>
      <c r="J881" s="3"/>
    </row>
    <row r="882" spans="1:10">
      <c r="A882" s="19"/>
      <c r="F882" s="3"/>
      <c r="G882" s="3"/>
      <c r="I882" s="3"/>
      <c r="J882" s="3"/>
    </row>
    <row r="883" spans="1:10">
      <c r="A883" s="19"/>
      <c r="F883" s="3"/>
      <c r="G883" s="3"/>
      <c r="I883" s="3"/>
      <c r="J883" s="3"/>
    </row>
    <row r="884" spans="1:10">
      <c r="A884" s="19"/>
      <c r="F884" s="3"/>
      <c r="G884" s="3"/>
      <c r="H884" s="3"/>
      <c r="I884" s="3"/>
      <c r="J884" s="3"/>
    </row>
    <row r="885" spans="1:10">
      <c r="A885" s="19"/>
      <c r="F885" s="3"/>
      <c r="G885" s="3"/>
      <c r="H885" s="3"/>
      <c r="I885" s="3"/>
      <c r="J885" s="3"/>
    </row>
    <row r="886" spans="1:10">
      <c r="A886" s="19"/>
      <c r="F886" s="3"/>
      <c r="G886" s="3"/>
      <c r="I886" s="3"/>
      <c r="J886" s="3"/>
    </row>
    <row r="887" spans="1:10">
      <c r="A887" s="19"/>
      <c r="F887" s="3"/>
      <c r="G887" s="3"/>
      <c r="I887" s="3"/>
      <c r="J887" s="3"/>
    </row>
    <row r="888" spans="1:10">
      <c r="A888" s="19"/>
      <c r="F888" s="3"/>
      <c r="G888" s="3"/>
      <c r="H888" s="3"/>
      <c r="I888" s="3"/>
      <c r="J888" s="3"/>
    </row>
    <row r="889" spans="1:10">
      <c r="A889" s="19"/>
      <c r="F889" s="3"/>
      <c r="G889" s="3"/>
      <c r="I889" s="3"/>
      <c r="J889" s="3"/>
    </row>
    <row r="890" spans="1:10">
      <c r="A890" s="19"/>
      <c r="F890" s="3"/>
      <c r="G890" s="3"/>
      <c r="H890" s="3"/>
      <c r="I890" s="3"/>
      <c r="J890" s="3"/>
    </row>
    <row r="891" spans="1:10">
      <c r="A891" s="19"/>
      <c r="F891" s="3"/>
      <c r="G891" s="3"/>
      <c r="H891" s="3"/>
      <c r="I891" s="3"/>
    </row>
    <row r="892" spans="1:10">
      <c r="A892" s="19"/>
      <c r="F892" s="3"/>
      <c r="G892" s="3"/>
      <c r="I892" s="3"/>
      <c r="J892" s="3"/>
    </row>
    <row r="893" spans="1:10">
      <c r="A893" s="19"/>
      <c r="F893" s="3"/>
      <c r="G893" s="3"/>
      <c r="I893" s="3"/>
      <c r="J893" s="3"/>
    </row>
    <row r="894" spans="1:10">
      <c r="A894" s="19"/>
      <c r="F894" s="3"/>
      <c r="G894" s="3"/>
      <c r="I894" s="3"/>
      <c r="J894" s="3"/>
    </row>
    <row r="895" spans="1:10">
      <c r="A895" s="19"/>
      <c r="F895" s="3"/>
      <c r="G895" s="3"/>
      <c r="I895" s="3"/>
      <c r="J895" s="3"/>
    </row>
    <row r="896" spans="1:10">
      <c r="A896" s="19"/>
      <c r="F896" s="3"/>
      <c r="G896" s="3"/>
      <c r="H896" s="3"/>
      <c r="I896" s="3"/>
      <c r="J896" s="3"/>
    </row>
    <row r="897" spans="1:10">
      <c r="A897" s="19"/>
      <c r="F897" s="3"/>
      <c r="G897" s="3"/>
      <c r="I897" s="8"/>
      <c r="J897" s="3"/>
    </row>
    <row r="898" spans="1:10">
      <c r="A898" s="19"/>
      <c r="F898" s="3"/>
      <c r="G898" s="3"/>
      <c r="H898" s="3"/>
      <c r="I898" s="3"/>
      <c r="J898" s="3"/>
    </row>
    <row r="899" spans="1:10">
      <c r="A899" s="19"/>
      <c r="F899" s="3"/>
      <c r="G899" s="3"/>
      <c r="H899" s="3"/>
      <c r="I899" s="3"/>
      <c r="J899" s="3"/>
    </row>
    <row r="900" spans="1:10">
      <c r="A900" s="19"/>
      <c r="F900" s="3"/>
      <c r="G900" s="3"/>
      <c r="H900" s="3"/>
      <c r="I900" s="3"/>
      <c r="J900" s="3"/>
    </row>
    <row r="901" spans="1:10">
      <c r="A901" s="19"/>
      <c r="F901" s="3"/>
      <c r="G901" s="3"/>
      <c r="I901" s="8"/>
      <c r="J901" s="3"/>
    </row>
    <row r="902" spans="1:10">
      <c r="A902" s="19"/>
      <c r="F902" s="3"/>
      <c r="G902" s="3"/>
      <c r="I902" s="3"/>
      <c r="J902" s="3"/>
    </row>
    <row r="903" spans="1:10">
      <c r="A903" s="19"/>
      <c r="F903" s="3"/>
      <c r="G903" s="3"/>
      <c r="H903" s="3"/>
      <c r="I903" s="3"/>
      <c r="J903" s="3"/>
    </row>
    <row r="904" spans="1:10">
      <c r="A904" s="19"/>
      <c r="F904" s="3"/>
      <c r="G904" s="3"/>
      <c r="H904" s="3"/>
      <c r="I904" s="3"/>
      <c r="J904" s="3"/>
    </row>
    <row r="905" spans="1:10">
      <c r="A905" s="19"/>
      <c r="F905" s="3"/>
      <c r="G905" s="3"/>
      <c r="I905" s="3"/>
      <c r="J905" s="3"/>
    </row>
    <row r="906" spans="1:10">
      <c r="A906" s="19"/>
      <c r="I906" s="3"/>
      <c r="J906" s="3"/>
    </row>
    <row r="907" spans="1:10">
      <c r="A907" s="19"/>
      <c r="F907" s="3"/>
      <c r="G907" s="3"/>
      <c r="I907" s="3"/>
      <c r="J907" s="3"/>
    </row>
    <row r="908" spans="1:10">
      <c r="A908" s="19"/>
      <c r="F908" s="3"/>
      <c r="G908" s="3"/>
      <c r="I908" s="8"/>
      <c r="J908" s="3"/>
    </row>
    <row r="909" spans="1:10">
      <c r="A909" s="19"/>
      <c r="F909" s="3"/>
      <c r="G909" s="3"/>
      <c r="I909" s="3"/>
      <c r="J909" s="3"/>
    </row>
    <row r="910" spans="1:10">
      <c r="A910" s="19"/>
      <c r="F910" s="3"/>
      <c r="G910" s="3"/>
      <c r="H910" s="3"/>
      <c r="I910" s="3"/>
      <c r="J910" s="3"/>
    </row>
    <row r="911" spans="1:10">
      <c r="A911" s="19"/>
      <c r="F911" s="3"/>
      <c r="G911" s="3"/>
      <c r="H911" s="3"/>
      <c r="I911" s="3"/>
      <c r="J911" s="3"/>
    </row>
    <row r="912" spans="1:10">
      <c r="A912" s="19"/>
      <c r="F912" s="3"/>
      <c r="G912" s="3"/>
      <c r="H912" s="3"/>
      <c r="I912" s="3"/>
      <c r="J912" s="3"/>
    </row>
    <row r="913" spans="1:10">
      <c r="A913" s="19"/>
      <c r="F913" s="3"/>
      <c r="G913" s="3"/>
      <c r="H913" s="3"/>
      <c r="I913" s="3"/>
      <c r="J913" s="3"/>
    </row>
    <row r="914" spans="1:10">
      <c r="A914" s="19"/>
      <c r="F914" s="3"/>
      <c r="G914" s="3"/>
      <c r="H914" s="3"/>
      <c r="I914" s="3"/>
      <c r="J914" s="3"/>
    </row>
    <row r="915" spans="1:10">
      <c r="A915" s="19"/>
      <c r="F915" s="3"/>
      <c r="G915" s="3"/>
      <c r="H915" s="3"/>
      <c r="I915" s="3"/>
      <c r="J915" s="3"/>
    </row>
    <row r="916" spans="1:10">
      <c r="A916" s="19"/>
      <c r="F916" s="3"/>
      <c r="G916" s="3"/>
      <c r="H916" s="3"/>
      <c r="I916" s="3"/>
      <c r="J916" s="3"/>
    </row>
    <row r="917" spans="1:10">
      <c r="A917" s="19"/>
      <c r="F917" s="3"/>
      <c r="G917" s="3"/>
      <c r="H917" s="3"/>
      <c r="I917" s="3"/>
      <c r="J917" s="3"/>
    </row>
    <row r="918" spans="1:10">
      <c r="A918" s="19"/>
      <c r="F918" s="3"/>
      <c r="G918" s="3"/>
      <c r="I918" s="8"/>
      <c r="J918" s="3"/>
    </row>
    <row r="919" spans="1:10">
      <c r="A919" s="19"/>
      <c r="F919" s="3"/>
      <c r="G919" s="3"/>
      <c r="I919" s="3"/>
      <c r="J919" s="3"/>
    </row>
    <row r="920" spans="1:10">
      <c r="A920" s="19"/>
      <c r="F920" s="3"/>
      <c r="G920" s="3"/>
      <c r="H920" s="3"/>
      <c r="I920" s="3"/>
      <c r="J920" s="3"/>
    </row>
    <row r="921" spans="1:10">
      <c r="A921" s="19"/>
      <c r="F921" s="3"/>
      <c r="G921" s="3"/>
      <c r="I921" s="8"/>
      <c r="J921" s="3"/>
    </row>
    <row r="922" spans="1:10">
      <c r="A922" s="19"/>
      <c r="F922" s="3"/>
      <c r="G922" s="3"/>
      <c r="H922" s="3"/>
      <c r="I922" s="3"/>
      <c r="J922" s="3"/>
    </row>
    <row r="923" spans="1:10">
      <c r="A923" s="19"/>
      <c r="F923" s="3"/>
      <c r="G923" s="3"/>
      <c r="I923" s="3"/>
      <c r="J923" s="3"/>
    </row>
    <row r="924" spans="1:10">
      <c r="A924" s="19"/>
      <c r="F924" s="3"/>
      <c r="G924" s="3"/>
      <c r="H924" s="3"/>
      <c r="I924" s="3"/>
      <c r="J924" s="3"/>
    </row>
    <row r="925" spans="1:10">
      <c r="A925" s="19"/>
      <c r="F925" s="3"/>
      <c r="G925" s="3"/>
      <c r="H925" s="3"/>
      <c r="I925" s="3"/>
      <c r="J925" s="3"/>
    </row>
    <row r="926" spans="1:10">
      <c r="A926" s="19"/>
      <c r="F926" s="3"/>
      <c r="G926" s="3"/>
      <c r="H926" s="3"/>
      <c r="I926" s="3"/>
      <c r="J926" s="3"/>
    </row>
    <row r="927" spans="1:10">
      <c r="A927" s="19"/>
      <c r="F927" s="3"/>
      <c r="G927" s="3"/>
      <c r="I927" s="3"/>
      <c r="J927" s="3"/>
    </row>
    <row r="928" spans="1:10">
      <c r="A928" s="19"/>
      <c r="F928" s="3"/>
      <c r="G928" s="3"/>
      <c r="I928" s="3"/>
      <c r="J928" s="3"/>
    </row>
    <row r="929" spans="1:10">
      <c r="A929" s="19"/>
      <c r="F929" s="3"/>
      <c r="G929" s="3"/>
      <c r="I929" s="8"/>
      <c r="J929" s="3"/>
    </row>
    <row r="930" spans="1:10">
      <c r="A930" s="19"/>
      <c r="F930" s="3"/>
      <c r="G930" s="3"/>
      <c r="H930" s="3"/>
      <c r="I930" s="3"/>
      <c r="J930" s="3"/>
    </row>
    <row r="931" spans="1:10">
      <c r="A931" s="19"/>
      <c r="F931" s="3"/>
      <c r="G931" s="3"/>
      <c r="I931" s="3"/>
      <c r="J931" s="3"/>
    </row>
    <row r="932" spans="1:10">
      <c r="A932" s="19"/>
      <c r="F932" s="3"/>
      <c r="G932" s="3"/>
      <c r="I932" s="8"/>
      <c r="J932" s="3"/>
    </row>
    <row r="933" spans="1:10">
      <c r="A933" s="19"/>
      <c r="B933" s="20"/>
      <c r="C933" s="20"/>
      <c r="F933" s="3"/>
      <c r="G933" s="3"/>
      <c r="H933" s="3"/>
      <c r="I933" s="3"/>
      <c r="J933" s="3"/>
    </row>
    <row r="934" spans="1:10">
      <c r="A934" s="19"/>
      <c r="B934" s="20"/>
      <c r="C934" s="20"/>
      <c r="F934" s="3"/>
      <c r="G934" s="3"/>
      <c r="H934" s="3"/>
      <c r="I934" s="3"/>
      <c r="J934" s="3"/>
    </row>
    <row r="935" spans="1:10">
      <c r="A935" s="19"/>
      <c r="F935" s="3"/>
      <c r="G935" s="3"/>
      <c r="I935" s="3"/>
      <c r="J935" s="3"/>
    </row>
    <row r="936" spans="1:10">
      <c r="A936" s="19"/>
      <c r="F936" s="3"/>
      <c r="G936" s="3"/>
      <c r="H936" s="3"/>
      <c r="I936" s="3"/>
      <c r="J936" s="3"/>
    </row>
    <row r="937" spans="1:10">
      <c r="A937" s="19"/>
      <c r="F937" s="3"/>
      <c r="G937" s="3"/>
      <c r="I937" s="3"/>
      <c r="J937" s="3"/>
    </row>
    <row r="938" spans="1:10">
      <c r="A938" s="19"/>
      <c r="F938" s="3"/>
      <c r="G938" s="3"/>
      <c r="I938" s="3"/>
      <c r="J938" s="3"/>
    </row>
    <row r="939" spans="1:10">
      <c r="A939" s="19"/>
      <c r="F939" s="3"/>
      <c r="G939" s="3"/>
      <c r="H939" s="3"/>
      <c r="I939" s="3"/>
      <c r="J939" s="3"/>
    </row>
    <row r="940" spans="1:10">
      <c r="A940" s="19"/>
      <c r="F940" s="3"/>
      <c r="G940" s="3"/>
      <c r="H940" s="3"/>
      <c r="I940" s="3"/>
      <c r="J940" s="3"/>
    </row>
    <row r="941" spans="1:10">
      <c r="A941" s="19"/>
      <c r="F941" s="3"/>
      <c r="G941" s="3"/>
      <c r="I941" s="3"/>
      <c r="J941" s="3"/>
    </row>
    <row r="942" spans="1:10">
      <c r="A942" s="19"/>
      <c r="F942" s="3"/>
      <c r="G942" s="3"/>
      <c r="I942" s="3"/>
      <c r="J942" s="3"/>
    </row>
    <row r="943" spans="1:10">
      <c r="A943" s="19"/>
      <c r="F943" s="3"/>
      <c r="G943" s="3"/>
      <c r="I943" s="8"/>
      <c r="J943" s="3"/>
    </row>
    <row r="944" spans="1:10">
      <c r="A944" s="19"/>
      <c r="F944" s="3"/>
      <c r="G944" s="3"/>
      <c r="I944" s="8"/>
      <c r="J944" s="3"/>
    </row>
    <row r="945" spans="1:10">
      <c r="A945" s="19"/>
      <c r="F945" s="3"/>
      <c r="G945" s="3"/>
      <c r="I945" s="3"/>
      <c r="J945" s="3"/>
    </row>
    <row r="946" spans="1:10">
      <c r="A946" s="19"/>
      <c r="F946" s="3"/>
      <c r="G946" s="3"/>
      <c r="I946" s="3"/>
      <c r="J946" s="3"/>
    </row>
    <row r="947" spans="1:10">
      <c r="A947" s="19"/>
      <c r="F947" s="3"/>
      <c r="G947" s="3"/>
      <c r="I947" s="8"/>
      <c r="J947" s="3"/>
    </row>
    <row r="948" spans="1:10">
      <c r="A948" s="19"/>
      <c r="F948" s="3"/>
      <c r="G948" s="3"/>
      <c r="I948" s="8"/>
      <c r="J948" s="3"/>
    </row>
    <row r="949" spans="1:10">
      <c r="A949" s="19"/>
      <c r="F949" s="3"/>
      <c r="G949" s="3"/>
      <c r="I949" s="3"/>
      <c r="J949" s="3"/>
    </row>
    <row r="950" spans="1:10">
      <c r="A950" s="19"/>
      <c r="F950" s="3"/>
      <c r="G950" s="3"/>
      <c r="H950" s="3"/>
      <c r="I950" s="3"/>
      <c r="J950" s="3"/>
    </row>
    <row r="951" spans="1:10">
      <c r="A951" s="19"/>
      <c r="F951" s="3"/>
      <c r="G951" s="3"/>
      <c r="H951" s="3"/>
      <c r="I951" s="3"/>
      <c r="J951" s="3"/>
    </row>
    <row r="952" spans="1:10">
      <c r="A952" s="19"/>
      <c r="F952" s="3"/>
      <c r="G952" s="3"/>
      <c r="I952" s="3"/>
      <c r="J952" s="3"/>
    </row>
    <row r="953" spans="1:10">
      <c r="A953" s="19"/>
      <c r="F953" s="3"/>
      <c r="G953" s="3"/>
      <c r="I953" s="3"/>
      <c r="J953" s="3"/>
    </row>
    <row r="954" spans="1:10">
      <c r="A954" s="19"/>
      <c r="F954" s="3"/>
      <c r="G954" s="3"/>
      <c r="H954" s="3"/>
      <c r="I954" s="3"/>
      <c r="J954" s="3"/>
    </row>
    <row r="955" spans="1:10">
      <c r="A955" s="19"/>
      <c r="F955" s="3"/>
      <c r="G955" s="3"/>
      <c r="I955" s="3"/>
      <c r="J955" s="3"/>
    </row>
    <row r="956" spans="1:10">
      <c r="A956" s="19"/>
      <c r="F956" s="3"/>
      <c r="G956" s="3"/>
      <c r="H956" s="3"/>
      <c r="I956" s="3"/>
      <c r="J956" s="3"/>
    </row>
    <row r="957" spans="1:10">
      <c r="A957" s="19"/>
      <c r="F957" s="3"/>
      <c r="G957" s="3"/>
      <c r="I957" s="3"/>
      <c r="J957" s="3"/>
    </row>
    <row r="958" spans="1:10">
      <c r="A958" s="19"/>
      <c r="F958" s="3"/>
      <c r="G958" s="3"/>
      <c r="H958" s="3"/>
      <c r="I958" s="3"/>
      <c r="J958" s="3"/>
    </row>
    <row r="959" spans="1:10">
      <c r="A959" s="19"/>
      <c r="F959" s="3"/>
      <c r="G959" s="3"/>
      <c r="I959" s="8"/>
      <c r="J959" s="3"/>
    </row>
    <row r="960" spans="1:10">
      <c r="A960" s="19"/>
      <c r="F960" s="3"/>
      <c r="G960" s="3"/>
      <c r="I960" s="8"/>
      <c r="J960" s="3"/>
    </row>
    <row r="961" spans="1:10">
      <c r="A961" s="19"/>
      <c r="F961" s="3"/>
      <c r="G961" s="3"/>
      <c r="H961" s="3"/>
      <c r="I961" s="3"/>
      <c r="J961" s="3"/>
    </row>
    <row r="962" spans="1:10">
      <c r="A962" s="19"/>
      <c r="F962" s="3"/>
      <c r="G962" s="3"/>
      <c r="H962" s="3"/>
      <c r="I962" s="3"/>
      <c r="J962" s="3"/>
    </row>
    <row r="963" spans="1:10">
      <c r="A963" s="19"/>
      <c r="F963" s="3"/>
      <c r="G963" s="3"/>
      <c r="H963" s="3"/>
      <c r="I963" s="3"/>
      <c r="J963" s="3"/>
    </row>
    <row r="964" spans="1:10">
      <c r="A964" s="19"/>
      <c r="F964" s="3"/>
      <c r="G964" s="3"/>
      <c r="H964" s="3"/>
      <c r="I964" s="3"/>
      <c r="J964" s="3"/>
    </row>
    <row r="965" spans="1:10">
      <c r="A965" s="19"/>
      <c r="F965" s="3"/>
      <c r="G965" s="3"/>
      <c r="I965" s="8"/>
      <c r="J965" s="3"/>
    </row>
    <row r="966" spans="1:10">
      <c r="A966" s="19"/>
      <c r="F966" s="3"/>
      <c r="G966" s="3"/>
      <c r="H966" s="3"/>
      <c r="I966" s="3"/>
      <c r="J966" s="3"/>
    </row>
    <row r="967" spans="1:10">
      <c r="A967" s="19"/>
      <c r="F967" s="3"/>
      <c r="G967" s="3"/>
      <c r="I967" s="3"/>
      <c r="J967" s="3"/>
    </row>
    <row r="968" spans="1:10">
      <c r="A968" s="19"/>
      <c r="F968" s="3"/>
      <c r="G968" s="3"/>
      <c r="I968" s="8"/>
      <c r="J968" s="3"/>
    </row>
    <row r="969" spans="1:10">
      <c r="A969" s="19"/>
      <c r="F969" s="3"/>
      <c r="G969" s="3"/>
      <c r="I969" s="8"/>
      <c r="J969" s="3"/>
    </row>
    <row r="970" spans="1:10">
      <c r="A970" s="19"/>
      <c r="F970" s="3"/>
      <c r="G970" s="3"/>
      <c r="H970" s="3"/>
      <c r="I970" s="3"/>
      <c r="J970" s="3"/>
    </row>
    <row r="971" spans="1:10">
      <c r="A971" s="19"/>
      <c r="F971" s="3"/>
      <c r="G971" s="3"/>
      <c r="H971" s="3"/>
      <c r="I971" s="3"/>
      <c r="J971" s="3"/>
    </row>
    <row r="972" spans="1:10">
      <c r="A972" s="19"/>
      <c r="F972" s="3"/>
      <c r="G972" s="3"/>
      <c r="H972" s="3"/>
      <c r="I972" s="3"/>
      <c r="J972" s="3"/>
    </row>
    <row r="973" spans="1:10">
      <c r="A973" s="19"/>
      <c r="F973" s="3"/>
      <c r="G973" s="3"/>
      <c r="I973" s="3"/>
      <c r="J973" s="3"/>
    </row>
    <row r="974" spans="1:10">
      <c r="A974" s="19"/>
      <c r="F974" s="3"/>
      <c r="G974" s="3"/>
      <c r="H974" s="3"/>
      <c r="I974" s="3"/>
      <c r="J974" s="3"/>
    </row>
    <row r="975" spans="1:10">
      <c r="A975" s="19"/>
      <c r="F975" s="3"/>
      <c r="G975" s="3"/>
      <c r="H975" s="3"/>
      <c r="I975" s="3"/>
      <c r="J975" s="3"/>
    </row>
    <row r="976" spans="1:10">
      <c r="A976" s="19"/>
      <c r="F976" s="3"/>
      <c r="G976" s="3"/>
      <c r="H976" s="3"/>
      <c r="I976" s="3"/>
      <c r="J976" s="3"/>
    </row>
    <row r="977" spans="1:10">
      <c r="A977" s="19"/>
      <c r="F977" s="3"/>
      <c r="G977" s="3"/>
      <c r="I977" s="3"/>
      <c r="J977" s="3"/>
    </row>
    <row r="978" spans="1:10">
      <c r="A978" s="19"/>
      <c r="F978" s="3"/>
      <c r="G978" s="3"/>
      <c r="I978" s="3"/>
      <c r="J978" s="3"/>
    </row>
    <row r="979" spans="1:10">
      <c r="A979" s="19"/>
      <c r="F979" s="3"/>
      <c r="G979" s="3"/>
      <c r="I979" s="3"/>
      <c r="J979" s="3"/>
    </row>
    <row r="980" spans="1:10">
      <c r="A980" s="19"/>
      <c r="F980" s="3"/>
      <c r="G980" s="3"/>
      <c r="I980" s="3"/>
      <c r="J980" s="3"/>
    </row>
    <row r="981" spans="1:10">
      <c r="A981" s="19"/>
      <c r="F981" s="3"/>
      <c r="G981" s="3"/>
      <c r="I981" s="3"/>
      <c r="J981" s="3"/>
    </row>
    <row r="982" spans="1:10">
      <c r="A982" s="19"/>
      <c r="F982" s="3"/>
      <c r="G982" s="3"/>
      <c r="H982" s="3"/>
      <c r="I982" s="3"/>
      <c r="J982" s="3"/>
    </row>
    <row r="983" spans="1:10">
      <c r="A983" s="19"/>
      <c r="F983" s="3"/>
      <c r="G983" s="3"/>
      <c r="I983" s="3"/>
      <c r="J983" s="3"/>
    </row>
    <row r="984" spans="1:10">
      <c r="A984" s="19"/>
      <c r="F984" s="3"/>
      <c r="G984" s="3"/>
      <c r="I984" s="3"/>
      <c r="J984" s="3"/>
    </row>
    <row r="985" spans="1:10">
      <c r="A985" s="19"/>
      <c r="F985" s="3"/>
      <c r="G985" s="3"/>
      <c r="I985" s="3"/>
      <c r="J985" s="3"/>
    </row>
    <row r="986" spans="1:10">
      <c r="A986" s="19"/>
      <c r="F986" s="3"/>
      <c r="G986" s="3"/>
      <c r="I986" s="3"/>
      <c r="J986" s="3"/>
    </row>
    <row r="987" spans="1:10">
      <c r="A987" s="19"/>
      <c r="F987" s="3"/>
      <c r="G987" s="3"/>
      <c r="H987" s="3"/>
      <c r="I987" s="3"/>
      <c r="J987" s="3"/>
    </row>
    <row r="988" spans="1:10">
      <c r="A988" s="19"/>
      <c r="F988" s="3"/>
      <c r="G988" s="3"/>
      <c r="I988" s="8"/>
      <c r="J988" s="3"/>
    </row>
    <row r="989" spans="1:10">
      <c r="A989" s="19"/>
      <c r="F989" s="3"/>
      <c r="G989" s="3"/>
      <c r="H989" s="3"/>
      <c r="I989" s="3"/>
      <c r="J989" s="3"/>
    </row>
    <row r="990" spans="1:10">
      <c r="A990" s="19"/>
      <c r="F990" s="3"/>
      <c r="G990" s="3"/>
      <c r="H990" s="3"/>
      <c r="I990" s="3"/>
      <c r="J990" s="3"/>
    </row>
    <row r="991" spans="1:10">
      <c r="A991" s="19"/>
      <c r="F991" s="3"/>
      <c r="G991" s="3"/>
      <c r="H991" s="3"/>
      <c r="I991" s="3"/>
      <c r="J991" s="3"/>
    </row>
    <row r="992" spans="1:10">
      <c r="A992" s="19"/>
      <c r="F992" s="3"/>
      <c r="G992" s="3"/>
      <c r="I992" s="8"/>
      <c r="J992" s="3"/>
    </row>
    <row r="993" spans="1:10">
      <c r="A993" s="19"/>
      <c r="F993" s="3"/>
      <c r="G993" s="3"/>
      <c r="H993" s="3"/>
      <c r="I993" s="3"/>
      <c r="J993" s="3"/>
    </row>
    <row r="994" spans="1:10">
      <c r="A994" s="19"/>
      <c r="F994" s="3"/>
      <c r="G994" s="3"/>
      <c r="H994" s="3"/>
      <c r="I994" s="3"/>
      <c r="J994" s="3"/>
    </row>
    <row r="995" spans="1:10">
      <c r="A995" s="19"/>
      <c r="F995" s="3"/>
      <c r="G995" s="3"/>
      <c r="H995" s="3"/>
      <c r="I995" s="3"/>
      <c r="J995" s="3"/>
    </row>
    <row r="996" spans="1:10">
      <c r="A996" s="19"/>
      <c r="F996" s="3"/>
      <c r="G996" s="3"/>
      <c r="H996" s="3"/>
      <c r="I996" s="3"/>
      <c r="J996" s="3"/>
    </row>
    <row r="997" spans="1:10">
      <c r="A997" s="19"/>
      <c r="F997" s="3"/>
      <c r="G997" s="3"/>
      <c r="H997" s="3"/>
      <c r="I997" s="3"/>
      <c r="J997" s="3"/>
    </row>
    <row r="998" spans="1:10">
      <c r="A998" s="19"/>
      <c r="F998" s="3"/>
      <c r="G998" s="3"/>
      <c r="I998" s="3"/>
      <c r="J998" s="3"/>
    </row>
    <row r="999" spans="1:10">
      <c r="A999" s="19"/>
      <c r="F999" s="3"/>
      <c r="G999" s="3"/>
      <c r="H999" s="3"/>
      <c r="I999" s="3"/>
      <c r="J999" s="3"/>
    </row>
    <row r="1000" spans="1:10">
      <c r="A1000" s="19"/>
      <c r="F1000" s="3"/>
      <c r="G1000" s="3"/>
      <c r="H1000" s="3"/>
      <c r="I1000" s="3"/>
      <c r="J1000" s="3"/>
    </row>
    <row r="1001" spans="1:10">
      <c r="A1001" s="19"/>
      <c r="F1001" s="3"/>
      <c r="G1001" s="3"/>
      <c r="H1001" s="3"/>
      <c r="I1001" s="3"/>
      <c r="J1001" s="3"/>
    </row>
    <row r="1002" spans="1:10">
      <c r="A1002" s="19"/>
      <c r="F1002" s="3"/>
      <c r="G1002" s="3"/>
      <c r="H1002" s="3"/>
      <c r="I1002" s="3"/>
      <c r="J1002" s="3"/>
    </row>
    <row r="1003" spans="1:10">
      <c r="A1003" s="19"/>
      <c r="F1003" s="3"/>
      <c r="G1003" s="3"/>
      <c r="I1003" s="8"/>
      <c r="J1003" s="8"/>
    </row>
    <row r="1004" spans="1:10">
      <c r="A1004" s="19"/>
      <c r="F1004" s="3"/>
      <c r="G1004" s="3"/>
      <c r="I1004" s="3"/>
      <c r="J1004" s="3"/>
    </row>
    <row r="1005" spans="1:10">
      <c r="A1005" s="19"/>
      <c r="F1005" s="3"/>
      <c r="G1005" s="3"/>
      <c r="H1005" s="3"/>
      <c r="I1005" s="3"/>
      <c r="J1005" s="3"/>
    </row>
    <row r="1006" spans="1:10">
      <c r="A1006" s="19"/>
      <c r="F1006" s="3"/>
      <c r="G1006" s="3"/>
      <c r="I1006" s="8"/>
      <c r="J1006" s="3"/>
    </row>
    <row r="1007" spans="1:10">
      <c r="A1007" s="19"/>
      <c r="F1007" s="3"/>
      <c r="G1007" s="3"/>
      <c r="I1007" s="8"/>
      <c r="J1007" s="3"/>
    </row>
    <row r="1008" spans="1:10">
      <c r="A1008" s="19"/>
      <c r="F1008" s="3"/>
      <c r="G1008" s="3"/>
      <c r="I1008" s="3"/>
      <c r="J1008" s="3"/>
    </row>
    <row r="1009" spans="1:10">
      <c r="A1009" s="19"/>
      <c r="F1009" s="3"/>
      <c r="G1009" s="3"/>
      <c r="H1009" s="3"/>
      <c r="I1009" s="3"/>
      <c r="J1009" s="3"/>
    </row>
    <row r="1010" spans="1:10">
      <c r="A1010" s="19"/>
      <c r="F1010" s="3"/>
      <c r="G1010" s="3"/>
      <c r="H1010" s="3"/>
      <c r="I1010" s="3"/>
      <c r="J1010" s="3"/>
    </row>
    <row r="1011" spans="1:10">
      <c r="A1011" s="19"/>
      <c r="F1011" s="3"/>
      <c r="G1011" s="3"/>
      <c r="H1011" s="3"/>
      <c r="I1011" s="3"/>
      <c r="J1011" s="3"/>
    </row>
    <row r="1012" spans="1:10">
      <c r="A1012" s="19"/>
      <c r="F1012" s="3"/>
      <c r="G1012" s="3"/>
      <c r="I1012" s="3"/>
      <c r="J1012" s="3"/>
    </row>
    <row r="1013" spans="1:10">
      <c r="A1013" s="19"/>
      <c r="F1013" s="3"/>
      <c r="G1013" s="3"/>
      <c r="H1013" s="3"/>
      <c r="I1013" s="3"/>
      <c r="J1013" s="3"/>
    </row>
    <row r="1014" spans="1:10">
      <c r="A1014" s="19"/>
      <c r="F1014" s="3"/>
      <c r="G1014" s="3"/>
      <c r="H1014" s="3"/>
      <c r="I1014" s="3"/>
      <c r="J1014" s="3"/>
    </row>
    <row r="1015" spans="1:10">
      <c r="A1015" s="19"/>
      <c r="F1015" s="3"/>
      <c r="G1015" s="3"/>
      <c r="I1015" s="3"/>
      <c r="J1015" s="3"/>
    </row>
    <row r="1016" spans="1:10">
      <c r="A1016" s="19"/>
      <c r="F1016" s="3"/>
      <c r="G1016" s="3"/>
      <c r="H1016" s="3"/>
      <c r="I1016" s="3"/>
      <c r="J1016" s="3"/>
    </row>
    <row r="1017" spans="1:10">
      <c r="A1017" s="19"/>
      <c r="F1017" s="3"/>
      <c r="G1017" s="3"/>
      <c r="H1017" s="3"/>
      <c r="I1017" s="8"/>
      <c r="J1017" s="3"/>
    </row>
    <row r="1018" spans="1:10">
      <c r="A1018" s="19"/>
      <c r="F1018" s="3"/>
      <c r="G1018" s="3"/>
      <c r="H1018" s="3"/>
      <c r="I1018" s="3"/>
      <c r="J1018" s="3"/>
    </row>
    <row r="1019" spans="1:10">
      <c r="A1019" s="19"/>
      <c r="F1019" s="3"/>
      <c r="G1019" s="3"/>
      <c r="I1019" s="3"/>
      <c r="J1019" s="3"/>
    </row>
    <row r="1020" spans="1:10">
      <c r="A1020" s="19"/>
      <c r="F1020" s="3"/>
      <c r="G1020" s="3"/>
      <c r="H1020" s="3"/>
      <c r="I1020" s="3"/>
      <c r="J1020" s="3"/>
    </row>
    <row r="1021" spans="1:10">
      <c r="A1021" s="19"/>
      <c r="F1021" s="3"/>
      <c r="G1021" s="3"/>
      <c r="H1021" s="3"/>
      <c r="I1021" s="3"/>
      <c r="J1021" s="3"/>
    </row>
    <row r="1022" spans="1:10">
      <c r="A1022" s="19"/>
      <c r="F1022" s="3"/>
      <c r="G1022" s="3"/>
      <c r="I1022" s="8"/>
      <c r="J1022" s="3"/>
    </row>
    <row r="1023" spans="1:10">
      <c r="A1023" s="19"/>
      <c r="F1023" s="3"/>
      <c r="G1023" s="3"/>
      <c r="H1023" s="3"/>
      <c r="I1023" s="3"/>
      <c r="J1023" s="3"/>
    </row>
    <row r="1024" spans="1:10">
      <c r="A1024" s="19"/>
      <c r="F1024" s="3"/>
      <c r="G1024" s="3"/>
      <c r="H1024" s="3"/>
      <c r="I1024" s="8"/>
      <c r="J1024" s="3"/>
    </row>
    <row r="1025" spans="1:10">
      <c r="A1025" s="19"/>
      <c r="F1025" s="3"/>
      <c r="G1025" s="3"/>
      <c r="H1025" s="3"/>
      <c r="I1025" s="3"/>
      <c r="J1025" s="3"/>
    </row>
    <row r="1026" spans="1:10">
      <c r="A1026" s="19"/>
      <c r="F1026" s="3"/>
      <c r="G1026" s="3"/>
      <c r="H1026" s="3"/>
      <c r="I1026" s="3"/>
      <c r="J1026" s="3"/>
    </row>
    <row r="1027" spans="1:10">
      <c r="A1027" s="19"/>
      <c r="F1027" s="3"/>
      <c r="G1027" s="3"/>
      <c r="H1027" s="3"/>
      <c r="I1027" s="3"/>
      <c r="J1027" s="3"/>
    </row>
    <row r="1028" spans="1:10">
      <c r="A1028" s="19"/>
      <c r="F1028" s="3"/>
      <c r="G1028" s="3"/>
      <c r="H1028" s="3"/>
      <c r="I1028" s="3"/>
      <c r="J1028" s="3"/>
    </row>
    <row r="1029" spans="1:10">
      <c r="A1029" s="19"/>
      <c r="F1029" s="3"/>
      <c r="G1029" s="3"/>
      <c r="H1029" s="3"/>
      <c r="I1029" s="3"/>
      <c r="J1029" s="3"/>
    </row>
    <row r="1030" spans="1:10">
      <c r="A1030" s="19"/>
      <c r="F1030" s="3"/>
      <c r="G1030" s="3"/>
      <c r="H1030" s="3"/>
      <c r="I1030" s="3"/>
      <c r="J1030" s="3"/>
    </row>
    <row r="1031" spans="1:10">
      <c r="A1031" s="19"/>
      <c r="F1031" s="3"/>
      <c r="G1031" s="3"/>
      <c r="H1031" s="3"/>
      <c r="I1031" s="3"/>
      <c r="J1031" s="3"/>
    </row>
  </sheetData>
  <mergeCells count="5">
    <mergeCell ref="A1:M1"/>
    <mergeCell ref="A58:L58"/>
    <mergeCell ref="A77:L77"/>
    <mergeCell ref="A83:L83"/>
    <mergeCell ref="A29:L29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/>
  </sheetPr>
  <dimension ref="A1:AY89"/>
  <sheetViews>
    <sheetView workbookViewId="0">
      <selection activeCell="A3" sqref="A3"/>
    </sheetView>
  </sheetViews>
  <sheetFormatPr defaultRowHeight="15"/>
  <cols>
    <col min="1" max="1" width="19" customWidth="1"/>
    <col min="2" max="2" width="18" customWidth="1"/>
    <col min="3" max="3" width="19.28515625" customWidth="1"/>
    <col min="4" max="4" width="11.42578125" customWidth="1"/>
    <col min="5" max="5" width="12.7109375" customWidth="1"/>
    <col min="6" max="6" width="13.28515625" customWidth="1"/>
    <col min="7" max="7" width="12.5703125" customWidth="1"/>
    <col min="8" max="8" width="14" customWidth="1"/>
    <col min="9" max="9" width="16.42578125" customWidth="1"/>
    <col min="10" max="10" width="16" customWidth="1"/>
    <col min="11" max="11" width="18.140625" customWidth="1"/>
  </cols>
  <sheetData>
    <row r="1" spans="1:51" s="26" customFormat="1" ht="42.7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51" s="26" customFormat="1" ht="30" customHeight="1">
      <c r="A2" s="28" t="s">
        <v>0</v>
      </c>
      <c r="B2" s="28" t="s">
        <v>1</v>
      </c>
      <c r="C2" s="28" t="s">
        <v>8</v>
      </c>
      <c r="D2" s="28" t="s">
        <v>18</v>
      </c>
      <c r="E2" s="28" t="s">
        <v>17</v>
      </c>
      <c r="F2" s="28" t="s">
        <v>2</v>
      </c>
      <c r="G2" s="28" t="s">
        <v>3</v>
      </c>
      <c r="H2" s="28" t="s">
        <v>4</v>
      </c>
      <c r="I2" s="28" t="s">
        <v>5</v>
      </c>
      <c r="J2" s="28" t="s">
        <v>6</v>
      </c>
      <c r="K2" s="28" t="s">
        <v>7</v>
      </c>
      <c r="L2" s="28"/>
      <c r="M2" s="28"/>
      <c r="N2" s="28"/>
      <c r="O2" s="2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51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51" s="42" customFormat="1" ht="17.25" customHeight="1">
      <c r="A4" s="38">
        <v>42326</v>
      </c>
      <c r="B4" s="22" t="s">
        <v>16</v>
      </c>
      <c r="C4" s="1">
        <v>7700</v>
      </c>
      <c r="D4" s="22" t="s">
        <v>10</v>
      </c>
      <c r="E4" s="6">
        <v>60</v>
      </c>
      <c r="F4" s="3">
        <v>155</v>
      </c>
      <c r="G4" s="3">
        <v>130</v>
      </c>
      <c r="H4" s="3">
        <v>0</v>
      </c>
      <c r="I4" s="7">
        <f t="shared" ref="I4" si="0">(G4-F4)*E4</f>
        <v>-1500</v>
      </c>
      <c r="J4" s="4">
        <v>0</v>
      </c>
      <c r="K4" s="5">
        <f t="shared" ref="K4" si="1">(I4+J4)</f>
        <v>-1500</v>
      </c>
      <c r="L4" s="4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>
      <c r="A5" s="38">
        <v>42325</v>
      </c>
      <c r="B5" s="22" t="s">
        <v>16</v>
      </c>
      <c r="C5" s="1">
        <v>7600</v>
      </c>
      <c r="D5" s="22" t="s">
        <v>10</v>
      </c>
      <c r="E5" s="6">
        <v>150</v>
      </c>
      <c r="F5" s="3">
        <v>235</v>
      </c>
      <c r="G5" s="3">
        <v>255</v>
      </c>
      <c r="H5" s="3">
        <v>0</v>
      </c>
      <c r="I5" s="4">
        <f t="shared" ref="I5" si="2">(G5-F5)*E5</f>
        <v>3000</v>
      </c>
      <c r="J5" s="4">
        <v>0</v>
      </c>
      <c r="K5" s="5">
        <f t="shared" ref="K5" si="3">(I5+J5)</f>
        <v>3000</v>
      </c>
      <c r="L5" s="1"/>
      <c r="M5" s="1"/>
    </row>
    <row r="6" spans="1:51">
      <c r="A6" s="38">
        <v>42325</v>
      </c>
      <c r="B6" s="22" t="s">
        <v>16</v>
      </c>
      <c r="C6" s="1">
        <v>7600</v>
      </c>
      <c r="D6" s="22" t="s">
        <v>10</v>
      </c>
      <c r="E6" s="6">
        <v>150</v>
      </c>
      <c r="F6" s="3">
        <v>250</v>
      </c>
      <c r="G6" s="3">
        <v>268</v>
      </c>
      <c r="H6" s="3">
        <v>0</v>
      </c>
      <c r="I6" s="4">
        <f>(G6-F6)*E6</f>
        <v>2700</v>
      </c>
      <c r="J6" s="4">
        <v>0</v>
      </c>
      <c r="K6" s="5">
        <f>(I6+J6)</f>
        <v>2700</v>
      </c>
      <c r="L6" s="1"/>
      <c r="M6" s="1"/>
    </row>
    <row r="7" spans="1:51">
      <c r="A7" s="38">
        <v>42325</v>
      </c>
      <c r="B7" s="22" t="s">
        <v>43</v>
      </c>
      <c r="C7" s="1">
        <v>17000</v>
      </c>
      <c r="D7" s="22" t="s">
        <v>10</v>
      </c>
      <c r="E7" s="6">
        <v>60</v>
      </c>
      <c r="F7" s="3">
        <v>285</v>
      </c>
      <c r="G7" s="3">
        <v>305</v>
      </c>
      <c r="H7" s="3">
        <v>335</v>
      </c>
      <c r="I7" s="4">
        <f t="shared" ref="I7" si="4">(G7-F7)*E7</f>
        <v>1200</v>
      </c>
      <c r="J7" s="4">
        <f t="shared" ref="J7" si="5">(H7-G7)*E7</f>
        <v>1800</v>
      </c>
      <c r="K7" s="5">
        <f t="shared" ref="K7" si="6">(I7+J7)</f>
        <v>3000</v>
      </c>
      <c r="L7" s="1"/>
      <c r="M7" s="1"/>
    </row>
    <row r="8" spans="1:51">
      <c r="A8" s="38">
        <v>42324</v>
      </c>
      <c r="B8" s="22" t="s">
        <v>43</v>
      </c>
      <c r="C8" s="1">
        <v>17000</v>
      </c>
      <c r="D8" s="22" t="s">
        <v>10</v>
      </c>
      <c r="E8" s="6">
        <v>60</v>
      </c>
      <c r="F8" s="3">
        <v>235</v>
      </c>
      <c r="G8" s="3">
        <v>260</v>
      </c>
      <c r="H8" s="3">
        <v>290</v>
      </c>
      <c r="I8" s="4">
        <f t="shared" ref="I8" si="7">(G8-F8)*E8</f>
        <v>1500</v>
      </c>
      <c r="J8" s="4">
        <f t="shared" ref="J8" si="8">(H8-G8)*E8</f>
        <v>1800</v>
      </c>
      <c r="K8" s="5">
        <f t="shared" ref="K8" si="9">(I8+J8)</f>
        <v>3300</v>
      </c>
      <c r="L8" s="1"/>
      <c r="M8" s="1"/>
    </row>
    <row r="9" spans="1:51">
      <c r="A9" s="38">
        <v>42324</v>
      </c>
      <c r="B9" s="22" t="s">
        <v>43</v>
      </c>
      <c r="C9" s="1">
        <v>17200</v>
      </c>
      <c r="D9" s="22" t="s">
        <v>9</v>
      </c>
      <c r="E9" s="6">
        <v>60</v>
      </c>
      <c r="F9" s="3">
        <v>250</v>
      </c>
      <c r="G9" s="3">
        <v>270</v>
      </c>
      <c r="H9" s="3">
        <v>0</v>
      </c>
      <c r="I9" s="4">
        <f t="shared" ref="I9:I10" si="10">(G9-F9)*E9</f>
        <v>1200</v>
      </c>
      <c r="J9" s="4">
        <v>0</v>
      </c>
      <c r="K9" s="5">
        <f t="shared" ref="K9:K10" si="11">(I9+J9)</f>
        <v>1200</v>
      </c>
      <c r="L9" s="1"/>
      <c r="M9" s="1"/>
    </row>
    <row r="10" spans="1:51" s="42" customFormat="1" ht="17.25" customHeight="1">
      <c r="A10" s="38">
        <v>42317</v>
      </c>
      <c r="B10" s="22" t="s">
        <v>43</v>
      </c>
      <c r="C10" s="1">
        <v>17000</v>
      </c>
      <c r="D10" s="22" t="s">
        <v>9</v>
      </c>
      <c r="E10" s="6">
        <v>60</v>
      </c>
      <c r="F10" s="3">
        <v>380</v>
      </c>
      <c r="G10" s="3">
        <v>330</v>
      </c>
      <c r="H10" s="3">
        <v>0</v>
      </c>
      <c r="I10" s="7">
        <f t="shared" si="10"/>
        <v>-3000</v>
      </c>
      <c r="J10" s="4">
        <v>0</v>
      </c>
      <c r="K10" s="5">
        <f t="shared" si="11"/>
        <v>-3000</v>
      </c>
      <c r="L10" s="4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s="42" customFormat="1" ht="17.25" customHeight="1">
      <c r="A11" s="38">
        <v>42314</v>
      </c>
      <c r="B11" s="22" t="s">
        <v>43</v>
      </c>
      <c r="C11" s="1">
        <v>17400</v>
      </c>
      <c r="D11" s="22" t="s">
        <v>10</v>
      </c>
      <c r="E11" s="6">
        <v>60</v>
      </c>
      <c r="F11" s="3">
        <v>259</v>
      </c>
      <c r="G11" s="3">
        <v>279</v>
      </c>
      <c r="H11" s="3">
        <v>309</v>
      </c>
      <c r="I11" s="4">
        <f t="shared" ref="I11:I14" si="12">(G11-F11)*E11</f>
        <v>1200</v>
      </c>
      <c r="J11" s="4">
        <f t="shared" ref="J11" si="13">(H11-G11)*E11</f>
        <v>1800</v>
      </c>
      <c r="K11" s="5">
        <f t="shared" ref="K11:K14" si="14">(I11+J11)</f>
        <v>3000</v>
      </c>
      <c r="L11" s="4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s="42" customFormat="1" ht="17.25" customHeight="1">
      <c r="A12" s="38">
        <v>42314</v>
      </c>
      <c r="B12" s="22" t="s">
        <v>43</v>
      </c>
      <c r="C12" s="1">
        <v>17400</v>
      </c>
      <c r="D12" s="22" t="s">
        <v>10</v>
      </c>
      <c r="E12" s="6">
        <v>60</v>
      </c>
      <c r="F12" s="3">
        <v>244</v>
      </c>
      <c r="G12" s="3">
        <v>264</v>
      </c>
      <c r="H12" s="3">
        <v>0</v>
      </c>
      <c r="I12" s="4">
        <f t="shared" si="12"/>
        <v>1200</v>
      </c>
      <c r="J12" s="4">
        <v>0</v>
      </c>
      <c r="K12" s="5">
        <f t="shared" si="14"/>
        <v>1200</v>
      </c>
      <c r="L12" s="4"/>
      <c r="M12" s="40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s="42" customFormat="1" ht="17.25" customHeight="1">
      <c r="A13" s="38">
        <v>42314</v>
      </c>
      <c r="B13" s="22" t="s">
        <v>16</v>
      </c>
      <c r="C13" s="1">
        <v>8100</v>
      </c>
      <c r="D13" s="22" t="s">
        <v>9</v>
      </c>
      <c r="E13" s="6">
        <v>150</v>
      </c>
      <c r="F13" s="3">
        <v>195</v>
      </c>
      <c r="G13" s="3">
        <v>201</v>
      </c>
      <c r="H13" s="3">
        <v>0</v>
      </c>
      <c r="I13" s="4">
        <f t="shared" si="12"/>
        <v>900</v>
      </c>
      <c r="J13" s="4">
        <v>0</v>
      </c>
      <c r="K13" s="5">
        <f t="shared" si="14"/>
        <v>900</v>
      </c>
      <c r="L13" s="4"/>
      <c r="M13" s="40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s="42" customFormat="1" ht="17.25" customHeight="1">
      <c r="A14" s="38">
        <v>42314</v>
      </c>
      <c r="B14" s="22" t="s">
        <v>43</v>
      </c>
      <c r="C14" s="1">
        <v>17400</v>
      </c>
      <c r="D14" s="22" t="s">
        <v>10</v>
      </c>
      <c r="E14" s="6">
        <v>60</v>
      </c>
      <c r="F14" s="3">
        <v>292</v>
      </c>
      <c r="G14" s="3">
        <v>299</v>
      </c>
      <c r="H14" s="3">
        <v>0</v>
      </c>
      <c r="I14" s="4">
        <f t="shared" si="12"/>
        <v>420</v>
      </c>
      <c r="J14" s="4">
        <v>0</v>
      </c>
      <c r="K14" s="5">
        <f t="shared" si="14"/>
        <v>420</v>
      </c>
      <c r="L14" s="4"/>
      <c r="M14" s="40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>
      <c r="A15" s="38">
        <v>42313</v>
      </c>
      <c r="B15" s="22" t="s">
        <v>43</v>
      </c>
      <c r="C15" s="1">
        <v>17400</v>
      </c>
      <c r="D15" s="22" t="s">
        <v>10</v>
      </c>
      <c r="E15" s="6">
        <v>60</v>
      </c>
      <c r="F15" s="3">
        <v>280</v>
      </c>
      <c r="G15" s="3">
        <v>255</v>
      </c>
      <c r="H15" s="3">
        <v>0</v>
      </c>
      <c r="I15" s="7">
        <f t="shared" ref="I15" si="15">(G15-F15)*E15</f>
        <v>-1500</v>
      </c>
      <c r="J15" s="4">
        <v>0</v>
      </c>
      <c r="K15" s="5">
        <f t="shared" ref="K15" si="16">(I15+J15)</f>
        <v>-1500</v>
      </c>
      <c r="L15" s="4"/>
      <c r="M15" s="1"/>
    </row>
    <row r="16" spans="1:51" s="42" customFormat="1" ht="17.25" customHeight="1">
      <c r="A16" s="38">
        <v>42312</v>
      </c>
      <c r="B16" s="22" t="s">
        <v>16</v>
      </c>
      <c r="C16" s="1">
        <v>8100</v>
      </c>
      <c r="D16" s="22" t="s">
        <v>10</v>
      </c>
      <c r="E16" s="6">
        <v>60</v>
      </c>
      <c r="F16" s="3">
        <v>145</v>
      </c>
      <c r="G16" s="3">
        <v>125</v>
      </c>
      <c r="H16" s="3">
        <v>0</v>
      </c>
      <c r="I16" s="7">
        <f t="shared" ref="I16" si="17">(G16-F16)*E16</f>
        <v>-1200</v>
      </c>
      <c r="J16" s="4">
        <v>0</v>
      </c>
      <c r="K16" s="5">
        <f t="shared" ref="K16" si="18">(I16+J16)</f>
        <v>-1200</v>
      </c>
      <c r="L16" s="4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30">
      <c r="A17" s="23">
        <v>42310</v>
      </c>
      <c r="B17" s="22" t="s">
        <v>43</v>
      </c>
      <c r="C17" s="1">
        <v>17400</v>
      </c>
      <c r="D17" s="22" t="s">
        <v>9</v>
      </c>
      <c r="E17" s="1">
        <v>60</v>
      </c>
      <c r="F17" s="3">
        <v>440</v>
      </c>
      <c r="G17" s="3">
        <v>460</v>
      </c>
      <c r="H17" s="3">
        <v>490</v>
      </c>
      <c r="I17" s="4">
        <f t="shared" ref="I17:I18" si="19">(G17-F17)*E17</f>
        <v>1200</v>
      </c>
      <c r="J17" s="4">
        <f t="shared" ref="J17:J18" si="20">(H17-G17)*E17</f>
        <v>1800</v>
      </c>
      <c r="K17" s="5">
        <f t="shared" ref="K17:K18" si="21">(I17+J17)</f>
        <v>3000</v>
      </c>
      <c r="L17" s="1"/>
      <c r="M17" s="1"/>
    </row>
    <row r="18" spans="1:30">
      <c r="A18" s="23">
        <v>42310</v>
      </c>
      <c r="B18" s="22" t="s">
        <v>43</v>
      </c>
      <c r="C18" s="1">
        <v>17500</v>
      </c>
      <c r="D18" s="22" t="s">
        <v>10</v>
      </c>
      <c r="E18" s="1">
        <v>60</v>
      </c>
      <c r="F18" s="3">
        <v>335</v>
      </c>
      <c r="G18" s="3">
        <v>355</v>
      </c>
      <c r="H18" s="3">
        <v>385</v>
      </c>
      <c r="I18" s="4">
        <f t="shared" si="19"/>
        <v>1200</v>
      </c>
      <c r="J18" s="4">
        <f t="shared" si="20"/>
        <v>1800</v>
      </c>
      <c r="K18" s="5">
        <f t="shared" si="21"/>
        <v>3000</v>
      </c>
      <c r="L18" s="1"/>
      <c r="M18" s="1"/>
    </row>
    <row r="19" spans="1:30" s="32" customFormat="1" ht="16.5" customHeight="1">
      <c r="A19" s="46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39"/>
      <c r="N19" s="39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23">
        <v>42307</v>
      </c>
      <c r="B20" s="22" t="s">
        <v>43</v>
      </c>
      <c r="C20" s="1">
        <v>17500</v>
      </c>
      <c r="D20" s="22" t="s">
        <v>10</v>
      </c>
      <c r="E20" s="1">
        <v>60</v>
      </c>
      <c r="F20" s="3">
        <v>390</v>
      </c>
      <c r="G20" s="3">
        <v>260</v>
      </c>
      <c r="H20" s="3">
        <v>0</v>
      </c>
      <c r="I20" s="7">
        <f t="shared" ref="I20" si="22">(G20-F20)*E20</f>
        <v>-7800</v>
      </c>
      <c r="J20" s="4">
        <v>0</v>
      </c>
      <c r="K20" s="5">
        <f t="shared" ref="K20" si="23">(I20+J20)</f>
        <v>-7800</v>
      </c>
      <c r="L20" s="1"/>
      <c r="M20" s="1"/>
    </row>
    <row r="21" spans="1:30">
      <c r="A21" s="23">
        <v>42306</v>
      </c>
      <c r="B21" s="22" t="s">
        <v>43</v>
      </c>
      <c r="C21" s="1">
        <v>17000</v>
      </c>
      <c r="D21" s="22" t="s">
        <v>10</v>
      </c>
      <c r="E21" s="1">
        <v>50</v>
      </c>
      <c r="F21" s="3">
        <v>290</v>
      </c>
      <c r="G21" s="3">
        <v>310</v>
      </c>
      <c r="H21" s="3">
        <v>322</v>
      </c>
      <c r="I21" s="4">
        <f>(G21-F21)*E21</f>
        <v>1000</v>
      </c>
      <c r="J21" s="4">
        <f t="shared" ref="J21" si="24">(H21-G21)*E21</f>
        <v>600</v>
      </c>
      <c r="K21" s="5">
        <f>(I21+J21)</f>
        <v>1600</v>
      </c>
      <c r="L21" s="1"/>
      <c r="M21" s="1"/>
    </row>
    <row r="22" spans="1:30">
      <c r="A22" s="23">
        <v>42306</v>
      </c>
      <c r="B22" s="22" t="s">
        <v>43</v>
      </c>
      <c r="C22" s="1">
        <v>17000</v>
      </c>
      <c r="D22" s="22" t="s">
        <v>10</v>
      </c>
      <c r="E22" s="1">
        <v>50</v>
      </c>
      <c r="F22" s="3">
        <v>286</v>
      </c>
      <c r="G22" s="3">
        <v>306</v>
      </c>
      <c r="H22" s="3">
        <v>0</v>
      </c>
      <c r="I22" s="4">
        <f t="shared" ref="I22" si="25">(G22-F22)*E22</f>
        <v>1000</v>
      </c>
      <c r="J22" s="4">
        <v>0</v>
      </c>
      <c r="K22" s="5">
        <f t="shared" ref="K22" si="26">(I22+J22)</f>
        <v>1000</v>
      </c>
      <c r="L22" s="1"/>
      <c r="M22" s="1"/>
    </row>
    <row r="23" spans="1:30">
      <c r="A23" s="23">
        <v>42306</v>
      </c>
      <c r="B23" s="22" t="s">
        <v>43</v>
      </c>
      <c r="C23" s="1">
        <v>17000</v>
      </c>
      <c r="D23" s="22" t="s">
        <v>10</v>
      </c>
      <c r="E23" s="1">
        <v>50</v>
      </c>
      <c r="F23" s="3">
        <v>330</v>
      </c>
      <c r="G23" s="3">
        <v>300</v>
      </c>
      <c r="H23" s="3">
        <v>0</v>
      </c>
      <c r="I23" s="7">
        <f t="shared" ref="I23" si="27">(G23-F23)*E23</f>
        <v>-1500</v>
      </c>
      <c r="J23" s="4">
        <v>0</v>
      </c>
      <c r="K23" s="5">
        <f t="shared" ref="K23" si="28">(I23+J23)</f>
        <v>-1500</v>
      </c>
      <c r="L23" s="1"/>
      <c r="M23" s="1"/>
    </row>
    <row r="24" spans="1:30">
      <c r="A24" s="38">
        <v>42305</v>
      </c>
      <c r="B24" s="22" t="s">
        <v>43</v>
      </c>
      <c r="C24" s="1">
        <v>17500</v>
      </c>
      <c r="D24" s="22" t="s">
        <v>10</v>
      </c>
      <c r="E24" s="6">
        <v>50</v>
      </c>
      <c r="F24" s="3">
        <v>240</v>
      </c>
      <c r="G24" s="3">
        <v>210</v>
      </c>
      <c r="H24" s="3">
        <v>0</v>
      </c>
      <c r="I24" s="7">
        <f t="shared" ref="I24" si="29">(G24-F24)*E24</f>
        <v>-1500</v>
      </c>
      <c r="J24" s="4">
        <v>0</v>
      </c>
      <c r="K24" s="5">
        <f t="shared" ref="K24" si="30">(I24+J24)</f>
        <v>-1500</v>
      </c>
      <c r="L24" s="1"/>
      <c r="M24" s="1"/>
    </row>
    <row r="25" spans="1:30">
      <c r="A25" s="23">
        <v>42304</v>
      </c>
      <c r="B25" s="22" t="s">
        <v>43</v>
      </c>
      <c r="C25" s="1">
        <v>17700</v>
      </c>
      <c r="D25" s="22" t="s">
        <v>10</v>
      </c>
      <c r="E25" s="1">
        <v>50</v>
      </c>
      <c r="F25" s="3">
        <v>180</v>
      </c>
      <c r="G25" s="3">
        <v>200</v>
      </c>
      <c r="H25" s="3">
        <v>260</v>
      </c>
      <c r="I25" s="4">
        <f t="shared" ref="I25" si="31">(G25-F25)*E25</f>
        <v>1000</v>
      </c>
      <c r="J25" s="4">
        <f t="shared" ref="J25" si="32">(H25-G25)*E25</f>
        <v>3000</v>
      </c>
      <c r="K25" s="5">
        <f t="shared" ref="K25" si="33">(I25+J25)</f>
        <v>4000</v>
      </c>
      <c r="L25" s="1"/>
      <c r="M25" s="1"/>
    </row>
    <row r="26" spans="1:30">
      <c r="A26" s="23">
        <v>42304</v>
      </c>
      <c r="B26" s="22" t="s">
        <v>43</v>
      </c>
      <c r="C26" s="1">
        <v>17700</v>
      </c>
      <c r="D26" s="22" t="s">
        <v>10</v>
      </c>
      <c r="E26" s="1">
        <v>50</v>
      </c>
      <c r="F26" s="3">
        <v>190</v>
      </c>
      <c r="G26" s="3">
        <v>210</v>
      </c>
      <c r="H26" s="3">
        <v>0</v>
      </c>
      <c r="I26" s="4">
        <f t="shared" ref="I26:I27" si="34">(G26-F26)*E26</f>
        <v>1000</v>
      </c>
      <c r="J26" s="4">
        <v>0</v>
      </c>
      <c r="K26" s="5">
        <f t="shared" ref="K26:K27" si="35">(I26+J26)</f>
        <v>1000</v>
      </c>
      <c r="L26" s="1"/>
      <c r="M26" s="1"/>
    </row>
    <row r="27" spans="1:30">
      <c r="A27" s="23">
        <v>42304</v>
      </c>
      <c r="B27" s="22" t="s">
        <v>16</v>
      </c>
      <c r="C27" s="1">
        <v>8100</v>
      </c>
      <c r="D27" s="22" t="s">
        <v>10</v>
      </c>
      <c r="E27" s="1">
        <v>50</v>
      </c>
      <c r="F27" s="3">
        <v>150</v>
      </c>
      <c r="G27" s="3">
        <v>130</v>
      </c>
      <c r="H27" s="3">
        <v>0</v>
      </c>
      <c r="I27" s="7">
        <f t="shared" si="34"/>
        <v>-1000</v>
      </c>
      <c r="J27" s="4">
        <v>0</v>
      </c>
      <c r="K27" s="5">
        <f t="shared" si="35"/>
        <v>-1000</v>
      </c>
      <c r="L27" s="1"/>
      <c r="M27" s="1"/>
    </row>
    <row r="28" spans="1:30">
      <c r="A28" s="23">
        <v>42303</v>
      </c>
      <c r="B28" s="22" t="s">
        <v>43</v>
      </c>
      <c r="C28" s="1">
        <v>17800</v>
      </c>
      <c r="D28" s="22" t="s">
        <v>10</v>
      </c>
      <c r="E28" s="1">
        <v>50</v>
      </c>
      <c r="F28" s="3">
        <v>195</v>
      </c>
      <c r="G28" s="3">
        <v>215</v>
      </c>
      <c r="H28" s="3">
        <v>224</v>
      </c>
      <c r="I28" s="4">
        <f t="shared" ref="I28:I29" si="36">(G28-F28)*E28</f>
        <v>1000</v>
      </c>
      <c r="J28" s="4">
        <f t="shared" ref="J28" si="37">(H28-G28)*E28</f>
        <v>450</v>
      </c>
      <c r="K28" s="5">
        <f t="shared" ref="K28:K29" si="38">(I28+J28)</f>
        <v>1450</v>
      </c>
      <c r="L28" s="1"/>
      <c r="M28" s="1"/>
    </row>
    <row r="29" spans="1:30">
      <c r="A29" s="23">
        <v>42303</v>
      </c>
      <c r="B29" s="22" t="s">
        <v>16</v>
      </c>
      <c r="C29" s="1">
        <v>8100</v>
      </c>
      <c r="D29" s="22" t="s">
        <v>10</v>
      </c>
      <c r="E29" s="1">
        <v>50</v>
      </c>
      <c r="F29" s="3">
        <v>200</v>
      </c>
      <c r="G29" s="3">
        <v>180</v>
      </c>
      <c r="H29" s="3">
        <v>0</v>
      </c>
      <c r="I29" s="7">
        <f t="shared" si="36"/>
        <v>-1000</v>
      </c>
      <c r="J29" s="4">
        <v>0</v>
      </c>
      <c r="K29" s="5">
        <f t="shared" si="38"/>
        <v>-1000</v>
      </c>
      <c r="L29" s="1"/>
      <c r="M29" s="1"/>
    </row>
    <row r="30" spans="1:30">
      <c r="A30" s="23">
        <v>42300</v>
      </c>
      <c r="B30" s="22" t="s">
        <v>43</v>
      </c>
      <c r="C30" s="1">
        <v>17800</v>
      </c>
      <c r="D30" s="22" t="s">
        <v>10</v>
      </c>
      <c r="E30" s="1">
        <v>50</v>
      </c>
      <c r="F30" s="3">
        <v>235</v>
      </c>
      <c r="G30" s="3">
        <v>251</v>
      </c>
      <c r="H30" s="3">
        <v>0</v>
      </c>
      <c r="I30" s="4">
        <f t="shared" ref="I30" si="39">(G30-F30)*E30</f>
        <v>800</v>
      </c>
      <c r="J30" s="4">
        <v>0</v>
      </c>
      <c r="K30" s="5">
        <f t="shared" ref="K30" si="40">(I30+J30)</f>
        <v>800</v>
      </c>
      <c r="L30" s="1"/>
      <c r="M30" s="1"/>
    </row>
    <row r="31" spans="1:30">
      <c r="A31" s="23">
        <v>42300</v>
      </c>
      <c r="B31" s="22" t="s">
        <v>16</v>
      </c>
      <c r="C31" s="1">
        <v>8100</v>
      </c>
      <c r="D31" s="22" t="s">
        <v>10</v>
      </c>
      <c r="E31" s="1">
        <v>50</v>
      </c>
      <c r="F31" s="3">
        <v>200</v>
      </c>
      <c r="G31" s="3">
        <v>209</v>
      </c>
      <c r="H31" s="3">
        <v>290</v>
      </c>
      <c r="I31" s="4">
        <f t="shared" ref="I31:I32" si="41">(G31-F31)*E31</f>
        <v>450</v>
      </c>
      <c r="J31" s="4">
        <v>0</v>
      </c>
      <c r="K31" s="5">
        <f t="shared" ref="K31:K32" si="42">(I31+J31)</f>
        <v>450</v>
      </c>
      <c r="L31" s="1"/>
      <c r="M31" s="1"/>
    </row>
    <row r="32" spans="1:30">
      <c r="A32" s="23">
        <v>42300</v>
      </c>
      <c r="B32" s="22" t="s">
        <v>43</v>
      </c>
      <c r="C32" s="1">
        <v>17800</v>
      </c>
      <c r="D32" s="22" t="s">
        <v>10</v>
      </c>
      <c r="E32" s="1">
        <v>50</v>
      </c>
      <c r="F32" s="3">
        <v>260</v>
      </c>
      <c r="G32" s="3">
        <v>230</v>
      </c>
      <c r="H32" s="3">
        <v>0</v>
      </c>
      <c r="I32" s="7">
        <f t="shared" si="41"/>
        <v>-1500</v>
      </c>
      <c r="J32" s="4">
        <v>0</v>
      </c>
      <c r="K32" s="5">
        <f t="shared" si="42"/>
        <v>-1500</v>
      </c>
      <c r="L32" s="1"/>
      <c r="M32" s="1"/>
    </row>
    <row r="33" spans="1:13">
      <c r="A33" s="23">
        <v>42298</v>
      </c>
      <c r="B33" s="22" t="s">
        <v>43</v>
      </c>
      <c r="C33" s="1">
        <v>17800</v>
      </c>
      <c r="D33" s="22" t="s">
        <v>10</v>
      </c>
      <c r="E33" s="1">
        <v>50</v>
      </c>
      <c r="F33" s="3">
        <v>255</v>
      </c>
      <c r="G33" s="3">
        <v>275</v>
      </c>
      <c r="H33" s="3">
        <v>0</v>
      </c>
      <c r="I33" s="4">
        <f t="shared" ref="I33" si="43">(G33-F33)*E33</f>
        <v>1000</v>
      </c>
      <c r="J33" s="4">
        <v>0</v>
      </c>
      <c r="K33" s="5">
        <f t="shared" ref="K33" si="44">(I33+J33)</f>
        <v>1000</v>
      </c>
      <c r="L33" s="1"/>
      <c r="M33" s="1"/>
    </row>
    <row r="34" spans="1:13">
      <c r="A34" s="23">
        <v>42298</v>
      </c>
      <c r="B34" s="22" t="s">
        <v>43</v>
      </c>
      <c r="C34" s="1">
        <v>17800</v>
      </c>
      <c r="D34" s="22" t="s">
        <v>10</v>
      </c>
      <c r="E34" s="1">
        <v>50</v>
      </c>
      <c r="F34" s="3">
        <v>135</v>
      </c>
      <c r="G34" s="3">
        <v>155</v>
      </c>
      <c r="H34" s="3">
        <v>185</v>
      </c>
      <c r="I34" s="4">
        <f t="shared" ref="I34" si="45">(G34-F34)*E34</f>
        <v>1000</v>
      </c>
      <c r="J34" s="4">
        <f t="shared" ref="J34" si="46">(H34-G34)*E34</f>
        <v>1500</v>
      </c>
      <c r="K34" s="5">
        <f t="shared" ref="K34" si="47">(I34+J34)</f>
        <v>2500</v>
      </c>
      <c r="L34" s="1"/>
      <c r="M34" s="1"/>
    </row>
    <row r="35" spans="1:13">
      <c r="A35" s="23">
        <v>42298</v>
      </c>
      <c r="B35" s="22" t="s">
        <v>43</v>
      </c>
      <c r="C35" s="1">
        <v>17800</v>
      </c>
      <c r="D35" s="22" t="s">
        <v>10</v>
      </c>
      <c r="E35" s="1">
        <v>50</v>
      </c>
      <c r="F35" s="3">
        <v>250</v>
      </c>
      <c r="G35" s="3">
        <v>220</v>
      </c>
      <c r="H35" s="3">
        <v>0</v>
      </c>
      <c r="I35" s="7">
        <f>(G35-F35)*E35</f>
        <v>-1500</v>
      </c>
      <c r="J35" s="4">
        <v>0</v>
      </c>
      <c r="K35" s="5">
        <f>(I35+J35)</f>
        <v>-1500</v>
      </c>
      <c r="L35" s="1"/>
      <c r="M35" s="1"/>
    </row>
    <row r="36" spans="1:13">
      <c r="A36" s="23">
        <v>42297</v>
      </c>
      <c r="B36" s="22" t="s">
        <v>43</v>
      </c>
      <c r="C36" s="1">
        <v>17800</v>
      </c>
      <c r="D36" s="22" t="s">
        <v>10</v>
      </c>
      <c r="E36" s="1">
        <v>50</v>
      </c>
      <c r="F36" s="3">
        <v>270</v>
      </c>
      <c r="G36" s="3">
        <v>290</v>
      </c>
      <c r="H36" s="3">
        <v>320</v>
      </c>
      <c r="I36" s="4">
        <f t="shared" ref="I36" si="48">(G36-F36)*E36</f>
        <v>1000</v>
      </c>
      <c r="J36" s="4">
        <f t="shared" ref="J36" si="49">(H36-G36)*E36</f>
        <v>1500</v>
      </c>
      <c r="K36" s="5">
        <f t="shared" ref="K36" si="50">(I36+J36)</f>
        <v>2500</v>
      </c>
      <c r="L36" s="1"/>
      <c r="M36" s="1"/>
    </row>
    <row r="37" spans="1:13">
      <c r="A37" s="23">
        <v>42297</v>
      </c>
      <c r="B37" s="22" t="s">
        <v>43</v>
      </c>
      <c r="C37" s="1">
        <v>17800</v>
      </c>
      <c r="D37" s="22" t="s">
        <v>10</v>
      </c>
      <c r="E37" s="1">
        <v>50</v>
      </c>
      <c r="F37" s="3">
        <v>230</v>
      </c>
      <c r="G37" s="3">
        <v>250</v>
      </c>
      <c r="H37" s="3">
        <v>0</v>
      </c>
      <c r="I37" s="4">
        <f t="shared" ref="I37" si="51">(G37-F37)*E37</f>
        <v>1000</v>
      </c>
      <c r="J37" s="4">
        <v>0</v>
      </c>
      <c r="K37" s="5">
        <f t="shared" ref="K37" si="52">(I37+J37)</f>
        <v>1000</v>
      </c>
      <c r="L37" s="1"/>
      <c r="M37" s="1"/>
    </row>
    <row r="38" spans="1:13">
      <c r="A38" s="23">
        <v>42296</v>
      </c>
      <c r="B38" s="22" t="s">
        <v>16</v>
      </c>
      <c r="C38" s="1">
        <v>8100</v>
      </c>
      <c r="D38" s="22" t="s">
        <v>10</v>
      </c>
      <c r="E38" s="1">
        <v>50</v>
      </c>
      <c r="F38" s="3">
        <v>175</v>
      </c>
      <c r="G38" s="3">
        <v>190</v>
      </c>
      <c r="H38" s="3">
        <v>0</v>
      </c>
      <c r="I38" s="4">
        <f t="shared" ref="I38" si="53">(G38-F38)*E38</f>
        <v>750</v>
      </c>
      <c r="J38" s="4">
        <v>0</v>
      </c>
      <c r="K38" s="5">
        <f t="shared" ref="K38" si="54">(I38+J38)</f>
        <v>750</v>
      </c>
      <c r="L38" s="1"/>
      <c r="M38" s="1"/>
    </row>
    <row r="39" spans="1:13">
      <c r="A39" s="23">
        <v>42296</v>
      </c>
      <c r="B39" s="22" t="s">
        <v>43</v>
      </c>
      <c r="C39" s="1">
        <v>17500</v>
      </c>
      <c r="D39" s="22" t="s">
        <v>10</v>
      </c>
      <c r="E39" s="1">
        <v>50</v>
      </c>
      <c r="F39" s="3">
        <v>345</v>
      </c>
      <c r="G39" s="3">
        <v>315</v>
      </c>
      <c r="H39" s="3">
        <v>0</v>
      </c>
      <c r="I39" s="7">
        <f t="shared" ref="I39" si="55">(G39-F39)*E39</f>
        <v>-1500</v>
      </c>
      <c r="J39" s="4">
        <v>0</v>
      </c>
      <c r="K39" s="5">
        <f t="shared" ref="K39" si="56">(I39+J39)</f>
        <v>-1500</v>
      </c>
      <c r="L39" s="1"/>
      <c r="M39" s="1"/>
    </row>
    <row r="40" spans="1:13">
      <c r="A40" s="23">
        <v>42293</v>
      </c>
      <c r="B40" s="22" t="s">
        <v>43</v>
      </c>
      <c r="C40" s="1">
        <v>17500</v>
      </c>
      <c r="D40" s="22" t="s">
        <v>10</v>
      </c>
      <c r="E40" s="1">
        <v>50</v>
      </c>
      <c r="F40" s="3">
        <v>380</v>
      </c>
      <c r="G40" s="3">
        <v>410</v>
      </c>
      <c r="H40" s="3">
        <v>490</v>
      </c>
      <c r="I40" s="4">
        <f t="shared" ref="I40" si="57">(G40-F40)*E40</f>
        <v>1500</v>
      </c>
      <c r="J40" s="4">
        <f t="shared" ref="J40" si="58">(H40-G40)*E40</f>
        <v>4000</v>
      </c>
      <c r="K40" s="5">
        <f t="shared" ref="K40" si="59">(I40+J40)</f>
        <v>5500</v>
      </c>
      <c r="L40" s="1"/>
      <c r="M40" s="1"/>
    </row>
    <row r="41" spans="1:13">
      <c r="A41" s="23">
        <v>42292</v>
      </c>
      <c r="B41" s="22" t="s">
        <v>43</v>
      </c>
      <c r="C41" s="1">
        <v>17800</v>
      </c>
      <c r="D41" s="22" t="s">
        <v>9</v>
      </c>
      <c r="E41" s="1">
        <v>50</v>
      </c>
      <c r="F41" s="3">
        <v>332</v>
      </c>
      <c r="G41" s="3">
        <v>357</v>
      </c>
      <c r="H41" s="3">
        <v>0</v>
      </c>
      <c r="I41" s="4">
        <f t="shared" ref="I41:I42" si="60">(G41-F41)*E41</f>
        <v>1250</v>
      </c>
      <c r="J41" s="4">
        <v>0</v>
      </c>
      <c r="K41" s="5">
        <f t="shared" ref="K41:K42" si="61">(I41+J41)</f>
        <v>1250</v>
      </c>
      <c r="L41" s="1"/>
      <c r="M41" s="1"/>
    </row>
    <row r="42" spans="1:13">
      <c r="A42" s="23">
        <v>42292</v>
      </c>
      <c r="B42" s="22" t="s">
        <v>16</v>
      </c>
      <c r="C42" s="1">
        <v>8400</v>
      </c>
      <c r="D42" s="22" t="s">
        <v>9</v>
      </c>
      <c r="E42" s="1">
        <v>50</v>
      </c>
      <c r="F42" s="3">
        <v>224</v>
      </c>
      <c r="G42" s="3">
        <v>239</v>
      </c>
      <c r="H42" s="3">
        <v>0</v>
      </c>
      <c r="I42" s="4">
        <f t="shared" si="60"/>
        <v>750</v>
      </c>
      <c r="J42" s="4">
        <v>0</v>
      </c>
      <c r="K42" s="5">
        <f t="shared" si="61"/>
        <v>750</v>
      </c>
      <c r="L42" s="1"/>
      <c r="M42" s="1"/>
    </row>
    <row r="43" spans="1:13">
      <c r="A43" s="23">
        <v>42290</v>
      </c>
      <c r="B43" s="22" t="s">
        <v>16</v>
      </c>
      <c r="C43" s="1">
        <v>8100</v>
      </c>
      <c r="D43" s="22" t="s">
        <v>10</v>
      </c>
      <c r="E43" s="1">
        <v>50</v>
      </c>
      <c r="F43" s="3">
        <v>133</v>
      </c>
      <c r="G43" s="3">
        <v>108</v>
      </c>
      <c r="H43" s="3">
        <v>0</v>
      </c>
      <c r="I43" s="7">
        <f t="shared" ref="I43" si="62">(G43-F43)*E43</f>
        <v>-1250</v>
      </c>
      <c r="J43" s="4">
        <v>0</v>
      </c>
      <c r="K43" s="5">
        <f t="shared" ref="K43" si="63">(I43+J43)</f>
        <v>-1250</v>
      </c>
      <c r="L43" s="1"/>
      <c r="M43" s="1"/>
    </row>
    <row r="44" spans="1:13">
      <c r="A44" s="23">
        <v>42289</v>
      </c>
      <c r="B44" s="22" t="s">
        <v>43</v>
      </c>
      <c r="C44" s="1">
        <v>17500</v>
      </c>
      <c r="D44" s="22" t="s">
        <v>10</v>
      </c>
      <c r="E44" s="1">
        <v>50</v>
      </c>
      <c r="F44" s="3">
        <v>470</v>
      </c>
      <c r="G44" s="3">
        <v>440</v>
      </c>
      <c r="H44" s="3">
        <v>0</v>
      </c>
      <c r="I44" s="7">
        <f t="shared" ref="I44" si="64">(G44-F44)*E44</f>
        <v>-1500</v>
      </c>
      <c r="J44" s="4">
        <v>0</v>
      </c>
      <c r="K44" s="5">
        <f t="shared" ref="K44" si="65">(I44+J44)</f>
        <v>-1500</v>
      </c>
      <c r="L44" s="1"/>
      <c r="M44" s="1"/>
    </row>
    <row r="45" spans="1:13">
      <c r="A45" s="23">
        <v>42285</v>
      </c>
      <c r="B45" s="22" t="s">
        <v>43</v>
      </c>
      <c r="C45" s="1">
        <v>17500</v>
      </c>
      <c r="D45" s="22" t="s">
        <v>10</v>
      </c>
      <c r="E45" s="1">
        <v>50</v>
      </c>
      <c r="F45" s="3">
        <v>450</v>
      </c>
      <c r="G45" s="3">
        <v>475</v>
      </c>
      <c r="H45" s="3">
        <v>0</v>
      </c>
      <c r="I45" s="4">
        <f t="shared" ref="I45:I47" si="66">(G45-F45)*E45</f>
        <v>1250</v>
      </c>
      <c r="J45" s="4">
        <v>0</v>
      </c>
      <c r="K45" s="5">
        <f t="shared" ref="K45:K47" si="67">(I45+J45)</f>
        <v>1250</v>
      </c>
      <c r="L45" s="1"/>
      <c r="M45" s="1"/>
    </row>
    <row r="46" spans="1:13">
      <c r="A46" s="23">
        <v>42285</v>
      </c>
      <c r="B46" s="22" t="s">
        <v>16</v>
      </c>
      <c r="C46" s="1">
        <v>8100</v>
      </c>
      <c r="D46" s="22" t="s">
        <v>10</v>
      </c>
      <c r="E46" s="1">
        <v>50</v>
      </c>
      <c r="F46" s="3">
        <v>175</v>
      </c>
      <c r="G46" s="3">
        <v>195</v>
      </c>
      <c r="H46" s="3">
        <v>223</v>
      </c>
      <c r="I46" s="4">
        <f t="shared" si="66"/>
        <v>1000</v>
      </c>
      <c r="J46" s="4">
        <f t="shared" ref="J46:J47" si="68">(H46-G46)*E46</f>
        <v>1400</v>
      </c>
      <c r="K46" s="5">
        <f t="shared" si="67"/>
        <v>2400</v>
      </c>
      <c r="L46" s="1"/>
      <c r="M46" s="1"/>
    </row>
    <row r="47" spans="1:13">
      <c r="A47" s="23">
        <v>42285</v>
      </c>
      <c r="B47" s="22" t="s">
        <v>43</v>
      </c>
      <c r="C47" s="1">
        <v>17500</v>
      </c>
      <c r="D47" s="22" t="s">
        <v>10</v>
      </c>
      <c r="E47" s="1">
        <v>50</v>
      </c>
      <c r="F47" s="3">
        <v>445</v>
      </c>
      <c r="G47" s="3">
        <v>465</v>
      </c>
      <c r="H47" s="3">
        <v>545</v>
      </c>
      <c r="I47" s="4">
        <f t="shared" si="66"/>
        <v>1000</v>
      </c>
      <c r="J47" s="4">
        <f t="shared" si="68"/>
        <v>4000</v>
      </c>
      <c r="K47" s="5">
        <f t="shared" si="67"/>
        <v>5000</v>
      </c>
      <c r="L47" s="1"/>
      <c r="M47" s="1"/>
    </row>
    <row r="48" spans="1:13">
      <c r="A48" s="23">
        <v>42284</v>
      </c>
      <c r="B48" s="22" t="s">
        <v>16</v>
      </c>
      <c r="C48" s="1">
        <v>8000</v>
      </c>
      <c r="D48" s="22" t="s">
        <v>10</v>
      </c>
      <c r="E48" s="1">
        <v>50</v>
      </c>
      <c r="F48" s="3">
        <v>264</v>
      </c>
      <c r="G48" s="3">
        <v>272</v>
      </c>
      <c r="H48" s="3">
        <v>0</v>
      </c>
      <c r="I48" s="4">
        <f t="shared" ref="I48" si="69">(G48-F48)*E48</f>
        <v>400</v>
      </c>
      <c r="J48" s="4">
        <v>0</v>
      </c>
      <c r="K48" s="5">
        <f t="shared" ref="K48" si="70">(I48+J48)</f>
        <v>400</v>
      </c>
      <c r="L48" s="1"/>
      <c r="M48" s="1"/>
    </row>
    <row r="49" spans="1:30">
      <c r="A49" s="23">
        <v>42284</v>
      </c>
      <c r="B49" s="22" t="s">
        <v>43</v>
      </c>
      <c r="C49" s="1">
        <v>17500</v>
      </c>
      <c r="D49" s="22" t="s">
        <v>10</v>
      </c>
      <c r="E49" s="1">
        <v>50</v>
      </c>
      <c r="F49" s="3">
        <v>530</v>
      </c>
      <c r="G49" s="3">
        <v>535</v>
      </c>
      <c r="H49" s="3">
        <v>0</v>
      </c>
      <c r="I49" s="4">
        <f t="shared" ref="I49" si="71">(G49-F49)*E49</f>
        <v>250</v>
      </c>
      <c r="J49" s="4">
        <v>0</v>
      </c>
      <c r="K49" s="5">
        <f t="shared" ref="K49" si="72">(I49+J49)</f>
        <v>250</v>
      </c>
      <c r="L49" s="1"/>
      <c r="M49" s="1"/>
    </row>
    <row r="50" spans="1:30">
      <c r="A50" s="23">
        <v>42283</v>
      </c>
      <c r="B50" s="22" t="s">
        <v>16</v>
      </c>
      <c r="C50" s="1">
        <v>8100</v>
      </c>
      <c r="D50" s="22" t="s">
        <v>10</v>
      </c>
      <c r="E50" s="1">
        <v>50</v>
      </c>
      <c r="F50" s="3">
        <v>166</v>
      </c>
      <c r="G50" s="3">
        <v>181</v>
      </c>
      <c r="H50" s="3">
        <v>0</v>
      </c>
      <c r="I50" s="4">
        <f t="shared" ref="I50" si="73">(G50-F50)*E50</f>
        <v>750</v>
      </c>
      <c r="J50" s="4">
        <v>0</v>
      </c>
      <c r="K50" s="5">
        <f t="shared" ref="K50" si="74">(I50+J50)</f>
        <v>750</v>
      </c>
      <c r="L50" s="1"/>
      <c r="M50" s="1"/>
    </row>
    <row r="51" spans="1:30">
      <c r="A51" s="23">
        <v>42278</v>
      </c>
      <c r="B51" s="22" t="s">
        <v>43</v>
      </c>
      <c r="C51" s="1">
        <v>17700</v>
      </c>
      <c r="D51" s="22" t="s">
        <v>10</v>
      </c>
      <c r="E51" s="1">
        <v>50</v>
      </c>
      <c r="F51" s="3">
        <v>390</v>
      </c>
      <c r="G51" s="3">
        <v>415</v>
      </c>
      <c r="H51" s="3">
        <v>485</v>
      </c>
      <c r="I51" s="4">
        <f t="shared" ref="I51:I52" si="75">(G51-F51)*E51</f>
        <v>1250</v>
      </c>
      <c r="J51" s="4">
        <v>0</v>
      </c>
      <c r="K51" s="5">
        <f t="shared" ref="K51:K52" si="76">(I51+J51)</f>
        <v>1250</v>
      </c>
      <c r="L51" s="1"/>
      <c r="M51" s="1"/>
    </row>
    <row r="52" spans="1:30">
      <c r="A52" s="23">
        <v>42278</v>
      </c>
      <c r="B52" s="22" t="s">
        <v>43</v>
      </c>
      <c r="C52" s="1">
        <v>17500</v>
      </c>
      <c r="D52" s="22" t="s">
        <v>10</v>
      </c>
      <c r="E52" s="1">
        <v>50</v>
      </c>
      <c r="F52" s="3">
        <v>380</v>
      </c>
      <c r="G52" s="3">
        <v>400</v>
      </c>
      <c r="H52" s="3">
        <v>480</v>
      </c>
      <c r="I52" s="4">
        <f t="shared" si="75"/>
        <v>1000</v>
      </c>
      <c r="J52" s="4">
        <f t="shared" ref="J52" si="77">(H52-G52)*E52</f>
        <v>4000</v>
      </c>
      <c r="K52" s="5">
        <f t="shared" si="76"/>
        <v>5000</v>
      </c>
      <c r="L52" s="1"/>
      <c r="M52" s="1"/>
    </row>
    <row r="53" spans="1:30">
      <c r="A53" s="23">
        <v>42278</v>
      </c>
      <c r="B53" s="22" t="s">
        <v>43</v>
      </c>
      <c r="C53" s="1">
        <v>17400</v>
      </c>
      <c r="D53" s="22" t="s">
        <v>10</v>
      </c>
      <c r="E53" s="1">
        <v>50</v>
      </c>
      <c r="F53" s="3">
        <v>363</v>
      </c>
      <c r="G53" s="3">
        <v>338</v>
      </c>
      <c r="H53" s="3">
        <v>0</v>
      </c>
      <c r="I53" s="7">
        <f t="shared" ref="I53" si="78">(G53-F53)*E53</f>
        <v>-1250</v>
      </c>
      <c r="J53" s="4">
        <v>0</v>
      </c>
      <c r="K53" s="5">
        <f t="shared" ref="K53" si="79">(I53+J53)</f>
        <v>-1250</v>
      </c>
      <c r="L53" s="1"/>
      <c r="M53" s="1"/>
    </row>
    <row r="54" spans="1:30" s="26" customFormat="1" ht="16.5" customHeight="1">
      <c r="A54" s="45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27"/>
      <c r="N54" s="27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>
      <c r="A55" s="23">
        <v>42277</v>
      </c>
      <c r="B55" s="22" t="s">
        <v>43</v>
      </c>
      <c r="C55" s="1">
        <v>17900</v>
      </c>
      <c r="D55" s="22" t="s">
        <v>10</v>
      </c>
      <c r="E55" s="1">
        <v>50</v>
      </c>
      <c r="F55" s="3">
        <v>250</v>
      </c>
      <c r="G55" s="3">
        <v>270</v>
      </c>
      <c r="H55" s="3">
        <v>0</v>
      </c>
      <c r="I55" s="4">
        <f t="shared" ref="I55:I56" si="80">(G55-F55)*E55</f>
        <v>1000</v>
      </c>
      <c r="J55" s="4">
        <v>0</v>
      </c>
      <c r="K55" s="5">
        <f t="shared" ref="K55:K56" si="81">(I55+J55)</f>
        <v>1000</v>
      </c>
      <c r="L55" s="1"/>
      <c r="M55" s="1"/>
    </row>
    <row r="56" spans="1:30">
      <c r="A56" s="23">
        <v>42277</v>
      </c>
      <c r="B56" s="22" t="s">
        <v>43</v>
      </c>
      <c r="C56" s="1">
        <v>17500</v>
      </c>
      <c r="D56" s="22" t="s">
        <v>10</v>
      </c>
      <c r="E56" s="1">
        <v>50</v>
      </c>
      <c r="F56" s="3">
        <v>398</v>
      </c>
      <c r="G56" s="3">
        <v>418</v>
      </c>
      <c r="H56" s="3">
        <v>430</v>
      </c>
      <c r="I56" s="4">
        <f t="shared" si="80"/>
        <v>1000</v>
      </c>
      <c r="J56" s="4">
        <f t="shared" ref="J56" si="82">(H56-G56)*E56</f>
        <v>600</v>
      </c>
      <c r="K56" s="5">
        <f t="shared" si="81"/>
        <v>1600</v>
      </c>
      <c r="L56" s="1"/>
      <c r="M56" s="1"/>
    </row>
    <row r="57" spans="1:30">
      <c r="A57" s="23">
        <v>42276</v>
      </c>
      <c r="B57" s="22" t="s">
        <v>43</v>
      </c>
      <c r="C57" s="1">
        <v>17200</v>
      </c>
      <c r="D57" s="22" t="s">
        <v>9</v>
      </c>
      <c r="E57" s="1">
        <v>50</v>
      </c>
      <c r="F57" s="3">
        <v>365</v>
      </c>
      <c r="G57" s="3">
        <v>385</v>
      </c>
      <c r="H57" s="3">
        <v>460</v>
      </c>
      <c r="I57" s="4">
        <f t="shared" ref="I57" si="83">(G57-F57)*E57</f>
        <v>1000</v>
      </c>
      <c r="J57" s="4">
        <f t="shared" ref="J57" si="84">(H57-G57)*E57</f>
        <v>3750</v>
      </c>
      <c r="K57" s="5">
        <f t="shared" ref="K57" si="85">(I57+J57)</f>
        <v>4750</v>
      </c>
      <c r="L57" s="1"/>
      <c r="M57" s="1"/>
    </row>
    <row r="58" spans="1:30">
      <c r="A58" s="23">
        <v>42271</v>
      </c>
      <c r="B58" s="22" t="s">
        <v>16</v>
      </c>
      <c r="C58" s="1">
        <v>7800</v>
      </c>
      <c r="D58" s="22" t="s">
        <v>10</v>
      </c>
      <c r="E58" s="1">
        <v>50</v>
      </c>
      <c r="F58" s="3">
        <v>240</v>
      </c>
      <c r="G58" s="3">
        <v>255</v>
      </c>
      <c r="H58" s="3">
        <v>0</v>
      </c>
      <c r="I58" s="4">
        <f t="shared" ref="I58" si="86">(G58-F58)*E58</f>
        <v>750</v>
      </c>
      <c r="J58" s="4">
        <v>0</v>
      </c>
      <c r="K58" s="5">
        <f t="shared" ref="K58" si="87">(I58+J58)</f>
        <v>750</v>
      </c>
      <c r="L58" s="1"/>
      <c r="M58" s="1"/>
    </row>
    <row r="59" spans="1:30">
      <c r="A59" s="23">
        <v>42271</v>
      </c>
      <c r="B59" s="22" t="s">
        <v>43</v>
      </c>
      <c r="C59" s="1">
        <v>17000</v>
      </c>
      <c r="D59" s="22" t="s">
        <v>10</v>
      </c>
      <c r="E59" s="1">
        <v>50</v>
      </c>
      <c r="F59" s="3">
        <v>170</v>
      </c>
      <c r="G59" s="3">
        <v>190</v>
      </c>
      <c r="H59" s="3">
        <v>0</v>
      </c>
      <c r="I59" s="4">
        <f t="shared" ref="I59" si="88">(G59-F59)*E59</f>
        <v>1000</v>
      </c>
      <c r="J59" s="4">
        <v>0</v>
      </c>
      <c r="K59" s="5">
        <f t="shared" ref="K59" si="89">(I59+J59)</f>
        <v>1000</v>
      </c>
      <c r="L59" s="1"/>
      <c r="M59" s="1"/>
    </row>
    <row r="60" spans="1:30">
      <c r="A60" s="23">
        <v>42270</v>
      </c>
      <c r="B60" s="22" t="s">
        <v>43</v>
      </c>
      <c r="C60" s="1">
        <v>17000</v>
      </c>
      <c r="D60" s="22" t="s">
        <v>10</v>
      </c>
      <c r="E60" s="1">
        <v>50</v>
      </c>
      <c r="F60" s="3">
        <v>175</v>
      </c>
      <c r="G60" s="3">
        <v>195</v>
      </c>
      <c r="H60" s="3">
        <v>275</v>
      </c>
      <c r="I60" s="4">
        <f t="shared" ref="I60" si="90">(G60-F60)*E60</f>
        <v>1000</v>
      </c>
      <c r="J60" s="4">
        <f t="shared" ref="J60" si="91">(H60-G60)*E60</f>
        <v>4000</v>
      </c>
      <c r="K60" s="5">
        <f t="shared" ref="K60" si="92">(I60+J60)</f>
        <v>5000</v>
      </c>
      <c r="L60" s="1"/>
      <c r="M60" s="1"/>
    </row>
    <row r="61" spans="1:30">
      <c r="A61" s="23">
        <v>42269</v>
      </c>
      <c r="B61" s="22" t="s">
        <v>43</v>
      </c>
      <c r="C61" s="1">
        <v>17400</v>
      </c>
      <c r="D61" s="22" t="s">
        <v>10</v>
      </c>
      <c r="E61" s="1">
        <v>50</v>
      </c>
      <c r="F61" s="3">
        <v>175</v>
      </c>
      <c r="G61" s="3">
        <v>150</v>
      </c>
      <c r="H61" s="3">
        <v>0</v>
      </c>
      <c r="I61" s="7">
        <f t="shared" ref="I61" si="93">(G61-F61)*E61</f>
        <v>-1250</v>
      </c>
      <c r="J61" s="4">
        <v>0</v>
      </c>
      <c r="K61" s="5">
        <f t="shared" ref="K61" si="94">(I61+J61)</f>
        <v>-1250</v>
      </c>
      <c r="L61" s="1"/>
      <c r="M61" s="1"/>
    </row>
    <row r="62" spans="1:30">
      <c r="A62" s="23">
        <v>42268</v>
      </c>
      <c r="B62" s="22" t="s">
        <v>43</v>
      </c>
      <c r="C62" s="1">
        <v>17000</v>
      </c>
      <c r="D62" s="22" t="s">
        <v>10</v>
      </c>
      <c r="E62" s="1">
        <v>50</v>
      </c>
      <c r="F62" s="3">
        <v>340</v>
      </c>
      <c r="G62" s="3">
        <v>360</v>
      </c>
      <c r="H62" s="3">
        <v>440</v>
      </c>
      <c r="I62" s="4">
        <f t="shared" ref="I62:I63" si="95">(G62-F62)*E62</f>
        <v>1000</v>
      </c>
      <c r="J62" s="4">
        <f t="shared" ref="J62:J63" si="96">(H62-G62)*E62</f>
        <v>4000</v>
      </c>
      <c r="K62" s="5">
        <f t="shared" ref="K62:K63" si="97">(I62+J62)</f>
        <v>5000</v>
      </c>
      <c r="L62" s="1"/>
      <c r="M62" s="1"/>
    </row>
    <row r="63" spans="1:30">
      <c r="A63" s="23">
        <v>42268</v>
      </c>
      <c r="B63" s="22" t="s">
        <v>43</v>
      </c>
      <c r="C63" s="1">
        <v>17200</v>
      </c>
      <c r="D63" s="22" t="s">
        <v>10</v>
      </c>
      <c r="E63" s="1">
        <v>50</v>
      </c>
      <c r="F63" s="3">
        <v>360</v>
      </c>
      <c r="G63" s="3">
        <v>380</v>
      </c>
      <c r="H63" s="3">
        <v>410</v>
      </c>
      <c r="I63" s="4">
        <f t="shared" si="95"/>
        <v>1000</v>
      </c>
      <c r="J63" s="4">
        <f t="shared" si="96"/>
        <v>1500</v>
      </c>
      <c r="K63" s="5">
        <f t="shared" si="97"/>
        <v>2500</v>
      </c>
      <c r="L63" s="1"/>
      <c r="M63" s="1"/>
    </row>
    <row r="64" spans="1:30">
      <c r="A64" s="23">
        <v>42265</v>
      </c>
      <c r="B64" s="22" t="s">
        <v>43</v>
      </c>
      <c r="C64" s="1">
        <v>17200</v>
      </c>
      <c r="D64" s="22" t="s">
        <v>10</v>
      </c>
      <c r="E64" s="1">
        <v>50</v>
      </c>
      <c r="F64" s="3">
        <v>450</v>
      </c>
      <c r="G64" s="3">
        <v>470</v>
      </c>
      <c r="H64" s="3">
        <v>500</v>
      </c>
      <c r="I64" s="4">
        <f t="shared" ref="I64" si="98">(G64-F64)*E64</f>
        <v>1000</v>
      </c>
      <c r="J64" s="4">
        <f t="shared" ref="J64" si="99">(H64-G64)*E64</f>
        <v>1500</v>
      </c>
      <c r="K64" s="5">
        <f t="shared" ref="K64" si="100">(I64+J64)</f>
        <v>2500</v>
      </c>
      <c r="L64" s="1"/>
      <c r="M64" s="1"/>
    </row>
    <row r="65" spans="1:13">
      <c r="A65" s="23">
        <v>42265</v>
      </c>
      <c r="B65" s="22" t="s">
        <v>16</v>
      </c>
      <c r="C65" s="1">
        <v>7700</v>
      </c>
      <c r="D65" s="22" t="s">
        <v>10</v>
      </c>
      <c r="E65" s="1">
        <v>50</v>
      </c>
      <c r="F65" s="3">
        <v>285</v>
      </c>
      <c r="G65" s="3">
        <v>300</v>
      </c>
      <c r="H65" s="3">
        <v>0</v>
      </c>
      <c r="I65" s="4">
        <f t="shared" ref="I65:I66" si="101">(G65-F65)*E65</f>
        <v>750</v>
      </c>
      <c r="J65" s="4">
        <v>0</v>
      </c>
      <c r="K65" s="5">
        <f t="shared" ref="K65:K66" si="102">(I65+J65)</f>
        <v>750</v>
      </c>
      <c r="L65" s="1"/>
      <c r="M65" s="1"/>
    </row>
    <row r="66" spans="1:13">
      <c r="A66" s="23">
        <v>42265</v>
      </c>
      <c r="B66" s="22" t="s">
        <v>16</v>
      </c>
      <c r="C66" s="1">
        <v>7700</v>
      </c>
      <c r="D66" s="22" t="s">
        <v>10</v>
      </c>
      <c r="E66" s="1">
        <v>50</v>
      </c>
      <c r="F66" s="3">
        <v>245</v>
      </c>
      <c r="G66" s="3">
        <v>225</v>
      </c>
      <c r="H66" s="3">
        <v>0</v>
      </c>
      <c r="I66" s="7">
        <f t="shared" si="101"/>
        <v>-1000</v>
      </c>
      <c r="J66" s="4">
        <v>0</v>
      </c>
      <c r="K66" s="5">
        <f t="shared" si="102"/>
        <v>-1000</v>
      </c>
      <c r="L66" s="1"/>
      <c r="M66" s="1"/>
    </row>
    <row r="67" spans="1:13">
      <c r="A67" s="23">
        <v>42263</v>
      </c>
      <c r="B67" s="22" t="s">
        <v>43</v>
      </c>
      <c r="C67" s="1">
        <v>17000</v>
      </c>
      <c r="D67" s="22" t="s">
        <v>10</v>
      </c>
      <c r="E67" s="1">
        <v>50</v>
      </c>
      <c r="F67" s="3">
        <v>315</v>
      </c>
      <c r="G67" s="3">
        <v>335</v>
      </c>
      <c r="H67" s="3">
        <v>370</v>
      </c>
      <c r="I67" s="4">
        <f t="shared" ref="I67:I68" si="103">(G67-F67)*E67</f>
        <v>1000</v>
      </c>
      <c r="J67" s="4">
        <f t="shared" ref="J67:J68" si="104">(H67-G67)*E67</f>
        <v>1750</v>
      </c>
      <c r="K67" s="5">
        <f t="shared" ref="K67:K68" si="105">(I67+J67)</f>
        <v>2750</v>
      </c>
      <c r="L67" s="1"/>
      <c r="M67" s="1"/>
    </row>
    <row r="68" spans="1:13">
      <c r="A68" s="23">
        <v>42263</v>
      </c>
      <c r="B68" s="22" t="s">
        <v>16</v>
      </c>
      <c r="C68" s="1">
        <v>7700</v>
      </c>
      <c r="D68" s="22" t="s">
        <v>10</v>
      </c>
      <c r="E68" s="1">
        <v>50</v>
      </c>
      <c r="F68" s="3">
        <v>235</v>
      </c>
      <c r="G68" s="3">
        <v>250</v>
      </c>
      <c r="H68" s="3">
        <v>268.5</v>
      </c>
      <c r="I68" s="4">
        <f t="shared" si="103"/>
        <v>750</v>
      </c>
      <c r="J68" s="4">
        <f t="shared" si="104"/>
        <v>925</v>
      </c>
      <c r="K68" s="5">
        <f t="shared" si="105"/>
        <v>1675</v>
      </c>
      <c r="L68" s="1"/>
      <c r="M68" s="1"/>
    </row>
    <row r="69" spans="1:13">
      <c r="A69" s="23">
        <v>42262</v>
      </c>
      <c r="B69" s="22" t="s">
        <v>16</v>
      </c>
      <c r="C69" s="1">
        <v>7700</v>
      </c>
      <c r="D69" s="22" t="s">
        <v>10</v>
      </c>
      <c r="E69" s="1">
        <v>50</v>
      </c>
      <c r="F69" s="3">
        <v>240</v>
      </c>
      <c r="G69" s="3">
        <v>220</v>
      </c>
      <c r="H69" s="3">
        <v>0</v>
      </c>
      <c r="I69" s="7">
        <f t="shared" ref="I69:I70" si="106">(G69-F69)*E69</f>
        <v>-1000</v>
      </c>
      <c r="J69" s="4">
        <v>0</v>
      </c>
      <c r="K69" s="5">
        <f t="shared" ref="K69:K70" si="107">(I69+J69)</f>
        <v>-1000</v>
      </c>
      <c r="L69" s="1"/>
      <c r="M69" s="1"/>
    </row>
    <row r="70" spans="1:13">
      <c r="A70" s="23">
        <v>42262</v>
      </c>
      <c r="B70" s="22" t="s">
        <v>15</v>
      </c>
      <c r="C70" s="1">
        <v>17000</v>
      </c>
      <c r="D70" s="22" t="s">
        <v>10</v>
      </c>
      <c r="E70" s="1">
        <v>50</v>
      </c>
      <c r="F70" s="3">
        <v>300</v>
      </c>
      <c r="G70" s="3">
        <v>275</v>
      </c>
      <c r="H70" s="3">
        <v>0</v>
      </c>
      <c r="I70" s="7">
        <f t="shared" si="106"/>
        <v>-1250</v>
      </c>
      <c r="J70" s="4">
        <v>0</v>
      </c>
      <c r="K70" s="5">
        <f t="shared" si="107"/>
        <v>-1250</v>
      </c>
      <c r="L70" s="1"/>
      <c r="M70" s="1"/>
    </row>
    <row r="71" spans="1:13">
      <c r="A71" s="23">
        <v>42261</v>
      </c>
      <c r="B71" s="22" t="s">
        <v>16</v>
      </c>
      <c r="C71" s="1">
        <v>7700</v>
      </c>
      <c r="D71" s="22" t="s">
        <v>10</v>
      </c>
      <c r="E71" s="1">
        <v>50</v>
      </c>
      <c r="F71" s="3">
        <v>240</v>
      </c>
      <c r="G71" s="3">
        <v>255</v>
      </c>
      <c r="H71" s="3">
        <v>0</v>
      </c>
      <c r="I71" s="4">
        <f t="shared" ref="I71" si="108">(G71-F71)*E71</f>
        <v>750</v>
      </c>
      <c r="J71" s="4">
        <v>0</v>
      </c>
      <c r="K71" s="5">
        <f t="shared" ref="K71" si="109">(I71+J71)</f>
        <v>750</v>
      </c>
      <c r="L71" s="1"/>
      <c r="M71" s="1"/>
    </row>
    <row r="72" spans="1:13">
      <c r="A72" s="23">
        <v>42258</v>
      </c>
      <c r="B72" s="22" t="s">
        <v>16</v>
      </c>
      <c r="C72" s="1">
        <v>7700</v>
      </c>
      <c r="D72" s="22" t="s">
        <v>10</v>
      </c>
      <c r="E72" s="1">
        <v>50</v>
      </c>
      <c r="F72" s="3">
        <v>230</v>
      </c>
      <c r="G72" s="3">
        <v>210</v>
      </c>
      <c r="H72" s="3">
        <v>0</v>
      </c>
      <c r="I72" s="7">
        <f t="shared" ref="I72" si="110">(G72-F72)*E72</f>
        <v>-1000</v>
      </c>
      <c r="J72" s="4">
        <v>0</v>
      </c>
      <c r="K72" s="5">
        <f t="shared" ref="K72" si="111">(I72+J72)</f>
        <v>-1000</v>
      </c>
      <c r="L72" s="1"/>
      <c r="M72" s="1"/>
    </row>
    <row r="73" spans="1:13">
      <c r="A73" s="23">
        <v>42257</v>
      </c>
      <c r="B73" s="22" t="s">
        <v>16</v>
      </c>
      <c r="C73" s="1">
        <v>7700</v>
      </c>
      <c r="D73" s="22" t="s">
        <v>10</v>
      </c>
      <c r="E73" s="1">
        <v>50</v>
      </c>
      <c r="F73" s="3">
        <v>170</v>
      </c>
      <c r="G73" s="3">
        <v>185</v>
      </c>
      <c r="H73" s="3">
        <v>235</v>
      </c>
      <c r="I73" s="4">
        <f t="shared" ref="I73" si="112">(G73-F73)*E73</f>
        <v>750</v>
      </c>
      <c r="J73" s="4">
        <f t="shared" ref="J73" si="113">(H73-G73)*E73</f>
        <v>2500</v>
      </c>
      <c r="K73" s="5">
        <f t="shared" ref="K73" si="114">(I73+J73)</f>
        <v>3250</v>
      </c>
      <c r="L73" s="1"/>
      <c r="M73" s="1"/>
    </row>
    <row r="74" spans="1:13">
      <c r="A74" s="23">
        <v>42256</v>
      </c>
      <c r="B74" s="22" t="s">
        <v>16</v>
      </c>
      <c r="C74" s="1">
        <v>7800</v>
      </c>
      <c r="D74" s="22" t="s">
        <v>10</v>
      </c>
      <c r="E74" s="1">
        <v>50</v>
      </c>
      <c r="F74" s="3">
        <v>150</v>
      </c>
      <c r="G74" s="3">
        <v>165</v>
      </c>
      <c r="H74" s="3">
        <v>185</v>
      </c>
      <c r="I74" s="4">
        <f t="shared" ref="I74" si="115">(G74-F74)*E74</f>
        <v>750</v>
      </c>
      <c r="J74" s="4">
        <f t="shared" ref="J74" si="116">(H74-G74)*E74</f>
        <v>1000</v>
      </c>
      <c r="K74" s="5">
        <f t="shared" ref="K74" si="117">(I74+J74)</f>
        <v>1750</v>
      </c>
      <c r="L74" s="1"/>
      <c r="M74" s="1"/>
    </row>
    <row r="75" spans="1:13">
      <c r="A75" s="23">
        <v>42255</v>
      </c>
      <c r="B75" s="22" t="s">
        <v>16</v>
      </c>
      <c r="C75" s="1">
        <v>7900</v>
      </c>
      <c r="D75" s="22" t="s">
        <v>10</v>
      </c>
      <c r="E75" s="1">
        <v>50</v>
      </c>
      <c r="F75" s="3">
        <v>245</v>
      </c>
      <c r="G75" s="3">
        <v>260</v>
      </c>
      <c r="H75" s="3">
        <v>310</v>
      </c>
      <c r="I75" s="4">
        <f t="shared" ref="I75" si="118">(G75-F75)*E75</f>
        <v>750</v>
      </c>
      <c r="J75" s="4">
        <v>0</v>
      </c>
      <c r="K75" s="5">
        <f t="shared" ref="K75" si="119">(I75+J75)</f>
        <v>750</v>
      </c>
      <c r="L75" s="1"/>
      <c r="M75" s="1"/>
    </row>
    <row r="76" spans="1:13">
      <c r="A76" s="23">
        <v>42254</v>
      </c>
      <c r="B76" s="22" t="s">
        <v>15</v>
      </c>
      <c r="C76" s="1">
        <v>16600</v>
      </c>
      <c r="D76" s="22" t="s">
        <v>10</v>
      </c>
      <c r="E76" s="1">
        <v>50</v>
      </c>
      <c r="F76" s="3">
        <v>280</v>
      </c>
      <c r="G76" s="3">
        <v>260</v>
      </c>
      <c r="H76" s="3">
        <v>0</v>
      </c>
      <c r="I76" s="7">
        <f t="shared" ref="I76" si="120">(G76-F76)*E76</f>
        <v>-1000</v>
      </c>
      <c r="J76" s="4">
        <v>0</v>
      </c>
      <c r="K76" s="5">
        <f t="shared" ref="K76" si="121">(I76+J76)</f>
        <v>-1000</v>
      </c>
      <c r="L76" s="1"/>
      <c r="M76" s="1"/>
    </row>
    <row r="77" spans="1:13">
      <c r="A77" s="23">
        <v>42250</v>
      </c>
      <c r="B77" s="22" t="s">
        <v>15</v>
      </c>
      <c r="C77" s="1">
        <v>16700</v>
      </c>
      <c r="D77" s="22" t="s">
        <v>10</v>
      </c>
      <c r="E77" s="1">
        <v>50</v>
      </c>
      <c r="F77" s="3">
        <v>395</v>
      </c>
      <c r="G77" s="3">
        <v>415</v>
      </c>
      <c r="H77" s="3">
        <v>495</v>
      </c>
      <c r="I77" s="4">
        <f t="shared" ref="I77" si="122">(G77-F77)*E77</f>
        <v>1000</v>
      </c>
      <c r="J77" s="4">
        <f t="shared" ref="J77" si="123">(H77-G77)*E77</f>
        <v>4000</v>
      </c>
      <c r="K77" s="5">
        <f t="shared" ref="K77" si="124">(I77+J77)</f>
        <v>5000</v>
      </c>
      <c r="L77" s="1"/>
      <c r="M77" s="1"/>
    </row>
    <row r="78" spans="1:13">
      <c r="A78" s="23">
        <v>42250</v>
      </c>
      <c r="B78" s="22" t="s">
        <v>16</v>
      </c>
      <c r="C78" s="1">
        <v>7800</v>
      </c>
      <c r="D78" s="22" t="s">
        <v>10</v>
      </c>
      <c r="E78" s="1">
        <v>50</v>
      </c>
      <c r="F78" s="3">
        <v>190</v>
      </c>
      <c r="G78" s="3">
        <v>170</v>
      </c>
      <c r="H78" s="3">
        <v>0</v>
      </c>
      <c r="I78" s="7">
        <f t="shared" ref="I78" si="125">(G78-F78)*E78</f>
        <v>-1000</v>
      </c>
      <c r="J78" s="4">
        <v>0</v>
      </c>
      <c r="K78" s="5">
        <f t="shared" ref="K78" si="126">(I78+J78)</f>
        <v>-1000</v>
      </c>
      <c r="L78" s="1"/>
      <c r="M78" s="1"/>
    </row>
    <row r="79" spans="1:13">
      <c r="A79" s="23">
        <v>42250</v>
      </c>
      <c r="B79" s="22" t="s">
        <v>15</v>
      </c>
      <c r="C79" s="1">
        <v>17000</v>
      </c>
      <c r="D79" s="22" t="s">
        <v>10</v>
      </c>
      <c r="E79" s="1">
        <v>50</v>
      </c>
      <c r="F79" s="3">
        <v>330</v>
      </c>
      <c r="G79" s="3">
        <v>349</v>
      </c>
      <c r="H79" s="3">
        <v>0</v>
      </c>
      <c r="I79" s="4">
        <f t="shared" ref="I79" si="127">(G79-F79)*E79</f>
        <v>950</v>
      </c>
      <c r="J79" s="4">
        <v>0</v>
      </c>
      <c r="K79" s="5">
        <f t="shared" ref="K79" si="128">(I79+J79)</f>
        <v>950</v>
      </c>
      <c r="L79" s="1"/>
      <c r="M79" s="1"/>
    </row>
    <row r="80" spans="1:13">
      <c r="A80" s="23">
        <v>42249</v>
      </c>
      <c r="B80" s="22" t="s">
        <v>15</v>
      </c>
      <c r="C80" s="1">
        <v>17000</v>
      </c>
      <c r="D80" s="22" t="s">
        <v>10</v>
      </c>
      <c r="E80" s="1">
        <v>50</v>
      </c>
      <c r="F80" s="3">
        <v>420</v>
      </c>
      <c r="G80" s="3">
        <v>440</v>
      </c>
      <c r="H80" s="3">
        <v>465</v>
      </c>
      <c r="I80" s="4">
        <f t="shared" ref="I80" si="129">(G80-F80)*E80</f>
        <v>1000</v>
      </c>
      <c r="J80" s="4">
        <f t="shared" ref="J80" si="130">(H80-G80)*E80</f>
        <v>1250</v>
      </c>
      <c r="K80" s="5">
        <f t="shared" ref="K80" si="131">(I80+J80)</f>
        <v>2250</v>
      </c>
      <c r="L80" s="1"/>
      <c r="M80" s="1"/>
    </row>
    <row r="81" spans="1:30" s="26" customFormat="1" ht="16.5" customHeight="1">
      <c r="A81" s="45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27"/>
      <c r="N81" s="27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23">
        <v>42247</v>
      </c>
      <c r="B82" s="22" t="s">
        <v>15</v>
      </c>
      <c r="C82" s="1">
        <v>17500</v>
      </c>
      <c r="D82" s="22" t="s">
        <v>10</v>
      </c>
      <c r="E82" s="1">
        <v>50</v>
      </c>
      <c r="F82" s="3">
        <v>365</v>
      </c>
      <c r="G82" s="3">
        <v>385</v>
      </c>
      <c r="H82" s="3">
        <v>465</v>
      </c>
      <c r="I82" s="4">
        <f t="shared" ref="I82:I83" si="132">(G82-F82)*E82</f>
        <v>1000</v>
      </c>
      <c r="J82" s="4">
        <f t="shared" ref="J82" si="133">(H82-G82)*E82</f>
        <v>4000</v>
      </c>
      <c r="K82" s="5">
        <f t="shared" ref="K82:K83" si="134">(I82+J82)</f>
        <v>5000</v>
      </c>
      <c r="L82" s="1"/>
      <c r="M82" s="1"/>
    </row>
    <row r="83" spans="1:30">
      <c r="A83" s="23">
        <v>42247</v>
      </c>
      <c r="B83" s="22" t="s">
        <v>16</v>
      </c>
      <c r="C83" s="1">
        <v>8000</v>
      </c>
      <c r="D83" s="22" t="s">
        <v>10</v>
      </c>
      <c r="E83" s="1">
        <v>50</v>
      </c>
      <c r="F83" s="3">
        <v>190</v>
      </c>
      <c r="G83" s="3">
        <v>205</v>
      </c>
      <c r="H83" s="3">
        <v>0</v>
      </c>
      <c r="I83" s="4">
        <f t="shared" si="132"/>
        <v>750</v>
      </c>
      <c r="J83" s="4">
        <v>0</v>
      </c>
      <c r="K83" s="5">
        <f t="shared" si="134"/>
        <v>750</v>
      </c>
      <c r="L83" s="1"/>
      <c r="M83" s="1"/>
    </row>
    <row r="84" spans="1:30">
      <c r="A84" s="23">
        <v>42244</v>
      </c>
      <c r="B84" s="22" t="s">
        <v>15</v>
      </c>
      <c r="C84" s="1">
        <v>17000</v>
      </c>
      <c r="D84" s="22" t="s">
        <v>10</v>
      </c>
      <c r="E84" s="1">
        <v>50</v>
      </c>
      <c r="F84" s="3">
        <v>120</v>
      </c>
      <c r="G84" s="3">
        <v>150</v>
      </c>
      <c r="H84" s="3">
        <v>200</v>
      </c>
      <c r="I84" s="4">
        <f t="shared" ref="I84" si="135">(G84-F84)*E84</f>
        <v>1500</v>
      </c>
      <c r="J84" s="4">
        <f t="shared" ref="J84" si="136">(H84-G84)*E84</f>
        <v>2500</v>
      </c>
      <c r="K84" s="5">
        <f t="shared" ref="K84" si="137">(I84+J84)</f>
        <v>4000</v>
      </c>
      <c r="L84" s="1"/>
      <c r="M84" s="1"/>
    </row>
    <row r="85" spans="1:30">
      <c r="A85" s="23">
        <v>42244</v>
      </c>
      <c r="B85" s="22" t="s">
        <v>15</v>
      </c>
      <c r="C85" s="1">
        <v>17000</v>
      </c>
      <c r="D85" s="22" t="s">
        <v>10</v>
      </c>
      <c r="E85" s="1">
        <v>50</v>
      </c>
      <c r="F85" s="3">
        <v>175</v>
      </c>
      <c r="G85" s="3">
        <v>195</v>
      </c>
      <c r="H85" s="3">
        <v>0</v>
      </c>
      <c r="I85" s="4">
        <f t="shared" ref="I85" si="138">(G85-F85)*E85</f>
        <v>1000</v>
      </c>
      <c r="J85" s="4">
        <v>0</v>
      </c>
      <c r="K85" s="5">
        <f t="shared" ref="K85" si="139">(I85+J85)</f>
        <v>1000</v>
      </c>
      <c r="L85" s="1"/>
      <c r="M85" s="1"/>
    </row>
    <row r="86" spans="1:30">
      <c r="A86" s="23">
        <v>42243</v>
      </c>
      <c r="B86" s="22" t="s">
        <v>16</v>
      </c>
      <c r="C86" s="1">
        <v>7800</v>
      </c>
      <c r="D86" s="22" t="s">
        <v>10</v>
      </c>
      <c r="E86" s="1">
        <v>50</v>
      </c>
      <c r="F86" s="3">
        <v>95</v>
      </c>
      <c r="G86" s="3">
        <v>105</v>
      </c>
      <c r="H86" s="3">
        <v>0</v>
      </c>
      <c r="I86" s="4">
        <f>(G86-F86)*E86</f>
        <v>500</v>
      </c>
      <c r="J86" s="4">
        <v>0</v>
      </c>
      <c r="K86" s="5">
        <f>(I86+J86)</f>
        <v>500</v>
      </c>
      <c r="L86" s="1"/>
      <c r="M86" s="1"/>
    </row>
    <row r="87" spans="1:30">
      <c r="A87" s="23">
        <v>42243</v>
      </c>
      <c r="B87" s="22" t="s">
        <v>16</v>
      </c>
      <c r="C87" s="1">
        <v>8100</v>
      </c>
      <c r="D87" s="22" t="s">
        <v>9</v>
      </c>
      <c r="E87" s="1">
        <v>50</v>
      </c>
      <c r="F87" s="3">
        <v>155</v>
      </c>
      <c r="G87" s="3">
        <v>165</v>
      </c>
      <c r="H87" s="3">
        <v>0</v>
      </c>
      <c r="I87" s="4">
        <f>(G87-F87)*E87</f>
        <v>500</v>
      </c>
      <c r="J87" s="4">
        <v>0</v>
      </c>
      <c r="K87" s="5">
        <f>(I87+J87)</f>
        <v>500</v>
      </c>
      <c r="L87" s="1"/>
      <c r="M87" s="1"/>
    </row>
    <row r="88" spans="1:30">
      <c r="A88" s="23"/>
      <c r="B88" s="22"/>
      <c r="C88" s="1"/>
      <c r="D88" s="22"/>
      <c r="E88" s="1"/>
      <c r="F88" s="3"/>
      <c r="G88" s="3"/>
      <c r="H88" s="3"/>
      <c r="I88" s="25"/>
      <c r="J88" s="4"/>
      <c r="K88" s="5"/>
      <c r="L88" s="1"/>
      <c r="M88" s="1"/>
    </row>
    <row r="89" spans="1:30" s="26" customFormat="1" ht="16.5" customHeight="1">
      <c r="A89" s="45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27"/>
      <c r="N89" s="27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</sheetData>
  <mergeCells count="5">
    <mergeCell ref="A1:M1"/>
    <mergeCell ref="A89:L89"/>
    <mergeCell ref="A81:L81"/>
    <mergeCell ref="A54:L54"/>
    <mergeCell ref="A19:L19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OPTION HNI</vt:lpstr>
      <vt:lpstr>NIFTY OPTION</vt:lpstr>
    </vt:vector>
  </TitlesOfParts>
  <Company>ABCL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VIA</dc:creator>
  <cp:lastModifiedBy>abc</cp:lastModifiedBy>
  <dcterms:created xsi:type="dcterms:W3CDTF">2009-12-29T05:13:42Z</dcterms:created>
  <dcterms:modified xsi:type="dcterms:W3CDTF">2015-11-18T11:25:38Z</dcterms:modified>
</cp:coreProperties>
</file>