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V:\Analysis\5_Coastwide\Multispecies\Alaska Hatchery Research Program\PWS-Pink-WGR\output\"/>
    </mc:Choice>
  </mc:AlternateContent>
  <xr:revisionPtr revIDLastSave="0" documentId="13_ncr:1_{D3CB5143-43CC-4ADC-8926-547A22256C6C}" xr6:coauthVersionLast="47" xr6:coauthVersionMax="47" xr10:uidLastSave="{00000000-0000-0000-0000-000000000000}"/>
  <bookViews>
    <workbookView xWindow="-120" yWindow="-120" windowWidth="29040" windowHeight="17640" xr2:uid="{00000000-000D-0000-FFFF-FFFF00000000}"/>
  </bookViews>
  <sheets>
    <sheet name="Summary" sheetId="3" r:id="rId1"/>
    <sheet name="Vials" sheetId="1" r:id="rId2"/>
    <sheet name="PVFDA14_vials" sheetId="8" r:id="rId3"/>
    <sheet name="Bulk Bottles" sheetId="2" r:id="rId4"/>
    <sheet name="48DWP Itemized"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22" i="5" l="1"/>
  <c r="G222" i="5"/>
  <c r="F223" i="5"/>
  <c r="G223" i="5"/>
  <c r="F224" i="5"/>
  <c r="G224" i="5"/>
  <c r="F225" i="5"/>
  <c r="G225" i="5"/>
  <c r="F226" i="5"/>
  <c r="G226" i="5"/>
  <c r="F227" i="5"/>
  <c r="G227" i="5"/>
  <c r="F228" i="5"/>
  <c r="G228" i="5"/>
  <c r="F229" i="5"/>
  <c r="G229" i="5"/>
  <c r="F230" i="5"/>
  <c r="G230" i="5"/>
  <c r="F231" i="5"/>
  <c r="G231" i="5"/>
  <c r="F232" i="5"/>
  <c r="G232" i="5"/>
  <c r="F233" i="5"/>
  <c r="G233" i="5"/>
  <c r="F234" i="5"/>
  <c r="G234" i="5"/>
  <c r="F235" i="5"/>
  <c r="G235" i="5"/>
  <c r="F236" i="5"/>
  <c r="G236" i="5"/>
  <c r="F237" i="5"/>
  <c r="G237" i="5"/>
  <c r="F238" i="5"/>
  <c r="G238" i="5"/>
  <c r="F239" i="5"/>
  <c r="G239" i="5"/>
  <c r="F240" i="5"/>
  <c r="G240" i="5"/>
  <c r="F241" i="5"/>
  <c r="G241" i="5"/>
  <c r="F242" i="5"/>
  <c r="G242" i="5"/>
  <c r="F243" i="5"/>
  <c r="G243" i="5"/>
  <c r="F244" i="5"/>
  <c r="G244" i="5"/>
  <c r="F245" i="5"/>
  <c r="G245" i="5"/>
  <c r="F246" i="5"/>
  <c r="G246" i="5"/>
  <c r="F247" i="5"/>
  <c r="G247" i="5"/>
  <c r="F248" i="5"/>
  <c r="G248" i="5"/>
  <c r="F249" i="5"/>
  <c r="G249" i="5"/>
  <c r="F250" i="5"/>
  <c r="G250" i="5"/>
  <c r="F251" i="5"/>
  <c r="G251" i="5"/>
  <c r="F252" i="5"/>
  <c r="G252" i="5"/>
  <c r="F253" i="5"/>
  <c r="G253" i="5"/>
  <c r="F254" i="5"/>
  <c r="G254" i="5"/>
  <c r="F255" i="5"/>
  <c r="G255" i="5"/>
  <c r="F256" i="5"/>
  <c r="G256" i="5"/>
  <c r="F257" i="5"/>
  <c r="G257" i="5"/>
  <c r="F258" i="5"/>
  <c r="G258" i="5"/>
  <c r="F259" i="5"/>
  <c r="G259" i="5"/>
  <c r="F260" i="5"/>
  <c r="G260" i="5"/>
  <c r="F261" i="5"/>
  <c r="G261" i="5"/>
  <c r="F262" i="5"/>
  <c r="G262" i="5"/>
  <c r="F263" i="5"/>
  <c r="G263" i="5"/>
  <c r="F264" i="5"/>
  <c r="G264" i="5"/>
  <c r="F265" i="5"/>
  <c r="G265" i="5"/>
  <c r="F266" i="5"/>
  <c r="G266" i="5"/>
  <c r="F267" i="5"/>
  <c r="G267" i="5"/>
  <c r="F268" i="5"/>
  <c r="G268" i="5"/>
  <c r="F269" i="5"/>
  <c r="G269" i="5"/>
  <c r="F270" i="5"/>
  <c r="G270" i="5"/>
  <c r="F271" i="5"/>
  <c r="G271" i="5"/>
  <c r="F272" i="5"/>
  <c r="G272" i="5"/>
  <c r="F273" i="5"/>
  <c r="G273" i="5"/>
  <c r="F274" i="5"/>
  <c r="G274" i="5"/>
  <c r="F275" i="5"/>
  <c r="G275" i="5"/>
  <c r="F276" i="5"/>
  <c r="G276" i="5"/>
  <c r="F277" i="5"/>
  <c r="G277" i="5"/>
  <c r="F278" i="5"/>
  <c r="G278" i="5"/>
  <c r="F279" i="5"/>
  <c r="G279" i="5"/>
  <c r="F280" i="5"/>
  <c r="G280" i="5"/>
  <c r="F281" i="5"/>
  <c r="G281" i="5"/>
  <c r="F282" i="5"/>
  <c r="G282" i="5"/>
  <c r="F283" i="5"/>
  <c r="G283" i="5"/>
  <c r="F284" i="5"/>
  <c r="G284" i="5"/>
  <c r="F285" i="5"/>
  <c r="G285" i="5"/>
  <c r="F286" i="5"/>
  <c r="G286" i="5"/>
  <c r="F287" i="5"/>
  <c r="G287" i="5"/>
  <c r="F288" i="5"/>
  <c r="G288" i="5"/>
  <c r="F289" i="5"/>
  <c r="G289" i="5"/>
  <c r="F290" i="5"/>
  <c r="G290" i="5"/>
  <c r="F291" i="5"/>
  <c r="G291" i="5"/>
  <c r="F292" i="5"/>
  <c r="G292" i="5"/>
  <c r="F293" i="5"/>
  <c r="G293" i="5"/>
  <c r="F294" i="5"/>
  <c r="G294" i="5"/>
  <c r="F295" i="5"/>
  <c r="G295" i="5"/>
  <c r="F296" i="5"/>
  <c r="G296" i="5"/>
  <c r="F297" i="5"/>
  <c r="G297" i="5"/>
  <c r="F298" i="5"/>
  <c r="G298" i="5"/>
  <c r="F299" i="5"/>
  <c r="G299" i="5"/>
  <c r="F300" i="5"/>
  <c r="G300" i="5"/>
  <c r="F301" i="5"/>
  <c r="G301" i="5"/>
  <c r="F302" i="5"/>
  <c r="G302" i="5"/>
  <c r="F303" i="5"/>
  <c r="G303" i="5"/>
  <c r="F304" i="5"/>
  <c r="G304" i="5"/>
  <c r="F305" i="5"/>
  <c r="G305" i="5"/>
  <c r="F306" i="5"/>
  <c r="G306" i="5"/>
  <c r="F307" i="5"/>
  <c r="G307" i="5"/>
  <c r="F308" i="5"/>
  <c r="G308" i="5"/>
  <c r="F309" i="5"/>
  <c r="G309" i="5"/>
  <c r="F310" i="5"/>
  <c r="G310" i="5"/>
  <c r="F311" i="5"/>
  <c r="G311" i="5"/>
  <c r="F312" i="5"/>
  <c r="G312" i="5"/>
  <c r="F313" i="5"/>
  <c r="G313" i="5"/>
  <c r="F314" i="5"/>
  <c r="G314" i="5"/>
  <c r="F315" i="5"/>
  <c r="G315" i="5"/>
  <c r="F316" i="5"/>
  <c r="G316" i="5"/>
  <c r="F317" i="5"/>
  <c r="G317" i="5"/>
  <c r="F318" i="5"/>
  <c r="G318" i="5"/>
  <c r="F319" i="5"/>
  <c r="G319" i="5"/>
  <c r="F320" i="5"/>
  <c r="G320" i="5"/>
  <c r="F321" i="5"/>
  <c r="G321" i="5"/>
  <c r="F322" i="5"/>
  <c r="G322" i="5"/>
  <c r="F323" i="5"/>
  <c r="G323" i="5"/>
  <c r="F324" i="5"/>
  <c r="G324" i="5"/>
  <c r="F325" i="5"/>
  <c r="G325" i="5"/>
  <c r="F326" i="5"/>
  <c r="G326" i="5"/>
  <c r="F327" i="5"/>
  <c r="G327" i="5"/>
  <c r="F328" i="5"/>
  <c r="G328" i="5"/>
  <c r="F329" i="5"/>
  <c r="G329" i="5"/>
  <c r="F330" i="5"/>
  <c r="G330" i="5"/>
  <c r="F331" i="5"/>
  <c r="G331" i="5"/>
  <c r="F332" i="5"/>
  <c r="G332" i="5"/>
  <c r="F333" i="5"/>
  <c r="G333" i="5"/>
  <c r="F334" i="5"/>
  <c r="G334" i="5"/>
  <c r="F335" i="5"/>
  <c r="G335" i="5"/>
  <c r="F336" i="5"/>
  <c r="G336" i="5"/>
  <c r="F337" i="5"/>
  <c r="G337" i="5"/>
  <c r="F338" i="5"/>
  <c r="G338" i="5"/>
  <c r="F339" i="5"/>
  <c r="G339" i="5"/>
  <c r="F340" i="5"/>
  <c r="G340" i="5"/>
  <c r="F341" i="5"/>
  <c r="G341" i="5"/>
  <c r="F342" i="5"/>
  <c r="G342" i="5"/>
  <c r="F343" i="5"/>
  <c r="G343" i="5"/>
  <c r="F344" i="5"/>
  <c r="G344" i="5"/>
  <c r="F345" i="5"/>
  <c r="G345" i="5"/>
  <c r="F346" i="5"/>
  <c r="G346" i="5"/>
  <c r="F347" i="5"/>
  <c r="G347" i="5"/>
  <c r="F348" i="5"/>
  <c r="G348" i="5"/>
  <c r="F349" i="5"/>
  <c r="G349" i="5"/>
  <c r="F350" i="5"/>
  <c r="G350" i="5"/>
  <c r="F351" i="5"/>
  <c r="G351" i="5"/>
  <c r="F352" i="5"/>
  <c r="G352" i="5"/>
  <c r="F353" i="5"/>
  <c r="G353" i="5"/>
  <c r="F354" i="5"/>
  <c r="G354" i="5"/>
  <c r="F355" i="5"/>
  <c r="G355" i="5"/>
  <c r="F356" i="5"/>
  <c r="G356" i="5"/>
  <c r="F357" i="5"/>
  <c r="G357" i="5"/>
  <c r="F358" i="5"/>
  <c r="G358" i="5"/>
  <c r="F359" i="5"/>
  <c r="G359" i="5"/>
  <c r="F360" i="5"/>
  <c r="G360" i="5"/>
  <c r="F361" i="5"/>
  <c r="G361" i="5"/>
  <c r="F362" i="5"/>
  <c r="G362" i="5"/>
  <c r="F363" i="5"/>
  <c r="G363" i="5"/>
  <c r="F364" i="5"/>
  <c r="G364" i="5"/>
  <c r="F365" i="5"/>
  <c r="G365" i="5"/>
  <c r="F366" i="5"/>
  <c r="G366" i="5"/>
  <c r="F367" i="5"/>
  <c r="G367" i="5"/>
  <c r="F368" i="5"/>
  <c r="G368" i="5"/>
  <c r="F369" i="5"/>
  <c r="G369" i="5"/>
  <c r="F370" i="5"/>
  <c r="G370" i="5"/>
  <c r="F371" i="5"/>
  <c r="G371" i="5"/>
  <c r="F372" i="5"/>
  <c r="G372" i="5"/>
  <c r="F373" i="5"/>
  <c r="G373" i="5"/>
  <c r="F374" i="5"/>
  <c r="G374" i="5"/>
  <c r="F375" i="5"/>
  <c r="G375" i="5"/>
  <c r="F376" i="5"/>
  <c r="G376" i="5"/>
  <c r="F377" i="5"/>
  <c r="G377" i="5"/>
  <c r="F378" i="5"/>
  <c r="G378" i="5"/>
  <c r="F379" i="5"/>
  <c r="G379" i="5"/>
  <c r="F380" i="5"/>
  <c r="G380" i="5"/>
  <c r="F381" i="5"/>
  <c r="G381" i="5"/>
  <c r="F382" i="5"/>
  <c r="G382" i="5"/>
  <c r="F383" i="5"/>
  <c r="G383" i="5"/>
  <c r="F384" i="5"/>
  <c r="G384" i="5"/>
  <c r="F385" i="5"/>
  <c r="G385" i="5"/>
  <c r="F386" i="5"/>
  <c r="G386" i="5"/>
  <c r="F387" i="5"/>
  <c r="G387" i="5"/>
  <c r="F388" i="5"/>
  <c r="G388" i="5"/>
  <c r="F389" i="5"/>
  <c r="G389" i="5"/>
  <c r="F390" i="5"/>
  <c r="G390" i="5"/>
  <c r="F391" i="5"/>
  <c r="G391" i="5"/>
  <c r="F392" i="5"/>
  <c r="G392" i="5"/>
  <c r="F393" i="5"/>
  <c r="G393" i="5"/>
  <c r="F394" i="5"/>
  <c r="G394" i="5"/>
  <c r="F395" i="5"/>
  <c r="G395" i="5"/>
  <c r="F396" i="5"/>
  <c r="G396" i="5"/>
  <c r="F397" i="5"/>
  <c r="G397" i="5"/>
  <c r="F398" i="5"/>
  <c r="G398" i="5"/>
  <c r="F399" i="5"/>
  <c r="G399" i="5"/>
  <c r="F400" i="5"/>
  <c r="G400" i="5"/>
  <c r="F401" i="5"/>
  <c r="G401" i="5"/>
  <c r="F402" i="5"/>
  <c r="G402" i="5"/>
  <c r="F403" i="5"/>
  <c r="G403" i="5"/>
  <c r="F404" i="5"/>
  <c r="G404" i="5"/>
  <c r="F405" i="5"/>
  <c r="G405" i="5"/>
  <c r="F406" i="5"/>
  <c r="G406" i="5"/>
  <c r="F407" i="5"/>
  <c r="G407" i="5"/>
  <c r="F408" i="5"/>
  <c r="G408" i="5"/>
  <c r="F409" i="5"/>
  <c r="G409" i="5"/>
  <c r="F410" i="5"/>
  <c r="G410" i="5"/>
  <c r="F411" i="5"/>
  <c r="G411" i="5"/>
  <c r="F412" i="5"/>
  <c r="G412" i="5"/>
  <c r="F413" i="5"/>
  <c r="G413" i="5"/>
  <c r="F414" i="5"/>
  <c r="G414" i="5"/>
  <c r="F415" i="5"/>
  <c r="G415" i="5"/>
  <c r="F416" i="5"/>
  <c r="G416" i="5"/>
  <c r="F417" i="5"/>
  <c r="G417" i="5"/>
  <c r="F418" i="5"/>
  <c r="G418" i="5"/>
  <c r="F419" i="5"/>
  <c r="G419" i="5"/>
  <c r="F420" i="5"/>
  <c r="G420" i="5"/>
  <c r="F421" i="5"/>
  <c r="G421" i="5"/>
  <c r="F422" i="5"/>
  <c r="G422" i="5"/>
  <c r="F423" i="5"/>
  <c r="G423" i="5"/>
  <c r="F424" i="5"/>
  <c r="G424" i="5"/>
  <c r="F425" i="5"/>
  <c r="G425" i="5"/>
  <c r="F426" i="5"/>
  <c r="G426" i="5"/>
  <c r="F427" i="5"/>
  <c r="G427" i="5"/>
  <c r="F428" i="5"/>
  <c r="G428" i="5"/>
  <c r="F429" i="5"/>
  <c r="G429" i="5"/>
  <c r="F430" i="5"/>
  <c r="G430" i="5"/>
  <c r="F431" i="5"/>
  <c r="G431" i="5"/>
  <c r="F432" i="5"/>
  <c r="G432" i="5"/>
  <c r="F433" i="5"/>
  <c r="G433" i="5"/>
  <c r="F434" i="5"/>
  <c r="G434" i="5"/>
  <c r="F435" i="5"/>
  <c r="G435" i="5"/>
  <c r="F436" i="5"/>
  <c r="G436" i="5"/>
  <c r="F437" i="5"/>
  <c r="G437" i="5"/>
  <c r="F438" i="5"/>
  <c r="G438" i="5"/>
  <c r="F439" i="5"/>
  <c r="G439" i="5"/>
  <c r="F440" i="5"/>
  <c r="G440" i="5"/>
  <c r="F441" i="5"/>
  <c r="G441" i="5"/>
  <c r="F442" i="5"/>
  <c r="G442" i="5"/>
  <c r="F443" i="5"/>
  <c r="G443" i="5"/>
  <c r="F444" i="5"/>
  <c r="G444" i="5"/>
  <c r="F445" i="5"/>
  <c r="G445" i="5"/>
  <c r="F446" i="5"/>
  <c r="G446" i="5"/>
  <c r="F447" i="5"/>
  <c r="G447" i="5"/>
  <c r="F448" i="5"/>
  <c r="G448" i="5"/>
  <c r="F449" i="5"/>
  <c r="G449" i="5"/>
  <c r="F450" i="5"/>
  <c r="G450" i="5"/>
  <c r="F451" i="5"/>
  <c r="G451" i="5"/>
  <c r="F452" i="5"/>
  <c r="G452" i="5"/>
  <c r="F453" i="5"/>
  <c r="G453" i="5"/>
  <c r="F454" i="5"/>
  <c r="G454" i="5"/>
  <c r="F455" i="5"/>
  <c r="G455" i="5"/>
  <c r="F456" i="5"/>
  <c r="G456" i="5"/>
  <c r="F457" i="5"/>
  <c r="G457" i="5"/>
  <c r="F458" i="5"/>
  <c r="G458" i="5"/>
  <c r="F459" i="5"/>
  <c r="G459" i="5"/>
  <c r="F460" i="5"/>
  <c r="G460" i="5"/>
  <c r="F461" i="5"/>
  <c r="G461" i="5"/>
  <c r="F462" i="5"/>
  <c r="G462" i="5"/>
  <c r="F463" i="5"/>
  <c r="G463" i="5"/>
  <c r="F464" i="5"/>
  <c r="G464" i="5"/>
  <c r="F465" i="5"/>
  <c r="G465" i="5"/>
  <c r="F466" i="5"/>
  <c r="G466" i="5"/>
  <c r="F467" i="5"/>
  <c r="G467" i="5"/>
  <c r="F468" i="5"/>
  <c r="G468" i="5"/>
  <c r="F469" i="5"/>
  <c r="G469" i="5"/>
  <c r="F470" i="5"/>
  <c r="G470" i="5"/>
  <c r="F471" i="5"/>
  <c r="G471" i="5"/>
  <c r="F472" i="5"/>
  <c r="G472" i="5"/>
  <c r="F473" i="5"/>
  <c r="G473" i="5"/>
  <c r="F474" i="5"/>
  <c r="G474" i="5"/>
  <c r="F475" i="5"/>
  <c r="G475" i="5"/>
  <c r="F476" i="5"/>
  <c r="G476" i="5"/>
  <c r="F477" i="5"/>
  <c r="G477" i="5"/>
  <c r="F478" i="5"/>
  <c r="G478" i="5"/>
  <c r="F479" i="5"/>
  <c r="G479" i="5"/>
  <c r="F480" i="5"/>
  <c r="G480" i="5"/>
  <c r="F481" i="5"/>
  <c r="G481" i="5"/>
  <c r="F482" i="5"/>
  <c r="G482" i="5"/>
  <c r="F483" i="5"/>
  <c r="G483" i="5"/>
  <c r="F484" i="5"/>
  <c r="G484" i="5"/>
  <c r="F485" i="5"/>
  <c r="G485" i="5"/>
  <c r="F486" i="5"/>
  <c r="G486" i="5"/>
  <c r="F487" i="5"/>
  <c r="G487" i="5"/>
  <c r="F488" i="5"/>
  <c r="G488" i="5"/>
  <c r="F489" i="5"/>
  <c r="G489" i="5"/>
  <c r="F490" i="5"/>
  <c r="G490" i="5"/>
  <c r="F491" i="5"/>
  <c r="G491" i="5"/>
  <c r="F492" i="5"/>
  <c r="G492" i="5"/>
  <c r="F493" i="5"/>
  <c r="G493" i="5"/>
  <c r="F494" i="5"/>
  <c r="G494" i="5"/>
  <c r="F495" i="5"/>
  <c r="G495" i="5"/>
  <c r="F496" i="5"/>
  <c r="G496" i="5"/>
  <c r="F497" i="5"/>
  <c r="G497" i="5"/>
  <c r="F498" i="5"/>
  <c r="G498" i="5"/>
  <c r="F499" i="5"/>
  <c r="G499" i="5"/>
  <c r="F500" i="5"/>
  <c r="G500" i="5"/>
  <c r="F501" i="5"/>
  <c r="G501" i="5"/>
  <c r="F502" i="5"/>
  <c r="G502" i="5"/>
  <c r="F503" i="5"/>
  <c r="G503" i="5"/>
  <c r="F504" i="5"/>
  <c r="G504" i="5"/>
  <c r="F505" i="5"/>
  <c r="G505" i="5"/>
  <c r="F506" i="5"/>
  <c r="G506" i="5"/>
  <c r="F507" i="5"/>
  <c r="G507" i="5"/>
  <c r="F508" i="5"/>
  <c r="G508" i="5"/>
  <c r="F509" i="5"/>
  <c r="G509" i="5"/>
  <c r="F150" i="5"/>
  <c r="G150" i="5"/>
  <c r="F151" i="5"/>
  <c r="G151" i="5"/>
  <c r="F152" i="5"/>
  <c r="G152" i="5"/>
  <c r="F153" i="5"/>
  <c r="G153" i="5"/>
  <c r="F154" i="5"/>
  <c r="G154" i="5"/>
  <c r="F155" i="5"/>
  <c r="G155" i="5"/>
  <c r="F156" i="5"/>
  <c r="G156" i="5"/>
  <c r="F157" i="5"/>
  <c r="G157" i="5"/>
  <c r="F158" i="5"/>
  <c r="G158" i="5"/>
  <c r="F159" i="5"/>
  <c r="G159" i="5"/>
  <c r="F160" i="5"/>
  <c r="G160" i="5"/>
  <c r="F161" i="5"/>
  <c r="G161" i="5"/>
  <c r="F162" i="5"/>
  <c r="G162" i="5"/>
  <c r="F163" i="5"/>
  <c r="G163" i="5"/>
  <c r="F164" i="5"/>
  <c r="G164" i="5"/>
  <c r="F165" i="5"/>
  <c r="G165" i="5"/>
  <c r="F166" i="5"/>
  <c r="G166" i="5"/>
  <c r="F167" i="5"/>
  <c r="G167" i="5"/>
  <c r="F168" i="5"/>
  <c r="G168" i="5"/>
  <c r="F169" i="5"/>
  <c r="G169" i="5"/>
  <c r="F170" i="5"/>
  <c r="G170" i="5"/>
  <c r="F171" i="5"/>
  <c r="G171" i="5"/>
  <c r="F172" i="5"/>
  <c r="G172" i="5"/>
  <c r="F173" i="5"/>
  <c r="G173" i="5"/>
  <c r="F174" i="5"/>
  <c r="G174" i="5"/>
  <c r="F175" i="5"/>
  <c r="G175" i="5"/>
  <c r="F176" i="5"/>
  <c r="G176" i="5"/>
  <c r="F177" i="5"/>
  <c r="G177" i="5"/>
  <c r="F178" i="5"/>
  <c r="G178" i="5"/>
  <c r="F179" i="5"/>
  <c r="G179" i="5"/>
  <c r="F180" i="5"/>
  <c r="G180" i="5"/>
  <c r="F181" i="5"/>
  <c r="G181" i="5"/>
  <c r="F182" i="5"/>
  <c r="G182" i="5"/>
  <c r="F183" i="5"/>
  <c r="G183" i="5"/>
  <c r="F184" i="5"/>
  <c r="G184" i="5"/>
  <c r="F185" i="5"/>
  <c r="G185" i="5"/>
  <c r="F186" i="5"/>
  <c r="G186" i="5"/>
  <c r="F187" i="5"/>
  <c r="G187" i="5"/>
  <c r="F188" i="5"/>
  <c r="G188" i="5"/>
  <c r="F189" i="5"/>
  <c r="G189" i="5"/>
  <c r="F190" i="5"/>
  <c r="G190" i="5"/>
  <c r="F191" i="5"/>
  <c r="G191" i="5"/>
  <c r="F192" i="5"/>
  <c r="G192" i="5"/>
  <c r="F193" i="5"/>
  <c r="G193" i="5"/>
  <c r="F194" i="5"/>
  <c r="G194" i="5"/>
  <c r="F195" i="5"/>
  <c r="G195" i="5"/>
  <c r="F196" i="5"/>
  <c r="G196" i="5"/>
  <c r="F197" i="5"/>
  <c r="G197" i="5"/>
  <c r="F198" i="5"/>
  <c r="G198" i="5"/>
  <c r="F199" i="5"/>
  <c r="G199" i="5"/>
  <c r="F200" i="5"/>
  <c r="G200" i="5"/>
  <c r="F201" i="5"/>
  <c r="G201" i="5"/>
  <c r="F202" i="5"/>
  <c r="G202" i="5"/>
  <c r="F203" i="5"/>
  <c r="G203" i="5"/>
  <c r="F204" i="5"/>
  <c r="G204" i="5"/>
  <c r="F205" i="5"/>
  <c r="G205" i="5"/>
  <c r="F206" i="5"/>
  <c r="G206" i="5"/>
  <c r="F207" i="5"/>
  <c r="G207" i="5"/>
  <c r="F208" i="5"/>
  <c r="G208" i="5"/>
  <c r="F209" i="5"/>
  <c r="G209" i="5"/>
  <c r="F210" i="5"/>
  <c r="G210" i="5"/>
  <c r="F211" i="5"/>
  <c r="G211" i="5"/>
  <c r="F212" i="5"/>
  <c r="G212" i="5"/>
  <c r="F213" i="5"/>
  <c r="G213" i="5"/>
  <c r="F214" i="5"/>
  <c r="G214" i="5"/>
  <c r="F215" i="5"/>
  <c r="G215" i="5"/>
  <c r="F216" i="5"/>
  <c r="G216" i="5"/>
  <c r="F217" i="5"/>
  <c r="G217" i="5"/>
  <c r="F218" i="5"/>
  <c r="G218" i="5"/>
  <c r="F219" i="5"/>
  <c r="G219" i="5"/>
  <c r="F220" i="5"/>
  <c r="G220" i="5"/>
  <c r="F221" i="5"/>
  <c r="G221" i="5"/>
  <c r="F114" i="5" l="1"/>
  <c r="G114" i="5"/>
  <c r="F115" i="5"/>
  <c r="G115" i="5"/>
  <c r="F116" i="5"/>
  <c r="G116" i="5"/>
  <c r="F117" i="5"/>
  <c r="G117" i="5"/>
  <c r="F118" i="5"/>
  <c r="G118" i="5"/>
  <c r="F119" i="5"/>
  <c r="G119" i="5"/>
  <c r="F120" i="5"/>
  <c r="G120" i="5"/>
  <c r="F121" i="5"/>
  <c r="G121" i="5"/>
  <c r="F122" i="5"/>
  <c r="G122" i="5"/>
  <c r="F123" i="5"/>
  <c r="G123" i="5"/>
  <c r="F124" i="5"/>
  <c r="G124" i="5"/>
  <c r="F125" i="5"/>
  <c r="G125" i="5"/>
  <c r="F126" i="5"/>
  <c r="G126" i="5"/>
  <c r="F127" i="5"/>
  <c r="G127" i="5"/>
  <c r="F128" i="5"/>
  <c r="G128" i="5"/>
  <c r="F129" i="5"/>
  <c r="G129" i="5"/>
  <c r="F130" i="5"/>
  <c r="G130" i="5"/>
  <c r="F131" i="5"/>
  <c r="G131" i="5"/>
  <c r="F132" i="5"/>
  <c r="G132" i="5"/>
  <c r="F133" i="5"/>
  <c r="G133" i="5"/>
  <c r="F134" i="5"/>
  <c r="G134" i="5"/>
  <c r="F135" i="5"/>
  <c r="G135" i="5"/>
  <c r="F136" i="5"/>
  <c r="G136" i="5"/>
  <c r="F137" i="5"/>
  <c r="G137" i="5"/>
  <c r="F138" i="5"/>
  <c r="G138" i="5"/>
  <c r="F139" i="5"/>
  <c r="G139" i="5"/>
  <c r="F140" i="5"/>
  <c r="G140" i="5"/>
  <c r="F141" i="5"/>
  <c r="G141" i="5"/>
  <c r="F142" i="5"/>
  <c r="G142" i="5"/>
  <c r="F143" i="5"/>
  <c r="G143" i="5"/>
  <c r="F144" i="5"/>
  <c r="G144" i="5"/>
  <c r="F145" i="5"/>
  <c r="G145" i="5"/>
  <c r="F146" i="5"/>
  <c r="G146" i="5"/>
  <c r="F147" i="5"/>
  <c r="G147" i="5"/>
  <c r="F148" i="5"/>
  <c r="G148" i="5"/>
  <c r="F149" i="5"/>
  <c r="G149" i="5"/>
  <c r="F42" i="5" l="1"/>
  <c r="G42" i="5"/>
  <c r="F43" i="5"/>
  <c r="G43" i="5"/>
  <c r="F44" i="5"/>
  <c r="G44" i="5"/>
  <c r="F45" i="5"/>
  <c r="G45" i="5"/>
  <c r="F46" i="5"/>
  <c r="G46" i="5"/>
  <c r="F47" i="5"/>
  <c r="G47" i="5"/>
  <c r="F48" i="5"/>
  <c r="G48" i="5"/>
  <c r="F49" i="5"/>
  <c r="G49" i="5"/>
  <c r="F50" i="5"/>
  <c r="G50" i="5"/>
  <c r="F51" i="5"/>
  <c r="G51" i="5"/>
  <c r="F52" i="5"/>
  <c r="G52" i="5"/>
  <c r="F53" i="5"/>
  <c r="G53" i="5"/>
  <c r="F54" i="5"/>
  <c r="G54" i="5"/>
  <c r="F55" i="5"/>
  <c r="G55" i="5"/>
  <c r="F56" i="5"/>
  <c r="G56" i="5"/>
  <c r="F57" i="5"/>
  <c r="G57" i="5"/>
  <c r="F58" i="5"/>
  <c r="G58" i="5"/>
  <c r="F59" i="5"/>
  <c r="G59" i="5"/>
  <c r="F60" i="5"/>
  <c r="G60" i="5"/>
  <c r="F61" i="5"/>
  <c r="G61" i="5"/>
  <c r="F62" i="5"/>
  <c r="G62" i="5"/>
  <c r="F63" i="5"/>
  <c r="G63" i="5"/>
  <c r="F64" i="5"/>
  <c r="G64" i="5"/>
  <c r="F65" i="5"/>
  <c r="G65" i="5"/>
  <c r="F66" i="5"/>
  <c r="G66" i="5"/>
  <c r="F67" i="5"/>
  <c r="G67" i="5"/>
  <c r="F68" i="5"/>
  <c r="G68" i="5"/>
  <c r="F69" i="5"/>
  <c r="G69" i="5"/>
  <c r="F70" i="5"/>
  <c r="G70" i="5"/>
  <c r="F71" i="5"/>
  <c r="G71" i="5"/>
  <c r="F72" i="5"/>
  <c r="G72" i="5"/>
  <c r="F73" i="5"/>
  <c r="G73" i="5"/>
  <c r="F74" i="5"/>
  <c r="G74" i="5"/>
  <c r="F75" i="5"/>
  <c r="G75" i="5"/>
  <c r="F76" i="5"/>
  <c r="G76" i="5"/>
  <c r="F77" i="5"/>
  <c r="G77" i="5"/>
  <c r="F78" i="5"/>
  <c r="G78" i="5"/>
  <c r="F79" i="5"/>
  <c r="G79" i="5"/>
  <c r="F80" i="5"/>
  <c r="G80" i="5"/>
  <c r="F81" i="5"/>
  <c r="G81" i="5"/>
  <c r="F82" i="5"/>
  <c r="G82" i="5"/>
  <c r="F83" i="5"/>
  <c r="G83" i="5"/>
  <c r="F84" i="5"/>
  <c r="G84" i="5"/>
  <c r="F85" i="5"/>
  <c r="G85" i="5"/>
  <c r="F86" i="5"/>
  <c r="G86" i="5"/>
  <c r="F87" i="5"/>
  <c r="G87" i="5"/>
  <c r="F88" i="5"/>
  <c r="G88" i="5"/>
  <c r="F89" i="5"/>
  <c r="G89" i="5"/>
  <c r="F90" i="5"/>
  <c r="G90" i="5"/>
  <c r="F91" i="5"/>
  <c r="G91" i="5"/>
  <c r="F92" i="5"/>
  <c r="G92" i="5"/>
  <c r="F93" i="5"/>
  <c r="G93" i="5"/>
  <c r="F94" i="5"/>
  <c r="G94" i="5"/>
  <c r="F95" i="5"/>
  <c r="G95" i="5"/>
  <c r="F96" i="5"/>
  <c r="G96" i="5"/>
  <c r="F97" i="5"/>
  <c r="G97" i="5"/>
  <c r="F98" i="5"/>
  <c r="G98" i="5"/>
  <c r="F99" i="5"/>
  <c r="G99" i="5"/>
  <c r="F100" i="5"/>
  <c r="G100" i="5"/>
  <c r="F101" i="5"/>
  <c r="G101" i="5"/>
  <c r="F102" i="5"/>
  <c r="G102" i="5"/>
  <c r="F103" i="5"/>
  <c r="G103" i="5"/>
  <c r="F104" i="5"/>
  <c r="G104" i="5"/>
  <c r="F105" i="5"/>
  <c r="G105" i="5"/>
  <c r="F106" i="5"/>
  <c r="G106" i="5"/>
  <c r="F107" i="5"/>
  <c r="G107" i="5"/>
  <c r="F108" i="5"/>
  <c r="G108" i="5"/>
  <c r="F109" i="5"/>
  <c r="G109" i="5"/>
  <c r="F110" i="5"/>
  <c r="G110" i="5"/>
  <c r="F111" i="5"/>
  <c r="G111" i="5"/>
  <c r="F112" i="5"/>
  <c r="G112" i="5"/>
  <c r="F113" i="5"/>
  <c r="G113" i="5"/>
  <c r="L3" i="3" l="1"/>
  <c r="L4" i="3" s="1"/>
  <c r="F6" i="5" l="1"/>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G3" i="5"/>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2" i="5"/>
  <c r="F5" i="5" l="1"/>
  <c r="F4" i="5"/>
  <c r="F3" i="5"/>
  <c r="F2" i="5"/>
  <c r="G1" i="5"/>
  <c r="F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Hoyt, Heather A (DFG)</author>
  </authors>
  <commentList>
    <comment ref="D1" authorId="0" shapeId="0" xr:uid="{00000000-0006-0000-0000-000001000000}">
      <text>
        <r>
          <rPr>
            <sz val="9"/>
            <color indexed="81"/>
            <rFont val="Tahoma"/>
            <family val="2"/>
          </rPr>
          <t>Vials, Bulk Bottles, WGC, or 48DWP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Hoyt, Heather A (DFG)</author>
  </authors>
  <commentList>
    <comment ref="C1" authorId="0" shapeId="0" xr:uid="{00000000-0006-0000-0200-000001000000}">
      <text>
        <r>
          <rPr>
            <sz val="9"/>
            <color indexed="81"/>
            <rFont val="Tahoma"/>
            <family val="2"/>
          </rPr>
          <t>If multiple bulk bottles, give one line to each bottle.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Hoyt, Heather A (DFG)</author>
  </authors>
  <commentList>
    <comment ref="C1" authorId="0" shapeId="0" xr:uid="{00000000-0006-0000-0600-000001000000}">
      <text>
        <r>
          <rPr>
            <sz val="9"/>
            <color indexed="81"/>
            <rFont val="Tahoma"/>
            <family val="2"/>
          </rPr>
          <t>Formatted to include the leading zeroes with the barcode, needs to be 10 digits total.</t>
        </r>
      </text>
    </comment>
    <comment ref="D1" authorId="0" shapeId="0" xr:uid="{00000000-0006-0000-0600-000002000000}">
      <text>
        <r>
          <rPr>
            <sz val="9"/>
            <color indexed="81"/>
            <rFont val="Tahoma"/>
            <family val="2"/>
          </rPr>
          <t>Number format, ex 01-48, NOT A1, A2, etc.
Formatted to include leading zero.</t>
        </r>
      </text>
    </comment>
  </commentList>
</comments>
</file>

<file path=xl/sharedStrings.xml><?xml version="1.0" encoding="utf-8"?>
<sst xmlns="http://schemas.openxmlformats.org/spreadsheetml/2006/main" count="1280" uniqueCount="71">
  <si>
    <t>TISSUE TYPE</t>
  </si>
  <si>
    <t>TOTAL SAMPLES</t>
  </si>
  <si>
    <t>BULK BOTTLE #</t>
  </si>
  <si>
    <t>CONTAINER TYPE</t>
  </si>
  <si>
    <t>COMMENTS</t>
  </si>
  <si>
    <t>TOTAL PLATES</t>
  </si>
  <si>
    <t>SILLY</t>
  </si>
  <si>
    <t>SAMPLE #</t>
  </si>
  <si>
    <t>48DWP BARCODE</t>
  </si>
  <si>
    <t>WELL CODE</t>
  </si>
  <si>
    <t>SAMPLE # RANGE</t>
  </si>
  <si>
    <t>TOTAL # OF SAMPLES</t>
  </si>
  <si>
    <t>Axillary</t>
  </si>
  <si>
    <t>Vials</t>
  </si>
  <si>
    <t>SXXXXXX1</t>
  </si>
  <si>
    <t>SXXXXXX2</t>
  </si>
  <si>
    <t>Fin</t>
  </si>
  <si>
    <t>WGC</t>
  </si>
  <si>
    <t>SXXXXXX3</t>
  </si>
  <si>
    <t>SXXXXXX4</t>
  </si>
  <si>
    <t>Bulk</t>
  </si>
  <si>
    <t>3 total bottles, split evenly between bottles</t>
  </si>
  <si>
    <t>Heart</t>
  </si>
  <si>
    <t>48DWP</t>
  </si>
  <si>
    <t>1-95, 201-250</t>
  </si>
  <si>
    <t>B1</t>
  </si>
  <si>
    <t>B2</t>
  </si>
  <si>
    <t>B3</t>
  </si>
  <si>
    <t>B4</t>
  </si>
  <si>
    <t>PAFK94H</t>
  </si>
  <si>
    <t>Cherry picked due to sex data</t>
  </si>
  <si>
    <t>65-100</t>
  </si>
  <si>
    <t>PAFK14</t>
  </si>
  <si>
    <t>50-67, 75-92</t>
  </si>
  <si>
    <t>PAFK91H</t>
  </si>
  <si>
    <t>1-18, 51-68</t>
  </si>
  <si>
    <t>Cherry picked, despite lack of sex data</t>
  </si>
  <si>
    <t>PAFK13</t>
  </si>
  <si>
    <t>151-168, 175-192</t>
  </si>
  <si>
    <t>PCANN14</t>
  </si>
  <si>
    <t>1-18, 26-43</t>
  </si>
  <si>
    <t>PCANN91H</t>
  </si>
  <si>
    <t>PCANN15</t>
  </si>
  <si>
    <t>4 total bottles, sample 9 fish from each bottle</t>
  </si>
  <si>
    <t>PVFDA94H</t>
  </si>
  <si>
    <t>PVFDA14</t>
  </si>
  <si>
    <t>1-5, 25-28, 49-53, 74-77, 99-103, 124-127, 149-153, 174-177</t>
  </si>
  <si>
    <t>PVFDE91H</t>
  </si>
  <si>
    <t>PVFDA15</t>
  </si>
  <si>
    <t>PDUCK94T</t>
  </si>
  <si>
    <t>PDUCK14E</t>
  </si>
  <si>
    <t>PDUCK14L</t>
  </si>
  <si>
    <t>Cherry picked due to sex and otolith data</t>
  </si>
  <si>
    <t>PGREG14E</t>
  </si>
  <si>
    <t>PGREG14L</t>
  </si>
  <si>
    <t>PERBE91T</t>
  </si>
  <si>
    <t>PERBL91T</t>
  </si>
  <si>
    <t>PERB17</t>
  </si>
  <si>
    <t>PGREG94</t>
  </si>
  <si>
    <t>PSTOCK16</t>
  </si>
  <si>
    <t>PHOGAN16</t>
  </si>
  <si>
    <t>Heart-bulbus arteriosus</t>
  </si>
  <si>
    <t>PDUCM91T</t>
  </si>
  <si>
    <t>PDUCK13</t>
  </si>
  <si>
    <t>1-9, 51-59</t>
  </si>
  <si>
    <t>Axillary Process</t>
  </si>
  <si>
    <t>PSPRIN14</t>
  </si>
  <si>
    <t>PSPRIN15</t>
  </si>
  <si>
    <t>PSTOCK15</t>
  </si>
  <si>
    <t>PHOGAN15</t>
  </si>
  <si>
    <t>please see `PVFDA14_vials`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</si>
</sst>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00"/>
  </numFmts>
  <fonts count="4" x14ac:knownFonts="1">
    <font>
      <sz val="11"/>
      <color theme="1"/>
      <name val="Calibri"/>
      <family val="2"/>
      <scheme val="minor"/>
    </font>
    <font>
      <b/>
      <sz val="11"/>
      <color theme="1"/>
      <name val="Calibri"/>
      <family val="2"/>
      <scheme val="minor"/>
    </font>
    <font>
      <sz val="9"/>
      <color indexed="81"/>
      <name val="Tahoma"/>
      <family val="2"/>
    </font>
    <font>
      <sz val="8"/>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9" tint="0.59999389629810485"/>
        <bgColor indexed="64"/>
      </patternFill>
    </fill>
    <fill>
      <patternFill patternType="solid">
        <fgColor theme="0" tint="-0.499984740745262"/>
        <bgColor indexed="64"/>
      </patternFill>
    </fill>
    <fill>
      <patternFill patternType="solid">
        <fgColor rgb="FFFF0000"/>
        <bgColor indexed="64"/>
      </patternFill>
    </fill>
  </fills>
  <borders count="8">
    <border>
      <left/>
      <right/>
      <top/>
      <bottom/>
      <diagonal/>
    </border>
    <border>
      <left/>
      <right style="thin">
        <color indexed="64"/>
      </right>
      <top/>
      <bottom/>
      <diagonal/>
    </border>
    <border>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0">
    <xf numFmtId="0" fontId="0" fillId="0" borderId="0" xfId="0"/>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2" borderId="2" xfId="0" applyFont="1" applyFill="1" applyBorder="1"/>
    <xf numFmtId="0" fontId="0" fillId="0" borderId="0" xfId="0" applyAlignment="1">
      <alignment horizontal="center"/>
    </xf>
    <xf numFmtId="0" fontId="1" fillId="2" borderId="4" xfId="0" applyFont="1" applyFill="1" applyBorder="1"/>
    <xf numFmtId="0" fontId="1" fillId="2" borderId="6" xfId="0" applyFont="1" applyFill="1" applyBorder="1"/>
    <xf numFmtId="0" fontId="1" fillId="0" borderId="5" xfId="0" applyFont="1" applyBorder="1" applyAlignment="1">
      <alignment horizontal="center"/>
    </xf>
    <xf numFmtId="0" fontId="1" fillId="0" borderId="7" xfId="0" applyFont="1" applyBorder="1" applyAlignment="1">
      <alignment horizontal="center"/>
    </xf>
    <xf numFmtId="0" fontId="0" fillId="4" borderId="0" xfId="0" applyFill="1" applyAlignment="1">
      <alignment horizontal="center"/>
    </xf>
    <xf numFmtId="0" fontId="0" fillId="4" borderId="0" xfId="0" applyFill="1"/>
    <xf numFmtId="0" fontId="0" fillId="0" borderId="1" xfId="0" applyBorder="1" applyAlignment="1">
      <alignment horizontal="center"/>
    </xf>
    <xf numFmtId="164" fontId="0" fillId="0" borderId="0" xfId="0" applyNumberFormat="1" applyBorder="1" applyAlignment="1">
      <alignment horizontal="center"/>
    </xf>
    <xf numFmtId="165" fontId="0" fillId="0" borderId="0" xfId="0" applyNumberFormat="1" applyBorder="1" applyAlignment="1">
      <alignment horizontal="center"/>
    </xf>
    <xf numFmtId="164" fontId="0" fillId="4" borderId="0" xfId="0" applyNumberFormat="1" applyFill="1" applyBorder="1" applyAlignment="1">
      <alignment horizontal="center"/>
    </xf>
    <xf numFmtId="165" fontId="0" fillId="4" borderId="0" xfId="0" applyNumberFormat="1" applyFill="1" applyBorder="1" applyAlignment="1">
      <alignment horizontal="center"/>
    </xf>
    <xf numFmtId="0" fontId="0" fillId="4" borderId="1" xfId="0" applyFill="1" applyBorder="1" applyAlignment="1">
      <alignment horizontal="center"/>
    </xf>
    <xf numFmtId="0" fontId="0" fillId="0" borderId="0" xfId="0" applyFill="1" applyAlignment="1">
      <alignment horizontal="center"/>
    </xf>
    <xf numFmtId="0" fontId="0" fillId="0" borderId="0" xfId="0" applyFill="1"/>
    <xf numFmtId="0" fontId="0" fillId="5"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8</xdr:col>
      <xdr:colOff>485140</xdr:colOff>
      <xdr:row>22</xdr:row>
      <xdr:rowOff>190499</xdr:rowOff>
    </xdr:from>
    <xdr:to>
      <xdr:col>16</xdr:col>
      <xdr:colOff>302260</xdr:colOff>
      <xdr:row>49</xdr:row>
      <xdr:rowOff>42333</xdr:rowOff>
    </xdr:to>
    <xdr:sp macro="" textlink="">
      <xdr:nvSpPr>
        <xdr:cNvPr id="2" name="TextBox 1">
          <a:extLst>
            <a:ext uri="{FF2B5EF4-FFF2-40B4-BE49-F238E27FC236}">
              <a16:creationId xmlns:a16="http://schemas.microsoft.com/office/drawing/2014/main" id="{47E45821-470D-44F3-BAE4-EBFA52FDA70A}"/>
            </a:ext>
          </a:extLst>
        </xdr:cNvPr>
        <xdr:cNvSpPr txBox="1"/>
      </xdr:nvSpPr>
      <xdr:spPr>
        <a:xfrm>
          <a:off x="10094807" y="4413249"/>
          <a:ext cx="5119370" cy="49953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Please</a:t>
          </a:r>
          <a:r>
            <a:rPr lang="en-US" sz="1600" baseline="0"/>
            <a:t> provide a quick overall 30,000 foot view of the project so the Lab Staff know why they are working on this project.  Thanks.</a:t>
          </a:r>
        </a:p>
        <a:p>
          <a:endParaRPr lang="en-US" sz="1600" baseline="0"/>
        </a:p>
        <a:p>
          <a:r>
            <a:rPr lang="en-US" sz="1600" baseline="0"/>
            <a:t>This extraction list is for a whole genome resequencing project to look for signals of domestication selection + relaxation of natural selection in hatchery-origin Prince William Sound Pink Salmon. We are comparing historical brood source and broodstock collections to contemporary ones. Additionally, we are comparing hatchery-origin strays collected in streams to natural-origin fish that homed back to their natal stream.</a:t>
          </a:r>
        </a:p>
        <a:p>
          <a:endParaRPr lang="en-US" sz="1600" baseline="0"/>
        </a:p>
        <a:p>
          <a:r>
            <a:rPr lang="en-US" sz="1600" baseline="0"/>
            <a:t>The point of this project is to help shed light on the potential genetic mechanisms that may be causing the reductions in relative reproductive success that we've documented in PWS Pink Salmon as part of the AHRP.</a:t>
          </a:r>
          <a:endParaRPr lang="en-US" sz="1600"/>
        </a:p>
      </xdr:txBody>
    </xdr:sp>
    <xdr:clientData/>
  </xdr:twoCellAnchor>
  <xdr:twoCellAnchor>
    <xdr:from>
      <xdr:col>8</xdr:col>
      <xdr:colOff>457200</xdr:colOff>
      <xdr:row>6</xdr:row>
      <xdr:rowOff>106680</xdr:rowOff>
    </xdr:from>
    <xdr:to>
      <xdr:col>16</xdr:col>
      <xdr:colOff>304800</xdr:colOff>
      <xdr:row>22</xdr:row>
      <xdr:rowOff>60960</xdr:rowOff>
    </xdr:to>
    <xdr:sp macro="" textlink="">
      <xdr:nvSpPr>
        <xdr:cNvPr id="3" name="TextBox 2">
          <a:extLst>
            <a:ext uri="{FF2B5EF4-FFF2-40B4-BE49-F238E27FC236}">
              <a16:creationId xmlns:a16="http://schemas.microsoft.com/office/drawing/2014/main" id="{624D8057-EAB7-4364-AF9A-172418F27881}"/>
            </a:ext>
          </a:extLst>
        </xdr:cNvPr>
        <xdr:cNvSpPr txBox="1"/>
      </xdr:nvSpPr>
      <xdr:spPr>
        <a:xfrm>
          <a:off x="10157460" y="1226820"/>
          <a:ext cx="5143500" cy="28803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u="sng"/>
            <a:t>Business</a:t>
          </a:r>
          <a:r>
            <a:rPr lang="en-US" sz="1800" b="1" u="sng" baseline="0"/>
            <a:t> Rules for the Project: </a:t>
          </a:r>
        </a:p>
        <a:p>
          <a:endParaRPr lang="en-US" sz="1100" b="1" baseline="0"/>
        </a:p>
        <a:p>
          <a:r>
            <a:rPr lang="en-US" sz="1100" b="0"/>
            <a:t>If more than 5 fish are missing from a given silly, please let Kyle know and he'll find repalcement fish.</a:t>
          </a:r>
        </a:p>
        <a:p>
          <a:endParaRPr lang="en-US" sz="1100" b="0"/>
        </a:p>
        <a:p>
          <a:r>
            <a:rPr lang="en-US" sz="1100" b="0"/>
            <a:t>For sillys that have the</a:t>
          </a:r>
          <a:r>
            <a:rPr lang="en-US" sz="1100" b="0" baseline="0"/>
            <a:t> comment "Cherry picked, despite lack of sex data", feel free to grab any other fish if a sample is missing. Otherwise, skip and move on with life (unless there are more than 5 fish missing in that silly in which case ask Kyle for replacement fish).</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121920</xdr:colOff>
      <xdr:row>1</xdr:row>
      <xdr:rowOff>127635</xdr:rowOff>
    </xdr:from>
    <xdr:to>
      <xdr:col>12</xdr:col>
      <xdr:colOff>228600</xdr:colOff>
      <xdr:row>14</xdr:row>
      <xdr:rowOff>135255</xdr:rowOff>
    </xdr:to>
    <xdr:sp macro="" textlink="">
      <xdr:nvSpPr>
        <xdr:cNvPr id="2" name="TextBox 1">
          <a:extLst>
            <a:ext uri="{FF2B5EF4-FFF2-40B4-BE49-F238E27FC236}">
              <a16:creationId xmlns:a16="http://schemas.microsoft.com/office/drawing/2014/main" id="{9D910EBE-1993-4258-8FD9-ED6C22B2CE2B}"/>
            </a:ext>
          </a:extLst>
        </xdr:cNvPr>
        <xdr:cNvSpPr txBox="1"/>
      </xdr:nvSpPr>
      <xdr:spPr>
        <a:xfrm>
          <a:off x="8446770" y="327660"/>
          <a:ext cx="4983480" cy="24841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dk1"/>
              </a:solidFill>
              <a:effectLst/>
              <a:latin typeface="+mn-lt"/>
              <a:ea typeface="+mn-ea"/>
              <a:cs typeface="+mn-cs"/>
            </a:rPr>
            <a:t>If the range of vials is either multiple split-up sections or cherry-picked samples, please create a new tab (one per SILLY) with the list of Individuals, one sample per line.  </a:t>
          </a:r>
        </a:p>
        <a:p>
          <a:r>
            <a:rPr lang="en-US" sz="1600">
              <a:solidFill>
                <a:schemeClr val="dk1"/>
              </a:solidFill>
              <a:effectLst/>
              <a:latin typeface="+mn-lt"/>
              <a:ea typeface="+mn-ea"/>
              <a:cs typeface="+mn-cs"/>
            </a:rPr>
            <a:t>Please reference tab name on this sheet.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L34"/>
  <sheetViews>
    <sheetView tabSelected="1" zoomScale="90" zoomScaleNormal="90" workbookViewId="0">
      <selection activeCell="V16" sqref="V16"/>
    </sheetView>
  </sheetViews>
  <sheetFormatPr defaultRowHeight="15" x14ac:dyDescent="0.25"/>
  <cols>
    <col min="1" max="1" width="19.42578125" customWidth="1"/>
    <col min="2" max="2" width="22" customWidth="1"/>
    <col min="3" max="3" width="16.5703125" customWidth="1"/>
    <col min="4" max="4" width="16.28515625" bestFit="1" customWidth="1"/>
    <col min="5" max="5" width="42.140625" bestFit="1" customWidth="1"/>
    <col min="11" max="11" width="15" bestFit="1" customWidth="1"/>
  </cols>
  <sheetData>
    <row r="1" spans="1:12" ht="15.75" thickBot="1" x14ac:dyDescent="0.3">
      <c r="A1" s="1" t="s">
        <v>6</v>
      </c>
      <c r="B1" s="1" t="s">
        <v>11</v>
      </c>
      <c r="C1" s="1" t="s">
        <v>0</v>
      </c>
      <c r="D1" s="1" t="s">
        <v>3</v>
      </c>
      <c r="E1" s="1" t="s">
        <v>4</v>
      </c>
    </row>
    <row r="2" spans="1:12" ht="15.75" thickBot="1" x14ac:dyDescent="0.3">
      <c r="A2" s="9" t="s">
        <v>14</v>
      </c>
      <c r="B2" s="9">
        <v>145</v>
      </c>
      <c r="C2" s="9" t="s">
        <v>12</v>
      </c>
      <c r="D2" s="9" t="s">
        <v>13</v>
      </c>
      <c r="E2" s="10"/>
    </row>
    <row r="3" spans="1:12" x14ac:dyDescent="0.25">
      <c r="A3" s="9" t="s">
        <v>15</v>
      </c>
      <c r="B3" s="9">
        <v>48</v>
      </c>
      <c r="C3" s="9" t="s">
        <v>16</v>
      </c>
      <c r="D3" s="9" t="s">
        <v>20</v>
      </c>
      <c r="E3" s="10" t="s">
        <v>21</v>
      </c>
      <c r="K3" s="5" t="s">
        <v>1</v>
      </c>
      <c r="L3" s="7">
        <f>SUM(B6:B1048576)</f>
        <v>1044</v>
      </c>
    </row>
    <row r="4" spans="1:12" ht="15.75" thickBot="1" x14ac:dyDescent="0.3">
      <c r="A4" s="9" t="s">
        <v>18</v>
      </c>
      <c r="B4" s="9">
        <v>4</v>
      </c>
      <c r="C4" s="9" t="s">
        <v>12</v>
      </c>
      <c r="D4" s="9" t="s">
        <v>17</v>
      </c>
      <c r="E4" s="10"/>
      <c r="K4" s="6" t="s">
        <v>5</v>
      </c>
      <c r="L4" s="8">
        <f>L3/95</f>
        <v>10.989473684210527</v>
      </c>
    </row>
    <row r="5" spans="1:12" x14ac:dyDescent="0.25">
      <c r="A5" s="9" t="s">
        <v>19</v>
      </c>
      <c r="B5" s="9">
        <v>4</v>
      </c>
      <c r="C5" s="9" t="s">
        <v>22</v>
      </c>
      <c r="D5" s="9" t="s">
        <v>23</v>
      </c>
      <c r="E5" s="10"/>
    </row>
    <row r="6" spans="1:12" x14ac:dyDescent="0.25">
      <c r="A6" s="17" t="s">
        <v>29</v>
      </c>
      <c r="B6" s="17">
        <v>36</v>
      </c>
      <c r="C6" s="17" t="s">
        <v>22</v>
      </c>
      <c r="D6" s="17" t="s">
        <v>13</v>
      </c>
      <c r="E6" s="17" t="s">
        <v>30</v>
      </c>
    </row>
    <row r="7" spans="1:12" x14ac:dyDescent="0.25">
      <c r="A7" s="17" t="s">
        <v>32</v>
      </c>
      <c r="B7" s="17">
        <v>36</v>
      </c>
      <c r="C7" s="17" t="s">
        <v>12</v>
      </c>
      <c r="D7" s="17" t="s">
        <v>13</v>
      </c>
      <c r="E7" s="17" t="s">
        <v>30</v>
      </c>
    </row>
    <row r="8" spans="1:12" x14ac:dyDescent="0.25">
      <c r="A8" s="17" t="s">
        <v>34</v>
      </c>
      <c r="B8" s="17">
        <v>36</v>
      </c>
      <c r="C8" s="17" t="s">
        <v>22</v>
      </c>
      <c r="D8" s="17" t="s">
        <v>13</v>
      </c>
      <c r="E8" s="17" t="s">
        <v>36</v>
      </c>
    </row>
    <row r="9" spans="1:12" x14ac:dyDescent="0.25">
      <c r="A9" s="17" t="s">
        <v>37</v>
      </c>
      <c r="B9" s="17">
        <v>36</v>
      </c>
      <c r="C9" s="17" t="s">
        <v>12</v>
      </c>
      <c r="D9" s="17" t="s">
        <v>13</v>
      </c>
      <c r="E9" s="17" t="s">
        <v>30</v>
      </c>
    </row>
    <row r="10" spans="1:12" x14ac:dyDescent="0.25">
      <c r="A10" s="17" t="s">
        <v>39</v>
      </c>
      <c r="B10" s="17">
        <v>36</v>
      </c>
      <c r="C10" s="17" t="s">
        <v>12</v>
      </c>
      <c r="D10" s="17" t="s">
        <v>13</v>
      </c>
      <c r="E10" s="17" t="s">
        <v>30</v>
      </c>
    </row>
    <row r="11" spans="1:12" x14ac:dyDescent="0.25">
      <c r="A11" s="17" t="s">
        <v>41</v>
      </c>
      <c r="B11" s="17">
        <v>36</v>
      </c>
      <c r="C11" s="17" t="s">
        <v>22</v>
      </c>
      <c r="D11" s="17" t="s">
        <v>13</v>
      </c>
      <c r="E11" s="17" t="s">
        <v>36</v>
      </c>
    </row>
    <row r="12" spans="1:12" x14ac:dyDescent="0.25">
      <c r="A12" s="17" t="s">
        <v>42</v>
      </c>
      <c r="B12" s="17">
        <v>36</v>
      </c>
      <c r="C12" s="17" t="s">
        <v>12</v>
      </c>
      <c r="D12" s="17" t="s">
        <v>20</v>
      </c>
      <c r="E12" s="17" t="s">
        <v>43</v>
      </c>
    </row>
    <row r="13" spans="1:12" x14ac:dyDescent="0.25">
      <c r="A13" s="17" t="s">
        <v>44</v>
      </c>
      <c r="B13" s="17">
        <v>36</v>
      </c>
      <c r="C13" s="17" t="s">
        <v>22</v>
      </c>
      <c r="D13" s="17" t="s">
        <v>13</v>
      </c>
      <c r="E13" s="17" t="s">
        <v>36</v>
      </c>
    </row>
    <row r="14" spans="1:12" x14ac:dyDescent="0.25">
      <c r="A14" s="17" t="s">
        <v>45</v>
      </c>
      <c r="B14" s="17">
        <v>36</v>
      </c>
      <c r="C14" s="17" t="s">
        <v>12</v>
      </c>
      <c r="D14" s="17" t="s">
        <v>13</v>
      </c>
      <c r="E14" s="17" t="s">
        <v>30</v>
      </c>
    </row>
    <row r="15" spans="1:12" x14ac:dyDescent="0.25">
      <c r="A15" s="17" t="s">
        <v>47</v>
      </c>
      <c r="B15" s="17">
        <v>36</v>
      </c>
      <c r="C15" s="17" t="s">
        <v>22</v>
      </c>
      <c r="D15" s="17" t="s">
        <v>13</v>
      </c>
      <c r="E15" s="17" t="s">
        <v>36</v>
      </c>
    </row>
    <row r="16" spans="1:12" x14ac:dyDescent="0.25">
      <c r="A16" s="17" t="s">
        <v>48</v>
      </c>
      <c r="B16" s="17">
        <v>36</v>
      </c>
      <c r="C16" s="17" t="s">
        <v>12</v>
      </c>
      <c r="D16" s="17" t="s">
        <v>20</v>
      </c>
      <c r="E16" s="17" t="s">
        <v>43</v>
      </c>
    </row>
    <row r="17" spans="1:5" x14ac:dyDescent="0.25">
      <c r="A17" s="17" t="s">
        <v>49</v>
      </c>
      <c r="B17" s="17">
        <v>36</v>
      </c>
      <c r="C17" s="17" t="s">
        <v>22</v>
      </c>
      <c r="D17" s="17" t="s">
        <v>13</v>
      </c>
      <c r="E17" s="17" t="s">
        <v>36</v>
      </c>
    </row>
    <row r="18" spans="1:5" x14ac:dyDescent="0.25">
      <c r="A18" s="17" t="s">
        <v>50</v>
      </c>
      <c r="B18" s="17">
        <v>18</v>
      </c>
      <c r="C18" s="17" t="s">
        <v>22</v>
      </c>
      <c r="D18" s="17" t="s">
        <v>23</v>
      </c>
      <c r="E18" s="17" t="s">
        <v>52</v>
      </c>
    </row>
    <row r="19" spans="1:5" x14ac:dyDescent="0.25">
      <c r="A19" s="17" t="s">
        <v>51</v>
      </c>
      <c r="B19" s="17">
        <v>18</v>
      </c>
      <c r="C19" s="17" t="s">
        <v>22</v>
      </c>
      <c r="D19" s="17" t="s">
        <v>23</v>
      </c>
      <c r="E19" s="17" t="s">
        <v>52</v>
      </c>
    </row>
    <row r="20" spans="1:5" x14ac:dyDescent="0.25">
      <c r="A20" s="17" t="s">
        <v>55</v>
      </c>
      <c r="B20" s="17">
        <v>18</v>
      </c>
      <c r="C20" s="17" t="s">
        <v>22</v>
      </c>
      <c r="D20" s="17" t="s">
        <v>13</v>
      </c>
      <c r="E20" s="17" t="s">
        <v>36</v>
      </c>
    </row>
    <row r="21" spans="1:5" x14ac:dyDescent="0.25">
      <c r="A21" s="17" t="s">
        <v>56</v>
      </c>
      <c r="B21" s="17">
        <v>18</v>
      </c>
      <c r="C21" s="17" t="s">
        <v>22</v>
      </c>
      <c r="D21" s="17" t="s">
        <v>13</v>
      </c>
      <c r="E21" s="17" t="s">
        <v>36</v>
      </c>
    </row>
    <row r="22" spans="1:5" x14ac:dyDescent="0.25">
      <c r="A22" s="17" t="s">
        <v>57</v>
      </c>
      <c r="B22" s="17">
        <v>36</v>
      </c>
      <c r="C22" s="17" t="s">
        <v>22</v>
      </c>
      <c r="D22" s="17" t="s">
        <v>23</v>
      </c>
      <c r="E22" s="17" t="s">
        <v>52</v>
      </c>
    </row>
    <row r="23" spans="1:5" x14ac:dyDescent="0.25">
      <c r="A23" s="17" t="s">
        <v>58</v>
      </c>
      <c r="B23" s="17">
        <v>36</v>
      </c>
      <c r="C23" s="17" t="s">
        <v>22</v>
      </c>
      <c r="D23" s="17" t="s">
        <v>13</v>
      </c>
      <c r="E23" s="17" t="s">
        <v>36</v>
      </c>
    </row>
    <row r="24" spans="1:5" x14ac:dyDescent="0.25">
      <c r="A24" s="17" t="s">
        <v>53</v>
      </c>
      <c r="B24" s="17">
        <v>18</v>
      </c>
      <c r="C24" s="17" t="s">
        <v>22</v>
      </c>
      <c r="D24" s="17" t="s">
        <v>23</v>
      </c>
      <c r="E24" s="17" t="s">
        <v>52</v>
      </c>
    </row>
    <row r="25" spans="1:5" x14ac:dyDescent="0.25">
      <c r="A25" s="17" t="s">
        <v>54</v>
      </c>
      <c r="B25" s="17">
        <v>18</v>
      </c>
      <c r="C25" s="17" t="s">
        <v>22</v>
      </c>
      <c r="D25" s="17" t="s">
        <v>23</v>
      </c>
      <c r="E25" s="17" t="s">
        <v>52</v>
      </c>
    </row>
    <row r="26" spans="1:5" x14ac:dyDescent="0.25">
      <c r="A26" s="17" t="s">
        <v>62</v>
      </c>
      <c r="B26" s="17">
        <v>36</v>
      </c>
      <c r="C26" s="17" t="s">
        <v>22</v>
      </c>
      <c r="D26" s="17" t="s">
        <v>13</v>
      </c>
      <c r="E26" s="17" t="s">
        <v>36</v>
      </c>
    </row>
    <row r="27" spans="1:5" x14ac:dyDescent="0.25">
      <c r="A27" s="17" t="s">
        <v>63</v>
      </c>
      <c r="B27" s="17">
        <v>36</v>
      </c>
      <c r="C27" s="17" t="s">
        <v>12</v>
      </c>
      <c r="D27" s="17" t="s">
        <v>23</v>
      </c>
      <c r="E27" s="17" t="s">
        <v>52</v>
      </c>
    </row>
    <row r="28" spans="1:5" x14ac:dyDescent="0.25">
      <c r="A28" s="17" t="s">
        <v>59</v>
      </c>
      <c r="B28" s="17">
        <v>72</v>
      </c>
      <c r="C28" s="17" t="s">
        <v>22</v>
      </c>
      <c r="D28" s="17" t="s">
        <v>23</v>
      </c>
      <c r="E28" s="17" t="s">
        <v>52</v>
      </c>
    </row>
    <row r="29" spans="1:5" x14ac:dyDescent="0.25">
      <c r="A29" s="17" t="s">
        <v>68</v>
      </c>
      <c r="B29" s="17">
        <v>72</v>
      </c>
      <c r="C29" s="17" t="s">
        <v>22</v>
      </c>
      <c r="D29" s="17" t="s">
        <v>23</v>
      </c>
      <c r="E29" s="17" t="s">
        <v>52</v>
      </c>
    </row>
    <row r="30" spans="1:5" x14ac:dyDescent="0.25">
      <c r="A30" s="17" t="s">
        <v>60</v>
      </c>
      <c r="B30" s="17">
        <v>72</v>
      </c>
      <c r="C30" s="17" t="s">
        <v>22</v>
      </c>
      <c r="D30" s="17" t="s">
        <v>23</v>
      </c>
      <c r="E30" s="17" t="s">
        <v>52</v>
      </c>
    </row>
    <row r="31" spans="1:5" x14ac:dyDescent="0.25">
      <c r="A31" s="17" t="s">
        <v>69</v>
      </c>
      <c r="B31" s="17">
        <v>72</v>
      </c>
      <c r="C31" s="17" t="s">
        <v>22</v>
      </c>
      <c r="D31" s="17" t="s">
        <v>23</v>
      </c>
      <c r="E31" s="17" t="s">
        <v>52</v>
      </c>
    </row>
    <row r="32" spans="1:5" x14ac:dyDescent="0.25">
      <c r="A32" s="17" t="s">
        <v>66</v>
      </c>
      <c r="B32" s="17">
        <v>36</v>
      </c>
      <c r="C32" s="17" t="s">
        <v>22</v>
      </c>
      <c r="D32" s="17" t="s">
        <v>23</v>
      </c>
      <c r="E32" s="17" t="s">
        <v>52</v>
      </c>
    </row>
    <row r="33" spans="1:5" x14ac:dyDescent="0.25">
      <c r="A33" s="17" t="s">
        <v>67</v>
      </c>
      <c r="B33" s="17">
        <v>36</v>
      </c>
      <c r="C33" s="17" t="s">
        <v>22</v>
      </c>
      <c r="D33" s="17" t="s">
        <v>23</v>
      </c>
      <c r="E33" s="17" t="s">
        <v>52</v>
      </c>
    </row>
    <row r="34" spans="1:5" x14ac:dyDescent="0.25">
      <c r="A34" s="17"/>
      <c r="B34" s="17"/>
      <c r="C34" s="17"/>
      <c r="D34" s="17"/>
      <c r="E34" s="17"/>
    </row>
  </sheetData>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6"/>
  <sheetViews>
    <sheetView workbookViewId="0">
      <selection sqref="A1:B1"/>
    </sheetView>
  </sheetViews>
  <sheetFormatPr defaultRowHeight="15" x14ac:dyDescent="0.25"/>
  <cols>
    <col min="1" max="1" width="23.5703125" customWidth="1"/>
    <col min="2" max="2" width="52.140625" bestFit="1" customWidth="1"/>
    <col min="3" max="3" width="23.5703125" customWidth="1"/>
    <col min="4" max="4" width="25.5703125" bestFit="1" customWidth="1"/>
  </cols>
  <sheetData>
    <row r="1" spans="1:4" ht="15.75" thickBot="1" x14ac:dyDescent="0.3">
      <c r="A1" s="1" t="s">
        <v>6</v>
      </c>
      <c r="B1" s="1" t="s">
        <v>10</v>
      </c>
      <c r="C1" s="1" t="s">
        <v>0</v>
      </c>
    </row>
    <row r="2" spans="1:4" x14ac:dyDescent="0.25">
      <c r="A2" s="9" t="s">
        <v>14</v>
      </c>
      <c r="B2" s="9" t="s">
        <v>24</v>
      </c>
      <c r="C2" s="9" t="s">
        <v>12</v>
      </c>
    </row>
    <row r="3" spans="1:4" x14ac:dyDescent="0.25">
      <c r="A3" t="s">
        <v>29</v>
      </c>
      <c r="B3" t="s">
        <v>31</v>
      </c>
      <c r="C3" t="s">
        <v>22</v>
      </c>
    </row>
    <row r="4" spans="1:4" x14ac:dyDescent="0.25">
      <c r="A4" t="s">
        <v>32</v>
      </c>
      <c r="B4" t="s">
        <v>33</v>
      </c>
      <c r="C4" t="s">
        <v>12</v>
      </c>
    </row>
    <row r="5" spans="1:4" x14ac:dyDescent="0.25">
      <c r="A5" t="s">
        <v>34</v>
      </c>
      <c r="B5" t="s">
        <v>35</v>
      </c>
      <c r="C5" t="s">
        <v>22</v>
      </c>
    </row>
    <row r="6" spans="1:4" x14ac:dyDescent="0.25">
      <c r="A6" t="s">
        <v>37</v>
      </c>
      <c r="B6" t="s">
        <v>38</v>
      </c>
      <c r="C6" t="s">
        <v>12</v>
      </c>
    </row>
    <row r="7" spans="1:4" x14ac:dyDescent="0.25">
      <c r="A7" t="s">
        <v>39</v>
      </c>
      <c r="B7" t="s">
        <v>40</v>
      </c>
      <c r="C7" t="s">
        <v>12</v>
      </c>
    </row>
    <row r="8" spans="1:4" x14ac:dyDescent="0.25">
      <c r="A8" t="s">
        <v>41</v>
      </c>
      <c r="B8" t="s">
        <v>35</v>
      </c>
      <c r="C8" t="s">
        <v>22</v>
      </c>
    </row>
    <row r="9" spans="1:4" x14ac:dyDescent="0.25">
      <c r="A9" t="s">
        <v>44</v>
      </c>
      <c r="B9" t="s">
        <v>35</v>
      </c>
      <c r="C9" t="s">
        <v>22</v>
      </c>
    </row>
    <row r="10" spans="1:4" x14ac:dyDescent="0.25">
      <c r="A10" t="s">
        <v>45</v>
      </c>
      <c r="B10" t="s">
        <v>46</v>
      </c>
      <c r="C10" t="s">
        <v>12</v>
      </c>
      <c r="D10" s="19" t="s">
        <v>70</v>
      </c>
    </row>
    <row r="11" spans="1:4" x14ac:dyDescent="0.25">
      <c r="A11" t="s">
        <v>47</v>
      </c>
      <c r="B11" t="s">
        <v>35</v>
      </c>
      <c r="C11" t="s">
        <v>22</v>
      </c>
    </row>
    <row r="12" spans="1:4" x14ac:dyDescent="0.25">
      <c r="A12" t="s">
        <v>49</v>
      </c>
      <c r="B12" t="s">
        <v>35</v>
      </c>
      <c r="C12" t="s">
        <v>22</v>
      </c>
    </row>
    <row r="13" spans="1:4" x14ac:dyDescent="0.25">
      <c r="A13" t="s">
        <v>55</v>
      </c>
      <c r="B13" t="s">
        <v>64</v>
      </c>
      <c r="C13" t="s">
        <v>22</v>
      </c>
    </row>
    <row r="14" spans="1:4" x14ac:dyDescent="0.25">
      <c r="A14" t="s">
        <v>56</v>
      </c>
      <c r="B14" t="s">
        <v>64</v>
      </c>
      <c r="C14" t="s">
        <v>22</v>
      </c>
    </row>
    <row r="15" spans="1:4" x14ac:dyDescent="0.25">
      <c r="A15" t="s">
        <v>58</v>
      </c>
      <c r="B15" t="s">
        <v>35</v>
      </c>
      <c r="C15" t="s">
        <v>22</v>
      </c>
    </row>
    <row r="16" spans="1:4" x14ac:dyDescent="0.25">
      <c r="A16" t="s">
        <v>62</v>
      </c>
      <c r="B16" t="s">
        <v>35</v>
      </c>
      <c r="C16" t="s">
        <v>22</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F0386-CC12-4FEB-84E5-327F69F1EEA3}">
  <dimension ref="A1:B37"/>
  <sheetViews>
    <sheetView workbookViewId="0">
      <selection activeCell="F31" sqref="F31"/>
    </sheetView>
  </sheetViews>
  <sheetFormatPr defaultRowHeight="15" x14ac:dyDescent="0.25"/>
  <cols>
    <col min="2" max="2" width="16.42578125" bestFit="1" customWidth="1"/>
  </cols>
  <sheetData>
    <row r="1" spans="1:2" ht="15.75" thickBot="1" x14ac:dyDescent="0.3">
      <c r="A1" s="1" t="s">
        <v>6</v>
      </c>
      <c r="B1" s="1" t="s">
        <v>7</v>
      </c>
    </row>
    <row r="2" spans="1:2" x14ac:dyDescent="0.25">
      <c r="A2" t="s">
        <v>45</v>
      </c>
      <c r="B2">
        <v>1</v>
      </c>
    </row>
    <row r="3" spans="1:2" x14ac:dyDescent="0.25">
      <c r="A3" t="s">
        <v>45</v>
      </c>
      <c r="B3">
        <v>2</v>
      </c>
    </row>
    <row r="4" spans="1:2" x14ac:dyDescent="0.25">
      <c r="A4" t="s">
        <v>45</v>
      </c>
      <c r="B4">
        <v>3</v>
      </c>
    </row>
    <row r="5" spans="1:2" x14ac:dyDescent="0.25">
      <c r="A5" t="s">
        <v>45</v>
      </c>
      <c r="B5">
        <v>4</v>
      </c>
    </row>
    <row r="6" spans="1:2" x14ac:dyDescent="0.25">
      <c r="A6" t="s">
        <v>45</v>
      </c>
      <c r="B6">
        <v>5</v>
      </c>
    </row>
    <row r="7" spans="1:2" x14ac:dyDescent="0.25">
      <c r="A7" t="s">
        <v>45</v>
      </c>
      <c r="B7">
        <v>25</v>
      </c>
    </row>
    <row r="8" spans="1:2" x14ac:dyDescent="0.25">
      <c r="A8" t="s">
        <v>45</v>
      </c>
      <c r="B8">
        <v>26</v>
      </c>
    </row>
    <row r="9" spans="1:2" x14ac:dyDescent="0.25">
      <c r="A9" t="s">
        <v>45</v>
      </c>
      <c r="B9">
        <v>27</v>
      </c>
    </row>
    <row r="10" spans="1:2" x14ac:dyDescent="0.25">
      <c r="A10" t="s">
        <v>45</v>
      </c>
      <c r="B10">
        <v>28</v>
      </c>
    </row>
    <row r="11" spans="1:2" x14ac:dyDescent="0.25">
      <c r="A11" t="s">
        <v>45</v>
      </c>
      <c r="B11">
        <v>49</v>
      </c>
    </row>
    <row r="12" spans="1:2" x14ac:dyDescent="0.25">
      <c r="A12" t="s">
        <v>45</v>
      </c>
      <c r="B12">
        <v>50</v>
      </c>
    </row>
    <row r="13" spans="1:2" x14ac:dyDescent="0.25">
      <c r="A13" t="s">
        <v>45</v>
      </c>
      <c r="B13">
        <v>51</v>
      </c>
    </row>
    <row r="14" spans="1:2" x14ac:dyDescent="0.25">
      <c r="A14" t="s">
        <v>45</v>
      </c>
      <c r="B14">
        <v>52</v>
      </c>
    </row>
    <row r="15" spans="1:2" x14ac:dyDescent="0.25">
      <c r="A15" t="s">
        <v>45</v>
      </c>
      <c r="B15">
        <v>53</v>
      </c>
    </row>
    <row r="16" spans="1:2" x14ac:dyDescent="0.25">
      <c r="A16" t="s">
        <v>45</v>
      </c>
      <c r="B16">
        <v>74</v>
      </c>
    </row>
    <row r="17" spans="1:2" x14ac:dyDescent="0.25">
      <c r="A17" t="s">
        <v>45</v>
      </c>
      <c r="B17">
        <v>75</v>
      </c>
    </row>
    <row r="18" spans="1:2" x14ac:dyDescent="0.25">
      <c r="A18" t="s">
        <v>45</v>
      </c>
      <c r="B18">
        <v>76</v>
      </c>
    </row>
    <row r="19" spans="1:2" x14ac:dyDescent="0.25">
      <c r="A19" t="s">
        <v>45</v>
      </c>
      <c r="B19">
        <v>77</v>
      </c>
    </row>
    <row r="20" spans="1:2" x14ac:dyDescent="0.25">
      <c r="A20" t="s">
        <v>45</v>
      </c>
      <c r="B20">
        <v>99</v>
      </c>
    </row>
    <row r="21" spans="1:2" x14ac:dyDescent="0.25">
      <c r="A21" t="s">
        <v>45</v>
      </c>
      <c r="B21">
        <v>100</v>
      </c>
    </row>
    <row r="22" spans="1:2" x14ac:dyDescent="0.25">
      <c r="A22" t="s">
        <v>45</v>
      </c>
      <c r="B22">
        <v>101</v>
      </c>
    </row>
    <row r="23" spans="1:2" x14ac:dyDescent="0.25">
      <c r="A23" t="s">
        <v>45</v>
      </c>
      <c r="B23">
        <v>102</v>
      </c>
    </row>
    <row r="24" spans="1:2" x14ac:dyDescent="0.25">
      <c r="A24" t="s">
        <v>45</v>
      </c>
      <c r="B24">
        <v>103</v>
      </c>
    </row>
    <row r="25" spans="1:2" x14ac:dyDescent="0.25">
      <c r="A25" t="s">
        <v>45</v>
      </c>
      <c r="B25">
        <v>124</v>
      </c>
    </row>
    <row r="26" spans="1:2" x14ac:dyDescent="0.25">
      <c r="A26" t="s">
        <v>45</v>
      </c>
      <c r="B26">
        <v>125</v>
      </c>
    </row>
    <row r="27" spans="1:2" x14ac:dyDescent="0.25">
      <c r="A27" t="s">
        <v>45</v>
      </c>
      <c r="B27">
        <v>126</v>
      </c>
    </row>
    <row r="28" spans="1:2" x14ac:dyDescent="0.25">
      <c r="A28" t="s">
        <v>45</v>
      </c>
      <c r="B28">
        <v>127</v>
      </c>
    </row>
    <row r="29" spans="1:2" x14ac:dyDescent="0.25">
      <c r="A29" t="s">
        <v>45</v>
      </c>
      <c r="B29">
        <v>149</v>
      </c>
    </row>
    <row r="30" spans="1:2" x14ac:dyDescent="0.25">
      <c r="A30" t="s">
        <v>45</v>
      </c>
      <c r="B30">
        <v>150</v>
      </c>
    </row>
    <row r="31" spans="1:2" x14ac:dyDescent="0.25">
      <c r="A31" t="s">
        <v>45</v>
      </c>
      <c r="B31">
        <v>151</v>
      </c>
    </row>
    <row r="32" spans="1:2" x14ac:dyDescent="0.25">
      <c r="A32" t="s">
        <v>45</v>
      </c>
      <c r="B32">
        <v>152</v>
      </c>
    </row>
    <row r="33" spans="1:2" x14ac:dyDescent="0.25">
      <c r="A33" t="s">
        <v>45</v>
      </c>
      <c r="B33">
        <v>153</v>
      </c>
    </row>
    <row r="34" spans="1:2" x14ac:dyDescent="0.25">
      <c r="A34" t="s">
        <v>45</v>
      </c>
      <c r="B34">
        <v>174</v>
      </c>
    </row>
    <row r="35" spans="1:2" x14ac:dyDescent="0.25">
      <c r="A35" t="s">
        <v>45</v>
      </c>
      <c r="B35">
        <v>175</v>
      </c>
    </row>
    <row r="36" spans="1:2" x14ac:dyDescent="0.25">
      <c r="A36" t="s">
        <v>45</v>
      </c>
      <c r="B36">
        <v>176</v>
      </c>
    </row>
    <row r="37" spans="1:2" x14ac:dyDescent="0.25">
      <c r="A37" t="s">
        <v>45</v>
      </c>
      <c r="B37">
        <v>177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5"/>
  <sheetViews>
    <sheetView workbookViewId="0">
      <selection activeCell="A11" sqref="A11"/>
    </sheetView>
  </sheetViews>
  <sheetFormatPr defaultRowHeight="15" x14ac:dyDescent="0.25"/>
  <cols>
    <col min="1" max="1" width="21.7109375" customWidth="1"/>
    <col min="2" max="2" width="18.28515625" customWidth="1"/>
    <col min="3" max="3" width="17.5703125" bestFit="1" customWidth="1"/>
    <col min="4" max="4" width="18.28515625" customWidth="1"/>
  </cols>
  <sheetData>
    <row r="1" spans="1:4" ht="15.75" thickBot="1" x14ac:dyDescent="0.3">
      <c r="A1" s="1" t="s">
        <v>6</v>
      </c>
      <c r="B1" s="1" t="s">
        <v>1</v>
      </c>
      <c r="C1" s="1" t="s">
        <v>2</v>
      </c>
      <c r="D1" s="1" t="s">
        <v>0</v>
      </c>
    </row>
    <row r="2" spans="1:4" x14ac:dyDescent="0.25">
      <c r="A2" s="9" t="s">
        <v>15</v>
      </c>
      <c r="B2" s="9">
        <v>12</v>
      </c>
      <c r="C2" s="9" t="s">
        <v>25</v>
      </c>
      <c r="D2" s="9" t="s">
        <v>12</v>
      </c>
    </row>
    <row r="3" spans="1:4" x14ac:dyDescent="0.25">
      <c r="A3" s="9" t="s">
        <v>15</v>
      </c>
      <c r="B3" s="9">
        <v>12</v>
      </c>
      <c r="C3" s="9" t="s">
        <v>26</v>
      </c>
      <c r="D3" s="9" t="s">
        <v>12</v>
      </c>
    </row>
    <row r="4" spans="1:4" x14ac:dyDescent="0.25">
      <c r="A4" s="9" t="s">
        <v>15</v>
      </c>
      <c r="B4" s="9">
        <v>12</v>
      </c>
      <c r="C4" s="9" t="s">
        <v>27</v>
      </c>
      <c r="D4" s="9" t="s">
        <v>12</v>
      </c>
    </row>
    <row r="5" spans="1:4" x14ac:dyDescent="0.25">
      <c r="A5" s="9" t="s">
        <v>15</v>
      </c>
      <c r="B5" s="9">
        <v>12</v>
      </c>
      <c r="C5" s="9" t="s">
        <v>28</v>
      </c>
      <c r="D5" s="9" t="s">
        <v>12</v>
      </c>
    </row>
    <row r="6" spans="1:4" x14ac:dyDescent="0.25">
      <c r="A6" s="17" t="s">
        <v>42</v>
      </c>
      <c r="B6" s="17">
        <v>9</v>
      </c>
      <c r="C6" s="17" t="s">
        <v>25</v>
      </c>
      <c r="D6" s="17" t="s">
        <v>12</v>
      </c>
    </row>
    <row r="7" spans="1:4" x14ac:dyDescent="0.25">
      <c r="A7" s="17" t="s">
        <v>42</v>
      </c>
      <c r="B7" s="17">
        <v>9</v>
      </c>
      <c r="C7" s="17" t="s">
        <v>26</v>
      </c>
      <c r="D7" s="17" t="s">
        <v>12</v>
      </c>
    </row>
    <row r="8" spans="1:4" x14ac:dyDescent="0.25">
      <c r="A8" s="17" t="s">
        <v>42</v>
      </c>
      <c r="B8" s="17">
        <v>9</v>
      </c>
      <c r="C8" s="17" t="s">
        <v>27</v>
      </c>
      <c r="D8" s="17" t="s">
        <v>12</v>
      </c>
    </row>
    <row r="9" spans="1:4" x14ac:dyDescent="0.25">
      <c r="A9" s="17" t="s">
        <v>42</v>
      </c>
      <c r="B9" s="17">
        <v>9</v>
      </c>
      <c r="C9" s="17" t="s">
        <v>28</v>
      </c>
      <c r="D9" s="17" t="s">
        <v>12</v>
      </c>
    </row>
    <row r="10" spans="1:4" x14ac:dyDescent="0.25">
      <c r="A10" s="17" t="s">
        <v>48</v>
      </c>
      <c r="B10" s="17">
        <v>9</v>
      </c>
      <c r="C10" s="17" t="s">
        <v>25</v>
      </c>
      <c r="D10" s="17" t="s">
        <v>12</v>
      </c>
    </row>
    <row r="11" spans="1:4" x14ac:dyDescent="0.25">
      <c r="A11" s="17" t="s">
        <v>48</v>
      </c>
      <c r="B11" s="17">
        <v>9</v>
      </c>
      <c r="C11" s="17" t="s">
        <v>26</v>
      </c>
      <c r="D11" s="17" t="s">
        <v>12</v>
      </c>
    </row>
    <row r="12" spans="1:4" x14ac:dyDescent="0.25">
      <c r="A12" s="17" t="s">
        <v>48</v>
      </c>
      <c r="B12" s="17">
        <v>9</v>
      </c>
      <c r="C12" s="17" t="s">
        <v>27</v>
      </c>
      <c r="D12" s="17" t="s">
        <v>12</v>
      </c>
    </row>
    <row r="13" spans="1:4" x14ac:dyDescent="0.25">
      <c r="A13" s="17" t="s">
        <v>48</v>
      </c>
      <c r="B13" s="17">
        <v>9</v>
      </c>
      <c r="C13" s="17" t="s">
        <v>28</v>
      </c>
      <c r="D13" s="17" t="s">
        <v>12</v>
      </c>
    </row>
    <row r="14" spans="1:4" x14ac:dyDescent="0.25">
      <c r="A14" s="18"/>
      <c r="B14" s="18"/>
      <c r="C14" s="18"/>
      <c r="D14" s="18"/>
    </row>
    <row r="15" spans="1:4" x14ac:dyDescent="0.25">
      <c r="A15" s="18"/>
      <c r="B15" s="18"/>
      <c r="C15" s="18"/>
      <c r="D15" s="18"/>
    </row>
  </sheetData>
  <phoneticPr fontId="3" type="noConversion"/>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G509"/>
  <sheetViews>
    <sheetView workbookViewId="0"/>
  </sheetViews>
  <sheetFormatPr defaultRowHeight="15" x14ac:dyDescent="0.25"/>
  <cols>
    <col min="1" max="1" width="19.7109375" style="4" customWidth="1"/>
    <col min="2" max="2" width="20.42578125" style="4" customWidth="1"/>
    <col min="3" max="3" width="28.28515625" style="12" customWidth="1"/>
    <col min="4" max="4" width="28.28515625" style="13" customWidth="1"/>
    <col min="5" max="5" width="20.42578125" style="11" customWidth="1"/>
    <col min="6" max="6" width="21.28515625" bestFit="1" customWidth="1"/>
    <col min="7" max="7" width="27.28515625" bestFit="1" customWidth="1"/>
  </cols>
  <sheetData>
    <row r="1" spans="1:7" ht="15.75" thickBot="1" x14ac:dyDescent="0.3">
      <c r="A1" s="1" t="s">
        <v>6</v>
      </c>
      <c r="B1" s="1" t="s">
        <v>7</v>
      </c>
      <c r="C1" s="1" t="s">
        <v>8</v>
      </c>
      <c r="D1" s="1" t="s">
        <v>9</v>
      </c>
      <c r="E1" s="2" t="s">
        <v>0</v>
      </c>
      <c r="F1" s="3" t="str">
        <f t="shared" ref="F1:F41" si="0">B1&amp;"_"&amp;E1</f>
        <v>SAMPLE #_TISSUE TYPE</v>
      </c>
      <c r="G1" s="3" t="str">
        <f>C1&amp;"_"&amp;D1</f>
        <v>48DWP BARCODE_WELL CODE</v>
      </c>
    </row>
    <row r="2" spans="1:7" x14ac:dyDescent="0.25">
      <c r="A2" s="9" t="s">
        <v>19</v>
      </c>
      <c r="B2" s="9">
        <v>1</v>
      </c>
      <c r="C2" s="14">
        <v>458</v>
      </c>
      <c r="D2" s="15">
        <v>1</v>
      </c>
      <c r="E2" s="16" t="s">
        <v>22</v>
      </c>
      <c r="F2" s="9" t="str">
        <f t="shared" si="0"/>
        <v>1_Heart</v>
      </c>
      <c r="G2" s="9" t="str">
        <f>TEXT(C2,"0000000000")&amp;"_"&amp;TEXT(D2,"00")</f>
        <v>0000000458_01</v>
      </c>
    </row>
    <row r="3" spans="1:7" x14ac:dyDescent="0.25">
      <c r="A3" s="9" t="s">
        <v>19</v>
      </c>
      <c r="B3" s="9">
        <v>15</v>
      </c>
      <c r="C3" s="14">
        <v>458</v>
      </c>
      <c r="D3" s="15">
        <v>15</v>
      </c>
      <c r="E3" s="16" t="s">
        <v>22</v>
      </c>
      <c r="F3" s="9" t="str">
        <f t="shared" si="0"/>
        <v>15_Heart</v>
      </c>
      <c r="G3" s="9" t="str">
        <f t="shared" ref="G3:G41" si="1">TEXT(C3,"0000000000")&amp;"_"&amp;TEXT(D3,"00")</f>
        <v>0000000458_15</v>
      </c>
    </row>
    <row r="4" spans="1:7" x14ac:dyDescent="0.25">
      <c r="A4" s="9" t="s">
        <v>19</v>
      </c>
      <c r="B4" s="9">
        <v>21</v>
      </c>
      <c r="C4" s="14">
        <v>458</v>
      </c>
      <c r="D4" s="15">
        <v>21</v>
      </c>
      <c r="E4" s="16" t="s">
        <v>22</v>
      </c>
      <c r="F4" s="9" t="str">
        <f t="shared" si="0"/>
        <v>21_Heart</v>
      </c>
      <c r="G4" s="9" t="str">
        <f t="shared" si="1"/>
        <v>0000000458_21</v>
      </c>
    </row>
    <row r="5" spans="1:7" x14ac:dyDescent="0.25">
      <c r="A5" s="9" t="s">
        <v>19</v>
      </c>
      <c r="B5" s="9">
        <v>40</v>
      </c>
      <c r="C5" s="14">
        <v>458</v>
      </c>
      <c r="D5" s="15">
        <v>40</v>
      </c>
      <c r="E5" s="16" t="s">
        <v>22</v>
      </c>
      <c r="F5" s="9" t="str">
        <f t="shared" si="0"/>
        <v>40_Heart</v>
      </c>
      <c r="G5" s="9" t="str">
        <f t="shared" si="1"/>
        <v>0000000458_40</v>
      </c>
    </row>
    <row r="6" spans="1:7" x14ac:dyDescent="0.25">
      <c r="A6" s="4" t="s">
        <v>50</v>
      </c>
      <c r="B6" s="4">
        <v>1</v>
      </c>
      <c r="C6" s="12">
        <v>1400002559</v>
      </c>
      <c r="D6" s="13">
        <v>1</v>
      </c>
      <c r="E6" s="11" t="s">
        <v>22</v>
      </c>
      <c r="F6" s="4" t="str">
        <f t="shared" si="0"/>
        <v>1_Heart</v>
      </c>
      <c r="G6" s="4" t="str">
        <f t="shared" si="1"/>
        <v>1400002559_01</v>
      </c>
    </row>
    <row r="7" spans="1:7" x14ac:dyDescent="0.25">
      <c r="A7" s="4" t="s">
        <v>50</v>
      </c>
      <c r="B7" s="4">
        <v>2</v>
      </c>
      <c r="C7" s="12">
        <v>1400002559</v>
      </c>
      <c r="D7" s="13">
        <v>2</v>
      </c>
      <c r="E7" s="11" t="s">
        <v>22</v>
      </c>
      <c r="F7" s="4" t="str">
        <f t="shared" si="0"/>
        <v>2_Heart</v>
      </c>
      <c r="G7" s="4" t="str">
        <f t="shared" si="1"/>
        <v>1400002559_02</v>
      </c>
    </row>
    <row r="8" spans="1:7" x14ac:dyDescent="0.25">
      <c r="A8" s="4" t="s">
        <v>50</v>
      </c>
      <c r="B8" s="4">
        <v>3</v>
      </c>
      <c r="C8" s="12">
        <v>1400002559</v>
      </c>
      <c r="D8" s="13">
        <v>3</v>
      </c>
      <c r="E8" s="11" t="s">
        <v>22</v>
      </c>
      <c r="F8" s="4" t="str">
        <f t="shared" si="0"/>
        <v>3_Heart</v>
      </c>
      <c r="G8" s="4" t="str">
        <f t="shared" si="1"/>
        <v>1400002559_03</v>
      </c>
    </row>
    <row r="9" spans="1:7" x14ac:dyDescent="0.25">
      <c r="A9" s="4" t="s">
        <v>50</v>
      </c>
      <c r="B9" s="4">
        <v>4</v>
      </c>
      <c r="C9" s="12">
        <v>1400002559</v>
      </c>
      <c r="D9" s="13">
        <v>4</v>
      </c>
      <c r="E9" s="11" t="s">
        <v>22</v>
      </c>
      <c r="F9" s="4" t="str">
        <f t="shared" si="0"/>
        <v>4_Heart</v>
      </c>
      <c r="G9" s="4" t="str">
        <f t="shared" si="1"/>
        <v>1400002559_04</v>
      </c>
    </row>
    <row r="10" spans="1:7" x14ac:dyDescent="0.25">
      <c r="A10" s="4" t="s">
        <v>50</v>
      </c>
      <c r="B10" s="4">
        <v>5</v>
      </c>
      <c r="C10" s="12">
        <v>1400002559</v>
      </c>
      <c r="D10" s="13">
        <v>5</v>
      </c>
      <c r="E10" s="11" t="s">
        <v>22</v>
      </c>
      <c r="F10" s="4" t="str">
        <f t="shared" si="0"/>
        <v>5_Heart</v>
      </c>
      <c r="G10" s="4" t="str">
        <f t="shared" si="1"/>
        <v>1400002559_05</v>
      </c>
    </row>
    <row r="11" spans="1:7" x14ac:dyDescent="0.25">
      <c r="A11" s="4" t="s">
        <v>50</v>
      </c>
      <c r="B11" s="4">
        <v>6</v>
      </c>
      <c r="C11" s="12">
        <v>1400002559</v>
      </c>
      <c r="D11" s="13">
        <v>6</v>
      </c>
      <c r="E11" s="11" t="s">
        <v>22</v>
      </c>
      <c r="F11" s="4" t="str">
        <f t="shared" si="0"/>
        <v>6_Heart</v>
      </c>
      <c r="G11" s="4" t="str">
        <f t="shared" si="1"/>
        <v>1400002559_06</v>
      </c>
    </row>
    <row r="12" spans="1:7" x14ac:dyDescent="0.25">
      <c r="A12" s="4" t="s">
        <v>50</v>
      </c>
      <c r="B12" s="4">
        <v>7</v>
      </c>
      <c r="C12" s="12">
        <v>1400002559</v>
      </c>
      <c r="D12" s="13">
        <v>7</v>
      </c>
      <c r="E12" s="11" t="s">
        <v>22</v>
      </c>
      <c r="F12" s="4" t="str">
        <f t="shared" si="0"/>
        <v>7_Heart</v>
      </c>
      <c r="G12" s="4" t="str">
        <f t="shared" si="1"/>
        <v>1400002559_07</v>
      </c>
    </row>
    <row r="13" spans="1:7" x14ac:dyDescent="0.25">
      <c r="A13" s="4" t="s">
        <v>50</v>
      </c>
      <c r="B13" s="4">
        <v>8</v>
      </c>
      <c r="C13" s="12">
        <v>1400002559</v>
      </c>
      <c r="D13" s="13">
        <v>8</v>
      </c>
      <c r="E13" s="11" t="s">
        <v>22</v>
      </c>
      <c r="F13" s="4" t="str">
        <f t="shared" si="0"/>
        <v>8_Heart</v>
      </c>
      <c r="G13" s="4" t="str">
        <f t="shared" si="1"/>
        <v>1400002559_08</v>
      </c>
    </row>
    <row r="14" spans="1:7" x14ac:dyDescent="0.25">
      <c r="A14" s="4" t="s">
        <v>50</v>
      </c>
      <c r="B14" s="4">
        <v>9</v>
      </c>
      <c r="C14" s="12">
        <v>1400002559</v>
      </c>
      <c r="D14" s="13">
        <v>9</v>
      </c>
      <c r="E14" s="11" t="s">
        <v>22</v>
      </c>
      <c r="F14" s="4" t="str">
        <f t="shared" si="0"/>
        <v>9_Heart</v>
      </c>
      <c r="G14" s="4" t="str">
        <f t="shared" si="1"/>
        <v>1400002559_09</v>
      </c>
    </row>
    <row r="15" spans="1:7" x14ac:dyDescent="0.25">
      <c r="A15" s="4" t="s">
        <v>50</v>
      </c>
      <c r="B15" s="4">
        <v>10</v>
      </c>
      <c r="C15" s="12">
        <v>1400002559</v>
      </c>
      <c r="D15" s="13">
        <v>10</v>
      </c>
      <c r="E15" s="11" t="s">
        <v>22</v>
      </c>
      <c r="F15" s="4" t="str">
        <f t="shared" si="0"/>
        <v>10_Heart</v>
      </c>
      <c r="G15" s="4" t="str">
        <f t="shared" si="1"/>
        <v>1400002559_10</v>
      </c>
    </row>
    <row r="16" spans="1:7" x14ac:dyDescent="0.25">
      <c r="A16" s="4" t="s">
        <v>50</v>
      </c>
      <c r="B16" s="4">
        <v>12</v>
      </c>
      <c r="C16" s="12">
        <v>1400002559</v>
      </c>
      <c r="D16" s="13">
        <v>12</v>
      </c>
      <c r="E16" s="11" t="s">
        <v>22</v>
      </c>
      <c r="F16" s="4" t="str">
        <f t="shared" si="0"/>
        <v>12_Heart</v>
      </c>
      <c r="G16" s="4" t="str">
        <f t="shared" si="1"/>
        <v>1400002559_12</v>
      </c>
    </row>
    <row r="17" spans="1:7" x14ac:dyDescent="0.25">
      <c r="A17" s="4" t="s">
        <v>50</v>
      </c>
      <c r="B17" s="4">
        <v>13</v>
      </c>
      <c r="C17" s="12">
        <v>1400002559</v>
      </c>
      <c r="D17" s="13">
        <v>13</v>
      </c>
      <c r="E17" s="11" t="s">
        <v>22</v>
      </c>
      <c r="F17" s="4" t="str">
        <f t="shared" si="0"/>
        <v>13_Heart</v>
      </c>
      <c r="G17" s="4" t="str">
        <f t="shared" si="1"/>
        <v>1400002559_13</v>
      </c>
    </row>
    <row r="18" spans="1:7" x14ac:dyDescent="0.25">
      <c r="A18" s="4" t="s">
        <v>50</v>
      </c>
      <c r="B18" s="4">
        <v>14</v>
      </c>
      <c r="C18" s="12">
        <v>1400002559</v>
      </c>
      <c r="D18" s="13">
        <v>14</v>
      </c>
      <c r="E18" s="11" t="s">
        <v>22</v>
      </c>
      <c r="F18" s="4" t="str">
        <f t="shared" si="0"/>
        <v>14_Heart</v>
      </c>
      <c r="G18" s="4" t="str">
        <f t="shared" si="1"/>
        <v>1400002559_14</v>
      </c>
    </row>
    <row r="19" spans="1:7" x14ac:dyDescent="0.25">
      <c r="A19" s="4" t="s">
        <v>50</v>
      </c>
      <c r="B19" s="4">
        <v>15</v>
      </c>
      <c r="C19" s="12">
        <v>1400002559</v>
      </c>
      <c r="D19" s="13">
        <v>15</v>
      </c>
      <c r="E19" s="11" t="s">
        <v>22</v>
      </c>
      <c r="F19" s="4" t="str">
        <f t="shared" si="0"/>
        <v>15_Heart</v>
      </c>
      <c r="G19" s="4" t="str">
        <f t="shared" si="1"/>
        <v>1400002559_15</v>
      </c>
    </row>
    <row r="20" spans="1:7" x14ac:dyDescent="0.25">
      <c r="A20" s="4" t="s">
        <v>50</v>
      </c>
      <c r="B20" s="4">
        <v>16</v>
      </c>
      <c r="C20" s="12">
        <v>1400002559</v>
      </c>
      <c r="D20" s="13">
        <v>16</v>
      </c>
      <c r="E20" s="11" t="s">
        <v>22</v>
      </c>
      <c r="F20" s="4" t="str">
        <f t="shared" si="0"/>
        <v>16_Heart</v>
      </c>
      <c r="G20" s="4" t="str">
        <f t="shared" si="1"/>
        <v>1400002559_16</v>
      </c>
    </row>
    <row r="21" spans="1:7" x14ac:dyDescent="0.25">
      <c r="A21" s="4" t="s">
        <v>50</v>
      </c>
      <c r="B21" s="4">
        <v>17</v>
      </c>
      <c r="C21" s="12">
        <v>1400002559</v>
      </c>
      <c r="D21" s="13">
        <v>17</v>
      </c>
      <c r="E21" s="11" t="s">
        <v>22</v>
      </c>
      <c r="F21" s="4" t="str">
        <f t="shared" si="0"/>
        <v>17_Heart</v>
      </c>
      <c r="G21" s="4" t="str">
        <f t="shared" si="1"/>
        <v>1400002559_17</v>
      </c>
    </row>
    <row r="22" spans="1:7" x14ac:dyDescent="0.25">
      <c r="A22" s="4" t="s">
        <v>50</v>
      </c>
      <c r="B22" s="4">
        <v>22</v>
      </c>
      <c r="C22" s="12">
        <v>1400002559</v>
      </c>
      <c r="D22" s="13">
        <v>22</v>
      </c>
      <c r="E22" s="11" t="s">
        <v>22</v>
      </c>
      <c r="F22" s="4" t="str">
        <f t="shared" si="0"/>
        <v>22_Heart</v>
      </c>
      <c r="G22" s="4" t="str">
        <f t="shared" si="1"/>
        <v>1400002559_22</v>
      </c>
    </row>
    <row r="23" spans="1:7" x14ac:dyDescent="0.25">
      <c r="A23" s="4" t="s">
        <v>50</v>
      </c>
      <c r="B23" s="4">
        <v>23</v>
      </c>
      <c r="C23" s="12">
        <v>1400002559</v>
      </c>
      <c r="D23" s="13">
        <v>23</v>
      </c>
      <c r="E23" s="11" t="s">
        <v>22</v>
      </c>
      <c r="F23" s="4" t="str">
        <f t="shared" si="0"/>
        <v>23_Heart</v>
      </c>
      <c r="G23" s="4" t="str">
        <f t="shared" si="1"/>
        <v>1400002559_23</v>
      </c>
    </row>
    <row r="24" spans="1:7" x14ac:dyDescent="0.25">
      <c r="A24" s="4" t="s">
        <v>51</v>
      </c>
      <c r="B24" s="4">
        <v>1</v>
      </c>
      <c r="C24" s="12">
        <v>1400002578</v>
      </c>
      <c r="D24" s="13">
        <v>1</v>
      </c>
      <c r="E24" s="11" t="s">
        <v>22</v>
      </c>
      <c r="F24" s="4" t="str">
        <f t="shared" si="0"/>
        <v>1_Heart</v>
      </c>
      <c r="G24" s="4" t="str">
        <f t="shared" si="1"/>
        <v>1400002578_01</v>
      </c>
    </row>
    <row r="25" spans="1:7" x14ac:dyDescent="0.25">
      <c r="A25" s="4" t="s">
        <v>51</v>
      </c>
      <c r="B25" s="4">
        <v>2</v>
      </c>
      <c r="C25" s="12">
        <v>1400002578</v>
      </c>
      <c r="D25" s="13">
        <v>2</v>
      </c>
      <c r="E25" s="11" t="s">
        <v>22</v>
      </c>
      <c r="F25" s="4" t="str">
        <f t="shared" si="0"/>
        <v>2_Heart</v>
      </c>
      <c r="G25" s="4" t="str">
        <f t="shared" si="1"/>
        <v>1400002578_02</v>
      </c>
    </row>
    <row r="26" spans="1:7" x14ac:dyDescent="0.25">
      <c r="A26" s="4" t="s">
        <v>51</v>
      </c>
      <c r="B26" s="4">
        <v>3</v>
      </c>
      <c r="C26" s="12">
        <v>1400002578</v>
      </c>
      <c r="D26" s="13">
        <v>3</v>
      </c>
      <c r="E26" s="11" t="s">
        <v>22</v>
      </c>
      <c r="F26" s="4" t="str">
        <f t="shared" si="0"/>
        <v>3_Heart</v>
      </c>
      <c r="G26" s="4" t="str">
        <f t="shared" si="1"/>
        <v>1400002578_03</v>
      </c>
    </row>
    <row r="27" spans="1:7" x14ac:dyDescent="0.25">
      <c r="A27" s="4" t="s">
        <v>51</v>
      </c>
      <c r="B27" s="4">
        <v>4</v>
      </c>
      <c r="C27" s="12">
        <v>1400002578</v>
      </c>
      <c r="D27" s="13">
        <v>4</v>
      </c>
      <c r="E27" s="11" t="s">
        <v>22</v>
      </c>
      <c r="F27" s="4" t="str">
        <f t="shared" si="0"/>
        <v>4_Heart</v>
      </c>
      <c r="G27" s="4" t="str">
        <f t="shared" si="1"/>
        <v>1400002578_04</v>
      </c>
    </row>
    <row r="28" spans="1:7" x14ac:dyDescent="0.25">
      <c r="A28" s="4" t="s">
        <v>51</v>
      </c>
      <c r="B28" s="4">
        <v>5</v>
      </c>
      <c r="C28" s="12">
        <v>1400002578</v>
      </c>
      <c r="D28" s="13">
        <v>5</v>
      </c>
      <c r="E28" s="11" t="s">
        <v>22</v>
      </c>
      <c r="F28" s="4" t="str">
        <f t="shared" si="0"/>
        <v>5_Heart</v>
      </c>
      <c r="G28" s="4" t="str">
        <f t="shared" si="1"/>
        <v>1400002578_05</v>
      </c>
    </row>
    <row r="29" spans="1:7" x14ac:dyDescent="0.25">
      <c r="A29" s="4" t="s">
        <v>51</v>
      </c>
      <c r="B29" s="4">
        <v>6</v>
      </c>
      <c r="C29" s="12">
        <v>1400002578</v>
      </c>
      <c r="D29" s="13">
        <v>6</v>
      </c>
      <c r="E29" s="11" t="s">
        <v>22</v>
      </c>
      <c r="F29" s="4" t="str">
        <f t="shared" si="0"/>
        <v>6_Heart</v>
      </c>
      <c r="G29" s="4" t="str">
        <f t="shared" si="1"/>
        <v>1400002578_06</v>
      </c>
    </row>
    <row r="30" spans="1:7" x14ac:dyDescent="0.25">
      <c r="A30" s="4" t="s">
        <v>51</v>
      </c>
      <c r="B30" s="4">
        <v>7</v>
      </c>
      <c r="C30" s="12">
        <v>1400002578</v>
      </c>
      <c r="D30" s="13">
        <v>7</v>
      </c>
      <c r="E30" s="11" t="s">
        <v>22</v>
      </c>
      <c r="F30" s="4" t="str">
        <f t="shared" si="0"/>
        <v>7_Heart</v>
      </c>
      <c r="G30" s="4" t="str">
        <f t="shared" si="1"/>
        <v>1400002578_07</v>
      </c>
    </row>
    <row r="31" spans="1:7" x14ac:dyDescent="0.25">
      <c r="A31" s="4" t="s">
        <v>51</v>
      </c>
      <c r="B31" s="4">
        <v>8</v>
      </c>
      <c r="C31" s="12">
        <v>1400002578</v>
      </c>
      <c r="D31" s="13">
        <v>8</v>
      </c>
      <c r="E31" s="11" t="s">
        <v>22</v>
      </c>
      <c r="F31" s="4" t="str">
        <f t="shared" si="0"/>
        <v>8_Heart</v>
      </c>
      <c r="G31" s="4" t="str">
        <f t="shared" si="1"/>
        <v>1400002578_08</v>
      </c>
    </row>
    <row r="32" spans="1:7" x14ac:dyDescent="0.25">
      <c r="A32" s="4" t="s">
        <v>51</v>
      </c>
      <c r="B32" s="4">
        <v>9</v>
      </c>
      <c r="C32" s="12">
        <v>1400002578</v>
      </c>
      <c r="D32" s="13">
        <v>9</v>
      </c>
      <c r="E32" s="11" t="s">
        <v>22</v>
      </c>
      <c r="F32" s="4" t="str">
        <f t="shared" si="0"/>
        <v>9_Heart</v>
      </c>
      <c r="G32" s="4" t="str">
        <f t="shared" si="1"/>
        <v>1400002578_09</v>
      </c>
    </row>
    <row r="33" spans="1:7" x14ac:dyDescent="0.25">
      <c r="A33" s="4" t="s">
        <v>51</v>
      </c>
      <c r="B33" s="4">
        <v>37</v>
      </c>
      <c r="C33" s="12">
        <v>1400002578</v>
      </c>
      <c r="D33" s="13">
        <v>37</v>
      </c>
      <c r="E33" s="11" t="s">
        <v>22</v>
      </c>
      <c r="F33" s="4" t="str">
        <f t="shared" si="0"/>
        <v>37_Heart</v>
      </c>
      <c r="G33" s="4" t="str">
        <f t="shared" si="1"/>
        <v>1400002578_37</v>
      </c>
    </row>
    <row r="34" spans="1:7" x14ac:dyDescent="0.25">
      <c r="A34" s="4" t="s">
        <v>51</v>
      </c>
      <c r="B34" s="4">
        <v>38</v>
      </c>
      <c r="C34" s="12">
        <v>1400002578</v>
      </c>
      <c r="D34" s="13">
        <v>38</v>
      </c>
      <c r="E34" s="11" t="s">
        <v>22</v>
      </c>
      <c r="F34" s="4" t="str">
        <f t="shared" si="0"/>
        <v>38_Heart</v>
      </c>
      <c r="G34" s="4" t="str">
        <f t="shared" si="1"/>
        <v>1400002578_38</v>
      </c>
    </row>
    <row r="35" spans="1:7" x14ac:dyDescent="0.25">
      <c r="A35" s="4" t="s">
        <v>51</v>
      </c>
      <c r="B35" s="4">
        <v>39</v>
      </c>
      <c r="C35" s="12">
        <v>1400002578</v>
      </c>
      <c r="D35" s="13">
        <v>39</v>
      </c>
      <c r="E35" s="11" t="s">
        <v>22</v>
      </c>
      <c r="F35" s="4" t="str">
        <f t="shared" si="0"/>
        <v>39_Heart</v>
      </c>
      <c r="G35" s="4" t="str">
        <f t="shared" si="1"/>
        <v>1400002578_39</v>
      </c>
    </row>
    <row r="36" spans="1:7" x14ac:dyDescent="0.25">
      <c r="A36" s="4" t="s">
        <v>51</v>
      </c>
      <c r="B36" s="4">
        <v>40</v>
      </c>
      <c r="C36" s="12">
        <v>1400002578</v>
      </c>
      <c r="D36" s="13">
        <v>40</v>
      </c>
      <c r="E36" s="11" t="s">
        <v>22</v>
      </c>
      <c r="F36" s="4" t="str">
        <f t="shared" si="0"/>
        <v>40_Heart</v>
      </c>
      <c r="G36" s="4" t="str">
        <f t="shared" si="1"/>
        <v>1400002578_40</v>
      </c>
    </row>
    <row r="37" spans="1:7" x14ac:dyDescent="0.25">
      <c r="A37" s="4" t="s">
        <v>51</v>
      </c>
      <c r="B37" s="4">
        <v>41</v>
      </c>
      <c r="C37" s="12">
        <v>1400002578</v>
      </c>
      <c r="D37" s="13">
        <v>41</v>
      </c>
      <c r="E37" s="11" t="s">
        <v>22</v>
      </c>
      <c r="F37" s="4" t="str">
        <f t="shared" si="0"/>
        <v>41_Heart</v>
      </c>
      <c r="G37" s="4" t="str">
        <f t="shared" si="1"/>
        <v>1400002578_41</v>
      </c>
    </row>
    <row r="38" spans="1:7" x14ac:dyDescent="0.25">
      <c r="A38" s="4" t="s">
        <v>51</v>
      </c>
      <c r="B38" s="4">
        <v>42</v>
      </c>
      <c r="C38" s="12">
        <v>1400002578</v>
      </c>
      <c r="D38" s="13">
        <v>42</v>
      </c>
      <c r="E38" s="11" t="s">
        <v>22</v>
      </c>
      <c r="F38" s="4" t="str">
        <f t="shared" si="0"/>
        <v>42_Heart</v>
      </c>
      <c r="G38" s="4" t="str">
        <f t="shared" si="1"/>
        <v>1400002578_42</v>
      </c>
    </row>
    <row r="39" spans="1:7" x14ac:dyDescent="0.25">
      <c r="A39" s="4" t="s">
        <v>51</v>
      </c>
      <c r="B39" s="4">
        <v>43</v>
      </c>
      <c r="C39" s="12">
        <v>1400002578</v>
      </c>
      <c r="D39" s="13">
        <v>43</v>
      </c>
      <c r="E39" s="11" t="s">
        <v>22</v>
      </c>
      <c r="F39" s="4" t="str">
        <f t="shared" si="0"/>
        <v>43_Heart</v>
      </c>
      <c r="G39" s="4" t="str">
        <f t="shared" si="1"/>
        <v>1400002578_43</v>
      </c>
    </row>
    <row r="40" spans="1:7" x14ac:dyDescent="0.25">
      <c r="A40" s="4" t="s">
        <v>51</v>
      </c>
      <c r="B40" s="4">
        <v>44</v>
      </c>
      <c r="C40" s="12">
        <v>1400002578</v>
      </c>
      <c r="D40" s="13">
        <v>44</v>
      </c>
      <c r="E40" s="11" t="s">
        <v>22</v>
      </c>
      <c r="F40" s="4" t="str">
        <f t="shared" si="0"/>
        <v>44_Heart</v>
      </c>
      <c r="G40" s="4" t="str">
        <f t="shared" si="1"/>
        <v>1400002578_44</v>
      </c>
    </row>
    <row r="41" spans="1:7" x14ac:dyDescent="0.25">
      <c r="A41" s="4" t="s">
        <v>51</v>
      </c>
      <c r="B41" s="4">
        <v>45</v>
      </c>
      <c r="C41" s="12">
        <v>1400002578</v>
      </c>
      <c r="D41" s="13">
        <v>45</v>
      </c>
      <c r="E41" s="11" t="s">
        <v>22</v>
      </c>
      <c r="F41" s="4" t="str">
        <f t="shared" si="0"/>
        <v>45_Heart</v>
      </c>
      <c r="G41" s="4" t="str">
        <f t="shared" si="1"/>
        <v>1400002578_45</v>
      </c>
    </row>
    <row r="42" spans="1:7" x14ac:dyDescent="0.25">
      <c r="A42" s="4" t="s">
        <v>57</v>
      </c>
      <c r="B42" s="4">
        <v>3</v>
      </c>
      <c r="C42" s="12">
        <v>21870</v>
      </c>
      <c r="D42" s="13">
        <v>3</v>
      </c>
      <c r="E42" s="11" t="s">
        <v>61</v>
      </c>
      <c r="F42" s="4" t="str">
        <f t="shared" ref="F42:F77" si="2">B42&amp;"_"&amp;E42</f>
        <v>3_Heart-bulbus arteriosus</v>
      </c>
      <c r="G42" s="4" t="str">
        <f t="shared" ref="G42:G77" si="3">TEXT(C42,"0000000000")&amp;"_"&amp;TEXT(D42,"00")</f>
        <v>0000021870_03</v>
      </c>
    </row>
    <row r="43" spans="1:7" x14ac:dyDescent="0.25">
      <c r="A43" s="4" t="s">
        <v>57</v>
      </c>
      <c r="B43" s="4">
        <v>4</v>
      </c>
      <c r="C43" s="12">
        <v>21870</v>
      </c>
      <c r="D43" s="13">
        <v>4</v>
      </c>
      <c r="E43" s="11" t="s">
        <v>61</v>
      </c>
      <c r="F43" s="4" t="str">
        <f t="shared" si="2"/>
        <v>4_Heart-bulbus arteriosus</v>
      </c>
      <c r="G43" s="4" t="str">
        <f t="shared" si="3"/>
        <v>0000021870_04</v>
      </c>
    </row>
    <row r="44" spans="1:7" x14ac:dyDescent="0.25">
      <c r="A44" s="4" t="s">
        <v>57</v>
      </c>
      <c r="B44" s="4">
        <v>23</v>
      </c>
      <c r="C44" s="12">
        <v>21870</v>
      </c>
      <c r="D44" s="13">
        <v>23</v>
      </c>
      <c r="E44" s="11" t="s">
        <v>61</v>
      </c>
      <c r="F44" s="4" t="str">
        <f t="shared" si="2"/>
        <v>23_Heart-bulbus arteriosus</v>
      </c>
      <c r="G44" s="4" t="str">
        <f t="shared" si="3"/>
        <v>0000021870_23</v>
      </c>
    </row>
    <row r="45" spans="1:7" x14ac:dyDescent="0.25">
      <c r="A45" s="4" t="s">
        <v>57</v>
      </c>
      <c r="B45" s="4">
        <v>33</v>
      </c>
      <c r="C45" s="12">
        <v>21870</v>
      </c>
      <c r="D45" s="13">
        <v>33</v>
      </c>
      <c r="E45" s="11" t="s">
        <v>61</v>
      </c>
      <c r="F45" s="4" t="str">
        <f t="shared" si="2"/>
        <v>33_Heart-bulbus arteriosus</v>
      </c>
      <c r="G45" s="4" t="str">
        <f t="shared" si="3"/>
        <v>0000021870_33</v>
      </c>
    </row>
    <row r="46" spans="1:7" x14ac:dyDescent="0.25">
      <c r="A46" s="4" t="s">
        <v>57</v>
      </c>
      <c r="B46" s="4">
        <v>45</v>
      </c>
      <c r="C46" s="12">
        <v>21870</v>
      </c>
      <c r="D46" s="13">
        <v>45</v>
      </c>
      <c r="E46" s="11" t="s">
        <v>61</v>
      </c>
      <c r="F46" s="4" t="str">
        <f t="shared" si="2"/>
        <v>45_Heart-bulbus arteriosus</v>
      </c>
      <c r="G46" s="4" t="str">
        <f t="shared" si="3"/>
        <v>0000021870_45</v>
      </c>
    </row>
    <row r="47" spans="1:7" x14ac:dyDescent="0.25">
      <c r="A47" s="4" t="s">
        <v>57</v>
      </c>
      <c r="B47" s="4">
        <v>64</v>
      </c>
      <c r="C47" s="12">
        <v>21943</v>
      </c>
      <c r="D47" s="13">
        <v>16</v>
      </c>
      <c r="E47" s="11" t="s">
        <v>61</v>
      </c>
      <c r="F47" s="4" t="str">
        <f t="shared" si="2"/>
        <v>64_Heart-bulbus arteriosus</v>
      </c>
      <c r="G47" s="4" t="str">
        <f t="shared" si="3"/>
        <v>0000021943_16</v>
      </c>
    </row>
    <row r="48" spans="1:7" x14ac:dyDescent="0.25">
      <c r="A48" s="4" t="s">
        <v>57</v>
      </c>
      <c r="B48" s="4">
        <v>110</v>
      </c>
      <c r="C48" s="12">
        <v>22000</v>
      </c>
      <c r="D48" s="13">
        <v>14</v>
      </c>
      <c r="E48" s="11" t="s">
        <v>61</v>
      </c>
      <c r="F48" s="4" t="str">
        <f t="shared" si="2"/>
        <v>110_Heart-bulbus arteriosus</v>
      </c>
      <c r="G48" s="4" t="str">
        <f t="shared" si="3"/>
        <v>0000022000_14</v>
      </c>
    </row>
    <row r="49" spans="1:7" x14ac:dyDescent="0.25">
      <c r="A49" s="4" t="s">
        <v>57</v>
      </c>
      <c r="B49" s="4">
        <v>111</v>
      </c>
      <c r="C49" s="12">
        <v>22000</v>
      </c>
      <c r="D49" s="13">
        <v>15</v>
      </c>
      <c r="E49" s="11" t="s">
        <v>61</v>
      </c>
      <c r="F49" s="4" t="str">
        <f t="shared" si="2"/>
        <v>111_Heart-bulbus arteriosus</v>
      </c>
      <c r="G49" s="4" t="str">
        <f t="shared" si="3"/>
        <v>0000022000_15</v>
      </c>
    </row>
    <row r="50" spans="1:7" x14ac:dyDescent="0.25">
      <c r="A50" s="4" t="s">
        <v>57</v>
      </c>
      <c r="B50" s="4">
        <v>113</v>
      </c>
      <c r="C50" s="12">
        <v>22000</v>
      </c>
      <c r="D50" s="13">
        <v>17</v>
      </c>
      <c r="E50" s="11" t="s">
        <v>61</v>
      </c>
      <c r="F50" s="4" t="str">
        <f t="shared" si="2"/>
        <v>113_Heart-bulbus arteriosus</v>
      </c>
      <c r="G50" s="4" t="str">
        <f t="shared" si="3"/>
        <v>0000022000_17</v>
      </c>
    </row>
    <row r="51" spans="1:7" x14ac:dyDescent="0.25">
      <c r="A51" s="4" t="s">
        <v>57</v>
      </c>
      <c r="B51" s="4">
        <v>123</v>
      </c>
      <c r="C51" s="12">
        <v>22000</v>
      </c>
      <c r="D51" s="13">
        <v>27</v>
      </c>
      <c r="E51" s="11" t="s">
        <v>61</v>
      </c>
      <c r="F51" s="4" t="str">
        <f t="shared" si="2"/>
        <v>123_Heart-bulbus arteriosus</v>
      </c>
      <c r="G51" s="4" t="str">
        <f t="shared" si="3"/>
        <v>0000022000_27</v>
      </c>
    </row>
    <row r="52" spans="1:7" x14ac:dyDescent="0.25">
      <c r="A52" s="4" t="s">
        <v>57</v>
      </c>
      <c r="B52" s="4">
        <v>127</v>
      </c>
      <c r="C52" s="12">
        <v>22000</v>
      </c>
      <c r="D52" s="13">
        <v>31</v>
      </c>
      <c r="E52" s="11" t="s">
        <v>61</v>
      </c>
      <c r="F52" s="4" t="str">
        <f t="shared" si="2"/>
        <v>127_Heart-bulbus arteriosus</v>
      </c>
      <c r="G52" s="4" t="str">
        <f t="shared" si="3"/>
        <v>0000022000_31</v>
      </c>
    </row>
    <row r="53" spans="1:7" x14ac:dyDescent="0.25">
      <c r="A53" s="4" t="s">
        <v>57</v>
      </c>
      <c r="B53" s="4">
        <v>136</v>
      </c>
      <c r="C53" s="12">
        <v>22000</v>
      </c>
      <c r="D53" s="13">
        <v>40</v>
      </c>
      <c r="E53" s="11" t="s">
        <v>61</v>
      </c>
      <c r="F53" s="4" t="str">
        <f t="shared" si="2"/>
        <v>136_Heart-bulbus arteriosus</v>
      </c>
      <c r="G53" s="4" t="str">
        <f t="shared" si="3"/>
        <v>0000022000_40</v>
      </c>
    </row>
    <row r="54" spans="1:7" x14ac:dyDescent="0.25">
      <c r="A54" s="4" t="s">
        <v>57</v>
      </c>
      <c r="B54" s="4">
        <v>138</v>
      </c>
      <c r="C54" s="12">
        <v>22000</v>
      </c>
      <c r="D54" s="13">
        <v>42</v>
      </c>
      <c r="E54" s="11" t="s">
        <v>61</v>
      </c>
      <c r="F54" s="4" t="str">
        <f t="shared" si="2"/>
        <v>138_Heart-bulbus arteriosus</v>
      </c>
      <c r="G54" s="4" t="str">
        <f t="shared" si="3"/>
        <v>0000022000_42</v>
      </c>
    </row>
    <row r="55" spans="1:7" x14ac:dyDescent="0.25">
      <c r="A55" s="4" t="s">
        <v>57</v>
      </c>
      <c r="B55" s="4">
        <v>148</v>
      </c>
      <c r="C55" s="12">
        <v>22055</v>
      </c>
      <c r="D55" s="13">
        <v>4</v>
      </c>
      <c r="E55" s="11" t="s">
        <v>61</v>
      </c>
      <c r="F55" s="4" t="str">
        <f t="shared" si="2"/>
        <v>148_Heart-bulbus arteriosus</v>
      </c>
      <c r="G55" s="4" t="str">
        <f t="shared" si="3"/>
        <v>0000022055_04</v>
      </c>
    </row>
    <row r="56" spans="1:7" x14ac:dyDescent="0.25">
      <c r="A56" s="4" t="s">
        <v>57</v>
      </c>
      <c r="B56" s="4">
        <v>151</v>
      </c>
      <c r="C56" s="12">
        <v>22055</v>
      </c>
      <c r="D56" s="13">
        <v>7</v>
      </c>
      <c r="E56" s="11" t="s">
        <v>61</v>
      </c>
      <c r="F56" s="4" t="str">
        <f t="shared" si="2"/>
        <v>151_Heart-bulbus arteriosus</v>
      </c>
      <c r="G56" s="4" t="str">
        <f t="shared" si="3"/>
        <v>0000022055_07</v>
      </c>
    </row>
    <row r="57" spans="1:7" x14ac:dyDescent="0.25">
      <c r="A57" s="4" t="s">
        <v>57</v>
      </c>
      <c r="B57" s="4">
        <v>187</v>
      </c>
      <c r="C57" s="12">
        <v>22055</v>
      </c>
      <c r="D57" s="13">
        <v>43</v>
      </c>
      <c r="E57" s="11" t="s">
        <v>61</v>
      </c>
      <c r="F57" s="4" t="str">
        <f t="shared" si="2"/>
        <v>187_Heart-bulbus arteriosus</v>
      </c>
      <c r="G57" s="4" t="str">
        <f t="shared" si="3"/>
        <v>0000022055_43</v>
      </c>
    </row>
    <row r="58" spans="1:7" x14ac:dyDescent="0.25">
      <c r="A58" s="4" t="s">
        <v>57</v>
      </c>
      <c r="B58" s="4">
        <v>217</v>
      </c>
      <c r="C58" s="12">
        <v>22139</v>
      </c>
      <c r="D58" s="13">
        <v>25</v>
      </c>
      <c r="E58" s="11" t="s">
        <v>61</v>
      </c>
      <c r="F58" s="4" t="str">
        <f t="shared" si="2"/>
        <v>217_Heart-bulbus arteriosus</v>
      </c>
      <c r="G58" s="4" t="str">
        <f t="shared" si="3"/>
        <v>0000022139_25</v>
      </c>
    </row>
    <row r="59" spans="1:7" x14ac:dyDescent="0.25">
      <c r="A59" s="4" t="s">
        <v>57</v>
      </c>
      <c r="B59" s="4">
        <v>220</v>
      </c>
      <c r="C59" s="12">
        <v>22139</v>
      </c>
      <c r="D59" s="13">
        <v>28</v>
      </c>
      <c r="E59" s="11" t="s">
        <v>61</v>
      </c>
      <c r="F59" s="4" t="str">
        <f t="shared" si="2"/>
        <v>220_Heart-bulbus arteriosus</v>
      </c>
      <c r="G59" s="4" t="str">
        <f t="shared" si="3"/>
        <v>0000022139_28</v>
      </c>
    </row>
    <row r="60" spans="1:7" x14ac:dyDescent="0.25">
      <c r="A60" s="4" t="s">
        <v>57</v>
      </c>
      <c r="B60" s="4">
        <v>231</v>
      </c>
      <c r="C60" s="12">
        <v>22139</v>
      </c>
      <c r="D60" s="13">
        <v>39</v>
      </c>
      <c r="E60" s="11" t="s">
        <v>61</v>
      </c>
      <c r="F60" s="4" t="str">
        <f t="shared" si="2"/>
        <v>231_Heart-bulbus arteriosus</v>
      </c>
      <c r="G60" s="4" t="str">
        <f t="shared" si="3"/>
        <v>0000022139_39</v>
      </c>
    </row>
    <row r="61" spans="1:7" x14ac:dyDescent="0.25">
      <c r="A61" s="4" t="s">
        <v>57</v>
      </c>
      <c r="B61" s="4">
        <v>234</v>
      </c>
      <c r="C61" s="12">
        <v>22139</v>
      </c>
      <c r="D61" s="13">
        <v>42</v>
      </c>
      <c r="E61" s="11" t="s">
        <v>61</v>
      </c>
      <c r="F61" s="4" t="str">
        <f t="shared" si="2"/>
        <v>234_Heart-bulbus arteriosus</v>
      </c>
      <c r="G61" s="4" t="str">
        <f t="shared" si="3"/>
        <v>0000022139_42</v>
      </c>
    </row>
    <row r="62" spans="1:7" x14ac:dyDescent="0.25">
      <c r="A62" s="4" t="s">
        <v>57</v>
      </c>
      <c r="B62" s="4">
        <v>245</v>
      </c>
      <c r="C62" s="12">
        <v>22203</v>
      </c>
      <c r="D62" s="13">
        <v>5</v>
      </c>
      <c r="E62" s="11" t="s">
        <v>61</v>
      </c>
      <c r="F62" s="4" t="str">
        <f t="shared" si="2"/>
        <v>245_Heart-bulbus arteriosus</v>
      </c>
      <c r="G62" s="4" t="str">
        <f t="shared" si="3"/>
        <v>0000022203_05</v>
      </c>
    </row>
    <row r="63" spans="1:7" x14ac:dyDescent="0.25">
      <c r="A63" s="4" t="s">
        <v>57</v>
      </c>
      <c r="B63" s="4">
        <v>257</v>
      </c>
      <c r="C63" s="12">
        <v>22203</v>
      </c>
      <c r="D63" s="13">
        <v>17</v>
      </c>
      <c r="E63" s="11" t="s">
        <v>61</v>
      </c>
      <c r="F63" s="4" t="str">
        <f t="shared" si="2"/>
        <v>257_Heart-bulbus arteriosus</v>
      </c>
      <c r="G63" s="4" t="str">
        <f t="shared" si="3"/>
        <v>0000022203_17</v>
      </c>
    </row>
    <row r="64" spans="1:7" x14ac:dyDescent="0.25">
      <c r="A64" s="4" t="s">
        <v>57</v>
      </c>
      <c r="B64" s="4">
        <v>263</v>
      </c>
      <c r="C64" s="12">
        <v>22203</v>
      </c>
      <c r="D64" s="13">
        <v>23</v>
      </c>
      <c r="E64" s="11" t="s">
        <v>61</v>
      </c>
      <c r="F64" s="4" t="str">
        <f t="shared" si="2"/>
        <v>263_Heart-bulbus arteriosus</v>
      </c>
      <c r="G64" s="4" t="str">
        <f t="shared" si="3"/>
        <v>0000022203_23</v>
      </c>
    </row>
    <row r="65" spans="1:7" x14ac:dyDescent="0.25">
      <c r="A65" s="4" t="s">
        <v>57</v>
      </c>
      <c r="B65" s="4">
        <v>271</v>
      </c>
      <c r="C65" s="12">
        <v>22203</v>
      </c>
      <c r="D65" s="13">
        <v>31</v>
      </c>
      <c r="E65" s="11" t="s">
        <v>61</v>
      </c>
      <c r="F65" s="4" t="str">
        <f t="shared" si="2"/>
        <v>271_Heart-bulbus arteriosus</v>
      </c>
      <c r="G65" s="4" t="str">
        <f t="shared" si="3"/>
        <v>0000022203_31</v>
      </c>
    </row>
    <row r="66" spans="1:7" x14ac:dyDescent="0.25">
      <c r="A66" s="4" t="s">
        <v>57</v>
      </c>
      <c r="B66" s="4">
        <v>272</v>
      </c>
      <c r="C66" s="12">
        <v>22203</v>
      </c>
      <c r="D66" s="13">
        <v>32</v>
      </c>
      <c r="E66" s="11" t="s">
        <v>61</v>
      </c>
      <c r="F66" s="4" t="str">
        <f t="shared" si="2"/>
        <v>272_Heart-bulbus arteriosus</v>
      </c>
      <c r="G66" s="4" t="str">
        <f t="shared" si="3"/>
        <v>0000022203_32</v>
      </c>
    </row>
    <row r="67" spans="1:7" x14ac:dyDescent="0.25">
      <c r="A67" s="4" t="s">
        <v>57</v>
      </c>
      <c r="B67" s="4">
        <v>282</v>
      </c>
      <c r="C67" s="12">
        <v>22203</v>
      </c>
      <c r="D67" s="13">
        <v>42</v>
      </c>
      <c r="E67" s="11" t="s">
        <v>61</v>
      </c>
      <c r="F67" s="4" t="str">
        <f t="shared" si="2"/>
        <v>282_Heart-bulbus arteriosus</v>
      </c>
      <c r="G67" s="4" t="str">
        <f t="shared" si="3"/>
        <v>0000022203_42</v>
      </c>
    </row>
    <row r="68" spans="1:7" x14ac:dyDescent="0.25">
      <c r="A68" s="4" t="s">
        <v>57</v>
      </c>
      <c r="B68" s="4">
        <v>295</v>
      </c>
      <c r="C68" s="12">
        <v>22258</v>
      </c>
      <c r="D68" s="13">
        <v>7</v>
      </c>
      <c r="E68" s="11" t="s">
        <v>61</v>
      </c>
      <c r="F68" s="4" t="str">
        <f t="shared" si="2"/>
        <v>295_Heart-bulbus arteriosus</v>
      </c>
      <c r="G68" s="4" t="str">
        <f t="shared" si="3"/>
        <v>0000022258_07</v>
      </c>
    </row>
    <row r="69" spans="1:7" x14ac:dyDescent="0.25">
      <c r="A69" s="4" t="s">
        <v>57</v>
      </c>
      <c r="B69" s="4">
        <v>318</v>
      </c>
      <c r="C69" s="12">
        <v>22258</v>
      </c>
      <c r="D69" s="13">
        <v>30</v>
      </c>
      <c r="E69" s="11" t="s">
        <v>61</v>
      </c>
      <c r="F69" s="4" t="str">
        <f t="shared" si="2"/>
        <v>318_Heart-bulbus arteriosus</v>
      </c>
      <c r="G69" s="4" t="str">
        <f t="shared" si="3"/>
        <v>0000022258_30</v>
      </c>
    </row>
    <row r="70" spans="1:7" x14ac:dyDescent="0.25">
      <c r="A70" s="4" t="s">
        <v>57</v>
      </c>
      <c r="B70" s="4">
        <v>324</v>
      </c>
      <c r="C70" s="12">
        <v>22258</v>
      </c>
      <c r="D70" s="13">
        <v>36</v>
      </c>
      <c r="E70" s="11" t="s">
        <v>61</v>
      </c>
      <c r="F70" s="4" t="str">
        <f t="shared" si="2"/>
        <v>324_Heart-bulbus arteriosus</v>
      </c>
      <c r="G70" s="4" t="str">
        <f t="shared" si="3"/>
        <v>0000022258_36</v>
      </c>
    </row>
    <row r="71" spans="1:7" x14ac:dyDescent="0.25">
      <c r="A71" s="4" t="s">
        <v>57</v>
      </c>
      <c r="B71" s="4">
        <v>347</v>
      </c>
      <c r="C71" s="12">
        <v>22323</v>
      </c>
      <c r="D71" s="13">
        <v>11</v>
      </c>
      <c r="E71" s="11" t="s">
        <v>61</v>
      </c>
      <c r="F71" s="4" t="str">
        <f t="shared" si="2"/>
        <v>347_Heart-bulbus arteriosus</v>
      </c>
      <c r="G71" s="4" t="str">
        <f t="shared" si="3"/>
        <v>0000022323_11</v>
      </c>
    </row>
    <row r="72" spans="1:7" x14ac:dyDescent="0.25">
      <c r="A72" s="4" t="s">
        <v>57</v>
      </c>
      <c r="B72" s="4">
        <v>357</v>
      </c>
      <c r="C72" s="12">
        <v>22323</v>
      </c>
      <c r="D72" s="13">
        <v>21</v>
      </c>
      <c r="E72" s="11" t="s">
        <v>61</v>
      </c>
      <c r="F72" s="4" t="str">
        <f t="shared" si="2"/>
        <v>357_Heart-bulbus arteriosus</v>
      </c>
      <c r="G72" s="4" t="str">
        <f t="shared" si="3"/>
        <v>0000022323_21</v>
      </c>
    </row>
    <row r="73" spans="1:7" x14ac:dyDescent="0.25">
      <c r="A73" s="4" t="s">
        <v>57</v>
      </c>
      <c r="B73" s="4">
        <v>365</v>
      </c>
      <c r="C73" s="12">
        <v>22323</v>
      </c>
      <c r="D73" s="13">
        <v>29</v>
      </c>
      <c r="E73" s="11" t="s">
        <v>61</v>
      </c>
      <c r="F73" s="4" t="str">
        <f t="shared" si="2"/>
        <v>365_Heart-bulbus arteriosus</v>
      </c>
      <c r="G73" s="4" t="str">
        <f t="shared" si="3"/>
        <v>0000022323_29</v>
      </c>
    </row>
    <row r="74" spans="1:7" x14ac:dyDescent="0.25">
      <c r="A74" s="4" t="s">
        <v>57</v>
      </c>
      <c r="B74" s="4">
        <v>372</v>
      </c>
      <c r="C74" s="12">
        <v>22323</v>
      </c>
      <c r="D74" s="13">
        <v>36</v>
      </c>
      <c r="E74" s="11" t="s">
        <v>61</v>
      </c>
      <c r="F74" s="4" t="str">
        <f t="shared" si="2"/>
        <v>372_Heart-bulbus arteriosus</v>
      </c>
      <c r="G74" s="4" t="str">
        <f t="shared" si="3"/>
        <v>0000022323_36</v>
      </c>
    </row>
    <row r="75" spans="1:7" x14ac:dyDescent="0.25">
      <c r="A75" s="4" t="s">
        <v>57</v>
      </c>
      <c r="B75" s="4">
        <v>381</v>
      </c>
      <c r="C75" s="12">
        <v>22323</v>
      </c>
      <c r="D75" s="13">
        <v>45</v>
      </c>
      <c r="E75" s="11" t="s">
        <v>61</v>
      </c>
      <c r="F75" s="4" t="str">
        <f t="shared" si="2"/>
        <v>381_Heart-bulbus arteriosus</v>
      </c>
      <c r="G75" s="4" t="str">
        <f t="shared" si="3"/>
        <v>0000022323_45</v>
      </c>
    </row>
    <row r="76" spans="1:7" x14ac:dyDescent="0.25">
      <c r="A76" s="4" t="s">
        <v>57</v>
      </c>
      <c r="B76" s="4">
        <v>383</v>
      </c>
      <c r="C76" s="12">
        <v>22323</v>
      </c>
      <c r="D76" s="13">
        <v>47</v>
      </c>
      <c r="E76" s="11" t="s">
        <v>61</v>
      </c>
      <c r="F76" s="4" t="str">
        <f t="shared" si="2"/>
        <v>383_Heart-bulbus arteriosus</v>
      </c>
      <c r="G76" s="4" t="str">
        <f t="shared" si="3"/>
        <v>0000022323_47</v>
      </c>
    </row>
    <row r="77" spans="1:7" x14ac:dyDescent="0.25">
      <c r="A77" s="4" t="s">
        <v>57</v>
      </c>
      <c r="B77" s="4">
        <v>384</v>
      </c>
      <c r="C77" s="12">
        <v>22323</v>
      </c>
      <c r="D77" s="13">
        <v>48</v>
      </c>
      <c r="E77" s="11" t="s">
        <v>61</v>
      </c>
      <c r="F77" s="4" t="str">
        <f t="shared" si="2"/>
        <v>384_Heart-bulbus arteriosus</v>
      </c>
      <c r="G77" s="4" t="str">
        <f t="shared" si="3"/>
        <v>0000022323_48</v>
      </c>
    </row>
    <row r="78" spans="1:7" x14ac:dyDescent="0.25">
      <c r="A78" s="4" t="s">
        <v>53</v>
      </c>
      <c r="B78" s="4">
        <v>1</v>
      </c>
      <c r="C78" s="12">
        <v>1400002563</v>
      </c>
      <c r="D78" s="13">
        <v>1</v>
      </c>
      <c r="E78" s="11" t="s">
        <v>22</v>
      </c>
      <c r="F78" s="4" t="str">
        <f t="shared" ref="F78:F113" si="4">B78&amp;"_"&amp;E78</f>
        <v>1_Heart</v>
      </c>
      <c r="G78" s="4" t="str">
        <f t="shared" ref="G78:G113" si="5">TEXT(C78,"0000000000")&amp;"_"&amp;TEXT(D78,"00")</f>
        <v>1400002563_01</v>
      </c>
    </row>
    <row r="79" spans="1:7" x14ac:dyDescent="0.25">
      <c r="A79" s="4" t="s">
        <v>53</v>
      </c>
      <c r="B79" s="4">
        <v>6</v>
      </c>
      <c r="C79" s="12">
        <v>1400002563</v>
      </c>
      <c r="D79" s="13">
        <v>6</v>
      </c>
      <c r="E79" s="11" t="s">
        <v>22</v>
      </c>
      <c r="F79" s="4" t="str">
        <f t="shared" si="4"/>
        <v>6_Heart</v>
      </c>
      <c r="G79" s="4" t="str">
        <f t="shared" si="5"/>
        <v>1400002563_06</v>
      </c>
    </row>
    <row r="80" spans="1:7" x14ac:dyDescent="0.25">
      <c r="A80" s="4" t="s">
        <v>53</v>
      </c>
      <c r="B80" s="4">
        <v>7</v>
      </c>
      <c r="C80" s="12">
        <v>1400002563</v>
      </c>
      <c r="D80" s="13">
        <v>7</v>
      </c>
      <c r="E80" s="11" t="s">
        <v>22</v>
      </c>
      <c r="F80" s="4" t="str">
        <f t="shared" si="4"/>
        <v>7_Heart</v>
      </c>
      <c r="G80" s="4" t="str">
        <f t="shared" si="5"/>
        <v>1400002563_07</v>
      </c>
    </row>
    <row r="81" spans="1:7" x14ac:dyDescent="0.25">
      <c r="A81" s="4" t="s">
        <v>53</v>
      </c>
      <c r="B81" s="4">
        <v>8</v>
      </c>
      <c r="C81" s="12">
        <v>1400002563</v>
      </c>
      <c r="D81" s="13">
        <v>8</v>
      </c>
      <c r="E81" s="11" t="s">
        <v>22</v>
      </c>
      <c r="F81" s="4" t="str">
        <f t="shared" si="4"/>
        <v>8_Heart</v>
      </c>
      <c r="G81" s="4" t="str">
        <f t="shared" si="5"/>
        <v>1400002563_08</v>
      </c>
    </row>
    <row r="82" spans="1:7" x14ac:dyDescent="0.25">
      <c r="A82" s="4" t="s">
        <v>53</v>
      </c>
      <c r="B82" s="4">
        <v>10</v>
      </c>
      <c r="C82" s="12">
        <v>1400002563</v>
      </c>
      <c r="D82" s="13">
        <v>10</v>
      </c>
      <c r="E82" s="11" t="s">
        <v>22</v>
      </c>
      <c r="F82" s="4" t="str">
        <f t="shared" si="4"/>
        <v>10_Heart</v>
      </c>
      <c r="G82" s="4" t="str">
        <f t="shared" si="5"/>
        <v>1400002563_10</v>
      </c>
    </row>
    <row r="83" spans="1:7" x14ac:dyDescent="0.25">
      <c r="A83" s="4" t="s">
        <v>53</v>
      </c>
      <c r="B83" s="4">
        <v>12</v>
      </c>
      <c r="C83" s="12">
        <v>1400002563</v>
      </c>
      <c r="D83" s="13">
        <v>12</v>
      </c>
      <c r="E83" s="11" t="s">
        <v>22</v>
      </c>
      <c r="F83" s="4" t="str">
        <f t="shared" si="4"/>
        <v>12_Heart</v>
      </c>
      <c r="G83" s="4" t="str">
        <f t="shared" si="5"/>
        <v>1400002563_12</v>
      </c>
    </row>
    <row r="84" spans="1:7" x14ac:dyDescent="0.25">
      <c r="A84" s="4" t="s">
        <v>53</v>
      </c>
      <c r="B84" s="4">
        <v>13</v>
      </c>
      <c r="C84" s="12">
        <v>1400002563</v>
      </c>
      <c r="D84" s="13">
        <v>13</v>
      </c>
      <c r="E84" s="11" t="s">
        <v>22</v>
      </c>
      <c r="F84" s="4" t="str">
        <f t="shared" si="4"/>
        <v>13_Heart</v>
      </c>
      <c r="G84" s="4" t="str">
        <f t="shared" si="5"/>
        <v>1400002563_13</v>
      </c>
    </row>
    <row r="85" spans="1:7" x14ac:dyDescent="0.25">
      <c r="A85" s="4" t="s">
        <v>53</v>
      </c>
      <c r="B85" s="4">
        <v>14</v>
      </c>
      <c r="C85" s="12">
        <v>1400002563</v>
      </c>
      <c r="D85" s="13">
        <v>14</v>
      </c>
      <c r="E85" s="11" t="s">
        <v>22</v>
      </c>
      <c r="F85" s="4" t="str">
        <f t="shared" si="4"/>
        <v>14_Heart</v>
      </c>
      <c r="G85" s="4" t="str">
        <f t="shared" si="5"/>
        <v>1400002563_14</v>
      </c>
    </row>
    <row r="86" spans="1:7" x14ac:dyDescent="0.25">
      <c r="A86" s="4" t="s">
        <v>53</v>
      </c>
      <c r="B86" s="4">
        <v>15</v>
      </c>
      <c r="C86" s="12">
        <v>1400002563</v>
      </c>
      <c r="D86" s="13">
        <v>15</v>
      </c>
      <c r="E86" s="11" t="s">
        <v>22</v>
      </c>
      <c r="F86" s="4" t="str">
        <f t="shared" si="4"/>
        <v>15_Heart</v>
      </c>
      <c r="G86" s="4" t="str">
        <f t="shared" si="5"/>
        <v>1400002563_15</v>
      </c>
    </row>
    <row r="87" spans="1:7" x14ac:dyDescent="0.25">
      <c r="A87" s="4" t="s">
        <v>53</v>
      </c>
      <c r="B87" s="4">
        <v>16</v>
      </c>
      <c r="C87" s="12">
        <v>1400002563</v>
      </c>
      <c r="D87" s="13">
        <v>16</v>
      </c>
      <c r="E87" s="11" t="s">
        <v>22</v>
      </c>
      <c r="F87" s="4" t="str">
        <f t="shared" si="4"/>
        <v>16_Heart</v>
      </c>
      <c r="G87" s="4" t="str">
        <f t="shared" si="5"/>
        <v>1400002563_16</v>
      </c>
    </row>
    <row r="88" spans="1:7" x14ac:dyDescent="0.25">
      <c r="A88" s="4" t="s">
        <v>53</v>
      </c>
      <c r="B88" s="4">
        <v>17</v>
      </c>
      <c r="C88" s="12">
        <v>1400002563</v>
      </c>
      <c r="D88" s="13">
        <v>17</v>
      </c>
      <c r="E88" s="11" t="s">
        <v>22</v>
      </c>
      <c r="F88" s="4" t="str">
        <f t="shared" si="4"/>
        <v>17_Heart</v>
      </c>
      <c r="G88" s="4" t="str">
        <f t="shared" si="5"/>
        <v>1400002563_17</v>
      </c>
    </row>
    <row r="89" spans="1:7" x14ac:dyDescent="0.25">
      <c r="A89" s="4" t="s">
        <v>53</v>
      </c>
      <c r="B89" s="4">
        <v>18</v>
      </c>
      <c r="C89" s="12">
        <v>1400002563</v>
      </c>
      <c r="D89" s="13">
        <v>18</v>
      </c>
      <c r="E89" s="11" t="s">
        <v>22</v>
      </c>
      <c r="F89" s="4" t="str">
        <f t="shared" si="4"/>
        <v>18_Heart</v>
      </c>
      <c r="G89" s="4" t="str">
        <f t="shared" si="5"/>
        <v>1400002563_18</v>
      </c>
    </row>
    <row r="90" spans="1:7" x14ac:dyDescent="0.25">
      <c r="A90" s="4" t="s">
        <v>53</v>
      </c>
      <c r="B90" s="4">
        <v>20</v>
      </c>
      <c r="C90" s="12">
        <v>1400002563</v>
      </c>
      <c r="D90" s="13">
        <v>20</v>
      </c>
      <c r="E90" s="11" t="s">
        <v>22</v>
      </c>
      <c r="F90" s="4" t="str">
        <f t="shared" si="4"/>
        <v>20_Heart</v>
      </c>
      <c r="G90" s="4" t="str">
        <f t="shared" si="5"/>
        <v>1400002563_20</v>
      </c>
    </row>
    <row r="91" spans="1:7" x14ac:dyDescent="0.25">
      <c r="A91" s="4" t="s">
        <v>53</v>
      </c>
      <c r="B91" s="4">
        <v>22</v>
      </c>
      <c r="C91" s="12">
        <v>1400002563</v>
      </c>
      <c r="D91" s="13">
        <v>22</v>
      </c>
      <c r="E91" s="11" t="s">
        <v>22</v>
      </c>
      <c r="F91" s="4" t="str">
        <f t="shared" si="4"/>
        <v>22_Heart</v>
      </c>
      <c r="G91" s="4" t="str">
        <f t="shared" si="5"/>
        <v>1400002563_22</v>
      </c>
    </row>
    <row r="92" spans="1:7" x14ac:dyDescent="0.25">
      <c r="A92" s="4" t="s">
        <v>53</v>
      </c>
      <c r="B92" s="4">
        <v>24</v>
      </c>
      <c r="C92" s="12">
        <v>1400002563</v>
      </c>
      <c r="D92" s="13">
        <v>24</v>
      </c>
      <c r="E92" s="11" t="s">
        <v>22</v>
      </c>
      <c r="F92" s="4" t="str">
        <f t="shared" si="4"/>
        <v>24_Heart</v>
      </c>
      <c r="G92" s="4" t="str">
        <f t="shared" si="5"/>
        <v>1400002563_24</v>
      </c>
    </row>
    <row r="93" spans="1:7" x14ac:dyDescent="0.25">
      <c r="A93" s="4" t="s">
        <v>53</v>
      </c>
      <c r="B93" s="4">
        <v>26</v>
      </c>
      <c r="C93" s="12">
        <v>1400002563</v>
      </c>
      <c r="D93" s="13">
        <v>26</v>
      </c>
      <c r="E93" s="11" t="s">
        <v>22</v>
      </c>
      <c r="F93" s="4" t="str">
        <f t="shared" si="4"/>
        <v>26_Heart</v>
      </c>
      <c r="G93" s="4" t="str">
        <f t="shared" si="5"/>
        <v>1400002563_26</v>
      </c>
    </row>
    <row r="94" spans="1:7" x14ac:dyDescent="0.25">
      <c r="A94" s="4" t="s">
        <v>53</v>
      </c>
      <c r="B94" s="4">
        <v>28</v>
      </c>
      <c r="C94" s="12">
        <v>1400002563</v>
      </c>
      <c r="D94" s="13">
        <v>28</v>
      </c>
      <c r="E94" s="11" t="s">
        <v>22</v>
      </c>
      <c r="F94" s="4" t="str">
        <f t="shared" si="4"/>
        <v>28_Heart</v>
      </c>
      <c r="G94" s="4" t="str">
        <f t="shared" si="5"/>
        <v>1400002563_28</v>
      </c>
    </row>
    <row r="95" spans="1:7" x14ac:dyDescent="0.25">
      <c r="A95" s="4" t="s">
        <v>53</v>
      </c>
      <c r="B95" s="4">
        <v>29</v>
      </c>
      <c r="C95" s="12">
        <v>1400002563</v>
      </c>
      <c r="D95" s="13">
        <v>29</v>
      </c>
      <c r="E95" s="11" t="s">
        <v>22</v>
      </c>
      <c r="F95" s="4" t="str">
        <f t="shared" si="4"/>
        <v>29_Heart</v>
      </c>
      <c r="G95" s="4" t="str">
        <f t="shared" si="5"/>
        <v>1400002563_29</v>
      </c>
    </row>
    <row r="96" spans="1:7" x14ac:dyDescent="0.25">
      <c r="A96" s="4" t="s">
        <v>54</v>
      </c>
      <c r="B96" s="4">
        <v>1</v>
      </c>
      <c r="C96" s="12">
        <v>1400002576</v>
      </c>
      <c r="D96" s="13">
        <v>1</v>
      </c>
      <c r="E96" s="11" t="s">
        <v>22</v>
      </c>
      <c r="F96" s="4" t="str">
        <f t="shared" si="4"/>
        <v>1_Heart</v>
      </c>
      <c r="G96" s="4" t="str">
        <f t="shared" si="5"/>
        <v>1400002576_01</v>
      </c>
    </row>
    <row r="97" spans="1:7" x14ac:dyDescent="0.25">
      <c r="A97" s="4" t="s">
        <v>54</v>
      </c>
      <c r="B97" s="4">
        <v>2</v>
      </c>
      <c r="C97" s="12">
        <v>1400002576</v>
      </c>
      <c r="D97" s="13">
        <v>2</v>
      </c>
      <c r="E97" s="11" t="s">
        <v>22</v>
      </c>
      <c r="F97" s="4" t="str">
        <f t="shared" si="4"/>
        <v>2_Heart</v>
      </c>
      <c r="G97" s="4" t="str">
        <f t="shared" si="5"/>
        <v>1400002576_02</v>
      </c>
    </row>
    <row r="98" spans="1:7" x14ac:dyDescent="0.25">
      <c r="A98" s="4" t="s">
        <v>54</v>
      </c>
      <c r="B98" s="4">
        <v>3</v>
      </c>
      <c r="C98" s="12">
        <v>1400002576</v>
      </c>
      <c r="D98" s="13">
        <v>3</v>
      </c>
      <c r="E98" s="11" t="s">
        <v>22</v>
      </c>
      <c r="F98" s="4" t="str">
        <f t="shared" si="4"/>
        <v>3_Heart</v>
      </c>
      <c r="G98" s="4" t="str">
        <f t="shared" si="5"/>
        <v>1400002576_03</v>
      </c>
    </row>
    <row r="99" spans="1:7" x14ac:dyDescent="0.25">
      <c r="A99" s="4" t="s">
        <v>54</v>
      </c>
      <c r="B99" s="4">
        <v>4</v>
      </c>
      <c r="C99" s="12">
        <v>1400002576</v>
      </c>
      <c r="D99" s="13">
        <v>4</v>
      </c>
      <c r="E99" s="11" t="s">
        <v>22</v>
      </c>
      <c r="F99" s="4" t="str">
        <f t="shared" si="4"/>
        <v>4_Heart</v>
      </c>
      <c r="G99" s="4" t="str">
        <f t="shared" si="5"/>
        <v>1400002576_04</v>
      </c>
    </row>
    <row r="100" spans="1:7" x14ac:dyDescent="0.25">
      <c r="A100" s="4" t="s">
        <v>54</v>
      </c>
      <c r="B100" s="4">
        <v>5</v>
      </c>
      <c r="C100" s="12">
        <v>1400002576</v>
      </c>
      <c r="D100" s="13">
        <v>5</v>
      </c>
      <c r="E100" s="11" t="s">
        <v>22</v>
      </c>
      <c r="F100" s="4" t="str">
        <f t="shared" si="4"/>
        <v>5_Heart</v>
      </c>
      <c r="G100" s="4" t="str">
        <f t="shared" si="5"/>
        <v>1400002576_05</v>
      </c>
    </row>
    <row r="101" spans="1:7" x14ac:dyDescent="0.25">
      <c r="A101" s="4" t="s">
        <v>54</v>
      </c>
      <c r="B101" s="4">
        <v>6</v>
      </c>
      <c r="C101" s="12">
        <v>1400002576</v>
      </c>
      <c r="D101" s="13">
        <v>6</v>
      </c>
      <c r="E101" s="11" t="s">
        <v>22</v>
      </c>
      <c r="F101" s="4" t="str">
        <f t="shared" si="4"/>
        <v>6_Heart</v>
      </c>
      <c r="G101" s="4" t="str">
        <f t="shared" si="5"/>
        <v>1400002576_06</v>
      </c>
    </row>
    <row r="102" spans="1:7" x14ac:dyDescent="0.25">
      <c r="A102" s="4" t="s">
        <v>54</v>
      </c>
      <c r="B102" s="4">
        <v>7</v>
      </c>
      <c r="C102" s="12">
        <v>1400002576</v>
      </c>
      <c r="D102" s="13">
        <v>7</v>
      </c>
      <c r="E102" s="11" t="s">
        <v>22</v>
      </c>
      <c r="F102" s="4" t="str">
        <f t="shared" si="4"/>
        <v>7_Heart</v>
      </c>
      <c r="G102" s="4" t="str">
        <f t="shared" si="5"/>
        <v>1400002576_07</v>
      </c>
    </row>
    <row r="103" spans="1:7" x14ac:dyDescent="0.25">
      <c r="A103" s="4" t="s">
        <v>54</v>
      </c>
      <c r="B103" s="4">
        <v>8</v>
      </c>
      <c r="C103" s="12">
        <v>1400002576</v>
      </c>
      <c r="D103" s="13">
        <v>8</v>
      </c>
      <c r="E103" s="11" t="s">
        <v>22</v>
      </c>
      <c r="F103" s="4" t="str">
        <f t="shared" si="4"/>
        <v>8_Heart</v>
      </c>
      <c r="G103" s="4" t="str">
        <f t="shared" si="5"/>
        <v>1400002576_08</v>
      </c>
    </row>
    <row r="104" spans="1:7" x14ac:dyDescent="0.25">
      <c r="A104" s="4" t="s">
        <v>54</v>
      </c>
      <c r="B104" s="4">
        <v>9</v>
      </c>
      <c r="C104" s="12">
        <v>1400002576</v>
      </c>
      <c r="D104" s="13">
        <v>9</v>
      </c>
      <c r="E104" s="11" t="s">
        <v>22</v>
      </c>
      <c r="F104" s="4" t="str">
        <f t="shared" si="4"/>
        <v>9_Heart</v>
      </c>
      <c r="G104" s="4" t="str">
        <f t="shared" si="5"/>
        <v>1400002576_09</v>
      </c>
    </row>
    <row r="105" spans="1:7" x14ac:dyDescent="0.25">
      <c r="A105" s="4" t="s">
        <v>54</v>
      </c>
      <c r="B105" s="4">
        <v>75</v>
      </c>
      <c r="C105" s="12">
        <v>1400002579</v>
      </c>
      <c r="D105" s="13">
        <v>27</v>
      </c>
      <c r="E105" s="11" t="s">
        <v>22</v>
      </c>
      <c r="F105" s="4" t="str">
        <f t="shared" si="4"/>
        <v>75_Heart</v>
      </c>
      <c r="G105" s="4" t="str">
        <f t="shared" si="5"/>
        <v>1400002579_27</v>
      </c>
    </row>
    <row r="106" spans="1:7" x14ac:dyDescent="0.25">
      <c r="A106" s="4" t="s">
        <v>54</v>
      </c>
      <c r="B106" s="4">
        <v>76</v>
      </c>
      <c r="C106" s="12">
        <v>1400002579</v>
      </c>
      <c r="D106" s="13">
        <v>28</v>
      </c>
      <c r="E106" s="11" t="s">
        <v>22</v>
      </c>
      <c r="F106" s="4" t="str">
        <f t="shared" si="4"/>
        <v>76_Heart</v>
      </c>
      <c r="G106" s="4" t="str">
        <f t="shared" si="5"/>
        <v>1400002579_28</v>
      </c>
    </row>
    <row r="107" spans="1:7" x14ac:dyDescent="0.25">
      <c r="A107" s="4" t="s">
        <v>54</v>
      </c>
      <c r="B107" s="4">
        <v>77</v>
      </c>
      <c r="C107" s="12">
        <v>1400002579</v>
      </c>
      <c r="D107" s="13">
        <v>29</v>
      </c>
      <c r="E107" s="11" t="s">
        <v>22</v>
      </c>
      <c r="F107" s="4" t="str">
        <f t="shared" si="4"/>
        <v>77_Heart</v>
      </c>
      <c r="G107" s="4" t="str">
        <f t="shared" si="5"/>
        <v>1400002579_29</v>
      </c>
    </row>
    <row r="108" spans="1:7" x14ac:dyDescent="0.25">
      <c r="A108" s="4" t="s">
        <v>54</v>
      </c>
      <c r="B108" s="4">
        <v>78</v>
      </c>
      <c r="C108" s="12">
        <v>1400002579</v>
      </c>
      <c r="D108" s="13">
        <v>30</v>
      </c>
      <c r="E108" s="11" t="s">
        <v>22</v>
      </c>
      <c r="F108" s="4" t="str">
        <f t="shared" si="4"/>
        <v>78_Heart</v>
      </c>
      <c r="G108" s="4" t="str">
        <f t="shared" si="5"/>
        <v>1400002579_30</v>
      </c>
    </row>
    <row r="109" spans="1:7" x14ac:dyDescent="0.25">
      <c r="A109" s="4" t="s">
        <v>54</v>
      </c>
      <c r="B109" s="4">
        <v>79</v>
      </c>
      <c r="C109" s="12">
        <v>1400002579</v>
      </c>
      <c r="D109" s="13">
        <v>31</v>
      </c>
      <c r="E109" s="11" t="s">
        <v>22</v>
      </c>
      <c r="F109" s="4" t="str">
        <f t="shared" si="4"/>
        <v>79_Heart</v>
      </c>
      <c r="G109" s="4" t="str">
        <f t="shared" si="5"/>
        <v>1400002579_31</v>
      </c>
    </row>
    <row r="110" spans="1:7" x14ac:dyDescent="0.25">
      <c r="A110" s="4" t="s">
        <v>54</v>
      </c>
      <c r="B110" s="4">
        <v>80</v>
      </c>
      <c r="C110" s="12">
        <v>1400002579</v>
      </c>
      <c r="D110" s="13">
        <v>32</v>
      </c>
      <c r="E110" s="11" t="s">
        <v>22</v>
      </c>
      <c r="F110" s="4" t="str">
        <f t="shared" si="4"/>
        <v>80_Heart</v>
      </c>
      <c r="G110" s="4" t="str">
        <f t="shared" si="5"/>
        <v>1400002579_32</v>
      </c>
    </row>
    <row r="111" spans="1:7" x14ac:dyDescent="0.25">
      <c r="A111" s="4" t="s">
        <v>54</v>
      </c>
      <c r="B111" s="4">
        <v>81</v>
      </c>
      <c r="C111" s="12">
        <v>1400002579</v>
      </c>
      <c r="D111" s="13">
        <v>33</v>
      </c>
      <c r="E111" s="11" t="s">
        <v>22</v>
      </c>
      <c r="F111" s="4" t="str">
        <f t="shared" si="4"/>
        <v>81_Heart</v>
      </c>
      <c r="G111" s="4" t="str">
        <f t="shared" si="5"/>
        <v>1400002579_33</v>
      </c>
    </row>
    <row r="112" spans="1:7" x14ac:dyDescent="0.25">
      <c r="A112" s="4" t="s">
        <v>54</v>
      </c>
      <c r="B112" s="4">
        <v>82</v>
      </c>
      <c r="C112" s="12">
        <v>1400002579</v>
      </c>
      <c r="D112" s="13">
        <v>34</v>
      </c>
      <c r="E112" s="11" t="s">
        <v>22</v>
      </c>
      <c r="F112" s="4" t="str">
        <f t="shared" si="4"/>
        <v>82_Heart</v>
      </c>
      <c r="G112" s="4" t="str">
        <f t="shared" si="5"/>
        <v>1400002579_34</v>
      </c>
    </row>
    <row r="113" spans="1:7" x14ac:dyDescent="0.25">
      <c r="A113" s="4" t="s">
        <v>54</v>
      </c>
      <c r="B113" s="4">
        <v>83</v>
      </c>
      <c r="C113" s="12">
        <v>1400002579</v>
      </c>
      <c r="D113" s="13">
        <v>35</v>
      </c>
      <c r="E113" s="11" t="s">
        <v>22</v>
      </c>
      <c r="F113" s="4" t="str">
        <f t="shared" si="4"/>
        <v>83_Heart</v>
      </c>
      <c r="G113" s="4" t="str">
        <f t="shared" si="5"/>
        <v>1400002579_35</v>
      </c>
    </row>
    <row r="114" spans="1:7" x14ac:dyDescent="0.25">
      <c r="A114" s="4" t="s">
        <v>63</v>
      </c>
      <c r="B114" s="4">
        <v>1</v>
      </c>
      <c r="C114" s="12">
        <v>1300001973</v>
      </c>
      <c r="D114" s="13">
        <v>1</v>
      </c>
      <c r="E114" s="11" t="s">
        <v>65</v>
      </c>
      <c r="F114" s="4" t="str">
        <f t="shared" ref="F114:F149" si="6">B114&amp;"_"&amp;E114</f>
        <v>1_Axillary Process</v>
      </c>
      <c r="G114" s="4" t="str">
        <f t="shared" ref="G114:G149" si="7">TEXT(C114,"0000000000")&amp;"_"&amp;TEXT(D114,"00")</f>
        <v>1300001973_01</v>
      </c>
    </row>
    <row r="115" spans="1:7" x14ac:dyDescent="0.25">
      <c r="A115" s="4" t="s">
        <v>63</v>
      </c>
      <c r="B115" s="4">
        <v>2</v>
      </c>
      <c r="C115" s="12">
        <v>1300001973</v>
      </c>
      <c r="D115" s="13">
        <v>2</v>
      </c>
      <c r="E115" s="11" t="s">
        <v>65</v>
      </c>
      <c r="F115" s="4" t="str">
        <f t="shared" si="6"/>
        <v>2_Axillary Process</v>
      </c>
      <c r="G115" s="4" t="str">
        <f t="shared" si="7"/>
        <v>1300001973_02</v>
      </c>
    </row>
    <row r="116" spans="1:7" x14ac:dyDescent="0.25">
      <c r="A116" s="4" t="s">
        <v>63</v>
      </c>
      <c r="B116" s="4">
        <v>3</v>
      </c>
      <c r="C116" s="12">
        <v>1300001973</v>
      </c>
      <c r="D116" s="13">
        <v>3</v>
      </c>
      <c r="E116" s="11" t="s">
        <v>65</v>
      </c>
      <c r="F116" s="4" t="str">
        <f t="shared" si="6"/>
        <v>3_Axillary Process</v>
      </c>
      <c r="G116" s="4" t="str">
        <f t="shared" si="7"/>
        <v>1300001973_03</v>
      </c>
    </row>
    <row r="117" spans="1:7" x14ac:dyDescent="0.25">
      <c r="A117" s="4" t="s">
        <v>63</v>
      </c>
      <c r="B117" s="4">
        <v>4</v>
      </c>
      <c r="C117" s="12">
        <v>1300001973</v>
      </c>
      <c r="D117" s="13">
        <v>4</v>
      </c>
      <c r="E117" s="11" t="s">
        <v>65</v>
      </c>
      <c r="F117" s="4" t="str">
        <f t="shared" si="6"/>
        <v>4_Axillary Process</v>
      </c>
      <c r="G117" s="4" t="str">
        <f t="shared" si="7"/>
        <v>1300001973_04</v>
      </c>
    </row>
    <row r="118" spans="1:7" x14ac:dyDescent="0.25">
      <c r="A118" s="4" t="s">
        <v>63</v>
      </c>
      <c r="B118" s="4">
        <v>5</v>
      </c>
      <c r="C118" s="12">
        <v>1300001973</v>
      </c>
      <c r="D118" s="13">
        <v>5</v>
      </c>
      <c r="E118" s="11" t="s">
        <v>65</v>
      </c>
      <c r="F118" s="4" t="str">
        <f t="shared" si="6"/>
        <v>5_Axillary Process</v>
      </c>
      <c r="G118" s="4" t="str">
        <f t="shared" si="7"/>
        <v>1300001973_05</v>
      </c>
    </row>
    <row r="119" spans="1:7" x14ac:dyDescent="0.25">
      <c r="A119" s="4" t="s">
        <v>63</v>
      </c>
      <c r="B119" s="4">
        <v>6</v>
      </c>
      <c r="C119" s="12">
        <v>1300001973</v>
      </c>
      <c r="D119" s="13">
        <v>6</v>
      </c>
      <c r="E119" s="11" t="s">
        <v>65</v>
      </c>
      <c r="F119" s="4" t="str">
        <f t="shared" si="6"/>
        <v>6_Axillary Process</v>
      </c>
      <c r="G119" s="4" t="str">
        <f t="shared" si="7"/>
        <v>1300001973_06</v>
      </c>
    </row>
    <row r="120" spans="1:7" x14ac:dyDescent="0.25">
      <c r="A120" s="4" t="s">
        <v>63</v>
      </c>
      <c r="B120" s="4">
        <v>7</v>
      </c>
      <c r="C120" s="12">
        <v>1300001973</v>
      </c>
      <c r="D120" s="13">
        <v>7</v>
      </c>
      <c r="E120" s="11" t="s">
        <v>65</v>
      </c>
      <c r="F120" s="4" t="str">
        <f t="shared" si="6"/>
        <v>7_Axillary Process</v>
      </c>
      <c r="G120" s="4" t="str">
        <f t="shared" si="7"/>
        <v>1300001973_07</v>
      </c>
    </row>
    <row r="121" spans="1:7" x14ac:dyDescent="0.25">
      <c r="A121" s="4" t="s">
        <v>63</v>
      </c>
      <c r="B121" s="4">
        <v>8</v>
      </c>
      <c r="C121" s="12">
        <v>1300001973</v>
      </c>
      <c r="D121" s="13">
        <v>8</v>
      </c>
      <c r="E121" s="11" t="s">
        <v>65</v>
      </c>
      <c r="F121" s="4" t="str">
        <f t="shared" si="6"/>
        <v>8_Axillary Process</v>
      </c>
      <c r="G121" s="4" t="str">
        <f t="shared" si="7"/>
        <v>1300001973_08</v>
      </c>
    </row>
    <row r="122" spans="1:7" x14ac:dyDescent="0.25">
      <c r="A122" s="4" t="s">
        <v>63</v>
      </c>
      <c r="B122" s="4">
        <v>9</v>
      </c>
      <c r="C122" s="12">
        <v>1300001973</v>
      </c>
      <c r="D122" s="13">
        <v>9</v>
      </c>
      <c r="E122" s="11" t="s">
        <v>65</v>
      </c>
      <c r="F122" s="4" t="str">
        <f t="shared" si="6"/>
        <v>9_Axillary Process</v>
      </c>
      <c r="G122" s="4" t="str">
        <f t="shared" si="7"/>
        <v>1300001973_09</v>
      </c>
    </row>
    <row r="123" spans="1:7" x14ac:dyDescent="0.25">
      <c r="A123" s="4" t="s">
        <v>63</v>
      </c>
      <c r="B123" s="4">
        <v>10</v>
      </c>
      <c r="C123" s="12">
        <v>1300001973</v>
      </c>
      <c r="D123" s="13">
        <v>10</v>
      </c>
      <c r="E123" s="11" t="s">
        <v>65</v>
      </c>
      <c r="F123" s="4" t="str">
        <f t="shared" si="6"/>
        <v>10_Axillary Process</v>
      </c>
      <c r="G123" s="4" t="str">
        <f t="shared" si="7"/>
        <v>1300001973_10</v>
      </c>
    </row>
    <row r="124" spans="1:7" x14ac:dyDescent="0.25">
      <c r="A124" s="4" t="s">
        <v>63</v>
      </c>
      <c r="B124" s="4">
        <v>11</v>
      </c>
      <c r="C124" s="12">
        <v>1300001973</v>
      </c>
      <c r="D124" s="13">
        <v>11</v>
      </c>
      <c r="E124" s="11" t="s">
        <v>65</v>
      </c>
      <c r="F124" s="4" t="str">
        <f t="shared" si="6"/>
        <v>11_Axillary Process</v>
      </c>
      <c r="G124" s="4" t="str">
        <f t="shared" si="7"/>
        <v>1300001973_11</v>
      </c>
    </row>
    <row r="125" spans="1:7" x14ac:dyDescent="0.25">
      <c r="A125" s="4" t="s">
        <v>63</v>
      </c>
      <c r="B125" s="4">
        <v>12</v>
      </c>
      <c r="C125" s="12">
        <v>1300001973</v>
      </c>
      <c r="D125" s="13">
        <v>12</v>
      </c>
      <c r="E125" s="11" t="s">
        <v>65</v>
      </c>
      <c r="F125" s="4" t="str">
        <f t="shared" si="6"/>
        <v>12_Axillary Process</v>
      </c>
      <c r="G125" s="4" t="str">
        <f t="shared" si="7"/>
        <v>1300001973_12</v>
      </c>
    </row>
    <row r="126" spans="1:7" x14ac:dyDescent="0.25">
      <c r="A126" s="4" t="s">
        <v>63</v>
      </c>
      <c r="B126" s="4">
        <v>13</v>
      </c>
      <c r="C126" s="12">
        <v>1300001973</v>
      </c>
      <c r="D126" s="13">
        <v>13</v>
      </c>
      <c r="E126" s="11" t="s">
        <v>65</v>
      </c>
      <c r="F126" s="4" t="str">
        <f t="shared" si="6"/>
        <v>13_Axillary Process</v>
      </c>
      <c r="G126" s="4" t="str">
        <f t="shared" si="7"/>
        <v>1300001973_13</v>
      </c>
    </row>
    <row r="127" spans="1:7" x14ac:dyDescent="0.25">
      <c r="A127" s="4" t="s">
        <v>63</v>
      </c>
      <c r="B127" s="4">
        <v>14</v>
      </c>
      <c r="C127" s="12">
        <v>1300001973</v>
      </c>
      <c r="D127" s="13">
        <v>14</v>
      </c>
      <c r="E127" s="11" t="s">
        <v>65</v>
      </c>
      <c r="F127" s="4" t="str">
        <f t="shared" si="6"/>
        <v>14_Axillary Process</v>
      </c>
      <c r="G127" s="4" t="str">
        <f t="shared" si="7"/>
        <v>1300001973_14</v>
      </c>
    </row>
    <row r="128" spans="1:7" x14ac:dyDescent="0.25">
      <c r="A128" s="4" t="s">
        <v>63</v>
      </c>
      <c r="B128" s="4">
        <v>15</v>
      </c>
      <c r="C128" s="12">
        <v>1300001973</v>
      </c>
      <c r="D128" s="13">
        <v>15</v>
      </c>
      <c r="E128" s="11" t="s">
        <v>65</v>
      </c>
      <c r="F128" s="4" t="str">
        <f t="shared" si="6"/>
        <v>15_Axillary Process</v>
      </c>
      <c r="G128" s="4" t="str">
        <f t="shared" si="7"/>
        <v>1300001973_15</v>
      </c>
    </row>
    <row r="129" spans="1:7" x14ac:dyDescent="0.25">
      <c r="A129" s="4" t="s">
        <v>63</v>
      </c>
      <c r="B129" s="4">
        <v>16</v>
      </c>
      <c r="C129" s="12">
        <v>1300001973</v>
      </c>
      <c r="D129" s="13">
        <v>16</v>
      </c>
      <c r="E129" s="11" t="s">
        <v>65</v>
      </c>
      <c r="F129" s="4" t="str">
        <f t="shared" si="6"/>
        <v>16_Axillary Process</v>
      </c>
      <c r="G129" s="4" t="str">
        <f t="shared" si="7"/>
        <v>1300001973_16</v>
      </c>
    </row>
    <row r="130" spans="1:7" x14ac:dyDescent="0.25">
      <c r="A130" s="4" t="s">
        <v>63</v>
      </c>
      <c r="B130" s="4">
        <v>17</v>
      </c>
      <c r="C130" s="12">
        <v>1300001973</v>
      </c>
      <c r="D130" s="13">
        <v>17</v>
      </c>
      <c r="E130" s="11" t="s">
        <v>65</v>
      </c>
      <c r="F130" s="4" t="str">
        <f t="shared" si="6"/>
        <v>17_Axillary Process</v>
      </c>
      <c r="G130" s="4" t="str">
        <f t="shared" si="7"/>
        <v>1300001973_17</v>
      </c>
    </row>
    <row r="131" spans="1:7" x14ac:dyDescent="0.25">
      <c r="A131" s="4" t="s">
        <v>63</v>
      </c>
      <c r="B131" s="4">
        <v>18</v>
      </c>
      <c r="C131" s="12">
        <v>1300001973</v>
      </c>
      <c r="D131" s="13">
        <v>18</v>
      </c>
      <c r="E131" s="11" t="s">
        <v>65</v>
      </c>
      <c r="F131" s="4" t="str">
        <f t="shared" si="6"/>
        <v>18_Axillary Process</v>
      </c>
      <c r="G131" s="4" t="str">
        <f t="shared" si="7"/>
        <v>1300001973_18</v>
      </c>
    </row>
    <row r="132" spans="1:7" x14ac:dyDescent="0.25">
      <c r="A132" s="4" t="s">
        <v>63</v>
      </c>
      <c r="B132" s="4">
        <v>19</v>
      </c>
      <c r="C132" s="12">
        <v>1300001973</v>
      </c>
      <c r="D132" s="13">
        <v>19</v>
      </c>
      <c r="E132" s="11" t="s">
        <v>65</v>
      </c>
      <c r="F132" s="4" t="str">
        <f t="shared" si="6"/>
        <v>19_Axillary Process</v>
      </c>
      <c r="G132" s="4" t="str">
        <f t="shared" si="7"/>
        <v>1300001973_19</v>
      </c>
    </row>
    <row r="133" spans="1:7" x14ac:dyDescent="0.25">
      <c r="A133" s="4" t="s">
        <v>63</v>
      </c>
      <c r="B133" s="4">
        <v>20</v>
      </c>
      <c r="C133" s="12">
        <v>1300001973</v>
      </c>
      <c r="D133" s="13">
        <v>20</v>
      </c>
      <c r="E133" s="11" t="s">
        <v>65</v>
      </c>
      <c r="F133" s="4" t="str">
        <f t="shared" si="6"/>
        <v>20_Axillary Process</v>
      </c>
      <c r="G133" s="4" t="str">
        <f t="shared" si="7"/>
        <v>1300001973_20</v>
      </c>
    </row>
    <row r="134" spans="1:7" x14ac:dyDescent="0.25">
      <c r="A134" s="4" t="s">
        <v>63</v>
      </c>
      <c r="B134" s="4">
        <v>21</v>
      </c>
      <c r="C134" s="12">
        <v>1300001973</v>
      </c>
      <c r="D134" s="13">
        <v>21</v>
      </c>
      <c r="E134" s="11" t="s">
        <v>65</v>
      </c>
      <c r="F134" s="4" t="str">
        <f t="shared" si="6"/>
        <v>21_Axillary Process</v>
      </c>
      <c r="G134" s="4" t="str">
        <f t="shared" si="7"/>
        <v>1300001973_21</v>
      </c>
    </row>
    <row r="135" spans="1:7" x14ac:dyDescent="0.25">
      <c r="A135" s="4" t="s">
        <v>63</v>
      </c>
      <c r="B135" s="4">
        <v>22</v>
      </c>
      <c r="C135" s="12">
        <v>1300001973</v>
      </c>
      <c r="D135" s="13">
        <v>22</v>
      </c>
      <c r="E135" s="11" t="s">
        <v>65</v>
      </c>
      <c r="F135" s="4" t="str">
        <f t="shared" si="6"/>
        <v>22_Axillary Process</v>
      </c>
      <c r="G135" s="4" t="str">
        <f t="shared" si="7"/>
        <v>1300001973_22</v>
      </c>
    </row>
    <row r="136" spans="1:7" x14ac:dyDescent="0.25">
      <c r="A136" s="4" t="s">
        <v>63</v>
      </c>
      <c r="B136" s="4">
        <v>23</v>
      </c>
      <c r="C136" s="12">
        <v>1300001973</v>
      </c>
      <c r="D136" s="13">
        <v>23</v>
      </c>
      <c r="E136" s="11" t="s">
        <v>65</v>
      </c>
      <c r="F136" s="4" t="str">
        <f t="shared" si="6"/>
        <v>23_Axillary Process</v>
      </c>
      <c r="G136" s="4" t="str">
        <f t="shared" si="7"/>
        <v>1300001973_23</v>
      </c>
    </row>
    <row r="137" spans="1:7" x14ac:dyDescent="0.25">
      <c r="A137" s="4" t="s">
        <v>63</v>
      </c>
      <c r="B137" s="4">
        <v>34</v>
      </c>
      <c r="C137" s="12">
        <v>1300001973</v>
      </c>
      <c r="D137" s="13">
        <v>34</v>
      </c>
      <c r="E137" s="11" t="s">
        <v>65</v>
      </c>
      <c r="F137" s="4" t="str">
        <f t="shared" si="6"/>
        <v>34_Axillary Process</v>
      </c>
      <c r="G137" s="4" t="str">
        <f t="shared" si="7"/>
        <v>1300001973_34</v>
      </c>
    </row>
    <row r="138" spans="1:7" x14ac:dyDescent="0.25">
      <c r="A138" s="4" t="s">
        <v>63</v>
      </c>
      <c r="B138" s="4">
        <v>37</v>
      </c>
      <c r="C138" s="12">
        <v>1300001973</v>
      </c>
      <c r="D138" s="13">
        <v>37</v>
      </c>
      <c r="E138" s="11" t="s">
        <v>65</v>
      </c>
      <c r="F138" s="4" t="str">
        <f t="shared" si="6"/>
        <v>37_Axillary Process</v>
      </c>
      <c r="G138" s="4" t="str">
        <f t="shared" si="7"/>
        <v>1300001973_37</v>
      </c>
    </row>
    <row r="139" spans="1:7" x14ac:dyDescent="0.25">
      <c r="A139" s="4" t="s">
        <v>63</v>
      </c>
      <c r="B139" s="4">
        <v>50</v>
      </c>
      <c r="C139" s="12">
        <v>1300001974</v>
      </c>
      <c r="D139" s="13">
        <v>2</v>
      </c>
      <c r="E139" s="11" t="s">
        <v>65</v>
      </c>
      <c r="F139" s="4" t="str">
        <f t="shared" si="6"/>
        <v>50_Axillary Process</v>
      </c>
      <c r="G139" s="4" t="str">
        <f t="shared" si="7"/>
        <v>1300001974_02</v>
      </c>
    </row>
    <row r="140" spans="1:7" x14ac:dyDescent="0.25">
      <c r="A140" s="4" t="s">
        <v>63</v>
      </c>
      <c r="B140" s="4">
        <v>51</v>
      </c>
      <c r="C140" s="12">
        <v>1300001974</v>
      </c>
      <c r="D140" s="13">
        <v>3</v>
      </c>
      <c r="E140" s="11" t="s">
        <v>65</v>
      </c>
      <c r="F140" s="4" t="str">
        <f t="shared" si="6"/>
        <v>51_Axillary Process</v>
      </c>
      <c r="G140" s="4" t="str">
        <f t="shared" si="7"/>
        <v>1300001974_03</v>
      </c>
    </row>
    <row r="141" spans="1:7" x14ac:dyDescent="0.25">
      <c r="A141" s="4" t="s">
        <v>63</v>
      </c>
      <c r="B141" s="4">
        <v>52</v>
      </c>
      <c r="C141" s="12">
        <v>1300001974</v>
      </c>
      <c r="D141" s="13">
        <v>4</v>
      </c>
      <c r="E141" s="11" t="s">
        <v>65</v>
      </c>
      <c r="F141" s="4" t="str">
        <f t="shared" si="6"/>
        <v>52_Axillary Process</v>
      </c>
      <c r="G141" s="4" t="str">
        <f t="shared" si="7"/>
        <v>1300001974_04</v>
      </c>
    </row>
    <row r="142" spans="1:7" x14ac:dyDescent="0.25">
      <c r="A142" s="4" t="s">
        <v>63</v>
      </c>
      <c r="B142" s="4">
        <v>56</v>
      </c>
      <c r="C142" s="12">
        <v>1300001974</v>
      </c>
      <c r="D142" s="13">
        <v>8</v>
      </c>
      <c r="E142" s="11" t="s">
        <v>65</v>
      </c>
      <c r="F142" s="4" t="str">
        <f t="shared" si="6"/>
        <v>56_Axillary Process</v>
      </c>
      <c r="G142" s="4" t="str">
        <f t="shared" si="7"/>
        <v>1300001974_08</v>
      </c>
    </row>
    <row r="143" spans="1:7" x14ac:dyDescent="0.25">
      <c r="A143" s="4" t="s">
        <v>63</v>
      </c>
      <c r="B143" s="4">
        <v>58</v>
      </c>
      <c r="C143" s="12">
        <v>1300001974</v>
      </c>
      <c r="D143" s="13">
        <v>10</v>
      </c>
      <c r="E143" s="11" t="s">
        <v>65</v>
      </c>
      <c r="F143" s="4" t="str">
        <f t="shared" si="6"/>
        <v>58_Axillary Process</v>
      </c>
      <c r="G143" s="4" t="str">
        <f t="shared" si="7"/>
        <v>1300001974_10</v>
      </c>
    </row>
    <row r="144" spans="1:7" x14ac:dyDescent="0.25">
      <c r="A144" s="4" t="s">
        <v>63</v>
      </c>
      <c r="B144" s="4">
        <v>59</v>
      </c>
      <c r="C144" s="12">
        <v>1300001974</v>
      </c>
      <c r="D144" s="13">
        <v>11</v>
      </c>
      <c r="E144" s="11" t="s">
        <v>65</v>
      </c>
      <c r="F144" s="4" t="str">
        <f t="shared" si="6"/>
        <v>59_Axillary Process</v>
      </c>
      <c r="G144" s="4" t="str">
        <f t="shared" si="7"/>
        <v>1300001974_11</v>
      </c>
    </row>
    <row r="145" spans="1:7" x14ac:dyDescent="0.25">
      <c r="A145" s="4" t="s">
        <v>63</v>
      </c>
      <c r="B145" s="4">
        <v>60</v>
      </c>
      <c r="C145" s="12">
        <v>1300001974</v>
      </c>
      <c r="D145" s="13">
        <v>12</v>
      </c>
      <c r="E145" s="11" t="s">
        <v>65</v>
      </c>
      <c r="F145" s="4" t="str">
        <f t="shared" si="6"/>
        <v>60_Axillary Process</v>
      </c>
      <c r="G145" s="4" t="str">
        <f t="shared" si="7"/>
        <v>1300001974_12</v>
      </c>
    </row>
    <row r="146" spans="1:7" x14ac:dyDescent="0.25">
      <c r="A146" s="4" t="s">
        <v>63</v>
      </c>
      <c r="B146" s="4">
        <v>62</v>
      </c>
      <c r="C146" s="12">
        <v>1300001974</v>
      </c>
      <c r="D146" s="13">
        <v>14</v>
      </c>
      <c r="E146" s="11" t="s">
        <v>65</v>
      </c>
      <c r="F146" s="4" t="str">
        <f t="shared" si="6"/>
        <v>62_Axillary Process</v>
      </c>
      <c r="G146" s="4" t="str">
        <f t="shared" si="7"/>
        <v>1300001974_14</v>
      </c>
    </row>
    <row r="147" spans="1:7" x14ac:dyDescent="0.25">
      <c r="A147" s="4" t="s">
        <v>63</v>
      </c>
      <c r="B147" s="4">
        <v>72</v>
      </c>
      <c r="C147" s="12">
        <v>1300001974</v>
      </c>
      <c r="D147" s="13">
        <v>24</v>
      </c>
      <c r="E147" s="11" t="s">
        <v>65</v>
      </c>
      <c r="F147" s="4" t="str">
        <f t="shared" si="6"/>
        <v>72_Axillary Process</v>
      </c>
      <c r="G147" s="4" t="str">
        <f t="shared" si="7"/>
        <v>1300001974_24</v>
      </c>
    </row>
    <row r="148" spans="1:7" x14ac:dyDescent="0.25">
      <c r="A148" s="4" t="s">
        <v>63</v>
      </c>
      <c r="B148" s="4">
        <v>73</v>
      </c>
      <c r="C148" s="12">
        <v>1300001974</v>
      </c>
      <c r="D148" s="13">
        <v>25</v>
      </c>
      <c r="E148" s="11" t="s">
        <v>65</v>
      </c>
      <c r="F148" s="4" t="str">
        <f t="shared" si="6"/>
        <v>73_Axillary Process</v>
      </c>
      <c r="G148" s="4" t="str">
        <f t="shared" si="7"/>
        <v>1300001974_25</v>
      </c>
    </row>
    <row r="149" spans="1:7" x14ac:dyDescent="0.25">
      <c r="A149" s="4" t="s">
        <v>63</v>
      </c>
      <c r="B149" s="4">
        <v>78</v>
      </c>
      <c r="C149" s="12">
        <v>1300001974</v>
      </c>
      <c r="D149" s="13">
        <v>30</v>
      </c>
      <c r="E149" s="11" t="s">
        <v>65</v>
      </c>
      <c r="F149" s="4" t="str">
        <f t="shared" si="6"/>
        <v>78_Axillary Process</v>
      </c>
      <c r="G149" s="4" t="str">
        <f t="shared" si="7"/>
        <v>1300001974_30</v>
      </c>
    </row>
    <row r="150" spans="1:7" x14ac:dyDescent="0.25">
      <c r="A150" s="4" t="s">
        <v>59</v>
      </c>
      <c r="B150" s="4">
        <v>878</v>
      </c>
      <c r="C150" s="12">
        <v>15790</v>
      </c>
      <c r="D150" s="13">
        <v>47</v>
      </c>
      <c r="E150" s="11" t="s">
        <v>61</v>
      </c>
      <c r="F150" s="4" t="str">
        <f t="shared" ref="F150:F213" si="8">B150&amp;"_"&amp;E150</f>
        <v>878_Heart-bulbus arteriosus</v>
      </c>
      <c r="G150" s="4" t="str">
        <f t="shared" ref="G150:G213" si="9">TEXT(C150,"0000000000")&amp;"_"&amp;TEXT(D150,"00")</f>
        <v>0000015790_47</v>
      </c>
    </row>
    <row r="151" spans="1:7" x14ac:dyDescent="0.25">
      <c r="A151" s="4" t="s">
        <v>59</v>
      </c>
      <c r="B151" s="4">
        <v>1038</v>
      </c>
      <c r="C151" s="12">
        <v>15892</v>
      </c>
      <c r="D151" s="13">
        <v>32</v>
      </c>
      <c r="E151" s="11" t="s">
        <v>61</v>
      </c>
      <c r="F151" s="4" t="str">
        <f t="shared" si="8"/>
        <v>1038_Heart-bulbus arteriosus</v>
      </c>
      <c r="G151" s="4" t="str">
        <f t="shared" si="9"/>
        <v>0000015892_32</v>
      </c>
    </row>
    <row r="152" spans="1:7" x14ac:dyDescent="0.25">
      <c r="A152" s="4" t="s">
        <v>59</v>
      </c>
      <c r="B152" s="4">
        <v>1085</v>
      </c>
      <c r="C152" s="12">
        <v>14555</v>
      </c>
      <c r="D152" s="13">
        <v>42</v>
      </c>
      <c r="E152" s="11" t="s">
        <v>61</v>
      </c>
      <c r="F152" s="4" t="str">
        <f t="shared" si="8"/>
        <v>1085_Heart-bulbus arteriosus</v>
      </c>
      <c r="G152" s="4" t="str">
        <f t="shared" si="9"/>
        <v>0000014555_42</v>
      </c>
    </row>
    <row r="153" spans="1:7" x14ac:dyDescent="0.25">
      <c r="A153" s="4" t="s">
        <v>59</v>
      </c>
      <c r="B153" s="4">
        <v>1193</v>
      </c>
      <c r="C153" s="12">
        <v>14550</v>
      </c>
      <c r="D153" s="13">
        <v>6</v>
      </c>
      <c r="E153" s="11" t="s">
        <v>61</v>
      </c>
      <c r="F153" s="4" t="str">
        <f t="shared" si="8"/>
        <v>1193_Heart-bulbus arteriosus</v>
      </c>
      <c r="G153" s="4" t="str">
        <f t="shared" si="9"/>
        <v>0000014550_06</v>
      </c>
    </row>
    <row r="154" spans="1:7" x14ac:dyDescent="0.25">
      <c r="A154" s="4" t="s">
        <v>59</v>
      </c>
      <c r="B154" s="4">
        <v>1321</v>
      </c>
      <c r="C154" s="12">
        <v>14623</v>
      </c>
      <c r="D154" s="13">
        <v>38</v>
      </c>
      <c r="E154" s="11" t="s">
        <v>61</v>
      </c>
      <c r="F154" s="4" t="str">
        <f t="shared" si="8"/>
        <v>1321_Heart-bulbus arteriosus</v>
      </c>
      <c r="G154" s="4" t="str">
        <f t="shared" si="9"/>
        <v>0000014623_38</v>
      </c>
    </row>
    <row r="155" spans="1:7" x14ac:dyDescent="0.25">
      <c r="A155" s="4" t="s">
        <v>59</v>
      </c>
      <c r="B155" s="4">
        <v>1799</v>
      </c>
      <c r="C155" s="12">
        <v>14615</v>
      </c>
      <c r="D155" s="13">
        <v>47</v>
      </c>
      <c r="E155" s="11" t="s">
        <v>61</v>
      </c>
      <c r="F155" s="4" t="str">
        <f t="shared" si="8"/>
        <v>1799_Heart-bulbus arteriosus</v>
      </c>
      <c r="G155" s="4" t="str">
        <f t="shared" si="9"/>
        <v>0000014615_47</v>
      </c>
    </row>
    <row r="156" spans="1:7" x14ac:dyDescent="0.25">
      <c r="A156" s="4" t="s">
        <v>59</v>
      </c>
      <c r="B156" s="4">
        <v>2018</v>
      </c>
      <c r="C156" s="12">
        <v>15785</v>
      </c>
      <c r="D156" s="13">
        <v>26</v>
      </c>
      <c r="E156" s="11" t="s">
        <v>61</v>
      </c>
      <c r="F156" s="4" t="str">
        <f t="shared" si="8"/>
        <v>2018_Heart-bulbus arteriosus</v>
      </c>
      <c r="G156" s="4" t="str">
        <f t="shared" si="9"/>
        <v>0000015785_26</v>
      </c>
    </row>
    <row r="157" spans="1:7" x14ac:dyDescent="0.25">
      <c r="A157" s="4" t="s">
        <v>59</v>
      </c>
      <c r="B157" s="4">
        <v>2441</v>
      </c>
      <c r="C157" s="12">
        <v>14587</v>
      </c>
      <c r="D157" s="13">
        <v>47</v>
      </c>
      <c r="E157" s="11" t="s">
        <v>61</v>
      </c>
      <c r="F157" s="4" t="str">
        <f t="shared" si="8"/>
        <v>2441_Heart-bulbus arteriosus</v>
      </c>
      <c r="G157" s="4" t="str">
        <f t="shared" si="9"/>
        <v>0000014587_47</v>
      </c>
    </row>
    <row r="158" spans="1:7" x14ac:dyDescent="0.25">
      <c r="A158" s="4" t="s">
        <v>59</v>
      </c>
      <c r="B158" s="4">
        <v>2588</v>
      </c>
      <c r="C158" s="12">
        <v>14580</v>
      </c>
      <c r="D158" s="13">
        <v>2</v>
      </c>
      <c r="E158" s="11" t="s">
        <v>61</v>
      </c>
      <c r="F158" s="4" t="str">
        <f t="shared" si="8"/>
        <v>2588_Heart-bulbus arteriosus</v>
      </c>
      <c r="G158" s="4" t="str">
        <f t="shared" si="9"/>
        <v>0000014580_02</v>
      </c>
    </row>
    <row r="159" spans="1:7" x14ac:dyDescent="0.25">
      <c r="A159" s="4" t="s">
        <v>59</v>
      </c>
      <c r="B159" s="4">
        <v>2764</v>
      </c>
      <c r="C159" s="12">
        <v>14538</v>
      </c>
      <c r="D159" s="13">
        <v>34</v>
      </c>
      <c r="E159" s="11" t="s">
        <v>61</v>
      </c>
      <c r="F159" s="4" t="str">
        <f t="shared" si="8"/>
        <v>2764_Heart-bulbus arteriosus</v>
      </c>
      <c r="G159" s="4" t="str">
        <f t="shared" si="9"/>
        <v>0000014538_34</v>
      </c>
    </row>
    <row r="160" spans="1:7" x14ac:dyDescent="0.25">
      <c r="A160" s="4" t="s">
        <v>59</v>
      </c>
      <c r="B160" s="4">
        <v>2788</v>
      </c>
      <c r="C160" s="12">
        <v>14536</v>
      </c>
      <c r="D160" s="13">
        <v>10</v>
      </c>
      <c r="E160" s="11" t="s">
        <v>61</v>
      </c>
      <c r="F160" s="4" t="str">
        <f t="shared" si="8"/>
        <v>2788_Heart-bulbus arteriosus</v>
      </c>
      <c r="G160" s="4" t="str">
        <f t="shared" si="9"/>
        <v>0000014536_10</v>
      </c>
    </row>
    <row r="161" spans="1:7" x14ac:dyDescent="0.25">
      <c r="A161" s="4" t="s">
        <v>59</v>
      </c>
      <c r="B161" s="4">
        <v>2813</v>
      </c>
      <c r="C161" s="12">
        <v>14536</v>
      </c>
      <c r="D161" s="13">
        <v>35</v>
      </c>
      <c r="E161" s="11" t="s">
        <v>61</v>
      </c>
      <c r="F161" s="4" t="str">
        <f t="shared" si="8"/>
        <v>2813_Heart-bulbus arteriosus</v>
      </c>
      <c r="G161" s="4" t="str">
        <f t="shared" si="9"/>
        <v>0000014536_35</v>
      </c>
    </row>
    <row r="162" spans="1:7" x14ac:dyDescent="0.25">
      <c r="A162" s="4" t="s">
        <v>59</v>
      </c>
      <c r="B162" s="4">
        <v>2968</v>
      </c>
      <c r="C162" s="12">
        <v>14683</v>
      </c>
      <c r="D162" s="13">
        <v>46</v>
      </c>
      <c r="E162" s="11" t="s">
        <v>61</v>
      </c>
      <c r="F162" s="4" t="str">
        <f t="shared" si="8"/>
        <v>2968_Heart-bulbus arteriosus</v>
      </c>
      <c r="G162" s="4" t="str">
        <f t="shared" si="9"/>
        <v>0000014683_46</v>
      </c>
    </row>
    <row r="163" spans="1:7" x14ac:dyDescent="0.25">
      <c r="A163" s="4" t="s">
        <v>59</v>
      </c>
      <c r="B163" s="4">
        <v>3121</v>
      </c>
      <c r="C163" s="12">
        <v>14496</v>
      </c>
      <c r="D163" s="13">
        <v>7</v>
      </c>
      <c r="E163" s="11" t="s">
        <v>61</v>
      </c>
      <c r="F163" s="4" t="str">
        <f t="shared" si="8"/>
        <v>3121_Heart-bulbus arteriosus</v>
      </c>
      <c r="G163" s="4" t="str">
        <f t="shared" si="9"/>
        <v>0000014496_07</v>
      </c>
    </row>
    <row r="164" spans="1:7" x14ac:dyDescent="0.25">
      <c r="A164" s="4" t="s">
        <v>59</v>
      </c>
      <c r="B164" s="4">
        <v>3219</v>
      </c>
      <c r="C164" s="12">
        <v>14494</v>
      </c>
      <c r="D164" s="13">
        <v>43</v>
      </c>
      <c r="E164" s="11" t="s">
        <v>61</v>
      </c>
      <c r="F164" s="4" t="str">
        <f t="shared" si="8"/>
        <v>3219_Heart-bulbus arteriosus</v>
      </c>
      <c r="G164" s="4" t="str">
        <f t="shared" si="9"/>
        <v>0000014494_43</v>
      </c>
    </row>
    <row r="165" spans="1:7" x14ac:dyDescent="0.25">
      <c r="A165" s="4" t="s">
        <v>59</v>
      </c>
      <c r="B165" s="4">
        <v>3438</v>
      </c>
      <c r="C165" s="12">
        <v>14513</v>
      </c>
      <c r="D165" s="13">
        <v>22</v>
      </c>
      <c r="E165" s="11" t="s">
        <v>61</v>
      </c>
      <c r="F165" s="4" t="str">
        <f t="shared" si="8"/>
        <v>3438_Heart-bulbus arteriosus</v>
      </c>
      <c r="G165" s="4" t="str">
        <f t="shared" si="9"/>
        <v>0000014513_22</v>
      </c>
    </row>
    <row r="166" spans="1:7" x14ac:dyDescent="0.25">
      <c r="A166" s="4" t="s">
        <v>59</v>
      </c>
      <c r="B166" s="4">
        <v>3482</v>
      </c>
      <c r="C166" s="12">
        <v>14512</v>
      </c>
      <c r="D166" s="13">
        <v>18</v>
      </c>
      <c r="E166" s="11" t="s">
        <v>61</v>
      </c>
      <c r="F166" s="4" t="str">
        <f t="shared" si="8"/>
        <v>3482_Heart-bulbus arteriosus</v>
      </c>
      <c r="G166" s="4" t="str">
        <f t="shared" si="9"/>
        <v>0000014512_18</v>
      </c>
    </row>
    <row r="167" spans="1:7" x14ac:dyDescent="0.25">
      <c r="A167" s="4" t="s">
        <v>59</v>
      </c>
      <c r="B167" s="4">
        <v>4020</v>
      </c>
      <c r="C167" s="12">
        <v>14561</v>
      </c>
      <c r="D167" s="13">
        <v>44</v>
      </c>
      <c r="E167" s="11" t="s">
        <v>61</v>
      </c>
      <c r="F167" s="4" t="str">
        <f t="shared" si="8"/>
        <v>4020_Heart-bulbus arteriosus</v>
      </c>
      <c r="G167" s="4" t="str">
        <f t="shared" si="9"/>
        <v>0000014561_44</v>
      </c>
    </row>
    <row r="168" spans="1:7" x14ac:dyDescent="0.25">
      <c r="A168" s="4" t="s">
        <v>59</v>
      </c>
      <c r="B168" s="4">
        <v>4748</v>
      </c>
      <c r="C168" s="12">
        <v>14584</v>
      </c>
      <c r="D168" s="13">
        <v>13</v>
      </c>
      <c r="E168" s="11" t="s">
        <v>61</v>
      </c>
      <c r="F168" s="4" t="str">
        <f t="shared" si="8"/>
        <v>4748_Heart-bulbus arteriosus</v>
      </c>
      <c r="G168" s="4" t="str">
        <f t="shared" si="9"/>
        <v>0000014584_13</v>
      </c>
    </row>
    <row r="169" spans="1:7" x14ac:dyDescent="0.25">
      <c r="A169" s="4" t="s">
        <v>59</v>
      </c>
      <c r="B169" s="4">
        <v>5126</v>
      </c>
      <c r="C169" s="12">
        <v>15888</v>
      </c>
      <c r="D169" s="13">
        <v>32</v>
      </c>
      <c r="E169" s="11" t="s">
        <v>61</v>
      </c>
      <c r="F169" s="4" t="str">
        <f t="shared" si="8"/>
        <v>5126_Heart-bulbus arteriosus</v>
      </c>
      <c r="G169" s="4" t="str">
        <f t="shared" si="9"/>
        <v>0000015888_32</v>
      </c>
    </row>
    <row r="170" spans="1:7" x14ac:dyDescent="0.25">
      <c r="A170" s="4" t="s">
        <v>59</v>
      </c>
      <c r="B170" s="4">
        <v>5154</v>
      </c>
      <c r="C170" s="12">
        <v>15822</v>
      </c>
      <c r="D170" s="13">
        <v>12</v>
      </c>
      <c r="E170" s="11" t="s">
        <v>61</v>
      </c>
      <c r="F170" s="4" t="str">
        <f t="shared" si="8"/>
        <v>5154_Heart-bulbus arteriosus</v>
      </c>
      <c r="G170" s="4" t="str">
        <f t="shared" si="9"/>
        <v>0000015822_12</v>
      </c>
    </row>
    <row r="171" spans="1:7" x14ac:dyDescent="0.25">
      <c r="A171" s="4" t="s">
        <v>59</v>
      </c>
      <c r="B171" s="4">
        <v>5418</v>
      </c>
      <c r="C171" s="12">
        <v>14650</v>
      </c>
      <c r="D171" s="13">
        <v>36</v>
      </c>
      <c r="E171" s="11" t="s">
        <v>61</v>
      </c>
      <c r="F171" s="4" t="str">
        <f t="shared" si="8"/>
        <v>5418_Heart-bulbus arteriosus</v>
      </c>
      <c r="G171" s="4" t="str">
        <f t="shared" si="9"/>
        <v>0000014650_36</v>
      </c>
    </row>
    <row r="172" spans="1:7" x14ac:dyDescent="0.25">
      <c r="A172" s="4" t="s">
        <v>59</v>
      </c>
      <c r="B172" s="4">
        <v>6466</v>
      </c>
      <c r="C172" s="12">
        <v>14558</v>
      </c>
      <c r="D172" s="13">
        <v>2</v>
      </c>
      <c r="E172" s="11" t="s">
        <v>61</v>
      </c>
      <c r="F172" s="4" t="str">
        <f t="shared" si="8"/>
        <v>6466_Heart-bulbus arteriosus</v>
      </c>
      <c r="G172" s="4" t="str">
        <f t="shared" si="9"/>
        <v>0000014558_02</v>
      </c>
    </row>
    <row r="173" spans="1:7" x14ac:dyDescent="0.25">
      <c r="A173" s="4" t="s">
        <v>59</v>
      </c>
      <c r="B173" s="4">
        <v>6480</v>
      </c>
      <c r="C173" s="12">
        <v>14558</v>
      </c>
      <c r="D173" s="13">
        <v>16</v>
      </c>
      <c r="E173" s="11" t="s">
        <v>61</v>
      </c>
      <c r="F173" s="4" t="str">
        <f t="shared" si="8"/>
        <v>6480_Heart-bulbus arteriosus</v>
      </c>
      <c r="G173" s="4" t="str">
        <f t="shared" si="9"/>
        <v>0000014558_16</v>
      </c>
    </row>
    <row r="174" spans="1:7" x14ac:dyDescent="0.25">
      <c r="A174" s="4" t="s">
        <v>59</v>
      </c>
      <c r="B174" s="4">
        <v>6507</v>
      </c>
      <c r="C174" s="12">
        <v>14558</v>
      </c>
      <c r="D174" s="13">
        <v>43</v>
      </c>
      <c r="E174" s="11" t="s">
        <v>61</v>
      </c>
      <c r="F174" s="4" t="str">
        <f t="shared" si="8"/>
        <v>6507_Heart-bulbus arteriosus</v>
      </c>
      <c r="G174" s="4" t="str">
        <f t="shared" si="9"/>
        <v>0000014558_43</v>
      </c>
    </row>
    <row r="175" spans="1:7" x14ac:dyDescent="0.25">
      <c r="A175" s="4" t="s">
        <v>59</v>
      </c>
      <c r="B175" s="4">
        <v>6920</v>
      </c>
      <c r="C175" s="12">
        <v>14654</v>
      </c>
      <c r="D175" s="13">
        <v>24</v>
      </c>
      <c r="E175" s="11" t="s">
        <v>61</v>
      </c>
      <c r="F175" s="4" t="str">
        <f t="shared" si="8"/>
        <v>6920_Heart-bulbus arteriosus</v>
      </c>
      <c r="G175" s="4" t="str">
        <f t="shared" si="9"/>
        <v>0000014654_24</v>
      </c>
    </row>
    <row r="176" spans="1:7" x14ac:dyDescent="0.25">
      <c r="A176" s="4" t="s">
        <v>59</v>
      </c>
      <c r="B176" s="4">
        <v>6967</v>
      </c>
      <c r="C176" s="12">
        <v>14653</v>
      </c>
      <c r="D176" s="13">
        <v>23</v>
      </c>
      <c r="E176" s="11" t="s">
        <v>61</v>
      </c>
      <c r="F176" s="4" t="str">
        <f t="shared" si="8"/>
        <v>6967_Heart-bulbus arteriosus</v>
      </c>
      <c r="G176" s="4" t="str">
        <f t="shared" si="9"/>
        <v>0000014653_23</v>
      </c>
    </row>
    <row r="177" spans="1:7" x14ac:dyDescent="0.25">
      <c r="A177" s="4" t="s">
        <v>59</v>
      </c>
      <c r="B177" s="4">
        <v>7508</v>
      </c>
      <c r="C177" s="12">
        <v>14544</v>
      </c>
      <c r="D177" s="13">
        <v>1</v>
      </c>
      <c r="E177" s="11" t="s">
        <v>61</v>
      </c>
      <c r="F177" s="4" t="str">
        <f t="shared" si="8"/>
        <v>7508_Heart-bulbus arteriosus</v>
      </c>
      <c r="G177" s="4" t="str">
        <f t="shared" si="9"/>
        <v>0000014544_01</v>
      </c>
    </row>
    <row r="178" spans="1:7" x14ac:dyDescent="0.25">
      <c r="A178" s="4" t="s">
        <v>59</v>
      </c>
      <c r="B178" s="4">
        <v>7546</v>
      </c>
      <c r="C178" s="12">
        <v>14544</v>
      </c>
      <c r="D178" s="13">
        <v>39</v>
      </c>
      <c r="E178" s="11" t="s">
        <v>61</v>
      </c>
      <c r="F178" s="4" t="str">
        <f t="shared" si="8"/>
        <v>7546_Heart-bulbus arteriosus</v>
      </c>
      <c r="G178" s="4" t="str">
        <f t="shared" si="9"/>
        <v>0000014544_39</v>
      </c>
    </row>
    <row r="179" spans="1:7" x14ac:dyDescent="0.25">
      <c r="A179" s="4" t="s">
        <v>59</v>
      </c>
      <c r="B179" s="4">
        <v>7558</v>
      </c>
      <c r="C179" s="12">
        <v>14540</v>
      </c>
      <c r="D179" s="13">
        <v>3</v>
      </c>
      <c r="E179" s="11" t="s">
        <v>61</v>
      </c>
      <c r="F179" s="4" t="str">
        <f t="shared" si="8"/>
        <v>7558_Heart-bulbus arteriosus</v>
      </c>
      <c r="G179" s="4" t="str">
        <f t="shared" si="9"/>
        <v>0000014540_03</v>
      </c>
    </row>
    <row r="180" spans="1:7" x14ac:dyDescent="0.25">
      <c r="A180" s="4" t="s">
        <v>59</v>
      </c>
      <c r="B180" s="4">
        <v>7945</v>
      </c>
      <c r="C180" s="12">
        <v>14648</v>
      </c>
      <c r="D180" s="13">
        <v>1</v>
      </c>
      <c r="E180" s="11" t="s">
        <v>61</v>
      </c>
      <c r="F180" s="4" t="str">
        <f t="shared" si="8"/>
        <v>7945_Heart-bulbus arteriosus</v>
      </c>
      <c r="G180" s="4" t="str">
        <f t="shared" si="9"/>
        <v>0000014648_01</v>
      </c>
    </row>
    <row r="181" spans="1:7" x14ac:dyDescent="0.25">
      <c r="A181" s="4" t="s">
        <v>59</v>
      </c>
      <c r="B181" s="4">
        <v>8050</v>
      </c>
      <c r="C181" s="12">
        <v>14532</v>
      </c>
      <c r="D181" s="13">
        <v>10</v>
      </c>
      <c r="E181" s="11" t="s">
        <v>61</v>
      </c>
      <c r="F181" s="4" t="str">
        <f t="shared" si="8"/>
        <v>8050_Heart-bulbus arteriosus</v>
      </c>
      <c r="G181" s="4" t="str">
        <f t="shared" si="9"/>
        <v>0000014532_10</v>
      </c>
    </row>
    <row r="182" spans="1:7" x14ac:dyDescent="0.25">
      <c r="A182" s="4" t="s">
        <v>59</v>
      </c>
      <c r="B182" s="4">
        <v>8103</v>
      </c>
      <c r="C182" s="12">
        <v>14548</v>
      </c>
      <c r="D182" s="13">
        <v>15</v>
      </c>
      <c r="E182" s="11" t="s">
        <v>61</v>
      </c>
      <c r="F182" s="4" t="str">
        <f t="shared" si="8"/>
        <v>8103_Heart-bulbus arteriosus</v>
      </c>
      <c r="G182" s="4" t="str">
        <f t="shared" si="9"/>
        <v>0000014548_15</v>
      </c>
    </row>
    <row r="183" spans="1:7" x14ac:dyDescent="0.25">
      <c r="A183" s="4" t="s">
        <v>59</v>
      </c>
      <c r="B183" s="4">
        <v>8173</v>
      </c>
      <c r="C183" s="12">
        <v>15871</v>
      </c>
      <c r="D183" s="13">
        <v>37</v>
      </c>
      <c r="E183" s="11" t="s">
        <v>61</v>
      </c>
      <c r="F183" s="4" t="str">
        <f t="shared" si="8"/>
        <v>8173_Heart-bulbus arteriosus</v>
      </c>
      <c r="G183" s="4" t="str">
        <f t="shared" si="9"/>
        <v>0000015871_37</v>
      </c>
    </row>
    <row r="184" spans="1:7" x14ac:dyDescent="0.25">
      <c r="A184" s="4" t="s">
        <v>59</v>
      </c>
      <c r="B184" s="4">
        <v>8667</v>
      </c>
      <c r="C184" s="12">
        <v>14559</v>
      </c>
      <c r="D184" s="13">
        <v>35</v>
      </c>
      <c r="E184" s="11" t="s">
        <v>61</v>
      </c>
      <c r="F184" s="4" t="str">
        <f t="shared" si="8"/>
        <v>8667_Heart-bulbus arteriosus</v>
      </c>
      <c r="G184" s="4" t="str">
        <f t="shared" si="9"/>
        <v>0000014559_35</v>
      </c>
    </row>
    <row r="185" spans="1:7" x14ac:dyDescent="0.25">
      <c r="A185" s="4" t="s">
        <v>59</v>
      </c>
      <c r="B185" s="4">
        <v>8672</v>
      </c>
      <c r="C185" s="12">
        <v>14559</v>
      </c>
      <c r="D185" s="13">
        <v>40</v>
      </c>
      <c r="E185" s="11" t="s">
        <v>61</v>
      </c>
      <c r="F185" s="4" t="str">
        <f t="shared" si="8"/>
        <v>8672_Heart-bulbus arteriosus</v>
      </c>
      <c r="G185" s="4" t="str">
        <f t="shared" si="9"/>
        <v>0000014559_40</v>
      </c>
    </row>
    <row r="186" spans="1:7" x14ac:dyDescent="0.25">
      <c r="A186" s="4" t="s">
        <v>59</v>
      </c>
      <c r="B186" s="4">
        <v>84</v>
      </c>
      <c r="C186" s="12">
        <v>15861</v>
      </c>
      <c r="D186" s="13">
        <v>36</v>
      </c>
      <c r="E186" s="11" t="s">
        <v>61</v>
      </c>
      <c r="F186" s="4" t="str">
        <f t="shared" si="8"/>
        <v>84_Heart-bulbus arteriosus</v>
      </c>
      <c r="G186" s="4" t="str">
        <f t="shared" si="9"/>
        <v>0000015861_36</v>
      </c>
    </row>
    <row r="187" spans="1:7" x14ac:dyDescent="0.25">
      <c r="A187" s="4" t="s">
        <v>59</v>
      </c>
      <c r="B187" s="4">
        <v>212</v>
      </c>
      <c r="C187" s="12">
        <v>15869</v>
      </c>
      <c r="D187" s="13">
        <v>20</v>
      </c>
      <c r="E187" s="11" t="s">
        <v>61</v>
      </c>
      <c r="F187" s="4" t="str">
        <f t="shared" si="8"/>
        <v>212_Heart-bulbus arteriosus</v>
      </c>
      <c r="G187" s="4" t="str">
        <f t="shared" si="9"/>
        <v>0000015869_20</v>
      </c>
    </row>
    <row r="188" spans="1:7" x14ac:dyDescent="0.25">
      <c r="A188" s="4" t="s">
        <v>59</v>
      </c>
      <c r="B188" s="4">
        <v>983</v>
      </c>
      <c r="C188" s="12">
        <v>15808</v>
      </c>
      <c r="D188" s="13">
        <v>25</v>
      </c>
      <c r="E188" s="11" t="s">
        <v>61</v>
      </c>
      <c r="F188" s="4" t="str">
        <f t="shared" si="8"/>
        <v>983_Heart-bulbus arteriosus</v>
      </c>
      <c r="G188" s="4" t="str">
        <f t="shared" si="9"/>
        <v>0000015808_25</v>
      </c>
    </row>
    <row r="189" spans="1:7" x14ac:dyDescent="0.25">
      <c r="A189" s="4" t="s">
        <v>59</v>
      </c>
      <c r="B189" s="4">
        <v>1220</v>
      </c>
      <c r="C189" s="12">
        <v>14550</v>
      </c>
      <c r="D189" s="13">
        <v>33</v>
      </c>
      <c r="E189" s="11" t="s">
        <v>61</v>
      </c>
      <c r="F189" s="4" t="str">
        <f t="shared" si="8"/>
        <v>1220_Heart-bulbus arteriosus</v>
      </c>
      <c r="G189" s="4" t="str">
        <f t="shared" si="9"/>
        <v>0000014550_33</v>
      </c>
    </row>
    <row r="190" spans="1:7" x14ac:dyDescent="0.25">
      <c r="A190" s="4" t="s">
        <v>59</v>
      </c>
      <c r="B190" s="4">
        <v>2452</v>
      </c>
      <c r="C190" s="12">
        <v>14588</v>
      </c>
      <c r="D190" s="13">
        <v>10</v>
      </c>
      <c r="E190" s="11" t="s">
        <v>61</v>
      </c>
      <c r="F190" s="4" t="str">
        <f t="shared" si="8"/>
        <v>2452_Heart-bulbus arteriosus</v>
      </c>
      <c r="G190" s="4" t="str">
        <f t="shared" si="9"/>
        <v>0000014588_10</v>
      </c>
    </row>
    <row r="191" spans="1:7" x14ac:dyDescent="0.25">
      <c r="A191" s="4" t="s">
        <v>59</v>
      </c>
      <c r="B191" s="4">
        <v>2560</v>
      </c>
      <c r="C191" s="12">
        <v>14557</v>
      </c>
      <c r="D191" s="13">
        <v>22</v>
      </c>
      <c r="E191" s="11" t="s">
        <v>61</v>
      </c>
      <c r="F191" s="4" t="str">
        <f t="shared" si="8"/>
        <v>2560_Heart-bulbus arteriosus</v>
      </c>
      <c r="G191" s="4" t="str">
        <f t="shared" si="9"/>
        <v>0000014557_22</v>
      </c>
    </row>
    <row r="192" spans="1:7" x14ac:dyDescent="0.25">
      <c r="A192" s="4" t="s">
        <v>59</v>
      </c>
      <c r="B192" s="4">
        <v>3211</v>
      </c>
      <c r="C192" s="12">
        <v>14494</v>
      </c>
      <c r="D192" s="13">
        <v>35</v>
      </c>
      <c r="E192" s="11" t="s">
        <v>61</v>
      </c>
      <c r="F192" s="4" t="str">
        <f t="shared" si="8"/>
        <v>3211_Heart-bulbus arteriosus</v>
      </c>
      <c r="G192" s="4" t="str">
        <f t="shared" si="9"/>
        <v>0000014494_35</v>
      </c>
    </row>
    <row r="193" spans="1:7" x14ac:dyDescent="0.25">
      <c r="A193" s="4" t="s">
        <v>59</v>
      </c>
      <c r="B193" s="4">
        <v>3330</v>
      </c>
      <c r="C193" s="12">
        <v>15873</v>
      </c>
      <c r="D193" s="13">
        <v>10</v>
      </c>
      <c r="E193" s="11" t="s">
        <v>61</v>
      </c>
      <c r="F193" s="4" t="str">
        <f t="shared" si="8"/>
        <v>3330_Heart-bulbus arteriosus</v>
      </c>
      <c r="G193" s="4" t="str">
        <f t="shared" si="9"/>
        <v>0000015873_10</v>
      </c>
    </row>
    <row r="194" spans="1:7" x14ac:dyDescent="0.25">
      <c r="A194" s="4" t="s">
        <v>59</v>
      </c>
      <c r="B194" s="4">
        <v>3400</v>
      </c>
      <c r="C194" s="12">
        <v>15872</v>
      </c>
      <c r="D194" s="13">
        <v>32</v>
      </c>
      <c r="E194" s="11" t="s">
        <v>61</v>
      </c>
      <c r="F194" s="4" t="str">
        <f t="shared" si="8"/>
        <v>3400_Heart-bulbus arteriosus</v>
      </c>
      <c r="G194" s="4" t="str">
        <f t="shared" si="9"/>
        <v>0000015872_32</v>
      </c>
    </row>
    <row r="195" spans="1:7" x14ac:dyDescent="0.25">
      <c r="A195" s="4" t="s">
        <v>59</v>
      </c>
      <c r="B195" s="4">
        <v>3977</v>
      </c>
      <c r="C195" s="12">
        <v>14561</v>
      </c>
      <c r="D195" s="13">
        <v>1</v>
      </c>
      <c r="E195" s="11" t="s">
        <v>61</v>
      </c>
      <c r="F195" s="4" t="str">
        <f t="shared" si="8"/>
        <v>3977_Heart-bulbus arteriosus</v>
      </c>
      <c r="G195" s="4" t="str">
        <f t="shared" si="9"/>
        <v>0000014561_01</v>
      </c>
    </row>
    <row r="196" spans="1:7" x14ac:dyDescent="0.25">
      <c r="A196" s="4" t="s">
        <v>59</v>
      </c>
      <c r="B196" s="4">
        <v>4138</v>
      </c>
      <c r="C196" s="12">
        <v>14618</v>
      </c>
      <c r="D196" s="13">
        <v>18</v>
      </c>
      <c r="E196" s="11" t="s">
        <v>61</v>
      </c>
      <c r="F196" s="4" t="str">
        <f t="shared" si="8"/>
        <v>4138_Heart-bulbus arteriosus</v>
      </c>
      <c r="G196" s="4" t="str">
        <f t="shared" si="9"/>
        <v>0000014618_18</v>
      </c>
    </row>
    <row r="197" spans="1:7" x14ac:dyDescent="0.25">
      <c r="A197" s="4" t="s">
        <v>59</v>
      </c>
      <c r="B197" s="4">
        <v>4319</v>
      </c>
      <c r="C197" s="12">
        <v>14647</v>
      </c>
      <c r="D197" s="13">
        <v>27</v>
      </c>
      <c r="E197" s="11" t="s">
        <v>61</v>
      </c>
      <c r="F197" s="4" t="str">
        <f t="shared" si="8"/>
        <v>4319_Heart-bulbus arteriosus</v>
      </c>
      <c r="G197" s="4" t="str">
        <f t="shared" si="9"/>
        <v>0000014647_27</v>
      </c>
    </row>
    <row r="198" spans="1:7" x14ac:dyDescent="0.25">
      <c r="A198" s="4" t="s">
        <v>59</v>
      </c>
      <c r="B198" s="4">
        <v>4620</v>
      </c>
      <c r="C198" s="12">
        <v>14592</v>
      </c>
      <c r="D198" s="13">
        <v>33</v>
      </c>
      <c r="E198" s="11" t="s">
        <v>61</v>
      </c>
      <c r="F198" s="4" t="str">
        <f t="shared" si="8"/>
        <v>4620_Heart-bulbus arteriosus</v>
      </c>
      <c r="G198" s="4" t="str">
        <f t="shared" si="9"/>
        <v>0000014592_33</v>
      </c>
    </row>
    <row r="199" spans="1:7" x14ac:dyDescent="0.25">
      <c r="A199" s="4" t="s">
        <v>59</v>
      </c>
      <c r="B199" s="4">
        <v>5244</v>
      </c>
      <c r="C199" s="12">
        <v>14560</v>
      </c>
      <c r="D199" s="13">
        <v>6</v>
      </c>
      <c r="E199" s="11" t="s">
        <v>61</v>
      </c>
      <c r="F199" s="4" t="str">
        <f t="shared" si="8"/>
        <v>5244_Heart-bulbus arteriosus</v>
      </c>
      <c r="G199" s="4" t="str">
        <f t="shared" si="9"/>
        <v>0000014560_06</v>
      </c>
    </row>
    <row r="200" spans="1:7" x14ac:dyDescent="0.25">
      <c r="A200" s="4" t="s">
        <v>59</v>
      </c>
      <c r="B200" s="4">
        <v>5363</v>
      </c>
      <c r="C200" s="12">
        <v>15824</v>
      </c>
      <c r="D200" s="13">
        <v>29</v>
      </c>
      <c r="E200" s="11" t="s">
        <v>61</v>
      </c>
      <c r="F200" s="4" t="str">
        <f t="shared" si="8"/>
        <v>5363_Heart-bulbus arteriosus</v>
      </c>
      <c r="G200" s="4" t="str">
        <f t="shared" si="9"/>
        <v>0000015824_29</v>
      </c>
    </row>
    <row r="201" spans="1:7" x14ac:dyDescent="0.25">
      <c r="A201" s="4" t="s">
        <v>59</v>
      </c>
      <c r="B201" s="4">
        <v>5540</v>
      </c>
      <c r="C201" s="12">
        <v>14563</v>
      </c>
      <c r="D201" s="13">
        <v>14</v>
      </c>
      <c r="E201" s="11" t="s">
        <v>61</v>
      </c>
      <c r="F201" s="4" t="str">
        <f t="shared" si="8"/>
        <v>5540_Heart-bulbus arteriosus</v>
      </c>
      <c r="G201" s="4" t="str">
        <f t="shared" si="9"/>
        <v>0000014563_14</v>
      </c>
    </row>
    <row r="202" spans="1:7" x14ac:dyDescent="0.25">
      <c r="A202" s="4" t="s">
        <v>59</v>
      </c>
      <c r="B202" s="4">
        <v>5582</v>
      </c>
      <c r="C202" s="12">
        <v>15857</v>
      </c>
      <c r="D202" s="13">
        <v>8</v>
      </c>
      <c r="E202" s="11" t="s">
        <v>61</v>
      </c>
      <c r="F202" s="4" t="str">
        <f t="shared" si="8"/>
        <v>5582_Heart-bulbus arteriosus</v>
      </c>
      <c r="G202" s="4" t="str">
        <f t="shared" si="9"/>
        <v>0000015857_08</v>
      </c>
    </row>
    <row r="203" spans="1:7" x14ac:dyDescent="0.25">
      <c r="A203" s="4" t="s">
        <v>59</v>
      </c>
      <c r="B203" s="4">
        <v>5620</v>
      </c>
      <c r="C203" s="12">
        <v>15857</v>
      </c>
      <c r="D203" s="13">
        <v>46</v>
      </c>
      <c r="E203" s="11" t="s">
        <v>61</v>
      </c>
      <c r="F203" s="4" t="str">
        <f t="shared" si="8"/>
        <v>5620_Heart-bulbus arteriosus</v>
      </c>
      <c r="G203" s="4" t="str">
        <f t="shared" si="9"/>
        <v>0000015857_46</v>
      </c>
    </row>
    <row r="204" spans="1:7" x14ac:dyDescent="0.25">
      <c r="A204" s="4" t="s">
        <v>59</v>
      </c>
      <c r="B204" s="4">
        <v>7691</v>
      </c>
      <c r="C204" s="12">
        <v>15876</v>
      </c>
      <c r="D204" s="13">
        <v>35</v>
      </c>
      <c r="E204" s="11" t="s">
        <v>61</v>
      </c>
      <c r="F204" s="4" t="str">
        <f t="shared" si="8"/>
        <v>7691_Heart-bulbus arteriosus</v>
      </c>
      <c r="G204" s="4" t="str">
        <f t="shared" si="9"/>
        <v>0000015876_35</v>
      </c>
    </row>
    <row r="205" spans="1:7" x14ac:dyDescent="0.25">
      <c r="A205" s="4" t="s">
        <v>59</v>
      </c>
      <c r="B205" s="4">
        <v>8049</v>
      </c>
      <c r="C205" s="12">
        <v>14532</v>
      </c>
      <c r="D205" s="13">
        <v>9</v>
      </c>
      <c r="E205" s="11" t="s">
        <v>61</v>
      </c>
      <c r="F205" s="4" t="str">
        <f t="shared" si="8"/>
        <v>8049_Heart-bulbus arteriosus</v>
      </c>
      <c r="G205" s="4" t="str">
        <f t="shared" si="9"/>
        <v>0000014532_09</v>
      </c>
    </row>
    <row r="206" spans="1:7" x14ac:dyDescent="0.25">
      <c r="A206" s="4" t="s">
        <v>59</v>
      </c>
      <c r="B206" s="4">
        <v>8407</v>
      </c>
      <c r="C206" s="12">
        <v>15841</v>
      </c>
      <c r="D206" s="13">
        <v>31</v>
      </c>
      <c r="E206" s="11" t="s">
        <v>61</v>
      </c>
      <c r="F206" s="4" t="str">
        <f t="shared" si="8"/>
        <v>8407_Heart-bulbus arteriosus</v>
      </c>
      <c r="G206" s="4" t="str">
        <f t="shared" si="9"/>
        <v>0000015841_31</v>
      </c>
    </row>
    <row r="207" spans="1:7" x14ac:dyDescent="0.25">
      <c r="A207" s="4" t="s">
        <v>59</v>
      </c>
      <c r="B207" s="4">
        <v>1833</v>
      </c>
      <c r="C207" s="12">
        <v>15862</v>
      </c>
      <c r="D207" s="13">
        <v>33</v>
      </c>
      <c r="E207" s="11" t="s">
        <v>61</v>
      </c>
      <c r="F207" s="4" t="str">
        <f t="shared" si="8"/>
        <v>1833_Heart-bulbus arteriosus</v>
      </c>
      <c r="G207" s="4" t="str">
        <f t="shared" si="9"/>
        <v>0000015862_33</v>
      </c>
    </row>
    <row r="208" spans="1:7" x14ac:dyDescent="0.25">
      <c r="A208" s="4" t="s">
        <v>59</v>
      </c>
      <c r="B208" s="4">
        <v>1997</v>
      </c>
      <c r="C208" s="12">
        <v>15785</v>
      </c>
      <c r="D208" s="13">
        <v>5</v>
      </c>
      <c r="E208" s="11" t="s">
        <v>61</v>
      </c>
      <c r="F208" s="4" t="str">
        <f t="shared" si="8"/>
        <v>1997_Heart-bulbus arteriosus</v>
      </c>
      <c r="G208" s="4" t="str">
        <f t="shared" si="9"/>
        <v>0000015785_05</v>
      </c>
    </row>
    <row r="209" spans="1:7" x14ac:dyDescent="0.25">
      <c r="A209" s="4" t="s">
        <v>59</v>
      </c>
      <c r="B209" s="4">
        <v>3067</v>
      </c>
      <c r="C209" s="12">
        <v>14678</v>
      </c>
      <c r="D209" s="13">
        <v>1</v>
      </c>
      <c r="E209" s="11" t="s">
        <v>61</v>
      </c>
      <c r="F209" s="4" t="str">
        <f t="shared" si="8"/>
        <v>3067_Heart-bulbus arteriosus</v>
      </c>
      <c r="G209" s="4" t="str">
        <f t="shared" si="9"/>
        <v>0000014678_01</v>
      </c>
    </row>
    <row r="210" spans="1:7" x14ac:dyDescent="0.25">
      <c r="A210" s="4" t="s">
        <v>59</v>
      </c>
      <c r="B210" s="4">
        <v>4543</v>
      </c>
      <c r="C210" s="12">
        <v>14593</v>
      </c>
      <c r="D210" s="13">
        <v>4</v>
      </c>
      <c r="E210" s="11" t="s">
        <v>61</v>
      </c>
      <c r="F210" s="4" t="str">
        <f t="shared" si="8"/>
        <v>4543_Heart-bulbus arteriosus</v>
      </c>
      <c r="G210" s="4" t="str">
        <f t="shared" si="9"/>
        <v>0000014593_04</v>
      </c>
    </row>
    <row r="211" spans="1:7" x14ac:dyDescent="0.25">
      <c r="A211" s="4" t="s">
        <v>59</v>
      </c>
      <c r="B211" s="4">
        <v>5781</v>
      </c>
      <c r="C211" s="12">
        <v>14635</v>
      </c>
      <c r="D211" s="13">
        <v>15</v>
      </c>
      <c r="E211" s="11" t="s">
        <v>61</v>
      </c>
      <c r="F211" s="4" t="str">
        <f t="shared" si="8"/>
        <v>5781_Heart-bulbus arteriosus</v>
      </c>
      <c r="G211" s="4" t="str">
        <f t="shared" si="9"/>
        <v>0000014635_15</v>
      </c>
    </row>
    <row r="212" spans="1:7" x14ac:dyDescent="0.25">
      <c r="A212" s="4" t="s">
        <v>59</v>
      </c>
      <c r="B212" s="4">
        <v>6793</v>
      </c>
      <c r="C212" s="12">
        <v>15865</v>
      </c>
      <c r="D212" s="13">
        <v>41</v>
      </c>
      <c r="E212" s="11" t="s">
        <v>61</v>
      </c>
      <c r="F212" s="4" t="str">
        <f t="shared" si="8"/>
        <v>6793_Heart-bulbus arteriosus</v>
      </c>
      <c r="G212" s="4" t="str">
        <f t="shared" si="9"/>
        <v>0000015865_41</v>
      </c>
    </row>
    <row r="213" spans="1:7" x14ac:dyDescent="0.25">
      <c r="A213" s="4" t="s">
        <v>59</v>
      </c>
      <c r="B213" s="4">
        <v>8040</v>
      </c>
      <c r="C213" s="12">
        <v>15807</v>
      </c>
      <c r="D213" s="13">
        <v>48</v>
      </c>
      <c r="E213" s="11" t="s">
        <v>61</v>
      </c>
      <c r="F213" s="4" t="str">
        <f t="shared" si="8"/>
        <v>8040_Heart-bulbus arteriosus</v>
      </c>
      <c r="G213" s="4" t="str">
        <f t="shared" si="9"/>
        <v>0000015807_48</v>
      </c>
    </row>
    <row r="214" spans="1:7" x14ac:dyDescent="0.25">
      <c r="A214" s="4" t="s">
        <v>59</v>
      </c>
      <c r="B214" s="4">
        <v>1948</v>
      </c>
      <c r="C214" s="12">
        <v>15786</v>
      </c>
      <c r="D214" s="13">
        <v>4</v>
      </c>
      <c r="E214" s="11" t="s">
        <v>61</v>
      </c>
      <c r="F214" s="4" t="str">
        <f t="shared" ref="F214:F221" si="10">B214&amp;"_"&amp;E214</f>
        <v>1948_Heart-bulbus arteriosus</v>
      </c>
      <c r="G214" s="4" t="str">
        <f t="shared" ref="G214:G221" si="11">TEXT(C214,"0000000000")&amp;"_"&amp;TEXT(D214,"00")</f>
        <v>0000015786_04</v>
      </c>
    </row>
    <row r="215" spans="1:7" x14ac:dyDescent="0.25">
      <c r="A215" s="4" t="s">
        <v>59</v>
      </c>
      <c r="B215" s="4">
        <v>2671</v>
      </c>
      <c r="C215" s="12">
        <v>14567</v>
      </c>
      <c r="D215" s="13">
        <v>37</v>
      </c>
      <c r="E215" s="11" t="s">
        <v>61</v>
      </c>
      <c r="F215" s="4" t="str">
        <f t="shared" si="10"/>
        <v>2671_Heart-bulbus arteriosus</v>
      </c>
      <c r="G215" s="4" t="str">
        <f t="shared" si="11"/>
        <v>0000014567_37</v>
      </c>
    </row>
    <row r="216" spans="1:7" x14ac:dyDescent="0.25">
      <c r="A216" s="4" t="s">
        <v>59</v>
      </c>
      <c r="B216" s="4">
        <v>2680</v>
      </c>
      <c r="C216" s="12">
        <v>14567</v>
      </c>
      <c r="D216" s="13">
        <v>46</v>
      </c>
      <c r="E216" s="11" t="s">
        <v>61</v>
      </c>
      <c r="F216" s="4" t="str">
        <f t="shared" si="10"/>
        <v>2680_Heart-bulbus arteriosus</v>
      </c>
      <c r="G216" s="4" t="str">
        <f t="shared" si="11"/>
        <v>0000014567_46</v>
      </c>
    </row>
    <row r="217" spans="1:7" x14ac:dyDescent="0.25">
      <c r="A217" s="4" t="s">
        <v>59</v>
      </c>
      <c r="B217" s="4">
        <v>4077</v>
      </c>
      <c r="C217" s="12">
        <v>14564</v>
      </c>
      <c r="D217" s="13">
        <v>5</v>
      </c>
      <c r="E217" s="11" t="s">
        <v>61</v>
      </c>
      <c r="F217" s="4" t="str">
        <f t="shared" si="10"/>
        <v>4077_Heart-bulbus arteriosus</v>
      </c>
      <c r="G217" s="4" t="str">
        <f t="shared" si="11"/>
        <v>0000014564_05</v>
      </c>
    </row>
    <row r="218" spans="1:7" x14ac:dyDescent="0.25">
      <c r="A218" s="4" t="s">
        <v>59</v>
      </c>
      <c r="B218" s="4">
        <v>5657</v>
      </c>
      <c r="C218" s="12">
        <v>14622</v>
      </c>
      <c r="D218" s="13">
        <v>35</v>
      </c>
      <c r="E218" s="11" t="s">
        <v>61</v>
      </c>
      <c r="F218" s="4" t="str">
        <f t="shared" si="10"/>
        <v>5657_Heart-bulbus arteriosus</v>
      </c>
      <c r="G218" s="4" t="str">
        <f t="shared" si="11"/>
        <v>0000014622_35</v>
      </c>
    </row>
    <row r="219" spans="1:7" x14ac:dyDescent="0.25">
      <c r="A219" s="4" t="s">
        <v>59</v>
      </c>
      <c r="B219" s="4">
        <v>5767</v>
      </c>
      <c r="C219" s="12">
        <v>14635</v>
      </c>
      <c r="D219" s="13">
        <v>1</v>
      </c>
      <c r="E219" s="11" t="s">
        <v>61</v>
      </c>
      <c r="F219" s="4" t="str">
        <f t="shared" si="10"/>
        <v>5767_Heart-bulbus arteriosus</v>
      </c>
      <c r="G219" s="4" t="str">
        <f t="shared" si="11"/>
        <v>0000014635_01</v>
      </c>
    </row>
    <row r="220" spans="1:7" x14ac:dyDescent="0.25">
      <c r="A220" s="4" t="s">
        <v>59</v>
      </c>
      <c r="B220" s="4">
        <v>7645</v>
      </c>
      <c r="C220" s="12">
        <v>15877</v>
      </c>
      <c r="D220" s="13">
        <v>37</v>
      </c>
      <c r="E220" s="11" t="s">
        <v>61</v>
      </c>
      <c r="F220" s="4" t="str">
        <f t="shared" si="10"/>
        <v>7645_Heart-bulbus arteriosus</v>
      </c>
      <c r="G220" s="4" t="str">
        <f t="shared" si="11"/>
        <v>0000015877_37</v>
      </c>
    </row>
    <row r="221" spans="1:7" x14ac:dyDescent="0.25">
      <c r="A221" s="4" t="s">
        <v>59</v>
      </c>
      <c r="B221" s="4">
        <v>8698</v>
      </c>
      <c r="C221" s="12">
        <v>15789</v>
      </c>
      <c r="D221" s="13">
        <v>18</v>
      </c>
      <c r="E221" s="11" t="s">
        <v>61</v>
      </c>
      <c r="F221" s="4" t="str">
        <f t="shared" si="10"/>
        <v>8698_Heart-bulbus arteriosus</v>
      </c>
      <c r="G221" s="4" t="str">
        <f t="shared" si="11"/>
        <v>0000015789_18</v>
      </c>
    </row>
    <row r="222" spans="1:7" x14ac:dyDescent="0.25">
      <c r="A222" s="4" t="s">
        <v>68</v>
      </c>
      <c r="B222" s="4">
        <v>367</v>
      </c>
      <c r="C222" s="12">
        <v>2088</v>
      </c>
      <c r="D222" s="13">
        <v>23</v>
      </c>
      <c r="E222" s="11" t="s">
        <v>61</v>
      </c>
      <c r="F222" s="4" t="str">
        <f t="shared" ref="F222:F285" si="12">B222&amp;"_"&amp;E222</f>
        <v>367_Heart-bulbus arteriosus</v>
      </c>
      <c r="G222" s="4" t="str">
        <f t="shared" ref="G222:G285" si="13">TEXT(C222,"0000000000")&amp;"_"&amp;TEXT(D222,"00")</f>
        <v>0000002088_23</v>
      </c>
    </row>
    <row r="223" spans="1:7" x14ac:dyDescent="0.25">
      <c r="A223" s="4" t="s">
        <v>68</v>
      </c>
      <c r="B223" s="4">
        <v>427</v>
      </c>
      <c r="C223" s="12">
        <v>2089</v>
      </c>
      <c r="D223" s="13">
        <v>35</v>
      </c>
      <c r="E223" s="11" t="s">
        <v>61</v>
      </c>
      <c r="F223" s="4" t="str">
        <f t="shared" si="12"/>
        <v>427_Heart-bulbus arteriosus</v>
      </c>
      <c r="G223" s="4" t="str">
        <f t="shared" si="13"/>
        <v>0000002089_35</v>
      </c>
    </row>
    <row r="224" spans="1:7" x14ac:dyDescent="0.25">
      <c r="A224" s="4" t="s">
        <v>68</v>
      </c>
      <c r="B224" s="4">
        <v>502</v>
      </c>
      <c r="C224" s="12">
        <v>2091</v>
      </c>
      <c r="D224" s="13">
        <v>14</v>
      </c>
      <c r="E224" s="11" t="s">
        <v>61</v>
      </c>
      <c r="F224" s="4" t="str">
        <f t="shared" si="12"/>
        <v>502_Heart-bulbus arteriosus</v>
      </c>
      <c r="G224" s="4" t="str">
        <f t="shared" si="13"/>
        <v>0000002091_14</v>
      </c>
    </row>
    <row r="225" spans="1:7" x14ac:dyDescent="0.25">
      <c r="A225" s="4" t="s">
        <v>68</v>
      </c>
      <c r="B225" s="4">
        <v>762</v>
      </c>
      <c r="C225" s="12">
        <v>2108</v>
      </c>
      <c r="D225" s="13">
        <v>20</v>
      </c>
      <c r="E225" s="11" t="s">
        <v>61</v>
      </c>
      <c r="F225" s="4" t="str">
        <f t="shared" si="12"/>
        <v>762_Heart-bulbus arteriosus</v>
      </c>
      <c r="G225" s="4" t="str">
        <f t="shared" si="13"/>
        <v>0000002108_20</v>
      </c>
    </row>
    <row r="226" spans="1:7" x14ac:dyDescent="0.25">
      <c r="A226" s="4" t="s">
        <v>68</v>
      </c>
      <c r="B226" s="4">
        <v>772</v>
      </c>
      <c r="C226" s="12">
        <v>2108</v>
      </c>
      <c r="D226" s="13">
        <v>30</v>
      </c>
      <c r="E226" s="11" t="s">
        <v>61</v>
      </c>
      <c r="F226" s="4" t="str">
        <f t="shared" si="12"/>
        <v>772_Heart-bulbus arteriosus</v>
      </c>
      <c r="G226" s="4" t="str">
        <f t="shared" si="13"/>
        <v>0000002108_30</v>
      </c>
    </row>
    <row r="227" spans="1:7" x14ac:dyDescent="0.25">
      <c r="A227" s="4" t="s">
        <v>68</v>
      </c>
      <c r="B227" s="4">
        <v>808</v>
      </c>
      <c r="C227" s="12">
        <v>2109</v>
      </c>
      <c r="D227" s="13">
        <v>18</v>
      </c>
      <c r="E227" s="11" t="s">
        <v>61</v>
      </c>
      <c r="F227" s="4" t="str">
        <f t="shared" si="12"/>
        <v>808_Heart-bulbus arteriosus</v>
      </c>
      <c r="G227" s="4" t="str">
        <f t="shared" si="13"/>
        <v>0000002109_18</v>
      </c>
    </row>
    <row r="228" spans="1:7" x14ac:dyDescent="0.25">
      <c r="A228" s="4" t="s">
        <v>68</v>
      </c>
      <c r="B228" s="4">
        <v>1019</v>
      </c>
      <c r="C228" s="12">
        <v>2113</v>
      </c>
      <c r="D228" s="13">
        <v>37</v>
      </c>
      <c r="E228" s="11" t="s">
        <v>61</v>
      </c>
      <c r="F228" s="4" t="str">
        <f t="shared" si="12"/>
        <v>1019_Heart-bulbus arteriosus</v>
      </c>
      <c r="G228" s="4" t="str">
        <f t="shared" si="13"/>
        <v>0000002113_37</v>
      </c>
    </row>
    <row r="229" spans="1:7" x14ac:dyDescent="0.25">
      <c r="A229" s="4" t="s">
        <v>68</v>
      </c>
      <c r="B229" s="4">
        <v>1355</v>
      </c>
      <c r="C229" s="12">
        <v>2135</v>
      </c>
      <c r="D229" s="13">
        <v>7</v>
      </c>
      <c r="E229" s="11" t="s">
        <v>61</v>
      </c>
      <c r="F229" s="4" t="str">
        <f t="shared" si="12"/>
        <v>1355_Heart-bulbus arteriosus</v>
      </c>
      <c r="G229" s="4" t="str">
        <f t="shared" si="13"/>
        <v>0000002135_07</v>
      </c>
    </row>
    <row r="230" spans="1:7" x14ac:dyDescent="0.25">
      <c r="A230" s="4" t="s">
        <v>68</v>
      </c>
      <c r="B230" s="4">
        <v>1376</v>
      </c>
      <c r="C230" s="12">
        <v>2135</v>
      </c>
      <c r="D230" s="13">
        <v>28</v>
      </c>
      <c r="E230" s="11" t="s">
        <v>61</v>
      </c>
      <c r="F230" s="4" t="str">
        <f t="shared" si="12"/>
        <v>1376_Heart-bulbus arteriosus</v>
      </c>
      <c r="G230" s="4" t="str">
        <f t="shared" si="13"/>
        <v>0000002135_28</v>
      </c>
    </row>
    <row r="231" spans="1:7" x14ac:dyDescent="0.25">
      <c r="A231" s="4" t="s">
        <v>68</v>
      </c>
      <c r="B231" s="4">
        <v>1527</v>
      </c>
      <c r="C231" s="12">
        <v>2138</v>
      </c>
      <c r="D231" s="13">
        <v>35</v>
      </c>
      <c r="E231" s="11" t="s">
        <v>61</v>
      </c>
      <c r="F231" s="4" t="str">
        <f t="shared" si="12"/>
        <v>1527_Heart-bulbus arteriosus</v>
      </c>
      <c r="G231" s="4" t="str">
        <f t="shared" si="13"/>
        <v>0000002138_35</v>
      </c>
    </row>
    <row r="232" spans="1:7" x14ac:dyDescent="0.25">
      <c r="A232" s="4" t="s">
        <v>68</v>
      </c>
      <c r="B232" s="4">
        <v>1530</v>
      </c>
      <c r="C232" s="12">
        <v>2138</v>
      </c>
      <c r="D232" s="13">
        <v>38</v>
      </c>
      <c r="E232" s="11" t="s">
        <v>61</v>
      </c>
      <c r="F232" s="4" t="str">
        <f t="shared" si="12"/>
        <v>1530_Heart-bulbus arteriosus</v>
      </c>
      <c r="G232" s="4" t="str">
        <f t="shared" si="13"/>
        <v>0000002138_38</v>
      </c>
    </row>
    <row r="233" spans="1:7" x14ac:dyDescent="0.25">
      <c r="A233" s="4" t="s">
        <v>68</v>
      </c>
      <c r="B233" s="4">
        <v>1765</v>
      </c>
      <c r="C233" s="12">
        <v>2143</v>
      </c>
      <c r="D233" s="13">
        <v>33</v>
      </c>
      <c r="E233" s="11" t="s">
        <v>61</v>
      </c>
      <c r="F233" s="4" t="str">
        <f t="shared" si="12"/>
        <v>1765_Heart-bulbus arteriosus</v>
      </c>
      <c r="G233" s="4" t="str">
        <f t="shared" si="13"/>
        <v>0000002143_33</v>
      </c>
    </row>
    <row r="234" spans="1:7" x14ac:dyDescent="0.25">
      <c r="A234" s="4" t="s">
        <v>68</v>
      </c>
      <c r="B234" s="4">
        <v>1951</v>
      </c>
      <c r="C234" s="12">
        <v>2147</v>
      </c>
      <c r="D234" s="13">
        <v>27</v>
      </c>
      <c r="E234" s="11" t="s">
        <v>61</v>
      </c>
      <c r="F234" s="4" t="str">
        <f t="shared" si="12"/>
        <v>1951_Heart-bulbus arteriosus</v>
      </c>
      <c r="G234" s="4" t="str">
        <f t="shared" si="13"/>
        <v>0000002147_27</v>
      </c>
    </row>
    <row r="235" spans="1:7" x14ac:dyDescent="0.25">
      <c r="A235" s="4" t="s">
        <v>68</v>
      </c>
      <c r="B235" s="4">
        <v>2152</v>
      </c>
      <c r="C235" s="12">
        <v>2151</v>
      </c>
      <c r="D235" s="13">
        <v>36</v>
      </c>
      <c r="E235" s="11" t="s">
        <v>61</v>
      </c>
      <c r="F235" s="4" t="str">
        <f t="shared" si="12"/>
        <v>2152_Heart-bulbus arteriosus</v>
      </c>
      <c r="G235" s="4" t="str">
        <f t="shared" si="13"/>
        <v>0000002151_36</v>
      </c>
    </row>
    <row r="236" spans="1:7" x14ac:dyDescent="0.25">
      <c r="A236" s="4" t="s">
        <v>68</v>
      </c>
      <c r="B236" s="4">
        <v>2498</v>
      </c>
      <c r="C236" s="12">
        <v>2176</v>
      </c>
      <c r="D236" s="13">
        <v>29</v>
      </c>
      <c r="E236" s="11" t="s">
        <v>61</v>
      </c>
      <c r="F236" s="4" t="str">
        <f t="shared" si="12"/>
        <v>2498_Heart-bulbus arteriosus</v>
      </c>
      <c r="G236" s="4" t="str">
        <f t="shared" si="13"/>
        <v>0000002176_29</v>
      </c>
    </row>
    <row r="237" spans="1:7" x14ac:dyDescent="0.25">
      <c r="A237" s="4" t="s">
        <v>68</v>
      </c>
      <c r="B237" s="4">
        <v>2504</v>
      </c>
      <c r="C237" s="12">
        <v>2176</v>
      </c>
      <c r="D237" s="13">
        <v>35</v>
      </c>
      <c r="E237" s="11" t="s">
        <v>61</v>
      </c>
      <c r="F237" s="4" t="str">
        <f t="shared" si="12"/>
        <v>2504_Heart-bulbus arteriosus</v>
      </c>
      <c r="G237" s="4" t="str">
        <f t="shared" si="13"/>
        <v>0000002176_35</v>
      </c>
    </row>
    <row r="238" spans="1:7" x14ac:dyDescent="0.25">
      <c r="A238" s="4" t="s">
        <v>68</v>
      </c>
      <c r="B238" s="4">
        <v>2585</v>
      </c>
      <c r="C238" s="12">
        <v>2178</v>
      </c>
      <c r="D238" s="13">
        <v>20</v>
      </c>
      <c r="E238" s="11" t="s">
        <v>61</v>
      </c>
      <c r="F238" s="4" t="str">
        <f t="shared" si="12"/>
        <v>2585_Heart-bulbus arteriosus</v>
      </c>
      <c r="G238" s="4" t="str">
        <f t="shared" si="13"/>
        <v>0000002178_20</v>
      </c>
    </row>
    <row r="239" spans="1:7" x14ac:dyDescent="0.25">
      <c r="A239" s="4" t="s">
        <v>68</v>
      </c>
      <c r="B239" s="4">
        <v>2594</v>
      </c>
      <c r="C239" s="12">
        <v>2178</v>
      </c>
      <c r="D239" s="13">
        <v>29</v>
      </c>
      <c r="E239" s="11" t="s">
        <v>61</v>
      </c>
      <c r="F239" s="4" t="str">
        <f t="shared" si="12"/>
        <v>2594_Heart-bulbus arteriosus</v>
      </c>
      <c r="G239" s="4" t="str">
        <f t="shared" si="13"/>
        <v>0000002178_29</v>
      </c>
    </row>
    <row r="240" spans="1:7" x14ac:dyDescent="0.25">
      <c r="A240" s="4" t="s">
        <v>68</v>
      </c>
      <c r="B240" s="4">
        <v>2625</v>
      </c>
      <c r="C240" s="12">
        <v>2179</v>
      </c>
      <c r="D240" s="13">
        <v>12</v>
      </c>
      <c r="E240" s="11" t="s">
        <v>61</v>
      </c>
      <c r="F240" s="4" t="str">
        <f t="shared" si="12"/>
        <v>2625_Heart-bulbus arteriosus</v>
      </c>
      <c r="G240" s="4" t="str">
        <f t="shared" si="13"/>
        <v>0000002179_12</v>
      </c>
    </row>
    <row r="241" spans="1:7" x14ac:dyDescent="0.25">
      <c r="A241" s="4" t="s">
        <v>68</v>
      </c>
      <c r="B241" s="4">
        <v>2661</v>
      </c>
      <c r="C241" s="12">
        <v>2179</v>
      </c>
      <c r="D241" s="13">
        <v>48</v>
      </c>
      <c r="E241" s="11" t="s">
        <v>61</v>
      </c>
      <c r="F241" s="4" t="str">
        <f t="shared" si="12"/>
        <v>2661_Heart-bulbus arteriosus</v>
      </c>
      <c r="G241" s="4" t="str">
        <f t="shared" si="13"/>
        <v>0000002179_48</v>
      </c>
    </row>
    <row r="242" spans="1:7" x14ac:dyDescent="0.25">
      <c r="A242" s="4" t="s">
        <v>68</v>
      </c>
      <c r="B242" s="4">
        <v>2720</v>
      </c>
      <c r="C242" s="12">
        <v>2181</v>
      </c>
      <c r="D242" s="13">
        <v>11</v>
      </c>
      <c r="E242" s="11" t="s">
        <v>61</v>
      </c>
      <c r="F242" s="4" t="str">
        <f t="shared" si="12"/>
        <v>2720_Heart-bulbus arteriosus</v>
      </c>
      <c r="G242" s="4" t="str">
        <f t="shared" si="13"/>
        <v>0000002181_11</v>
      </c>
    </row>
    <row r="243" spans="1:7" x14ac:dyDescent="0.25">
      <c r="A243" s="4" t="s">
        <v>68</v>
      </c>
      <c r="B243" s="4">
        <v>2905</v>
      </c>
      <c r="C243" s="12">
        <v>2485</v>
      </c>
      <c r="D243" s="13">
        <v>4</v>
      </c>
      <c r="E243" s="11" t="s">
        <v>61</v>
      </c>
      <c r="F243" s="4" t="str">
        <f t="shared" si="12"/>
        <v>2905_Heart-bulbus arteriosus</v>
      </c>
      <c r="G243" s="4" t="str">
        <f t="shared" si="13"/>
        <v>0000002485_04</v>
      </c>
    </row>
    <row r="244" spans="1:7" x14ac:dyDescent="0.25">
      <c r="A244" s="4" t="s">
        <v>68</v>
      </c>
      <c r="B244" s="4">
        <v>2908</v>
      </c>
      <c r="C244" s="12">
        <v>2485</v>
      </c>
      <c r="D244" s="13">
        <v>7</v>
      </c>
      <c r="E244" s="11" t="s">
        <v>61</v>
      </c>
      <c r="F244" s="4" t="str">
        <f t="shared" si="12"/>
        <v>2908_Heart-bulbus arteriosus</v>
      </c>
      <c r="G244" s="4" t="str">
        <f t="shared" si="13"/>
        <v>0000002485_07</v>
      </c>
    </row>
    <row r="245" spans="1:7" x14ac:dyDescent="0.25">
      <c r="A245" s="4" t="s">
        <v>68</v>
      </c>
      <c r="B245" s="4">
        <v>3011</v>
      </c>
      <c r="C245" s="12">
        <v>2487</v>
      </c>
      <c r="D245" s="13">
        <v>14</v>
      </c>
      <c r="E245" s="11" t="s">
        <v>61</v>
      </c>
      <c r="F245" s="4" t="str">
        <f t="shared" si="12"/>
        <v>3011_Heart-bulbus arteriosus</v>
      </c>
      <c r="G245" s="4" t="str">
        <f t="shared" si="13"/>
        <v>0000002487_14</v>
      </c>
    </row>
    <row r="246" spans="1:7" x14ac:dyDescent="0.25">
      <c r="A246" s="4" t="s">
        <v>68</v>
      </c>
      <c r="B246" s="4">
        <v>3014</v>
      </c>
      <c r="C246" s="12">
        <v>2487</v>
      </c>
      <c r="D246" s="13">
        <v>17</v>
      </c>
      <c r="E246" s="11" t="s">
        <v>61</v>
      </c>
      <c r="F246" s="4" t="str">
        <f t="shared" si="12"/>
        <v>3014_Heart-bulbus arteriosus</v>
      </c>
      <c r="G246" s="4" t="str">
        <f t="shared" si="13"/>
        <v>0000002487_17</v>
      </c>
    </row>
    <row r="247" spans="1:7" x14ac:dyDescent="0.25">
      <c r="A247" s="4" t="s">
        <v>68</v>
      </c>
      <c r="B247" s="4">
        <v>3028</v>
      </c>
      <c r="C247" s="12">
        <v>2487</v>
      </c>
      <c r="D247" s="13">
        <v>31</v>
      </c>
      <c r="E247" s="11" t="s">
        <v>61</v>
      </c>
      <c r="F247" s="4" t="str">
        <f t="shared" si="12"/>
        <v>3028_Heart-bulbus arteriosus</v>
      </c>
      <c r="G247" s="4" t="str">
        <f t="shared" si="13"/>
        <v>0000002487_31</v>
      </c>
    </row>
    <row r="248" spans="1:7" x14ac:dyDescent="0.25">
      <c r="A248" s="4" t="s">
        <v>68</v>
      </c>
      <c r="B248" s="4">
        <v>3607</v>
      </c>
      <c r="C248" s="12">
        <v>2211</v>
      </c>
      <c r="D248" s="13">
        <v>34</v>
      </c>
      <c r="E248" s="11" t="s">
        <v>61</v>
      </c>
      <c r="F248" s="4" t="str">
        <f t="shared" si="12"/>
        <v>3607_Heart-bulbus arteriosus</v>
      </c>
      <c r="G248" s="4" t="str">
        <f t="shared" si="13"/>
        <v>0000002211_34</v>
      </c>
    </row>
    <row r="249" spans="1:7" x14ac:dyDescent="0.25">
      <c r="A249" s="4" t="s">
        <v>68</v>
      </c>
      <c r="B249" s="4">
        <v>4093</v>
      </c>
      <c r="C249" s="12">
        <v>2221</v>
      </c>
      <c r="D249" s="13">
        <v>40</v>
      </c>
      <c r="E249" s="11" t="s">
        <v>61</v>
      </c>
      <c r="F249" s="4" t="str">
        <f t="shared" si="12"/>
        <v>4093_Heart-bulbus arteriosus</v>
      </c>
      <c r="G249" s="4" t="str">
        <f t="shared" si="13"/>
        <v>0000002221_40</v>
      </c>
    </row>
    <row r="250" spans="1:7" x14ac:dyDescent="0.25">
      <c r="A250" s="4" t="s">
        <v>68</v>
      </c>
      <c r="B250" s="4">
        <v>4279</v>
      </c>
      <c r="C250" s="12">
        <v>2225</v>
      </c>
      <c r="D250" s="13">
        <v>34</v>
      </c>
      <c r="E250" s="11" t="s">
        <v>61</v>
      </c>
      <c r="F250" s="4" t="str">
        <f t="shared" si="12"/>
        <v>4279_Heart-bulbus arteriosus</v>
      </c>
      <c r="G250" s="4" t="str">
        <f t="shared" si="13"/>
        <v>0000002225_34</v>
      </c>
    </row>
    <row r="251" spans="1:7" x14ac:dyDescent="0.25">
      <c r="A251" s="4" t="s">
        <v>68</v>
      </c>
      <c r="B251" s="4">
        <v>5438</v>
      </c>
      <c r="C251" s="12">
        <v>2529</v>
      </c>
      <c r="D251" s="13">
        <v>1</v>
      </c>
      <c r="E251" s="11" t="s">
        <v>61</v>
      </c>
      <c r="F251" s="4" t="str">
        <f t="shared" si="12"/>
        <v>5438_Heart-bulbus arteriosus</v>
      </c>
      <c r="G251" s="4" t="str">
        <f t="shared" si="13"/>
        <v>0000002529_01</v>
      </c>
    </row>
    <row r="252" spans="1:7" x14ac:dyDescent="0.25">
      <c r="A252" s="4" t="s">
        <v>68</v>
      </c>
      <c r="B252" s="4">
        <v>5472</v>
      </c>
      <c r="C252" s="12">
        <v>2529</v>
      </c>
      <c r="D252" s="13">
        <v>35</v>
      </c>
      <c r="E252" s="11" t="s">
        <v>61</v>
      </c>
      <c r="F252" s="4" t="str">
        <f t="shared" si="12"/>
        <v>5472_Heart-bulbus arteriosus</v>
      </c>
      <c r="G252" s="4" t="str">
        <f t="shared" si="13"/>
        <v>0000002529_35</v>
      </c>
    </row>
    <row r="253" spans="1:7" x14ac:dyDescent="0.25">
      <c r="A253" s="4" t="s">
        <v>68</v>
      </c>
      <c r="B253" s="4">
        <v>5635</v>
      </c>
      <c r="C253" s="12">
        <v>2533</v>
      </c>
      <c r="D253" s="13">
        <v>6</v>
      </c>
      <c r="E253" s="11" t="s">
        <v>61</v>
      </c>
      <c r="F253" s="4" t="str">
        <f t="shared" si="12"/>
        <v>5635_Heart-bulbus arteriosus</v>
      </c>
      <c r="G253" s="4" t="str">
        <f t="shared" si="13"/>
        <v>0000002533_06</v>
      </c>
    </row>
    <row r="254" spans="1:7" x14ac:dyDescent="0.25">
      <c r="A254" s="4" t="s">
        <v>68</v>
      </c>
      <c r="B254" s="4">
        <v>5645</v>
      </c>
      <c r="C254" s="12">
        <v>2533</v>
      </c>
      <c r="D254" s="13">
        <v>16</v>
      </c>
      <c r="E254" s="11" t="s">
        <v>61</v>
      </c>
      <c r="F254" s="4" t="str">
        <f t="shared" si="12"/>
        <v>5645_Heart-bulbus arteriosus</v>
      </c>
      <c r="G254" s="4" t="str">
        <f t="shared" si="13"/>
        <v>0000002533_16</v>
      </c>
    </row>
    <row r="255" spans="1:7" x14ac:dyDescent="0.25">
      <c r="A255" s="4" t="s">
        <v>68</v>
      </c>
      <c r="B255" s="4">
        <v>6222</v>
      </c>
      <c r="C255" s="12">
        <v>2814</v>
      </c>
      <c r="D255" s="13">
        <v>17</v>
      </c>
      <c r="E255" s="11" t="s">
        <v>61</v>
      </c>
      <c r="F255" s="4" t="str">
        <f t="shared" si="12"/>
        <v>6222_Heart-bulbus arteriosus</v>
      </c>
      <c r="G255" s="4" t="str">
        <f t="shared" si="13"/>
        <v>0000002814_17</v>
      </c>
    </row>
    <row r="256" spans="1:7" x14ac:dyDescent="0.25">
      <c r="A256" s="4" t="s">
        <v>68</v>
      </c>
      <c r="B256" s="4">
        <v>6541</v>
      </c>
      <c r="C256" s="12">
        <v>2820</v>
      </c>
      <c r="D256" s="13">
        <v>48</v>
      </c>
      <c r="E256" s="11" t="s">
        <v>61</v>
      </c>
      <c r="F256" s="4" t="str">
        <f t="shared" si="12"/>
        <v>6541_Heart-bulbus arteriosus</v>
      </c>
      <c r="G256" s="4" t="str">
        <f t="shared" si="13"/>
        <v>0000002820_48</v>
      </c>
    </row>
    <row r="257" spans="1:7" x14ac:dyDescent="0.25">
      <c r="A257" s="4" t="s">
        <v>68</v>
      </c>
      <c r="B257" s="4">
        <v>7228</v>
      </c>
      <c r="C257" s="12">
        <v>2914</v>
      </c>
      <c r="D257" s="13">
        <v>31</v>
      </c>
      <c r="E257" s="11" t="s">
        <v>61</v>
      </c>
      <c r="F257" s="4" t="str">
        <f t="shared" si="12"/>
        <v>7228_Heart-bulbus arteriosus</v>
      </c>
      <c r="G257" s="4" t="str">
        <f t="shared" si="13"/>
        <v>0000002914_31</v>
      </c>
    </row>
    <row r="258" spans="1:7" x14ac:dyDescent="0.25">
      <c r="A258" s="4" t="s">
        <v>68</v>
      </c>
      <c r="B258" s="4">
        <v>271</v>
      </c>
      <c r="C258" s="12">
        <v>2073</v>
      </c>
      <c r="D258" s="13">
        <v>20</v>
      </c>
      <c r="E258" s="11" t="s">
        <v>61</v>
      </c>
      <c r="F258" s="4" t="str">
        <f t="shared" si="12"/>
        <v>271_Heart-bulbus arteriosus</v>
      </c>
      <c r="G258" s="4" t="str">
        <f t="shared" si="13"/>
        <v>0000002073_20</v>
      </c>
    </row>
    <row r="259" spans="1:7" x14ac:dyDescent="0.25">
      <c r="A259" s="4" t="s">
        <v>68</v>
      </c>
      <c r="B259" s="4">
        <v>1546</v>
      </c>
      <c r="C259" s="12">
        <v>2139</v>
      </c>
      <c r="D259" s="13">
        <v>6</v>
      </c>
      <c r="E259" s="11" t="s">
        <v>61</v>
      </c>
      <c r="F259" s="4" t="str">
        <f t="shared" si="12"/>
        <v>1546_Heart-bulbus arteriosus</v>
      </c>
      <c r="G259" s="4" t="str">
        <f t="shared" si="13"/>
        <v>0000002139_06</v>
      </c>
    </row>
    <row r="260" spans="1:7" x14ac:dyDescent="0.25">
      <c r="A260" s="4" t="s">
        <v>68</v>
      </c>
      <c r="B260" s="4">
        <v>1553</v>
      </c>
      <c r="C260" s="12">
        <v>2139</v>
      </c>
      <c r="D260" s="13">
        <v>13</v>
      </c>
      <c r="E260" s="11" t="s">
        <v>61</v>
      </c>
      <c r="F260" s="4" t="str">
        <f t="shared" si="12"/>
        <v>1553_Heart-bulbus arteriosus</v>
      </c>
      <c r="G260" s="4" t="str">
        <f t="shared" si="13"/>
        <v>0000002139_13</v>
      </c>
    </row>
    <row r="261" spans="1:7" x14ac:dyDescent="0.25">
      <c r="A261" s="4" t="s">
        <v>68</v>
      </c>
      <c r="B261" s="4">
        <v>2013</v>
      </c>
      <c r="C261" s="12">
        <v>2148</v>
      </c>
      <c r="D261" s="13">
        <v>41</v>
      </c>
      <c r="E261" s="11" t="s">
        <v>61</v>
      </c>
      <c r="F261" s="4" t="str">
        <f t="shared" si="12"/>
        <v>2013_Heart-bulbus arteriosus</v>
      </c>
      <c r="G261" s="4" t="str">
        <f t="shared" si="13"/>
        <v>0000002148_41</v>
      </c>
    </row>
    <row r="262" spans="1:7" x14ac:dyDescent="0.25">
      <c r="A262" s="4" t="s">
        <v>68</v>
      </c>
      <c r="B262" s="4">
        <v>2436</v>
      </c>
      <c r="C262" s="12">
        <v>2175</v>
      </c>
      <c r="D262" s="13">
        <v>15</v>
      </c>
      <c r="E262" s="11" t="s">
        <v>61</v>
      </c>
      <c r="F262" s="4" t="str">
        <f t="shared" si="12"/>
        <v>2436_Heart-bulbus arteriosus</v>
      </c>
      <c r="G262" s="4" t="str">
        <f t="shared" si="13"/>
        <v>0000002175_15</v>
      </c>
    </row>
    <row r="263" spans="1:7" x14ac:dyDescent="0.25">
      <c r="A263" s="4" t="s">
        <v>68</v>
      </c>
      <c r="B263" s="4">
        <v>3764</v>
      </c>
      <c r="C263" s="12">
        <v>2214</v>
      </c>
      <c r="D263" s="13">
        <v>47</v>
      </c>
      <c r="E263" s="11" t="s">
        <v>61</v>
      </c>
      <c r="F263" s="4" t="str">
        <f t="shared" si="12"/>
        <v>3764_Heart-bulbus arteriosus</v>
      </c>
      <c r="G263" s="4" t="str">
        <f t="shared" si="13"/>
        <v>0000002214_47</v>
      </c>
    </row>
    <row r="264" spans="1:7" x14ac:dyDescent="0.25">
      <c r="A264" s="4" t="s">
        <v>68</v>
      </c>
      <c r="B264" s="4">
        <v>3895</v>
      </c>
      <c r="C264" s="12">
        <v>2217</v>
      </c>
      <c r="D264" s="13">
        <v>34</v>
      </c>
      <c r="E264" s="11" t="s">
        <v>61</v>
      </c>
      <c r="F264" s="4" t="str">
        <f t="shared" si="12"/>
        <v>3895_Heart-bulbus arteriosus</v>
      </c>
      <c r="G264" s="4" t="str">
        <f t="shared" si="13"/>
        <v>0000002217_34</v>
      </c>
    </row>
    <row r="265" spans="1:7" x14ac:dyDescent="0.25">
      <c r="A265" s="4" t="s">
        <v>68</v>
      </c>
      <c r="B265" s="4">
        <v>3928</v>
      </c>
      <c r="C265" s="12">
        <v>2218</v>
      </c>
      <c r="D265" s="13">
        <v>19</v>
      </c>
      <c r="E265" s="11" t="s">
        <v>61</v>
      </c>
      <c r="F265" s="4" t="str">
        <f t="shared" si="12"/>
        <v>3928_Heart-bulbus arteriosus</v>
      </c>
      <c r="G265" s="4" t="str">
        <f t="shared" si="13"/>
        <v>0000002218_19</v>
      </c>
    </row>
    <row r="266" spans="1:7" x14ac:dyDescent="0.25">
      <c r="A266" s="4" t="s">
        <v>68</v>
      </c>
      <c r="B266" s="4">
        <v>3958</v>
      </c>
      <c r="C266" s="12">
        <v>2219</v>
      </c>
      <c r="D266" s="13">
        <v>1</v>
      </c>
      <c r="E266" s="11" t="s">
        <v>61</v>
      </c>
      <c r="F266" s="4" t="str">
        <f t="shared" si="12"/>
        <v>3958_Heart-bulbus arteriosus</v>
      </c>
      <c r="G266" s="4" t="str">
        <f t="shared" si="13"/>
        <v>0000002219_01</v>
      </c>
    </row>
    <row r="267" spans="1:7" x14ac:dyDescent="0.25">
      <c r="A267" s="4" t="s">
        <v>68</v>
      </c>
      <c r="B267" s="4">
        <v>4193</v>
      </c>
      <c r="C267" s="12">
        <v>2223</v>
      </c>
      <c r="D267" s="13">
        <v>44</v>
      </c>
      <c r="E267" s="11" t="s">
        <v>61</v>
      </c>
      <c r="F267" s="4" t="str">
        <f t="shared" si="12"/>
        <v>4193_Heart-bulbus arteriosus</v>
      </c>
      <c r="G267" s="4" t="str">
        <f t="shared" si="13"/>
        <v>0000002223_44</v>
      </c>
    </row>
    <row r="268" spans="1:7" x14ac:dyDescent="0.25">
      <c r="A268" s="4" t="s">
        <v>68</v>
      </c>
      <c r="B268" s="4">
        <v>4653</v>
      </c>
      <c r="C268" s="12">
        <v>2275</v>
      </c>
      <c r="D268" s="13">
        <v>32</v>
      </c>
      <c r="E268" s="11" t="s">
        <v>61</v>
      </c>
      <c r="F268" s="4" t="str">
        <f t="shared" si="12"/>
        <v>4653_Heart-bulbus arteriosus</v>
      </c>
      <c r="G268" s="4" t="str">
        <f t="shared" si="13"/>
        <v>0000002275_32</v>
      </c>
    </row>
    <row r="269" spans="1:7" x14ac:dyDescent="0.25">
      <c r="A269" s="4" t="s">
        <v>68</v>
      </c>
      <c r="B269" s="4">
        <v>4678</v>
      </c>
      <c r="C269" s="12">
        <v>2276</v>
      </c>
      <c r="D269" s="13">
        <v>9</v>
      </c>
      <c r="E269" s="11" t="s">
        <v>61</v>
      </c>
      <c r="F269" s="4" t="str">
        <f t="shared" si="12"/>
        <v>4678_Heart-bulbus arteriosus</v>
      </c>
      <c r="G269" s="4" t="str">
        <f t="shared" si="13"/>
        <v>0000002276_09</v>
      </c>
    </row>
    <row r="270" spans="1:7" x14ac:dyDescent="0.25">
      <c r="A270" s="4" t="s">
        <v>68</v>
      </c>
      <c r="B270" s="4">
        <v>5108</v>
      </c>
      <c r="C270" s="12">
        <v>2494</v>
      </c>
      <c r="D270" s="13">
        <v>7</v>
      </c>
      <c r="E270" s="11" t="s">
        <v>61</v>
      </c>
      <c r="F270" s="4" t="str">
        <f t="shared" si="12"/>
        <v>5108_Heart-bulbus arteriosus</v>
      </c>
      <c r="G270" s="4" t="str">
        <f t="shared" si="13"/>
        <v>0000002494_07</v>
      </c>
    </row>
    <row r="271" spans="1:7" x14ac:dyDescent="0.25">
      <c r="A271" s="4" t="s">
        <v>68</v>
      </c>
      <c r="B271" s="4">
        <v>5154</v>
      </c>
      <c r="C271" s="12">
        <v>2495</v>
      </c>
      <c r="D271" s="13">
        <v>5</v>
      </c>
      <c r="E271" s="11" t="s">
        <v>61</v>
      </c>
      <c r="F271" s="4" t="str">
        <f t="shared" si="12"/>
        <v>5154_Heart-bulbus arteriosus</v>
      </c>
      <c r="G271" s="4" t="str">
        <f t="shared" si="13"/>
        <v>0000002495_05</v>
      </c>
    </row>
    <row r="272" spans="1:7" x14ac:dyDescent="0.25">
      <c r="A272" s="4" t="s">
        <v>68</v>
      </c>
      <c r="B272" s="4">
        <v>5175</v>
      </c>
      <c r="C272" s="12">
        <v>2495</v>
      </c>
      <c r="D272" s="13">
        <v>26</v>
      </c>
      <c r="E272" s="11" t="s">
        <v>61</v>
      </c>
      <c r="F272" s="4" t="str">
        <f t="shared" si="12"/>
        <v>5175_Heart-bulbus arteriosus</v>
      </c>
      <c r="G272" s="4" t="str">
        <f t="shared" si="13"/>
        <v>0000002495_26</v>
      </c>
    </row>
    <row r="273" spans="1:7" x14ac:dyDescent="0.25">
      <c r="A273" s="4" t="s">
        <v>68</v>
      </c>
      <c r="B273" s="4">
        <v>5675</v>
      </c>
      <c r="C273" s="12">
        <v>2533</v>
      </c>
      <c r="D273" s="13">
        <v>46</v>
      </c>
      <c r="E273" s="11" t="s">
        <v>61</v>
      </c>
      <c r="F273" s="4" t="str">
        <f t="shared" si="12"/>
        <v>5675_Heart-bulbus arteriosus</v>
      </c>
      <c r="G273" s="4" t="str">
        <f t="shared" si="13"/>
        <v>0000002533_46</v>
      </c>
    </row>
    <row r="274" spans="1:7" x14ac:dyDescent="0.25">
      <c r="A274" s="4" t="s">
        <v>68</v>
      </c>
      <c r="B274" s="4">
        <v>6481</v>
      </c>
      <c r="C274" s="12">
        <v>2819</v>
      </c>
      <c r="D274" s="13">
        <v>36</v>
      </c>
      <c r="E274" s="11" t="s">
        <v>61</v>
      </c>
      <c r="F274" s="4" t="str">
        <f t="shared" si="12"/>
        <v>6481_Heart-bulbus arteriosus</v>
      </c>
      <c r="G274" s="4" t="str">
        <f t="shared" si="13"/>
        <v>0000002819_36</v>
      </c>
    </row>
    <row r="275" spans="1:7" x14ac:dyDescent="0.25">
      <c r="A275" s="4" t="s">
        <v>68</v>
      </c>
      <c r="B275" s="4">
        <v>6547</v>
      </c>
      <c r="C275" s="12">
        <v>2821</v>
      </c>
      <c r="D275" s="13">
        <v>6</v>
      </c>
      <c r="E275" s="11" t="s">
        <v>61</v>
      </c>
      <c r="F275" s="4" t="str">
        <f t="shared" si="12"/>
        <v>6547_Heart-bulbus arteriosus</v>
      </c>
      <c r="G275" s="4" t="str">
        <f t="shared" si="13"/>
        <v>0000002821_06</v>
      </c>
    </row>
    <row r="276" spans="1:7" x14ac:dyDescent="0.25">
      <c r="A276" s="4" t="s">
        <v>68</v>
      </c>
      <c r="B276" s="4">
        <v>6693</v>
      </c>
      <c r="C276" s="12">
        <v>2824</v>
      </c>
      <c r="D276" s="13">
        <v>8</v>
      </c>
      <c r="E276" s="11" t="s">
        <v>61</v>
      </c>
      <c r="F276" s="4" t="str">
        <f t="shared" si="12"/>
        <v>6693_Heart-bulbus arteriosus</v>
      </c>
      <c r="G276" s="4" t="str">
        <f t="shared" si="13"/>
        <v>0000002824_08</v>
      </c>
    </row>
    <row r="277" spans="1:7" x14ac:dyDescent="0.25">
      <c r="A277" s="4" t="s">
        <v>68</v>
      </c>
      <c r="B277" s="4">
        <v>6864</v>
      </c>
      <c r="C277" s="12">
        <v>2827</v>
      </c>
      <c r="D277" s="13">
        <v>35</v>
      </c>
      <c r="E277" s="11" t="s">
        <v>61</v>
      </c>
      <c r="F277" s="4" t="str">
        <f t="shared" si="12"/>
        <v>6864_Heart-bulbus arteriosus</v>
      </c>
      <c r="G277" s="4" t="str">
        <f t="shared" si="13"/>
        <v>0000002827_35</v>
      </c>
    </row>
    <row r="278" spans="1:7" x14ac:dyDescent="0.25">
      <c r="A278" s="4" t="s">
        <v>68</v>
      </c>
      <c r="B278" s="4">
        <v>6872</v>
      </c>
      <c r="C278" s="12">
        <v>2827</v>
      </c>
      <c r="D278" s="13">
        <v>43</v>
      </c>
      <c r="E278" s="11" t="s">
        <v>61</v>
      </c>
      <c r="F278" s="4" t="str">
        <f t="shared" si="12"/>
        <v>6872_Heart-bulbus arteriosus</v>
      </c>
      <c r="G278" s="4" t="str">
        <f t="shared" si="13"/>
        <v>0000002827_43</v>
      </c>
    </row>
    <row r="279" spans="1:7" x14ac:dyDescent="0.25">
      <c r="A279" s="4" t="s">
        <v>68</v>
      </c>
      <c r="B279" s="4">
        <v>7031</v>
      </c>
      <c r="C279" s="12">
        <v>2865</v>
      </c>
      <c r="D279" s="13">
        <v>26</v>
      </c>
      <c r="E279" s="11" t="s">
        <v>61</v>
      </c>
      <c r="F279" s="4" t="str">
        <f t="shared" si="12"/>
        <v>7031_Heart-bulbus arteriosus</v>
      </c>
      <c r="G279" s="4" t="str">
        <f t="shared" si="13"/>
        <v>0000002865_26</v>
      </c>
    </row>
    <row r="280" spans="1:7" x14ac:dyDescent="0.25">
      <c r="A280" s="4" t="s">
        <v>68</v>
      </c>
      <c r="B280" s="4">
        <v>7197</v>
      </c>
      <c r="C280" s="12">
        <v>2913</v>
      </c>
      <c r="D280" s="13">
        <v>48</v>
      </c>
      <c r="E280" s="11" t="s">
        <v>61</v>
      </c>
      <c r="F280" s="4" t="str">
        <f t="shared" si="12"/>
        <v>7197_Heart-bulbus arteriosus</v>
      </c>
      <c r="G280" s="4" t="str">
        <f t="shared" si="13"/>
        <v>0000002913_48</v>
      </c>
    </row>
    <row r="281" spans="1:7" x14ac:dyDescent="0.25">
      <c r="A281" s="4" t="s">
        <v>68</v>
      </c>
      <c r="B281" s="4">
        <v>7287</v>
      </c>
      <c r="C281" s="12">
        <v>2915</v>
      </c>
      <c r="D281" s="13">
        <v>42</v>
      </c>
      <c r="E281" s="11" t="s">
        <v>61</v>
      </c>
      <c r="F281" s="4" t="str">
        <f t="shared" si="12"/>
        <v>7287_Heart-bulbus arteriosus</v>
      </c>
      <c r="G281" s="4" t="str">
        <f t="shared" si="13"/>
        <v>0000002915_42</v>
      </c>
    </row>
    <row r="282" spans="1:7" x14ac:dyDescent="0.25">
      <c r="A282" s="4" t="s">
        <v>68</v>
      </c>
      <c r="B282" s="4">
        <v>7477</v>
      </c>
      <c r="C282" s="12">
        <v>2919</v>
      </c>
      <c r="D282" s="13">
        <v>40</v>
      </c>
      <c r="E282" s="11" t="s">
        <v>61</v>
      </c>
      <c r="F282" s="4" t="str">
        <f t="shared" si="12"/>
        <v>7477_Heart-bulbus arteriosus</v>
      </c>
      <c r="G282" s="4" t="str">
        <f t="shared" si="13"/>
        <v>0000002919_40</v>
      </c>
    </row>
    <row r="283" spans="1:7" x14ac:dyDescent="0.25">
      <c r="A283" s="4" t="s">
        <v>68</v>
      </c>
      <c r="B283" s="4">
        <v>7576</v>
      </c>
      <c r="C283" s="12">
        <v>2921</v>
      </c>
      <c r="D283" s="13">
        <v>43</v>
      </c>
      <c r="E283" s="11" t="s">
        <v>61</v>
      </c>
      <c r="F283" s="4" t="str">
        <f t="shared" si="12"/>
        <v>7576_Heart-bulbus arteriosus</v>
      </c>
      <c r="G283" s="4" t="str">
        <f t="shared" si="13"/>
        <v>0000002921_43</v>
      </c>
    </row>
    <row r="284" spans="1:7" x14ac:dyDescent="0.25">
      <c r="A284" s="4" t="s">
        <v>68</v>
      </c>
      <c r="B284" s="4">
        <v>7586</v>
      </c>
      <c r="C284" s="12">
        <v>2922</v>
      </c>
      <c r="D284" s="13">
        <v>5</v>
      </c>
      <c r="E284" s="11" t="s">
        <v>61</v>
      </c>
      <c r="F284" s="4" t="str">
        <f t="shared" si="12"/>
        <v>7586_Heart-bulbus arteriosus</v>
      </c>
      <c r="G284" s="4" t="str">
        <f t="shared" si="13"/>
        <v>0000002922_05</v>
      </c>
    </row>
    <row r="285" spans="1:7" x14ac:dyDescent="0.25">
      <c r="A285" s="4" t="s">
        <v>68</v>
      </c>
      <c r="B285" s="4">
        <v>7644</v>
      </c>
      <c r="C285" s="12">
        <v>2923</v>
      </c>
      <c r="D285" s="13">
        <v>15</v>
      </c>
      <c r="E285" s="11" t="s">
        <v>61</v>
      </c>
      <c r="F285" s="4" t="str">
        <f t="shared" si="12"/>
        <v>7644_Heart-bulbus arteriosus</v>
      </c>
      <c r="G285" s="4" t="str">
        <f t="shared" si="13"/>
        <v>0000002923_15</v>
      </c>
    </row>
    <row r="286" spans="1:7" x14ac:dyDescent="0.25">
      <c r="A286" s="4" t="s">
        <v>68</v>
      </c>
      <c r="B286" s="4">
        <v>7663</v>
      </c>
      <c r="C286" s="12">
        <v>2956</v>
      </c>
      <c r="D286" s="13">
        <v>1</v>
      </c>
      <c r="E286" s="11" t="s">
        <v>61</v>
      </c>
      <c r="F286" s="4" t="str">
        <f t="shared" ref="F286:F349" si="14">B286&amp;"_"&amp;E286</f>
        <v>7663_Heart-bulbus arteriosus</v>
      </c>
      <c r="G286" s="4" t="str">
        <f t="shared" ref="G286:G349" si="15">TEXT(C286,"0000000000")&amp;"_"&amp;TEXT(D286,"00")</f>
        <v>0000002956_01</v>
      </c>
    </row>
    <row r="287" spans="1:7" x14ac:dyDescent="0.25">
      <c r="A287" s="4" t="s">
        <v>68</v>
      </c>
      <c r="B287" s="4">
        <v>7702</v>
      </c>
      <c r="C287" s="12">
        <v>2956</v>
      </c>
      <c r="D287" s="13">
        <v>40</v>
      </c>
      <c r="E287" s="11" t="s">
        <v>61</v>
      </c>
      <c r="F287" s="4" t="str">
        <f t="shared" si="14"/>
        <v>7702_Heart-bulbus arteriosus</v>
      </c>
      <c r="G287" s="4" t="str">
        <f t="shared" si="15"/>
        <v>0000002956_40</v>
      </c>
    </row>
    <row r="288" spans="1:7" x14ac:dyDescent="0.25">
      <c r="A288" s="4" t="s">
        <v>68</v>
      </c>
      <c r="B288" s="4">
        <v>7716</v>
      </c>
      <c r="C288" s="12">
        <v>2957</v>
      </c>
      <c r="D288" s="13">
        <v>6</v>
      </c>
      <c r="E288" s="11" t="s">
        <v>61</v>
      </c>
      <c r="F288" s="4" t="str">
        <f t="shared" si="14"/>
        <v>7716_Heart-bulbus arteriosus</v>
      </c>
      <c r="G288" s="4" t="str">
        <f t="shared" si="15"/>
        <v>0000002957_06</v>
      </c>
    </row>
    <row r="289" spans="1:7" x14ac:dyDescent="0.25">
      <c r="A289" s="4" t="s">
        <v>68</v>
      </c>
      <c r="B289" s="4">
        <v>8028</v>
      </c>
      <c r="C289" s="12">
        <v>2963</v>
      </c>
      <c r="D289" s="13">
        <v>30</v>
      </c>
      <c r="E289" s="11" t="s">
        <v>61</v>
      </c>
      <c r="F289" s="4" t="str">
        <f t="shared" si="14"/>
        <v>8028_Heart-bulbus arteriosus</v>
      </c>
      <c r="G289" s="4" t="str">
        <f t="shared" si="15"/>
        <v>0000002963_30</v>
      </c>
    </row>
    <row r="290" spans="1:7" x14ac:dyDescent="0.25">
      <c r="A290" s="4" t="s">
        <v>68</v>
      </c>
      <c r="B290" s="4">
        <v>8269</v>
      </c>
      <c r="C290" s="12">
        <v>3683</v>
      </c>
      <c r="D290" s="13">
        <v>6</v>
      </c>
      <c r="E290" s="11" t="s">
        <v>61</v>
      </c>
      <c r="F290" s="4" t="str">
        <f t="shared" si="14"/>
        <v>8269_Heart-bulbus arteriosus</v>
      </c>
      <c r="G290" s="4" t="str">
        <f t="shared" si="15"/>
        <v>0000003683_06</v>
      </c>
    </row>
    <row r="291" spans="1:7" x14ac:dyDescent="0.25">
      <c r="A291" s="4" t="s">
        <v>68</v>
      </c>
      <c r="B291" s="4">
        <v>8277</v>
      </c>
      <c r="C291" s="12">
        <v>3683</v>
      </c>
      <c r="D291" s="13">
        <v>14</v>
      </c>
      <c r="E291" s="11" t="s">
        <v>61</v>
      </c>
      <c r="F291" s="4" t="str">
        <f t="shared" si="14"/>
        <v>8277_Heart-bulbus arteriosus</v>
      </c>
      <c r="G291" s="4" t="str">
        <f t="shared" si="15"/>
        <v>0000003683_14</v>
      </c>
    </row>
    <row r="292" spans="1:7" x14ac:dyDescent="0.25">
      <c r="A292" s="4" t="s">
        <v>68</v>
      </c>
      <c r="B292" s="4">
        <v>8308</v>
      </c>
      <c r="C292" s="12">
        <v>3683</v>
      </c>
      <c r="D292" s="13">
        <v>45</v>
      </c>
      <c r="E292" s="11" t="s">
        <v>61</v>
      </c>
      <c r="F292" s="4" t="str">
        <f t="shared" si="14"/>
        <v>8308_Heart-bulbus arteriosus</v>
      </c>
      <c r="G292" s="4" t="str">
        <f t="shared" si="15"/>
        <v>0000003683_45</v>
      </c>
    </row>
    <row r="293" spans="1:7" x14ac:dyDescent="0.25">
      <c r="A293" s="4" t="s">
        <v>68</v>
      </c>
      <c r="B293" s="4">
        <v>8372</v>
      </c>
      <c r="C293" s="12">
        <v>3685</v>
      </c>
      <c r="D293" s="13">
        <v>13</v>
      </c>
      <c r="E293" s="11" t="s">
        <v>61</v>
      </c>
      <c r="F293" s="4" t="str">
        <f t="shared" si="14"/>
        <v>8372_Heart-bulbus arteriosus</v>
      </c>
      <c r="G293" s="4" t="str">
        <f t="shared" si="15"/>
        <v>0000003685_13</v>
      </c>
    </row>
    <row r="294" spans="1:7" x14ac:dyDescent="0.25">
      <c r="A294" s="4" t="s">
        <v>60</v>
      </c>
      <c r="B294" s="4">
        <v>88</v>
      </c>
      <c r="C294" s="12">
        <v>16024</v>
      </c>
      <c r="D294" s="13">
        <v>40</v>
      </c>
      <c r="E294" s="11" t="s">
        <v>61</v>
      </c>
      <c r="F294" s="4" t="str">
        <f t="shared" si="14"/>
        <v>88_Heart-bulbus arteriosus</v>
      </c>
      <c r="G294" s="4" t="str">
        <f t="shared" si="15"/>
        <v>0000016024_40</v>
      </c>
    </row>
    <row r="295" spans="1:7" x14ac:dyDescent="0.25">
      <c r="A295" s="4" t="s">
        <v>60</v>
      </c>
      <c r="B295" s="4">
        <v>710</v>
      </c>
      <c r="C295" s="12">
        <v>14501</v>
      </c>
      <c r="D295" s="13">
        <v>38</v>
      </c>
      <c r="E295" s="11" t="s">
        <v>61</v>
      </c>
      <c r="F295" s="4" t="str">
        <f t="shared" si="14"/>
        <v>710_Heart-bulbus arteriosus</v>
      </c>
      <c r="G295" s="4" t="str">
        <f t="shared" si="15"/>
        <v>0000014501_38</v>
      </c>
    </row>
    <row r="296" spans="1:7" x14ac:dyDescent="0.25">
      <c r="A296" s="4" t="s">
        <v>60</v>
      </c>
      <c r="B296" s="4">
        <v>775</v>
      </c>
      <c r="C296" s="12">
        <v>14519</v>
      </c>
      <c r="D296" s="13">
        <v>7</v>
      </c>
      <c r="E296" s="11" t="s">
        <v>61</v>
      </c>
      <c r="F296" s="4" t="str">
        <f t="shared" si="14"/>
        <v>775_Heart-bulbus arteriosus</v>
      </c>
      <c r="G296" s="4" t="str">
        <f t="shared" si="15"/>
        <v>0000014519_07</v>
      </c>
    </row>
    <row r="297" spans="1:7" x14ac:dyDescent="0.25">
      <c r="A297" s="4" t="s">
        <v>60</v>
      </c>
      <c r="B297" s="4">
        <v>805</v>
      </c>
      <c r="C297" s="12">
        <v>14519</v>
      </c>
      <c r="D297" s="13">
        <v>37</v>
      </c>
      <c r="E297" s="11" t="s">
        <v>61</v>
      </c>
      <c r="F297" s="4" t="str">
        <f t="shared" si="14"/>
        <v>805_Heart-bulbus arteriosus</v>
      </c>
      <c r="G297" s="4" t="str">
        <f t="shared" si="15"/>
        <v>0000014519_37</v>
      </c>
    </row>
    <row r="298" spans="1:7" x14ac:dyDescent="0.25">
      <c r="A298" s="4" t="s">
        <v>60</v>
      </c>
      <c r="B298" s="4">
        <v>984</v>
      </c>
      <c r="C298" s="12">
        <v>15937</v>
      </c>
      <c r="D298" s="13">
        <v>24</v>
      </c>
      <c r="E298" s="11" t="s">
        <v>61</v>
      </c>
      <c r="F298" s="4" t="str">
        <f t="shared" si="14"/>
        <v>984_Heart-bulbus arteriosus</v>
      </c>
      <c r="G298" s="4" t="str">
        <f t="shared" si="15"/>
        <v>0000015937_24</v>
      </c>
    </row>
    <row r="299" spans="1:7" x14ac:dyDescent="0.25">
      <c r="A299" s="4" t="s">
        <v>60</v>
      </c>
      <c r="B299" s="4">
        <v>1147</v>
      </c>
      <c r="C299" s="12">
        <v>14717</v>
      </c>
      <c r="D299" s="13">
        <v>43</v>
      </c>
      <c r="E299" s="11" t="s">
        <v>61</v>
      </c>
      <c r="F299" s="4" t="str">
        <f t="shared" si="14"/>
        <v>1147_Heart-bulbus arteriosus</v>
      </c>
      <c r="G299" s="4" t="str">
        <f t="shared" si="15"/>
        <v>0000014717_43</v>
      </c>
    </row>
    <row r="300" spans="1:7" x14ac:dyDescent="0.25">
      <c r="A300" s="4" t="s">
        <v>60</v>
      </c>
      <c r="B300" s="4">
        <v>2413</v>
      </c>
      <c r="C300" s="12">
        <v>16049</v>
      </c>
      <c r="D300" s="13">
        <v>13</v>
      </c>
      <c r="E300" s="11" t="s">
        <v>61</v>
      </c>
      <c r="F300" s="4" t="str">
        <f t="shared" si="14"/>
        <v>2413_Heart-bulbus arteriosus</v>
      </c>
      <c r="G300" s="4" t="str">
        <f t="shared" si="15"/>
        <v>0000016049_13</v>
      </c>
    </row>
    <row r="301" spans="1:7" x14ac:dyDescent="0.25">
      <c r="A301" s="4" t="s">
        <v>60</v>
      </c>
      <c r="B301" s="4">
        <v>3042</v>
      </c>
      <c r="C301" s="12">
        <v>16004</v>
      </c>
      <c r="D301" s="13">
        <v>18</v>
      </c>
      <c r="E301" s="11" t="s">
        <v>61</v>
      </c>
      <c r="F301" s="4" t="str">
        <f t="shared" si="14"/>
        <v>3042_Heart-bulbus arteriosus</v>
      </c>
      <c r="G301" s="4" t="str">
        <f t="shared" si="15"/>
        <v>0000016004_18</v>
      </c>
    </row>
    <row r="302" spans="1:7" x14ac:dyDescent="0.25">
      <c r="A302" s="4" t="s">
        <v>60</v>
      </c>
      <c r="B302" s="4">
        <v>3233</v>
      </c>
      <c r="C302" s="12">
        <v>14735</v>
      </c>
      <c r="D302" s="13">
        <v>17</v>
      </c>
      <c r="E302" s="11" t="s">
        <v>61</v>
      </c>
      <c r="F302" s="4" t="str">
        <f t="shared" si="14"/>
        <v>3233_Heart-bulbus arteriosus</v>
      </c>
      <c r="G302" s="4" t="str">
        <f t="shared" si="15"/>
        <v>0000014735_17</v>
      </c>
    </row>
    <row r="303" spans="1:7" x14ac:dyDescent="0.25">
      <c r="A303" s="4" t="s">
        <v>60</v>
      </c>
      <c r="B303" s="4">
        <v>3348</v>
      </c>
      <c r="C303" s="12">
        <v>14719</v>
      </c>
      <c r="D303" s="13">
        <v>36</v>
      </c>
      <c r="E303" s="11" t="s">
        <v>61</v>
      </c>
      <c r="F303" s="4" t="str">
        <f t="shared" si="14"/>
        <v>3348_Heart-bulbus arteriosus</v>
      </c>
      <c r="G303" s="4" t="str">
        <f t="shared" si="15"/>
        <v>0000014719_36</v>
      </c>
    </row>
    <row r="304" spans="1:7" x14ac:dyDescent="0.25">
      <c r="A304" s="4" t="s">
        <v>60</v>
      </c>
      <c r="B304" s="4">
        <v>4008</v>
      </c>
      <c r="C304" s="12">
        <v>15927</v>
      </c>
      <c r="D304" s="13">
        <v>45</v>
      </c>
      <c r="E304" s="11" t="s">
        <v>61</v>
      </c>
      <c r="F304" s="4" t="str">
        <f t="shared" si="14"/>
        <v>4008_Heart-bulbus arteriosus</v>
      </c>
      <c r="G304" s="4" t="str">
        <f t="shared" si="15"/>
        <v>0000015927_45</v>
      </c>
    </row>
    <row r="305" spans="1:7" x14ac:dyDescent="0.25">
      <c r="A305" s="4" t="s">
        <v>60</v>
      </c>
      <c r="B305" s="4">
        <v>4320</v>
      </c>
      <c r="C305" s="12">
        <v>16072</v>
      </c>
      <c r="D305" s="13">
        <v>21</v>
      </c>
      <c r="E305" s="11" t="s">
        <v>61</v>
      </c>
      <c r="F305" s="4" t="str">
        <f t="shared" si="14"/>
        <v>4320_Heart-bulbus arteriosus</v>
      </c>
      <c r="G305" s="4" t="str">
        <f t="shared" si="15"/>
        <v>0000016072_21</v>
      </c>
    </row>
    <row r="306" spans="1:7" x14ac:dyDescent="0.25">
      <c r="A306" s="4" t="s">
        <v>60</v>
      </c>
      <c r="B306" s="4">
        <v>4512</v>
      </c>
      <c r="C306" s="12">
        <v>14520</v>
      </c>
      <c r="D306" s="13">
        <v>21</v>
      </c>
      <c r="E306" s="11" t="s">
        <v>61</v>
      </c>
      <c r="F306" s="4" t="str">
        <f t="shared" si="14"/>
        <v>4512_Heart-bulbus arteriosus</v>
      </c>
      <c r="G306" s="4" t="str">
        <f t="shared" si="15"/>
        <v>0000014520_21</v>
      </c>
    </row>
    <row r="307" spans="1:7" x14ac:dyDescent="0.25">
      <c r="A307" s="4" t="s">
        <v>60</v>
      </c>
      <c r="B307" s="4">
        <v>5399</v>
      </c>
      <c r="C307" s="12">
        <v>15991</v>
      </c>
      <c r="D307" s="13">
        <v>14</v>
      </c>
      <c r="E307" s="11" t="s">
        <v>61</v>
      </c>
      <c r="F307" s="4" t="str">
        <f t="shared" si="14"/>
        <v>5399_Heart-bulbus arteriosus</v>
      </c>
      <c r="G307" s="4" t="str">
        <f t="shared" si="15"/>
        <v>0000015991_14</v>
      </c>
    </row>
    <row r="308" spans="1:7" x14ac:dyDescent="0.25">
      <c r="A308" s="4" t="s">
        <v>60</v>
      </c>
      <c r="B308" s="4">
        <v>6665</v>
      </c>
      <c r="C308" s="12">
        <v>15929</v>
      </c>
      <c r="D308" s="13">
        <v>22</v>
      </c>
      <c r="E308" s="11" t="s">
        <v>61</v>
      </c>
      <c r="F308" s="4" t="str">
        <f t="shared" si="14"/>
        <v>6665_Heart-bulbus arteriosus</v>
      </c>
      <c r="G308" s="4" t="str">
        <f t="shared" si="15"/>
        <v>0000015929_22</v>
      </c>
    </row>
    <row r="309" spans="1:7" x14ac:dyDescent="0.25">
      <c r="A309" s="4" t="s">
        <v>60</v>
      </c>
      <c r="B309" s="4">
        <v>6670</v>
      </c>
      <c r="C309" s="12">
        <v>15929</v>
      </c>
      <c r="D309" s="13">
        <v>27</v>
      </c>
      <c r="E309" s="11" t="s">
        <v>61</v>
      </c>
      <c r="F309" s="4" t="str">
        <f t="shared" si="14"/>
        <v>6670_Heart-bulbus arteriosus</v>
      </c>
      <c r="G309" s="4" t="str">
        <f t="shared" si="15"/>
        <v>0000015929_27</v>
      </c>
    </row>
    <row r="310" spans="1:7" x14ac:dyDescent="0.25">
      <c r="A310" s="4" t="s">
        <v>60</v>
      </c>
      <c r="B310" s="4">
        <v>6671</v>
      </c>
      <c r="C310" s="12">
        <v>15929</v>
      </c>
      <c r="D310" s="13">
        <v>28</v>
      </c>
      <c r="E310" s="11" t="s">
        <v>61</v>
      </c>
      <c r="F310" s="4" t="str">
        <f t="shared" si="14"/>
        <v>6671_Heart-bulbus arteriosus</v>
      </c>
      <c r="G310" s="4" t="str">
        <f t="shared" si="15"/>
        <v>0000015929_28</v>
      </c>
    </row>
    <row r="311" spans="1:7" x14ac:dyDescent="0.25">
      <c r="A311" s="4" t="s">
        <v>60</v>
      </c>
      <c r="B311" s="4">
        <v>6869</v>
      </c>
      <c r="C311" s="12">
        <v>15990</v>
      </c>
      <c r="D311" s="13">
        <v>34</v>
      </c>
      <c r="E311" s="11" t="s">
        <v>61</v>
      </c>
      <c r="F311" s="4" t="str">
        <f t="shared" si="14"/>
        <v>6869_Heart-bulbus arteriosus</v>
      </c>
      <c r="G311" s="4" t="str">
        <f t="shared" si="15"/>
        <v>0000015990_34</v>
      </c>
    </row>
    <row r="312" spans="1:7" x14ac:dyDescent="0.25">
      <c r="A312" s="4" t="s">
        <v>60</v>
      </c>
      <c r="B312" s="4">
        <v>7105</v>
      </c>
      <c r="C312" s="12">
        <v>14518</v>
      </c>
      <c r="D312" s="13">
        <v>30</v>
      </c>
      <c r="E312" s="11" t="s">
        <v>61</v>
      </c>
      <c r="F312" s="4" t="str">
        <f t="shared" si="14"/>
        <v>7105_Heart-bulbus arteriosus</v>
      </c>
      <c r="G312" s="4" t="str">
        <f t="shared" si="15"/>
        <v>0000014518_30</v>
      </c>
    </row>
    <row r="313" spans="1:7" x14ac:dyDescent="0.25">
      <c r="A313" s="4" t="s">
        <v>60</v>
      </c>
      <c r="B313" s="4">
        <v>7975</v>
      </c>
      <c r="C313" s="12">
        <v>14688</v>
      </c>
      <c r="D313" s="13">
        <v>36</v>
      </c>
      <c r="E313" s="11" t="s">
        <v>61</v>
      </c>
      <c r="F313" s="4" t="str">
        <f t="shared" si="14"/>
        <v>7975_Heart-bulbus arteriosus</v>
      </c>
      <c r="G313" s="4" t="str">
        <f t="shared" si="15"/>
        <v>0000014688_36</v>
      </c>
    </row>
    <row r="314" spans="1:7" x14ac:dyDescent="0.25">
      <c r="A314" s="4" t="s">
        <v>60</v>
      </c>
      <c r="B314" s="4">
        <v>8056</v>
      </c>
      <c r="C314" s="12">
        <v>14667</v>
      </c>
      <c r="D314" s="13">
        <v>21</v>
      </c>
      <c r="E314" s="11" t="s">
        <v>61</v>
      </c>
      <c r="F314" s="4" t="str">
        <f t="shared" si="14"/>
        <v>8056_Heart-bulbus arteriosus</v>
      </c>
      <c r="G314" s="4" t="str">
        <f t="shared" si="15"/>
        <v>0000014667_21</v>
      </c>
    </row>
    <row r="315" spans="1:7" x14ac:dyDescent="0.25">
      <c r="A315" s="4" t="s">
        <v>60</v>
      </c>
      <c r="B315" s="4">
        <v>8194</v>
      </c>
      <c r="C315" s="12">
        <v>14734</v>
      </c>
      <c r="D315" s="13">
        <v>15</v>
      </c>
      <c r="E315" s="11" t="s">
        <v>61</v>
      </c>
      <c r="F315" s="4" t="str">
        <f t="shared" si="14"/>
        <v>8194_Heart-bulbus arteriosus</v>
      </c>
      <c r="G315" s="4" t="str">
        <f t="shared" si="15"/>
        <v>0000014734_15</v>
      </c>
    </row>
    <row r="316" spans="1:7" x14ac:dyDescent="0.25">
      <c r="A316" s="4" t="s">
        <v>60</v>
      </c>
      <c r="B316" s="4">
        <v>8303</v>
      </c>
      <c r="C316" s="12">
        <v>16028</v>
      </c>
      <c r="D316" s="13">
        <v>28</v>
      </c>
      <c r="E316" s="11" t="s">
        <v>61</v>
      </c>
      <c r="F316" s="4" t="str">
        <f t="shared" si="14"/>
        <v>8303_Heart-bulbus arteriosus</v>
      </c>
      <c r="G316" s="4" t="str">
        <f t="shared" si="15"/>
        <v>0000016028_28</v>
      </c>
    </row>
    <row r="317" spans="1:7" x14ac:dyDescent="0.25">
      <c r="A317" s="4" t="s">
        <v>60</v>
      </c>
      <c r="B317" s="4">
        <v>8503</v>
      </c>
      <c r="C317" s="12">
        <v>14756</v>
      </c>
      <c r="D317" s="13">
        <v>36</v>
      </c>
      <c r="E317" s="11" t="s">
        <v>61</v>
      </c>
      <c r="F317" s="4" t="str">
        <f t="shared" si="14"/>
        <v>8503_Heart-bulbus arteriosus</v>
      </c>
      <c r="G317" s="4" t="str">
        <f t="shared" si="15"/>
        <v>0000014756_36</v>
      </c>
    </row>
    <row r="318" spans="1:7" x14ac:dyDescent="0.25">
      <c r="A318" s="4" t="s">
        <v>60</v>
      </c>
      <c r="B318" s="4">
        <v>9303</v>
      </c>
      <c r="C318" s="12">
        <v>16077</v>
      </c>
      <c r="D318" s="13">
        <v>20</v>
      </c>
      <c r="E318" s="11" t="s">
        <v>61</v>
      </c>
      <c r="F318" s="4" t="str">
        <f t="shared" si="14"/>
        <v>9303_Heart-bulbus arteriosus</v>
      </c>
      <c r="G318" s="4" t="str">
        <f t="shared" si="15"/>
        <v>0000016077_20</v>
      </c>
    </row>
    <row r="319" spans="1:7" x14ac:dyDescent="0.25">
      <c r="A319" s="4" t="s">
        <v>60</v>
      </c>
      <c r="B319" s="4">
        <v>9397</v>
      </c>
      <c r="C319" s="12">
        <v>15909</v>
      </c>
      <c r="D319" s="13">
        <v>18</v>
      </c>
      <c r="E319" s="11" t="s">
        <v>61</v>
      </c>
      <c r="F319" s="4" t="str">
        <f t="shared" si="14"/>
        <v>9397_Heart-bulbus arteriosus</v>
      </c>
      <c r="G319" s="4" t="str">
        <f t="shared" si="15"/>
        <v>0000015909_18</v>
      </c>
    </row>
    <row r="320" spans="1:7" x14ac:dyDescent="0.25">
      <c r="A320" s="4" t="s">
        <v>60</v>
      </c>
      <c r="B320" s="4">
        <v>9434</v>
      </c>
      <c r="C320" s="12">
        <v>15900</v>
      </c>
      <c r="D320" s="13">
        <v>7</v>
      </c>
      <c r="E320" s="11" t="s">
        <v>61</v>
      </c>
      <c r="F320" s="4" t="str">
        <f t="shared" si="14"/>
        <v>9434_Heart-bulbus arteriosus</v>
      </c>
      <c r="G320" s="4" t="str">
        <f t="shared" si="15"/>
        <v>0000015900_07</v>
      </c>
    </row>
    <row r="321" spans="1:7" x14ac:dyDescent="0.25">
      <c r="A321" s="4" t="s">
        <v>60</v>
      </c>
      <c r="B321" s="4">
        <v>10054</v>
      </c>
      <c r="C321" s="12">
        <v>14728</v>
      </c>
      <c r="D321" s="13">
        <v>10</v>
      </c>
      <c r="E321" s="11" t="s">
        <v>61</v>
      </c>
      <c r="F321" s="4" t="str">
        <f t="shared" si="14"/>
        <v>10054_Heart-bulbus arteriosus</v>
      </c>
      <c r="G321" s="4" t="str">
        <f t="shared" si="15"/>
        <v>0000014728_10</v>
      </c>
    </row>
    <row r="322" spans="1:7" x14ac:dyDescent="0.25">
      <c r="A322" s="4" t="s">
        <v>60</v>
      </c>
      <c r="B322" s="4">
        <v>10079</v>
      </c>
      <c r="C322" s="12">
        <v>14728</v>
      </c>
      <c r="D322" s="13">
        <v>35</v>
      </c>
      <c r="E322" s="11" t="s">
        <v>61</v>
      </c>
      <c r="F322" s="4" t="str">
        <f t="shared" si="14"/>
        <v>10079_Heart-bulbus arteriosus</v>
      </c>
      <c r="G322" s="4" t="str">
        <f t="shared" si="15"/>
        <v>0000014728_35</v>
      </c>
    </row>
    <row r="323" spans="1:7" x14ac:dyDescent="0.25">
      <c r="A323" s="4" t="s">
        <v>60</v>
      </c>
      <c r="B323" s="4">
        <v>10311</v>
      </c>
      <c r="C323" s="12">
        <v>15902</v>
      </c>
      <c r="D323" s="13">
        <v>27</v>
      </c>
      <c r="E323" s="11" t="s">
        <v>61</v>
      </c>
      <c r="F323" s="4" t="str">
        <f t="shared" si="14"/>
        <v>10311_Heart-bulbus arteriosus</v>
      </c>
      <c r="G323" s="4" t="str">
        <f t="shared" si="15"/>
        <v>0000015902_27</v>
      </c>
    </row>
    <row r="324" spans="1:7" x14ac:dyDescent="0.25">
      <c r="A324" s="4" t="s">
        <v>60</v>
      </c>
      <c r="B324" s="4">
        <v>10901</v>
      </c>
      <c r="C324" s="12">
        <v>14508</v>
      </c>
      <c r="D324" s="13">
        <v>41</v>
      </c>
      <c r="E324" s="11" t="s">
        <v>61</v>
      </c>
      <c r="F324" s="4" t="str">
        <f t="shared" si="14"/>
        <v>10901_Heart-bulbus arteriosus</v>
      </c>
      <c r="G324" s="4" t="str">
        <f t="shared" si="15"/>
        <v>0000014508_41</v>
      </c>
    </row>
    <row r="325" spans="1:7" x14ac:dyDescent="0.25">
      <c r="A325" s="4" t="s">
        <v>60</v>
      </c>
      <c r="B325" s="4">
        <v>11090</v>
      </c>
      <c r="C325" s="12">
        <v>14709</v>
      </c>
      <c r="D325" s="13">
        <v>25</v>
      </c>
      <c r="E325" s="11" t="s">
        <v>61</v>
      </c>
      <c r="F325" s="4" t="str">
        <f t="shared" si="14"/>
        <v>11090_Heart-bulbus arteriosus</v>
      </c>
      <c r="G325" s="4" t="str">
        <f t="shared" si="15"/>
        <v>0000014709_25</v>
      </c>
    </row>
    <row r="326" spans="1:7" x14ac:dyDescent="0.25">
      <c r="A326" s="4" t="s">
        <v>60</v>
      </c>
      <c r="B326" s="4">
        <v>11247</v>
      </c>
      <c r="C326" s="12">
        <v>16039</v>
      </c>
      <c r="D326" s="13">
        <v>38</v>
      </c>
      <c r="E326" s="11" t="s">
        <v>61</v>
      </c>
      <c r="F326" s="4" t="str">
        <f t="shared" si="14"/>
        <v>11247_Heart-bulbus arteriosus</v>
      </c>
      <c r="G326" s="4" t="str">
        <f t="shared" si="15"/>
        <v>0000016039_38</v>
      </c>
    </row>
    <row r="327" spans="1:7" x14ac:dyDescent="0.25">
      <c r="A327" s="4" t="s">
        <v>60</v>
      </c>
      <c r="B327" s="4">
        <v>12123</v>
      </c>
      <c r="C327" s="12">
        <v>14509</v>
      </c>
      <c r="D327" s="13">
        <v>46</v>
      </c>
      <c r="E327" s="11" t="s">
        <v>61</v>
      </c>
      <c r="F327" s="4" t="str">
        <f t="shared" si="14"/>
        <v>12123_Heart-bulbus arteriosus</v>
      </c>
      <c r="G327" s="4" t="str">
        <f t="shared" si="15"/>
        <v>0000014509_46</v>
      </c>
    </row>
    <row r="328" spans="1:7" x14ac:dyDescent="0.25">
      <c r="A328" s="4" t="s">
        <v>60</v>
      </c>
      <c r="B328" s="4">
        <v>12289</v>
      </c>
      <c r="C328" s="12">
        <v>14710</v>
      </c>
      <c r="D328" s="13">
        <v>20</v>
      </c>
      <c r="E328" s="11" t="s">
        <v>61</v>
      </c>
      <c r="F328" s="4" t="str">
        <f t="shared" si="14"/>
        <v>12289_Heart-bulbus arteriosus</v>
      </c>
      <c r="G328" s="4" t="str">
        <f t="shared" si="15"/>
        <v>0000014710_20</v>
      </c>
    </row>
    <row r="329" spans="1:7" x14ac:dyDescent="0.25">
      <c r="A329" s="4" t="s">
        <v>60</v>
      </c>
      <c r="B329" s="4">
        <v>12498</v>
      </c>
      <c r="C329" s="12">
        <v>14691</v>
      </c>
      <c r="D329" s="13">
        <v>37</v>
      </c>
      <c r="E329" s="11" t="s">
        <v>61</v>
      </c>
      <c r="F329" s="4" t="str">
        <f t="shared" si="14"/>
        <v>12498_Heart-bulbus arteriosus</v>
      </c>
      <c r="G329" s="4" t="str">
        <f t="shared" si="15"/>
        <v>0000014691_37</v>
      </c>
    </row>
    <row r="330" spans="1:7" x14ac:dyDescent="0.25">
      <c r="A330" s="4" t="s">
        <v>60</v>
      </c>
      <c r="B330" s="4">
        <v>379</v>
      </c>
      <c r="C330" s="12">
        <v>16017</v>
      </c>
      <c r="D330" s="13">
        <v>43</v>
      </c>
      <c r="E330" s="11" t="s">
        <v>61</v>
      </c>
      <c r="F330" s="4" t="str">
        <f t="shared" si="14"/>
        <v>379_Heart-bulbus arteriosus</v>
      </c>
      <c r="G330" s="4" t="str">
        <f t="shared" si="15"/>
        <v>0000016017_43</v>
      </c>
    </row>
    <row r="331" spans="1:7" x14ac:dyDescent="0.25">
      <c r="A331" s="4" t="s">
        <v>60</v>
      </c>
      <c r="B331" s="4">
        <v>713</v>
      </c>
      <c r="C331" s="12">
        <v>14501</v>
      </c>
      <c r="D331" s="13">
        <v>41</v>
      </c>
      <c r="E331" s="11" t="s">
        <v>61</v>
      </c>
      <c r="F331" s="4" t="str">
        <f t="shared" si="14"/>
        <v>713_Heart-bulbus arteriosus</v>
      </c>
      <c r="G331" s="4" t="str">
        <f t="shared" si="15"/>
        <v>0000014501_41</v>
      </c>
    </row>
    <row r="332" spans="1:7" x14ac:dyDescent="0.25">
      <c r="A332" s="4" t="s">
        <v>60</v>
      </c>
      <c r="B332" s="4">
        <v>958</v>
      </c>
      <c r="C332" s="12">
        <v>15940</v>
      </c>
      <c r="D332" s="13">
        <v>46</v>
      </c>
      <c r="E332" s="11" t="s">
        <v>61</v>
      </c>
      <c r="F332" s="4" t="str">
        <f t="shared" si="14"/>
        <v>958_Heart-bulbus arteriosus</v>
      </c>
      <c r="G332" s="4" t="str">
        <f t="shared" si="15"/>
        <v>0000015940_46</v>
      </c>
    </row>
    <row r="333" spans="1:7" x14ac:dyDescent="0.25">
      <c r="A333" s="4" t="s">
        <v>60</v>
      </c>
      <c r="B333" s="4">
        <v>1116</v>
      </c>
      <c r="C333" s="12">
        <v>14717</v>
      </c>
      <c r="D333" s="13">
        <v>12</v>
      </c>
      <c r="E333" s="11" t="s">
        <v>61</v>
      </c>
      <c r="F333" s="4" t="str">
        <f t="shared" si="14"/>
        <v>1116_Heart-bulbus arteriosus</v>
      </c>
      <c r="G333" s="4" t="str">
        <f t="shared" si="15"/>
        <v>0000014717_12</v>
      </c>
    </row>
    <row r="334" spans="1:7" x14ac:dyDescent="0.25">
      <c r="A334" s="4" t="s">
        <v>60</v>
      </c>
      <c r="B334" s="4">
        <v>2248</v>
      </c>
      <c r="C334" s="12">
        <v>15980</v>
      </c>
      <c r="D334" s="13">
        <v>40</v>
      </c>
      <c r="E334" s="11" t="s">
        <v>61</v>
      </c>
      <c r="F334" s="4" t="str">
        <f t="shared" si="14"/>
        <v>2248_Heart-bulbus arteriosus</v>
      </c>
      <c r="G334" s="4" t="str">
        <f t="shared" si="15"/>
        <v>0000015980_40</v>
      </c>
    </row>
    <row r="335" spans="1:7" x14ac:dyDescent="0.25">
      <c r="A335" s="4" t="s">
        <v>60</v>
      </c>
      <c r="B335" s="4">
        <v>2676</v>
      </c>
      <c r="C335" s="12">
        <v>16013</v>
      </c>
      <c r="D335" s="13">
        <v>36</v>
      </c>
      <c r="E335" s="11" t="s">
        <v>61</v>
      </c>
      <c r="F335" s="4" t="str">
        <f t="shared" si="14"/>
        <v>2676_Heart-bulbus arteriosus</v>
      </c>
      <c r="G335" s="4" t="str">
        <f t="shared" si="15"/>
        <v>0000016013_36</v>
      </c>
    </row>
    <row r="336" spans="1:7" x14ac:dyDescent="0.25">
      <c r="A336" s="4" t="s">
        <v>60</v>
      </c>
      <c r="B336" s="4">
        <v>2808</v>
      </c>
      <c r="C336" s="12">
        <v>14730</v>
      </c>
      <c r="D336" s="13">
        <v>24</v>
      </c>
      <c r="E336" s="11" t="s">
        <v>61</v>
      </c>
      <c r="F336" s="4" t="str">
        <f t="shared" si="14"/>
        <v>2808_Heart-bulbus arteriosus</v>
      </c>
      <c r="G336" s="4" t="str">
        <f t="shared" si="15"/>
        <v>0000014730_24</v>
      </c>
    </row>
    <row r="337" spans="1:7" x14ac:dyDescent="0.25">
      <c r="A337" s="4" t="s">
        <v>60</v>
      </c>
      <c r="B337" s="4">
        <v>3011</v>
      </c>
      <c r="C337" s="12">
        <v>16007</v>
      </c>
      <c r="D337" s="13">
        <v>35</v>
      </c>
      <c r="E337" s="11" t="s">
        <v>61</v>
      </c>
      <c r="F337" s="4" t="str">
        <f t="shared" si="14"/>
        <v>3011_Heart-bulbus arteriosus</v>
      </c>
      <c r="G337" s="4" t="str">
        <f t="shared" si="15"/>
        <v>0000016007_35</v>
      </c>
    </row>
    <row r="338" spans="1:7" x14ac:dyDescent="0.25">
      <c r="A338" s="4" t="s">
        <v>60</v>
      </c>
      <c r="B338" s="4">
        <v>3038</v>
      </c>
      <c r="C338" s="12">
        <v>16004</v>
      </c>
      <c r="D338" s="13">
        <v>14</v>
      </c>
      <c r="E338" s="11" t="s">
        <v>61</v>
      </c>
      <c r="F338" s="4" t="str">
        <f t="shared" si="14"/>
        <v>3038_Heart-bulbus arteriosus</v>
      </c>
      <c r="G338" s="4" t="str">
        <f t="shared" si="15"/>
        <v>0000016004_14</v>
      </c>
    </row>
    <row r="339" spans="1:7" x14ac:dyDescent="0.25">
      <c r="A339" s="4" t="s">
        <v>60</v>
      </c>
      <c r="B339" s="4">
        <v>4651</v>
      </c>
      <c r="C339" s="12">
        <v>15960</v>
      </c>
      <c r="D339" s="13">
        <v>34</v>
      </c>
      <c r="E339" s="11" t="s">
        <v>61</v>
      </c>
      <c r="F339" s="4" t="str">
        <f t="shared" si="14"/>
        <v>4651_Heart-bulbus arteriosus</v>
      </c>
      <c r="G339" s="4" t="str">
        <f t="shared" si="15"/>
        <v>0000015960_34</v>
      </c>
    </row>
    <row r="340" spans="1:7" x14ac:dyDescent="0.25">
      <c r="A340" s="4" t="s">
        <v>60</v>
      </c>
      <c r="B340" s="4">
        <v>5359</v>
      </c>
      <c r="C340" s="12">
        <v>14746</v>
      </c>
      <c r="D340" s="13">
        <v>22</v>
      </c>
      <c r="E340" s="11" t="s">
        <v>61</v>
      </c>
      <c r="F340" s="4" t="str">
        <f t="shared" si="14"/>
        <v>5359_Heart-bulbus arteriosus</v>
      </c>
      <c r="G340" s="4" t="str">
        <f t="shared" si="15"/>
        <v>0000014746_22</v>
      </c>
    </row>
    <row r="341" spans="1:7" x14ac:dyDescent="0.25">
      <c r="A341" s="4" t="s">
        <v>60</v>
      </c>
      <c r="B341" s="4">
        <v>6030</v>
      </c>
      <c r="C341" s="12">
        <v>14258</v>
      </c>
      <c r="D341" s="13">
        <v>21</v>
      </c>
      <c r="E341" s="11" t="s">
        <v>61</v>
      </c>
      <c r="F341" s="4" t="str">
        <f t="shared" si="14"/>
        <v>6030_Heart-bulbus arteriosus</v>
      </c>
      <c r="G341" s="4" t="str">
        <f t="shared" si="15"/>
        <v>0000014258_21</v>
      </c>
    </row>
    <row r="342" spans="1:7" x14ac:dyDescent="0.25">
      <c r="A342" s="4" t="s">
        <v>60</v>
      </c>
      <c r="B342" s="4">
        <v>6094</v>
      </c>
      <c r="C342" s="12">
        <v>14740</v>
      </c>
      <c r="D342" s="13">
        <v>37</v>
      </c>
      <c r="E342" s="11" t="s">
        <v>61</v>
      </c>
      <c r="F342" s="4" t="str">
        <f t="shared" si="14"/>
        <v>6094_Heart-bulbus arteriosus</v>
      </c>
      <c r="G342" s="4" t="str">
        <f t="shared" si="15"/>
        <v>0000014740_37</v>
      </c>
    </row>
    <row r="343" spans="1:7" x14ac:dyDescent="0.25">
      <c r="A343" s="4" t="s">
        <v>60</v>
      </c>
      <c r="B343" s="4">
        <v>6117</v>
      </c>
      <c r="C343" s="12">
        <v>16020</v>
      </c>
      <c r="D343" s="13">
        <v>12</v>
      </c>
      <c r="E343" s="11" t="s">
        <v>61</v>
      </c>
      <c r="F343" s="4" t="str">
        <f t="shared" si="14"/>
        <v>6117_Heart-bulbus arteriosus</v>
      </c>
      <c r="G343" s="4" t="str">
        <f t="shared" si="15"/>
        <v>0000016020_12</v>
      </c>
    </row>
    <row r="344" spans="1:7" x14ac:dyDescent="0.25">
      <c r="A344" s="4" t="s">
        <v>60</v>
      </c>
      <c r="B344" s="4">
        <v>6426</v>
      </c>
      <c r="C344" s="12">
        <v>14749</v>
      </c>
      <c r="D344" s="13">
        <v>23</v>
      </c>
      <c r="E344" s="11" t="s">
        <v>61</v>
      </c>
      <c r="F344" s="4" t="str">
        <f t="shared" si="14"/>
        <v>6426_Heart-bulbus arteriosus</v>
      </c>
      <c r="G344" s="4" t="str">
        <f t="shared" si="15"/>
        <v>0000014749_23</v>
      </c>
    </row>
    <row r="345" spans="1:7" x14ac:dyDescent="0.25">
      <c r="A345" s="4" t="s">
        <v>60</v>
      </c>
      <c r="B345" s="4">
        <v>6513</v>
      </c>
      <c r="C345" s="12">
        <v>16008</v>
      </c>
      <c r="D345" s="13">
        <v>14</v>
      </c>
      <c r="E345" s="11" t="s">
        <v>61</v>
      </c>
      <c r="F345" s="4" t="str">
        <f t="shared" si="14"/>
        <v>6513_Heart-bulbus arteriosus</v>
      </c>
      <c r="G345" s="4" t="str">
        <f t="shared" si="15"/>
        <v>0000016008_14</v>
      </c>
    </row>
    <row r="346" spans="1:7" x14ac:dyDescent="0.25">
      <c r="A346" s="4" t="s">
        <v>60</v>
      </c>
      <c r="B346" s="4">
        <v>6571</v>
      </c>
      <c r="C346" s="12">
        <v>15905</v>
      </c>
      <c r="D346" s="13">
        <v>24</v>
      </c>
      <c r="E346" s="11" t="s">
        <v>61</v>
      </c>
      <c r="F346" s="4" t="str">
        <f t="shared" si="14"/>
        <v>6571_Heart-bulbus arteriosus</v>
      </c>
      <c r="G346" s="4" t="str">
        <f t="shared" si="15"/>
        <v>0000015905_24</v>
      </c>
    </row>
    <row r="347" spans="1:7" x14ac:dyDescent="0.25">
      <c r="A347" s="4" t="s">
        <v>60</v>
      </c>
      <c r="B347" s="4">
        <v>6637</v>
      </c>
      <c r="C347" s="12">
        <v>15983</v>
      </c>
      <c r="D347" s="13">
        <v>42</v>
      </c>
      <c r="E347" s="11" t="s">
        <v>61</v>
      </c>
      <c r="F347" s="4" t="str">
        <f t="shared" si="14"/>
        <v>6637_Heart-bulbus arteriosus</v>
      </c>
      <c r="G347" s="4" t="str">
        <f t="shared" si="15"/>
        <v>0000015983_42</v>
      </c>
    </row>
    <row r="348" spans="1:7" x14ac:dyDescent="0.25">
      <c r="A348" s="4" t="s">
        <v>60</v>
      </c>
      <c r="B348" s="4">
        <v>7418</v>
      </c>
      <c r="C348" s="12">
        <v>15896</v>
      </c>
      <c r="D348" s="13">
        <v>7</v>
      </c>
      <c r="E348" s="11" t="s">
        <v>61</v>
      </c>
      <c r="F348" s="4" t="str">
        <f t="shared" si="14"/>
        <v>7418_Heart-bulbus arteriosus</v>
      </c>
      <c r="G348" s="4" t="str">
        <f t="shared" si="15"/>
        <v>0000015896_07</v>
      </c>
    </row>
    <row r="349" spans="1:7" x14ac:dyDescent="0.25">
      <c r="A349" s="4" t="s">
        <v>60</v>
      </c>
      <c r="B349" s="4">
        <v>7769</v>
      </c>
      <c r="C349" s="12">
        <v>14745</v>
      </c>
      <c r="D349" s="13">
        <v>22</v>
      </c>
      <c r="E349" s="11" t="s">
        <v>61</v>
      </c>
      <c r="F349" s="4" t="str">
        <f t="shared" si="14"/>
        <v>7769_Heart-bulbus arteriosus</v>
      </c>
      <c r="G349" s="4" t="str">
        <f t="shared" si="15"/>
        <v>0000014745_22</v>
      </c>
    </row>
    <row r="350" spans="1:7" x14ac:dyDescent="0.25">
      <c r="A350" s="4" t="s">
        <v>60</v>
      </c>
      <c r="B350" s="4">
        <v>7935</v>
      </c>
      <c r="C350" s="12">
        <v>14696</v>
      </c>
      <c r="D350" s="13">
        <v>44</v>
      </c>
      <c r="E350" s="11" t="s">
        <v>61</v>
      </c>
      <c r="F350" s="4" t="str">
        <f t="shared" ref="F350:F413" si="16">B350&amp;"_"&amp;E350</f>
        <v>7935_Heart-bulbus arteriosus</v>
      </c>
      <c r="G350" s="4" t="str">
        <f t="shared" ref="G350:G413" si="17">TEXT(C350,"0000000000")&amp;"_"&amp;TEXT(D350,"00")</f>
        <v>0000014696_44</v>
      </c>
    </row>
    <row r="351" spans="1:7" x14ac:dyDescent="0.25">
      <c r="A351" s="4" t="s">
        <v>60</v>
      </c>
      <c r="B351" s="4">
        <v>8239</v>
      </c>
      <c r="C351" s="12">
        <v>14521</v>
      </c>
      <c r="D351" s="13">
        <v>12</v>
      </c>
      <c r="E351" s="11" t="s">
        <v>61</v>
      </c>
      <c r="F351" s="4" t="str">
        <f t="shared" si="16"/>
        <v>8239_Heart-bulbus arteriosus</v>
      </c>
      <c r="G351" s="4" t="str">
        <f t="shared" si="17"/>
        <v>0000014521_12</v>
      </c>
    </row>
    <row r="352" spans="1:7" x14ac:dyDescent="0.25">
      <c r="A352" s="4" t="s">
        <v>60</v>
      </c>
      <c r="B352" s="4">
        <v>8603</v>
      </c>
      <c r="C352" s="12">
        <v>14757</v>
      </c>
      <c r="D352" s="13">
        <v>40</v>
      </c>
      <c r="E352" s="11" t="s">
        <v>61</v>
      </c>
      <c r="F352" s="4" t="str">
        <f t="shared" si="16"/>
        <v>8603_Heart-bulbus arteriosus</v>
      </c>
      <c r="G352" s="4" t="str">
        <f t="shared" si="17"/>
        <v>0000014757_40</v>
      </c>
    </row>
    <row r="353" spans="1:7" x14ac:dyDescent="0.25">
      <c r="A353" s="4" t="s">
        <v>60</v>
      </c>
      <c r="B353" s="4">
        <v>8987</v>
      </c>
      <c r="C353" s="12">
        <v>16069</v>
      </c>
      <c r="D353" s="13">
        <v>40</v>
      </c>
      <c r="E353" s="11" t="s">
        <v>61</v>
      </c>
      <c r="F353" s="4" t="str">
        <f t="shared" si="16"/>
        <v>8987_Heart-bulbus arteriosus</v>
      </c>
      <c r="G353" s="4" t="str">
        <f t="shared" si="17"/>
        <v>0000016069_40</v>
      </c>
    </row>
    <row r="354" spans="1:7" x14ac:dyDescent="0.25">
      <c r="A354" s="4" t="s">
        <v>60</v>
      </c>
      <c r="B354" s="4">
        <v>9111</v>
      </c>
      <c r="C354" s="12">
        <v>16076</v>
      </c>
      <c r="D354" s="13">
        <v>20</v>
      </c>
      <c r="E354" s="11" t="s">
        <v>61</v>
      </c>
      <c r="F354" s="4" t="str">
        <f t="shared" si="16"/>
        <v>9111_Heart-bulbus arteriosus</v>
      </c>
      <c r="G354" s="4" t="str">
        <f t="shared" si="17"/>
        <v>0000016076_20</v>
      </c>
    </row>
    <row r="355" spans="1:7" x14ac:dyDescent="0.25">
      <c r="A355" s="4" t="s">
        <v>60</v>
      </c>
      <c r="B355" s="4">
        <v>9625</v>
      </c>
      <c r="C355" s="12">
        <v>15935</v>
      </c>
      <c r="D355" s="13">
        <v>13</v>
      </c>
      <c r="E355" s="11" t="s">
        <v>61</v>
      </c>
      <c r="F355" s="4" t="str">
        <f t="shared" si="16"/>
        <v>9625_Heart-bulbus arteriosus</v>
      </c>
      <c r="G355" s="4" t="str">
        <f t="shared" si="17"/>
        <v>0000015935_13</v>
      </c>
    </row>
    <row r="356" spans="1:7" x14ac:dyDescent="0.25">
      <c r="A356" s="4" t="s">
        <v>60</v>
      </c>
      <c r="B356" s="4">
        <v>10815</v>
      </c>
      <c r="C356" s="12">
        <v>14507</v>
      </c>
      <c r="D356" s="13">
        <v>3</v>
      </c>
      <c r="E356" s="11" t="s">
        <v>61</v>
      </c>
      <c r="F356" s="4" t="str">
        <f t="shared" si="16"/>
        <v>10815_Heart-bulbus arteriosus</v>
      </c>
      <c r="G356" s="4" t="str">
        <f t="shared" si="17"/>
        <v>0000014507_03</v>
      </c>
    </row>
    <row r="357" spans="1:7" x14ac:dyDescent="0.25">
      <c r="A357" s="4" t="s">
        <v>60</v>
      </c>
      <c r="B357" s="4">
        <v>11123</v>
      </c>
      <c r="C357" s="12">
        <v>15844</v>
      </c>
      <c r="D357" s="13">
        <v>10</v>
      </c>
      <c r="E357" s="11" t="s">
        <v>61</v>
      </c>
      <c r="F357" s="4" t="str">
        <f t="shared" si="16"/>
        <v>11123_Heart-bulbus arteriosus</v>
      </c>
      <c r="G357" s="4" t="str">
        <f t="shared" si="17"/>
        <v>0000015844_10</v>
      </c>
    </row>
    <row r="358" spans="1:7" x14ac:dyDescent="0.25">
      <c r="A358" s="4" t="s">
        <v>60</v>
      </c>
      <c r="B358" s="4">
        <v>11197</v>
      </c>
      <c r="C358" s="12">
        <v>16078</v>
      </c>
      <c r="D358" s="13">
        <v>36</v>
      </c>
      <c r="E358" s="11" t="s">
        <v>61</v>
      </c>
      <c r="F358" s="4" t="str">
        <f t="shared" si="16"/>
        <v>11197_Heart-bulbus arteriosus</v>
      </c>
      <c r="G358" s="4" t="str">
        <f t="shared" si="17"/>
        <v>0000016078_36</v>
      </c>
    </row>
    <row r="359" spans="1:7" x14ac:dyDescent="0.25">
      <c r="A359" s="4" t="s">
        <v>60</v>
      </c>
      <c r="B359" s="4">
        <v>11219</v>
      </c>
      <c r="C359" s="12">
        <v>16039</v>
      </c>
      <c r="D359" s="13">
        <v>10</v>
      </c>
      <c r="E359" s="11" t="s">
        <v>61</v>
      </c>
      <c r="F359" s="4" t="str">
        <f t="shared" si="16"/>
        <v>11219_Heart-bulbus arteriosus</v>
      </c>
      <c r="G359" s="4" t="str">
        <f t="shared" si="17"/>
        <v>0000016039_10</v>
      </c>
    </row>
    <row r="360" spans="1:7" x14ac:dyDescent="0.25">
      <c r="A360" s="4" t="s">
        <v>60</v>
      </c>
      <c r="B360" s="4">
        <v>12004</v>
      </c>
      <c r="C360" s="12">
        <v>15941</v>
      </c>
      <c r="D360" s="13">
        <v>23</v>
      </c>
      <c r="E360" s="11" t="s">
        <v>61</v>
      </c>
      <c r="F360" s="4" t="str">
        <f t="shared" si="16"/>
        <v>12004_Heart-bulbus arteriosus</v>
      </c>
      <c r="G360" s="4" t="str">
        <f t="shared" si="17"/>
        <v>0000015941_23</v>
      </c>
    </row>
    <row r="361" spans="1:7" x14ac:dyDescent="0.25">
      <c r="A361" s="4" t="s">
        <v>60</v>
      </c>
      <c r="B361" s="4">
        <v>12157</v>
      </c>
      <c r="C361" s="12">
        <v>16009</v>
      </c>
      <c r="D361" s="13">
        <v>32</v>
      </c>
      <c r="E361" s="11" t="s">
        <v>61</v>
      </c>
      <c r="F361" s="4" t="str">
        <f t="shared" si="16"/>
        <v>12157_Heart-bulbus arteriosus</v>
      </c>
      <c r="G361" s="4" t="str">
        <f t="shared" si="17"/>
        <v>0000016009_32</v>
      </c>
    </row>
    <row r="362" spans="1:7" x14ac:dyDescent="0.25">
      <c r="A362" s="4" t="s">
        <v>60</v>
      </c>
      <c r="B362" s="4">
        <v>12206</v>
      </c>
      <c r="C362" s="12">
        <v>14517</v>
      </c>
      <c r="D362" s="13">
        <v>33</v>
      </c>
      <c r="E362" s="11" t="s">
        <v>61</v>
      </c>
      <c r="F362" s="4" t="str">
        <f t="shared" si="16"/>
        <v>12206_Heart-bulbus arteriosus</v>
      </c>
      <c r="G362" s="4" t="str">
        <f t="shared" si="17"/>
        <v>0000014517_33</v>
      </c>
    </row>
    <row r="363" spans="1:7" x14ac:dyDescent="0.25">
      <c r="A363" s="4" t="s">
        <v>60</v>
      </c>
      <c r="B363" s="4">
        <v>12242</v>
      </c>
      <c r="C363" s="12">
        <v>14516</v>
      </c>
      <c r="D363" s="13">
        <v>21</v>
      </c>
      <c r="E363" s="11" t="s">
        <v>61</v>
      </c>
      <c r="F363" s="4" t="str">
        <f t="shared" si="16"/>
        <v>12242_Heart-bulbus arteriosus</v>
      </c>
      <c r="G363" s="4" t="str">
        <f t="shared" si="17"/>
        <v>0000014516_21</v>
      </c>
    </row>
    <row r="364" spans="1:7" x14ac:dyDescent="0.25">
      <c r="A364" s="4" t="s">
        <v>60</v>
      </c>
      <c r="B364" s="4">
        <v>12379</v>
      </c>
      <c r="C364" s="12">
        <v>14690</v>
      </c>
      <c r="D364" s="13">
        <v>14</v>
      </c>
      <c r="E364" s="11" t="s">
        <v>61</v>
      </c>
      <c r="F364" s="4" t="str">
        <f t="shared" si="16"/>
        <v>12379_Heart-bulbus arteriosus</v>
      </c>
      <c r="G364" s="4" t="str">
        <f t="shared" si="17"/>
        <v>0000014690_14</v>
      </c>
    </row>
    <row r="365" spans="1:7" x14ac:dyDescent="0.25">
      <c r="A365" s="4" t="s">
        <v>60</v>
      </c>
      <c r="B365" s="4">
        <v>12857</v>
      </c>
      <c r="C365" s="12">
        <v>16032</v>
      </c>
      <c r="D365" s="13">
        <v>43</v>
      </c>
      <c r="E365" s="11" t="s">
        <v>61</v>
      </c>
      <c r="F365" s="4" t="str">
        <f t="shared" si="16"/>
        <v>12857_Heart-bulbus arteriosus</v>
      </c>
      <c r="G365" s="4" t="str">
        <f t="shared" si="17"/>
        <v>0000016032_43</v>
      </c>
    </row>
    <row r="366" spans="1:7" x14ac:dyDescent="0.25">
      <c r="A366" s="4" t="s">
        <v>69</v>
      </c>
      <c r="B366" s="4">
        <v>45</v>
      </c>
      <c r="C366" s="12">
        <v>2042</v>
      </c>
      <c r="D366" s="13">
        <v>13</v>
      </c>
      <c r="E366" s="11" t="s">
        <v>61</v>
      </c>
      <c r="F366" s="4" t="str">
        <f t="shared" si="16"/>
        <v>45_Heart-bulbus arteriosus</v>
      </c>
      <c r="G366" s="4" t="str">
        <f t="shared" si="17"/>
        <v>0000002042_13</v>
      </c>
    </row>
    <row r="367" spans="1:7" x14ac:dyDescent="0.25">
      <c r="A367" s="4" t="s">
        <v>69</v>
      </c>
      <c r="B367" s="4">
        <v>88</v>
      </c>
      <c r="C367" s="12">
        <v>2043</v>
      </c>
      <c r="D367" s="13">
        <v>8</v>
      </c>
      <c r="E367" s="11" t="s">
        <v>61</v>
      </c>
      <c r="F367" s="4" t="str">
        <f t="shared" si="16"/>
        <v>88_Heart-bulbus arteriosus</v>
      </c>
      <c r="G367" s="4" t="str">
        <f t="shared" si="17"/>
        <v>0000002043_08</v>
      </c>
    </row>
    <row r="368" spans="1:7" x14ac:dyDescent="0.25">
      <c r="A368" s="4" t="s">
        <v>69</v>
      </c>
      <c r="B368" s="4">
        <v>114</v>
      </c>
      <c r="C368" s="12">
        <v>2043</v>
      </c>
      <c r="D368" s="13">
        <v>34</v>
      </c>
      <c r="E368" s="11" t="s">
        <v>61</v>
      </c>
      <c r="F368" s="4" t="str">
        <f t="shared" si="16"/>
        <v>114_Heart-bulbus arteriosus</v>
      </c>
      <c r="G368" s="4" t="str">
        <f t="shared" si="17"/>
        <v>0000002043_34</v>
      </c>
    </row>
    <row r="369" spans="1:7" x14ac:dyDescent="0.25">
      <c r="A369" s="4" t="s">
        <v>69</v>
      </c>
      <c r="B369" s="4">
        <v>116</v>
      </c>
      <c r="C369" s="12">
        <v>2043</v>
      </c>
      <c r="D369" s="13">
        <v>36</v>
      </c>
      <c r="E369" s="11" t="s">
        <v>61</v>
      </c>
      <c r="F369" s="4" t="str">
        <f t="shared" si="16"/>
        <v>116_Heart-bulbus arteriosus</v>
      </c>
      <c r="G369" s="4" t="str">
        <f t="shared" si="17"/>
        <v>0000002043_36</v>
      </c>
    </row>
    <row r="370" spans="1:7" x14ac:dyDescent="0.25">
      <c r="A370" s="4" t="s">
        <v>69</v>
      </c>
      <c r="B370" s="4">
        <v>120</v>
      </c>
      <c r="C370" s="12">
        <v>2043</v>
      </c>
      <c r="D370" s="13">
        <v>40</v>
      </c>
      <c r="E370" s="11" t="s">
        <v>61</v>
      </c>
      <c r="F370" s="4" t="str">
        <f t="shared" si="16"/>
        <v>120_Heart-bulbus arteriosus</v>
      </c>
      <c r="G370" s="4" t="str">
        <f t="shared" si="17"/>
        <v>0000002043_40</v>
      </c>
    </row>
    <row r="371" spans="1:7" x14ac:dyDescent="0.25">
      <c r="A371" s="4" t="s">
        <v>69</v>
      </c>
      <c r="B371" s="4">
        <v>176</v>
      </c>
      <c r="C371" s="12">
        <v>2044</v>
      </c>
      <c r="D371" s="13">
        <v>48</v>
      </c>
      <c r="E371" s="11" t="s">
        <v>61</v>
      </c>
      <c r="F371" s="4" t="str">
        <f t="shared" si="16"/>
        <v>176_Heart-bulbus arteriosus</v>
      </c>
      <c r="G371" s="4" t="str">
        <f t="shared" si="17"/>
        <v>0000002044_48</v>
      </c>
    </row>
    <row r="372" spans="1:7" x14ac:dyDescent="0.25">
      <c r="A372" s="4" t="s">
        <v>69</v>
      </c>
      <c r="B372" s="4">
        <v>194</v>
      </c>
      <c r="C372" s="12">
        <v>2045</v>
      </c>
      <c r="D372" s="13">
        <v>18</v>
      </c>
      <c r="E372" s="11" t="s">
        <v>61</v>
      </c>
      <c r="F372" s="4" t="str">
        <f t="shared" si="16"/>
        <v>194_Heart-bulbus arteriosus</v>
      </c>
      <c r="G372" s="4" t="str">
        <f t="shared" si="17"/>
        <v>0000002045_18</v>
      </c>
    </row>
    <row r="373" spans="1:7" x14ac:dyDescent="0.25">
      <c r="A373" s="4" t="s">
        <v>69</v>
      </c>
      <c r="B373" s="4">
        <v>210</v>
      </c>
      <c r="C373" s="12">
        <v>2045</v>
      </c>
      <c r="D373" s="13">
        <v>34</v>
      </c>
      <c r="E373" s="11" t="s">
        <v>61</v>
      </c>
      <c r="F373" s="4" t="str">
        <f t="shared" si="16"/>
        <v>210_Heart-bulbus arteriosus</v>
      </c>
      <c r="G373" s="4" t="str">
        <f t="shared" si="17"/>
        <v>0000002045_34</v>
      </c>
    </row>
    <row r="374" spans="1:7" x14ac:dyDescent="0.25">
      <c r="A374" s="4" t="s">
        <v>69</v>
      </c>
      <c r="B374" s="4">
        <v>266</v>
      </c>
      <c r="C374" s="12">
        <v>2051</v>
      </c>
      <c r="D374" s="13">
        <v>17</v>
      </c>
      <c r="E374" s="11" t="s">
        <v>61</v>
      </c>
      <c r="F374" s="4" t="str">
        <f t="shared" si="16"/>
        <v>266_Heart-bulbus arteriosus</v>
      </c>
      <c r="G374" s="4" t="str">
        <f t="shared" si="17"/>
        <v>0000002051_17</v>
      </c>
    </row>
    <row r="375" spans="1:7" x14ac:dyDescent="0.25">
      <c r="A375" s="4" t="s">
        <v>69</v>
      </c>
      <c r="B375" s="4">
        <v>312</v>
      </c>
      <c r="C375" s="12">
        <v>2054</v>
      </c>
      <c r="D375" s="13">
        <v>24</v>
      </c>
      <c r="E375" s="11" t="s">
        <v>61</v>
      </c>
      <c r="F375" s="4" t="str">
        <f t="shared" si="16"/>
        <v>312_Heart-bulbus arteriosus</v>
      </c>
      <c r="G375" s="4" t="str">
        <f t="shared" si="17"/>
        <v>0000002054_24</v>
      </c>
    </row>
    <row r="376" spans="1:7" x14ac:dyDescent="0.25">
      <c r="A376" s="4" t="s">
        <v>69</v>
      </c>
      <c r="B376" s="4">
        <v>430</v>
      </c>
      <c r="C376" s="12">
        <v>2056</v>
      </c>
      <c r="D376" s="13">
        <v>46</v>
      </c>
      <c r="E376" s="11" t="s">
        <v>61</v>
      </c>
      <c r="F376" s="4" t="str">
        <f t="shared" si="16"/>
        <v>430_Heart-bulbus arteriosus</v>
      </c>
      <c r="G376" s="4" t="str">
        <f t="shared" si="17"/>
        <v>0000002056_46</v>
      </c>
    </row>
    <row r="377" spans="1:7" x14ac:dyDescent="0.25">
      <c r="A377" s="4" t="s">
        <v>69</v>
      </c>
      <c r="B377" s="4">
        <v>471</v>
      </c>
      <c r="C377" s="12">
        <v>2060</v>
      </c>
      <c r="D377" s="13">
        <v>11</v>
      </c>
      <c r="E377" s="11" t="s">
        <v>61</v>
      </c>
      <c r="F377" s="4" t="str">
        <f t="shared" si="16"/>
        <v>471_Heart-bulbus arteriosus</v>
      </c>
      <c r="G377" s="4" t="str">
        <f t="shared" si="17"/>
        <v>0000002060_11</v>
      </c>
    </row>
    <row r="378" spans="1:7" x14ac:dyDescent="0.25">
      <c r="A378" s="4" t="s">
        <v>69</v>
      </c>
      <c r="B378" s="4">
        <v>509</v>
      </c>
      <c r="C378" s="12">
        <v>2061</v>
      </c>
      <c r="D378" s="13">
        <v>1</v>
      </c>
      <c r="E378" s="11" t="s">
        <v>61</v>
      </c>
      <c r="F378" s="4" t="str">
        <f t="shared" si="16"/>
        <v>509_Heart-bulbus arteriosus</v>
      </c>
      <c r="G378" s="4" t="str">
        <f t="shared" si="17"/>
        <v>0000002061_01</v>
      </c>
    </row>
    <row r="379" spans="1:7" x14ac:dyDescent="0.25">
      <c r="A379" s="4" t="s">
        <v>69</v>
      </c>
      <c r="B379" s="4">
        <v>694</v>
      </c>
      <c r="C379" s="12">
        <v>2064</v>
      </c>
      <c r="D379" s="13">
        <v>42</v>
      </c>
      <c r="E379" s="11" t="s">
        <v>61</v>
      </c>
      <c r="F379" s="4" t="str">
        <f t="shared" si="16"/>
        <v>694_Heart-bulbus arteriosus</v>
      </c>
      <c r="G379" s="4" t="str">
        <f t="shared" si="17"/>
        <v>0000002064_42</v>
      </c>
    </row>
    <row r="380" spans="1:7" x14ac:dyDescent="0.25">
      <c r="A380" s="4" t="s">
        <v>69</v>
      </c>
      <c r="B380" s="4">
        <v>713</v>
      </c>
      <c r="C380" s="12">
        <v>2065</v>
      </c>
      <c r="D380" s="13">
        <v>13</v>
      </c>
      <c r="E380" s="11" t="s">
        <v>61</v>
      </c>
      <c r="F380" s="4" t="str">
        <f t="shared" si="16"/>
        <v>713_Heart-bulbus arteriosus</v>
      </c>
      <c r="G380" s="4" t="str">
        <f t="shared" si="17"/>
        <v>0000002065_13</v>
      </c>
    </row>
    <row r="381" spans="1:7" x14ac:dyDescent="0.25">
      <c r="A381" s="4" t="s">
        <v>69</v>
      </c>
      <c r="B381" s="4">
        <v>821</v>
      </c>
      <c r="C381" s="12">
        <v>2067</v>
      </c>
      <c r="D381" s="13">
        <v>25</v>
      </c>
      <c r="E381" s="11" t="s">
        <v>61</v>
      </c>
      <c r="F381" s="4" t="str">
        <f t="shared" si="16"/>
        <v>821_Heart-bulbus arteriosus</v>
      </c>
      <c r="G381" s="4" t="str">
        <f t="shared" si="17"/>
        <v>0000002067_25</v>
      </c>
    </row>
    <row r="382" spans="1:7" x14ac:dyDescent="0.25">
      <c r="A382" s="4" t="s">
        <v>69</v>
      </c>
      <c r="B382" s="4">
        <v>823</v>
      </c>
      <c r="C382" s="12">
        <v>2067</v>
      </c>
      <c r="D382" s="13">
        <v>27</v>
      </c>
      <c r="E382" s="11" t="s">
        <v>61</v>
      </c>
      <c r="F382" s="4" t="str">
        <f t="shared" si="16"/>
        <v>823_Heart-bulbus arteriosus</v>
      </c>
      <c r="G382" s="4" t="str">
        <f t="shared" si="17"/>
        <v>0000002067_27</v>
      </c>
    </row>
    <row r="383" spans="1:7" x14ac:dyDescent="0.25">
      <c r="A383" s="4" t="s">
        <v>69</v>
      </c>
      <c r="B383" s="4">
        <v>1039</v>
      </c>
      <c r="C383" s="12">
        <v>2075</v>
      </c>
      <c r="D383" s="13">
        <v>33</v>
      </c>
      <c r="E383" s="11" t="s">
        <v>61</v>
      </c>
      <c r="F383" s="4" t="str">
        <f t="shared" si="16"/>
        <v>1039_Heart-bulbus arteriosus</v>
      </c>
      <c r="G383" s="4" t="str">
        <f t="shared" si="17"/>
        <v>0000002075_33</v>
      </c>
    </row>
    <row r="384" spans="1:7" x14ac:dyDescent="0.25">
      <c r="A384" s="4" t="s">
        <v>69</v>
      </c>
      <c r="B384" s="4">
        <v>1128</v>
      </c>
      <c r="C384" s="12">
        <v>2077</v>
      </c>
      <c r="D384" s="13">
        <v>26</v>
      </c>
      <c r="E384" s="11" t="s">
        <v>61</v>
      </c>
      <c r="F384" s="4" t="str">
        <f t="shared" si="16"/>
        <v>1128_Heart-bulbus arteriosus</v>
      </c>
      <c r="G384" s="4" t="str">
        <f t="shared" si="17"/>
        <v>0000002077_26</v>
      </c>
    </row>
    <row r="385" spans="1:7" x14ac:dyDescent="0.25">
      <c r="A385" s="4" t="s">
        <v>69</v>
      </c>
      <c r="B385" s="4">
        <v>1162</v>
      </c>
      <c r="C385" s="12">
        <v>2078</v>
      </c>
      <c r="D385" s="13">
        <v>12</v>
      </c>
      <c r="E385" s="11" t="s">
        <v>61</v>
      </c>
      <c r="F385" s="4" t="str">
        <f t="shared" si="16"/>
        <v>1162_Heart-bulbus arteriosus</v>
      </c>
      <c r="G385" s="4" t="str">
        <f t="shared" si="17"/>
        <v>0000002078_12</v>
      </c>
    </row>
    <row r="386" spans="1:7" x14ac:dyDescent="0.25">
      <c r="A386" s="4" t="s">
        <v>69</v>
      </c>
      <c r="B386" s="4">
        <v>1194</v>
      </c>
      <c r="C386" s="12">
        <v>2078</v>
      </c>
      <c r="D386" s="13">
        <v>44</v>
      </c>
      <c r="E386" s="11" t="s">
        <v>61</v>
      </c>
      <c r="F386" s="4" t="str">
        <f t="shared" si="16"/>
        <v>1194_Heart-bulbus arteriosus</v>
      </c>
      <c r="G386" s="4" t="str">
        <f t="shared" si="17"/>
        <v>0000002078_44</v>
      </c>
    </row>
    <row r="387" spans="1:7" x14ac:dyDescent="0.25">
      <c r="A387" s="4" t="s">
        <v>69</v>
      </c>
      <c r="B387" s="4">
        <v>1289</v>
      </c>
      <c r="C387" s="12">
        <v>2084</v>
      </c>
      <c r="D387" s="13">
        <v>35</v>
      </c>
      <c r="E387" s="11" t="s">
        <v>61</v>
      </c>
      <c r="F387" s="4" t="str">
        <f t="shared" si="16"/>
        <v>1289_Heart-bulbus arteriosus</v>
      </c>
      <c r="G387" s="4" t="str">
        <f t="shared" si="17"/>
        <v>0000002084_35</v>
      </c>
    </row>
    <row r="388" spans="1:7" x14ac:dyDescent="0.25">
      <c r="A388" s="4" t="s">
        <v>69</v>
      </c>
      <c r="B388" s="4">
        <v>1431</v>
      </c>
      <c r="C388" s="12">
        <v>2098</v>
      </c>
      <c r="D388" s="13">
        <v>47</v>
      </c>
      <c r="E388" s="11" t="s">
        <v>61</v>
      </c>
      <c r="F388" s="4" t="str">
        <f t="shared" si="16"/>
        <v>1431_Heart-bulbus arteriosus</v>
      </c>
      <c r="G388" s="4" t="str">
        <f t="shared" si="17"/>
        <v>0000002098_47</v>
      </c>
    </row>
    <row r="389" spans="1:7" x14ac:dyDescent="0.25">
      <c r="A389" s="4" t="s">
        <v>69</v>
      </c>
      <c r="B389" s="4">
        <v>1691</v>
      </c>
      <c r="C389" s="12">
        <v>2104</v>
      </c>
      <c r="D389" s="13">
        <v>19</v>
      </c>
      <c r="E389" s="11" t="s">
        <v>61</v>
      </c>
      <c r="F389" s="4" t="str">
        <f t="shared" si="16"/>
        <v>1691_Heart-bulbus arteriosus</v>
      </c>
      <c r="G389" s="4" t="str">
        <f t="shared" si="17"/>
        <v>0000002104_19</v>
      </c>
    </row>
    <row r="390" spans="1:7" x14ac:dyDescent="0.25">
      <c r="A390" s="4" t="s">
        <v>69</v>
      </c>
      <c r="B390" s="4">
        <v>1725</v>
      </c>
      <c r="C390" s="12">
        <v>2105</v>
      </c>
      <c r="D390" s="13">
        <v>5</v>
      </c>
      <c r="E390" s="11" t="s">
        <v>61</v>
      </c>
      <c r="F390" s="4" t="str">
        <f t="shared" si="16"/>
        <v>1725_Heart-bulbus arteriosus</v>
      </c>
      <c r="G390" s="4" t="str">
        <f t="shared" si="17"/>
        <v>0000002105_05</v>
      </c>
    </row>
    <row r="391" spans="1:7" x14ac:dyDescent="0.25">
      <c r="A391" s="4" t="s">
        <v>69</v>
      </c>
      <c r="B391" s="4">
        <v>2115</v>
      </c>
      <c r="C391" s="12">
        <v>2873</v>
      </c>
      <c r="D391" s="13">
        <v>32</v>
      </c>
      <c r="E391" s="11" t="s">
        <v>61</v>
      </c>
      <c r="F391" s="4" t="str">
        <f t="shared" si="16"/>
        <v>2115_Heart-bulbus arteriosus</v>
      </c>
      <c r="G391" s="4" t="str">
        <f t="shared" si="17"/>
        <v>0000002873_32</v>
      </c>
    </row>
    <row r="392" spans="1:7" x14ac:dyDescent="0.25">
      <c r="A392" s="4" t="s">
        <v>69</v>
      </c>
      <c r="B392" s="4">
        <v>2172</v>
      </c>
      <c r="C392" s="12">
        <v>2875</v>
      </c>
      <c r="D392" s="13">
        <v>35</v>
      </c>
      <c r="E392" s="11" t="s">
        <v>61</v>
      </c>
      <c r="F392" s="4" t="str">
        <f t="shared" si="16"/>
        <v>2172_Heart-bulbus arteriosus</v>
      </c>
      <c r="G392" s="4" t="str">
        <f t="shared" si="17"/>
        <v>0000002875_35</v>
      </c>
    </row>
    <row r="393" spans="1:7" x14ac:dyDescent="0.25">
      <c r="A393" s="4" t="s">
        <v>69</v>
      </c>
      <c r="B393" s="4">
        <v>2398</v>
      </c>
      <c r="C393" s="12">
        <v>2880</v>
      </c>
      <c r="D393" s="13">
        <v>21</v>
      </c>
      <c r="E393" s="11" t="s">
        <v>61</v>
      </c>
      <c r="F393" s="4" t="str">
        <f t="shared" si="16"/>
        <v>2398_Heart-bulbus arteriosus</v>
      </c>
      <c r="G393" s="4" t="str">
        <f t="shared" si="17"/>
        <v>0000002880_21</v>
      </c>
    </row>
    <row r="394" spans="1:7" x14ac:dyDescent="0.25">
      <c r="A394" s="4" t="s">
        <v>69</v>
      </c>
      <c r="B394" s="4">
        <v>2511</v>
      </c>
      <c r="C394" s="12">
        <v>2882</v>
      </c>
      <c r="D394" s="13">
        <v>38</v>
      </c>
      <c r="E394" s="11" t="s">
        <v>61</v>
      </c>
      <c r="F394" s="4" t="str">
        <f t="shared" si="16"/>
        <v>2511_Heart-bulbus arteriosus</v>
      </c>
      <c r="G394" s="4" t="str">
        <f t="shared" si="17"/>
        <v>0000002882_38</v>
      </c>
    </row>
    <row r="395" spans="1:7" x14ac:dyDescent="0.25">
      <c r="A395" s="4" t="s">
        <v>69</v>
      </c>
      <c r="B395" s="4">
        <v>2925</v>
      </c>
      <c r="C395" s="12">
        <v>2891</v>
      </c>
      <c r="D395" s="13">
        <v>20</v>
      </c>
      <c r="E395" s="11" t="s">
        <v>61</v>
      </c>
      <c r="F395" s="4" t="str">
        <f t="shared" si="16"/>
        <v>2925_Heart-bulbus arteriosus</v>
      </c>
      <c r="G395" s="4" t="str">
        <f t="shared" si="17"/>
        <v>0000002891_20</v>
      </c>
    </row>
    <row r="396" spans="1:7" x14ac:dyDescent="0.25">
      <c r="A396" s="4" t="s">
        <v>69</v>
      </c>
      <c r="B396" s="4">
        <v>3289</v>
      </c>
      <c r="C396" s="12">
        <v>2898</v>
      </c>
      <c r="D396" s="13">
        <v>48</v>
      </c>
      <c r="E396" s="11" t="s">
        <v>61</v>
      </c>
      <c r="F396" s="4" t="str">
        <f t="shared" si="16"/>
        <v>3289_Heart-bulbus arteriosus</v>
      </c>
      <c r="G396" s="4" t="str">
        <f t="shared" si="17"/>
        <v>0000002898_48</v>
      </c>
    </row>
    <row r="397" spans="1:7" x14ac:dyDescent="0.25">
      <c r="A397" s="4" t="s">
        <v>69</v>
      </c>
      <c r="B397" s="4">
        <v>3293</v>
      </c>
      <c r="C397" s="12">
        <v>2899</v>
      </c>
      <c r="D397" s="13">
        <v>4</v>
      </c>
      <c r="E397" s="11" t="s">
        <v>61</v>
      </c>
      <c r="F397" s="4" t="str">
        <f t="shared" si="16"/>
        <v>3293_Heart-bulbus arteriosus</v>
      </c>
      <c r="G397" s="4" t="str">
        <f t="shared" si="17"/>
        <v>0000002899_04</v>
      </c>
    </row>
    <row r="398" spans="1:7" x14ac:dyDescent="0.25">
      <c r="A398" s="4" t="s">
        <v>69</v>
      </c>
      <c r="B398" s="4">
        <v>3748</v>
      </c>
      <c r="C398" s="12">
        <v>2908</v>
      </c>
      <c r="D398" s="13">
        <v>27</v>
      </c>
      <c r="E398" s="11" t="s">
        <v>61</v>
      </c>
      <c r="F398" s="4" t="str">
        <f t="shared" si="16"/>
        <v>3748_Heart-bulbus arteriosus</v>
      </c>
      <c r="G398" s="4" t="str">
        <f t="shared" si="17"/>
        <v>0000002908_27</v>
      </c>
    </row>
    <row r="399" spans="1:7" x14ac:dyDescent="0.25">
      <c r="A399" s="4" t="s">
        <v>69</v>
      </c>
      <c r="B399" s="4">
        <v>4924</v>
      </c>
      <c r="C399" s="12">
        <v>2263</v>
      </c>
      <c r="D399" s="13">
        <v>3</v>
      </c>
      <c r="E399" s="11" t="s">
        <v>61</v>
      </c>
      <c r="F399" s="4" t="str">
        <f t="shared" si="16"/>
        <v>4924_Heart-bulbus arteriosus</v>
      </c>
      <c r="G399" s="4" t="str">
        <f t="shared" si="17"/>
        <v>0000002263_03</v>
      </c>
    </row>
    <row r="400" spans="1:7" x14ac:dyDescent="0.25">
      <c r="A400" s="4" t="s">
        <v>69</v>
      </c>
      <c r="B400" s="4">
        <v>5877</v>
      </c>
      <c r="C400" s="12">
        <v>2794</v>
      </c>
      <c r="D400" s="13">
        <v>44</v>
      </c>
      <c r="E400" s="11" t="s">
        <v>61</v>
      </c>
      <c r="F400" s="4" t="str">
        <f t="shared" si="16"/>
        <v>5877_Heart-bulbus arteriosus</v>
      </c>
      <c r="G400" s="4" t="str">
        <f t="shared" si="17"/>
        <v>0000002794_44</v>
      </c>
    </row>
    <row r="401" spans="1:7" x14ac:dyDescent="0.25">
      <c r="A401" s="4" t="s">
        <v>69</v>
      </c>
      <c r="B401" s="4">
        <v>6885</v>
      </c>
      <c r="C401" s="12">
        <v>2850</v>
      </c>
      <c r="D401" s="13">
        <v>44</v>
      </c>
      <c r="E401" s="11" t="s">
        <v>61</v>
      </c>
      <c r="F401" s="4" t="str">
        <f t="shared" si="16"/>
        <v>6885_Heart-bulbus arteriosus</v>
      </c>
      <c r="G401" s="4" t="str">
        <f t="shared" si="17"/>
        <v>0000002850_44</v>
      </c>
    </row>
    <row r="402" spans="1:7" x14ac:dyDescent="0.25">
      <c r="A402" s="4" t="s">
        <v>69</v>
      </c>
      <c r="B402" s="4">
        <v>290</v>
      </c>
      <c r="C402" s="12">
        <v>2054</v>
      </c>
      <c r="D402" s="13">
        <v>2</v>
      </c>
      <c r="E402" s="11" t="s">
        <v>61</v>
      </c>
      <c r="F402" s="4" t="str">
        <f t="shared" si="16"/>
        <v>290_Heart-bulbus arteriosus</v>
      </c>
      <c r="G402" s="4" t="str">
        <f t="shared" si="17"/>
        <v>0000002054_02</v>
      </c>
    </row>
    <row r="403" spans="1:7" x14ac:dyDescent="0.25">
      <c r="A403" s="4" t="s">
        <v>69</v>
      </c>
      <c r="B403" s="4">
        <v>388</v>
      </c>
      <c r="C403" s="12">
        <v>2056</v>
      </c>
      <c r="D403" s="13">
        <v>4</v>
      </c>
      <c r="E403" s="11" t="s">
        <v>61</v>
      </c>
      <c r="F403" s="4" t="str">
        <f t="shared" si="16"/>
        <v>388_Heart-bulbus arteriosus</v>
      </c>
      <c r="G403" s="4" t="str">
        <f t="shared" si="17"/>
        <v>0000002056_04</v>
      </c>
    </row>
    <row r="404" spans="1:7" x14ac:dyDescent="0.25">
      <c r="A404" s="4" t="s">
        <v>69</v>
      </c>
      <c r="B404" s="4">
        <v>952</v>
      </c>
      <c r="C404" s="12">
        <v>2070</v>
      </c>
      <c r="D404" s="13">
        <v>12</v>
      </c>
      <c r="E404" s="11" t="s">
        <v>61</v>
      </c>
      <c r="F404" s="4" t="str">
        <f t="shared" si="16"/>
        <v>952_Heart-bulbus arteriosus</v>
      </c>
      <c r="G404" s="4" t="str">
        <f t="shared" si="17"/>
        <v>0000002070_12</v>
      </c>
    </row>
    <row r="405" spans="1:7" x14ac:dyDescent="0.25">
      <c r="A405" s="4" t="s">
        <v>69</v>
      </c>
      <c r="B405" s="4">
        <v>2183</v>
      </c>
      <c r="C405" s="12">
        <v>2875</v>
      </c>
      <c r="D405" s="13">
        <v>46</v>
      </c>
      <c r="E405" s="11" t="s">
        <v>61</v>
      </c>
      <c r="F405" s="4" t="str">
        <f t="shared" si="16"/>
        <v>2183_Heart-bulbus arteriosus</v>
      </c>
      <c r="G405" s="4" t="str">
        <f t="shared" si="17"/>
        <v>0000002875_46</v>
      </c>
    </row>
    <row r="406" spans="1:7" x14ac:dyDescent="0.25">
      <c r="A406" s="4" t="s">
        <v>69</v>
      </c>
      <c r="B406" s="4">
        <v>2215</v>
      </c>
      <c r="C406" s="12">
        <v>2876</v>
      </c>
      <c r="D406" s="13">
        <v>30</v>
      </c>
      <c r="E406" s="11" t="s">
        <v>61</v>
      </c>
      <c r="F406" s="4" t="str">
        <f t="shared" si="16"/>
        <v>2215_Heart-bulbus arteriosus</v>
      </c>
      <c r="G406" s="4" t="str">
        <f t="shared" si="17"/>
        <v>0000002876_30</v>
      </c>
    </row>
    <row r="407" spans="1:7" x14ac:dyDescent="0.25">
      <c r="A407" s="4" t="s">
        <v>69</v>
      </c>
      <c r="B407" s="4">
        <v>2441</v>
      </c>
      <c r="C407" s="12">
        <v>2881</v>
      </c>
      <c r="D407" s="13">
        <v>16</v>
      </c>
      <c r="E407" s="11" t="s">
        <v>61</v>
      </c>
      <c r="F407" s="4" t="str">
        <f t="shared" si="16"/>
        <v>2441_Heart-bulbus arteriosus</v>
      </c>
      <c r="G407" s="4" t="str">
        <f t="shared" si="17"/>
        <v>0000002881_16</v>
      </c>
    </row>
    <row r="408" spans="1:7" x14ac:dyDescent="0.25">
      <c r="A408" s="4" t="s">
        <v>69</v>
      </c>
      <c r="B408" s="4">
        <v>2780</v>
      </c>
      <c r="C408" s="12">
        <v>2888</v>
      </c>
      <c r="D408" s="13">
        <v>19</v>
      </c>
      <c r="E408" s="11" t="s">
        <v>61</v>
      </c>
      <c r="F408" s="4" t="str">
        <f t="shared" si="16"/>
        <v>2780_Heart-bulbus arteriosus</v>
      </c>
      <c r="G408" s="4" t="str">
        <f t="shared" si="17"/>
        <v>0000002888_19</v>
      </c>
    </row>
    <row r="409" spans="1:7" x14ac:dyDescent="0.25">
      <c r="A409" s="4" t="s">
        <v>69</v>
      </c>
      <c r="B409" s="4">
        <v>3514</v>
      </c>
      <c r="C409" s="12">
        <v>2903</v>
      </c>
      <c r="D409" s="13">
        <v>33</v>
      </c>
      <c r="E409" s="11" t="s">
        <v>61</v>
      </c>
      <c r="F409" s="4" t="str">
        <f t="shared" si="16"/>
        <v>3514_Heart-bulbus arteriosus</v>
      </c>
      <c r="G409" s="4" t="str">
        <f t="shared" si="17"/>
        <v>0000002903_33</v>
      </c>
    </row>
    <row r="410" spans="1:7" x14ac:dyDescent="0.25">
      <c r="A410" s="4" t="s">
        <v>69</v>
      </c>
      <c r="B410" s="4">
        <v>3723</v>
      </c>
      <c r="C410" s="12">
        <v>2908</v>
      </c>
      <c r="D410" s="13">
        <v>2</v>
      </c>
      <c r="E410" s="11" t="s">
        <v>61</v>
      </c>
      <c r="F410" s="4" t="str">
        <f t="shared" si="16"/>
        <v>3723_Heart-bulbus arteriosus</v>
      </c>
      <c r="G410" s="4" t="str">
        <f t="shared" si="17"/>
        <v>0000002908_02</v>
      </c>
    </row>
    <row r="411" spans="1:7" x14ac:dyDescent="0.25">
      <c r="A411" s="4" t="s">
        <v>69</v>
      </c>
      <c r="B411" s="4">
        <v>4018</v>
      </c>
      <c r="C411" s="12">
        <v>2244</v>
      </c>
      <c r="D411" s="13">
        <v>9</v>
      </c>
      <c r="E411" s="11" t="s">
        <v>61</v>
      </c>
      <c r="F411" s="4" t="str">
        <f t="shared" si="16"/>
        <v>4018_Heart-bulbus arteriosus</v>
      </c>
      <c r="G411" s="4" t="str">
        <f t="shared" si="17"/>
        <v>0000002244_09</v>
      </c>
    </row>
    <row r="412" spans="1:7" x14ac:dyDescent="0.25">
      <c r="A412" s="4" t="s">
        <v>69</v>
      </c>
      <c r="B412" s="4">
        <v>4305</v>
      </c>
      <c r="C412" s="12">
        <v>2250</v>
      </c>
      <c r="D412" s="13">
        <v>8</v>
      </c>
      <c r="E412" s="11" t="s">
        <v>61</v>
      </c>
      <c r="F412" s="4" t="str">
        <f t="shared" si="16"/>
        <v>4305_Heart-bulbus arteriosus</v>
      </c>
      <c r="G412" s="4" t="str">
        <f t="shared" si="17"/>
        <v>0000002250_08</v>
      </c>
    </row>
    <row r="413" spans="1:7" x14ac:dyDescent="0.25">
      <c r="A413" s="4" t="s">
        <v>69</v>
      </c>
      <c r="B413" s="4">
        <v>4380</v>
      </c>
      <c r="C413" s="12">
        <v>2251</v>
      </c>
      <c r="D413" s="13">
        <v>35</v>
      </c>
      <c r="E413" s="11" t="s">
        <v>61</v>
      </c>
      <c r="F413" s="4" t="str">
        <f t="shared" si="16"/>
        <v>4380_Heart-bulbus arteriosus</v>
      </c>
      <c r="G413" s="4" t="str">
        <f t="shared" si="17"/>
        <v>0000002251_35</v>
      </c>
    </row>
    <row r="414" spans="1:7" x14ac:dyDescent="0.25">
      <c r="A414" s="4" t="s">
        <v>69</v>
      </c>
      <c r="B414" s="4">
        <v>4592</v>
      </c>
      <c r="C414" s="12">
        <v>2256</v>
      </c>
      <c r="D414" s="13">
        <v>7</v>
      </c>
      <c r="E414" s="11" t="s">
        <v>61</v>
      </c>
      <c r="F414" s="4" t="str">
        <f t="shared" ref="F414:F477" si="18">B414&amp;"_"&amp;E414</f>
        <v>4592_Heart-bulbus arteriosus</v>
      </c>
      <c r="G414" s="4" t="str">
        <f t="shared" ref="G414:G477" si="19">TEXT(C414,"0000000000")&amp;"_"&amp;TEXT(D414,"00")</f>
        <v>0000002256_07</v>
      </c>
    </row>
    <row r="415" spans="1:7" x14ac:dyDescent="0.25">
      <c r="A415" s="4" t="s">
        <v>69</v>
      </c>
      <c r="B415" s="4">
        <v>4874</v>
      </c>
      <c r="C415" s="12">
        <v>2262</v>
      </c>
      <c r="D415" s="13">
        <v>1</v>
      </c>
      <c r="E415" s="11" t="s">
        <v>61</v>
      </c>
      <c r="F415" s="4" t="str">
        <f t="shared" si="18"/>
        <v>4874_Heart-bulbus arteriosus</v>
      </c>
      <c r="G415" s="4" t="str">
        <f t="shared" si="19"/>
        <v>0000002262_01</v>
      </c>
    </row>
    <row r="416" spans="1:7" x14ac:dyDescent="0.25">
      <c r="A416" s="4" t="s">
        <v>69</v>
      </c>
      <c r="B416" s="4">
        <v>5214</v>
      </c>
      <c r="C416" s="12">
        <v>2515</v>
      </c>
      <c r="D416" s="13">
        <v>5</v>
      </c>
      <c r="E416" s="11" t="s">
        <v>61</v>
      </c>
      <c r="F416" s="4" t="str">
        <f t="shared" si="18"/>
        <v>5214_Heart-bulbus arteriosus</v>
      </c>
      <c r="G416" s="4" t="str">
        <f t="shared" si="19"/>
        <v>0000002515_05</v>
      </c>
    </row>
    <row r="417" spans="1:7" x14ac:dyDescent="0.25">
      <c r="A417" s="4" t="s">
        <v>69</v>
      </c>
      <c r="B417" s="4">
        <v>5704</v>
      </c>
      <c r="C417" s="12">
        <v>2525</v>
      </c>
      <c r="D417" s="13">
        <v>15</v>
      </c>
      <c r="E417" s="11" t="s">
        <v>61</v>
      </c>
      <c r="F417" s="4" t="str">
        <f t="shared" si="18"/>
        <v>5704_Heart-bulbus arteriosus</v>
      </c>
      <c r="G417" s="4" t="str">
        <f t="shared" si="19"/>
        <v>0000002525_15</v>
      </c>
    </row>
    <row r="418" spans="1:7" x14ac:dyDescent="0.25">
      <c r="A418" s="4" t="s">
        <v>69</v>
      </c>
      <c r="B418" s="4">
        <v>6008</v>
      </c>
      <c r="C418" s="12">
        <v>2797</v>
      </c>
      <c r="D418" s="13">
        <v>31</v>
      </c>
      <c r="E418" s="11" t="s">
        <v>61</v>
      </c>
      <c r="F418" s="4" t="str">
        <f t="shared" si="18"/>
        <v>6008_Heart-bulbus arteriosus</v>
      </c>
      <c r="G418" s="4" t="str">
        <f t="shared" si="19"/>
        <v>0000002797_31</v>
      </c>
    </row>
    <row r="419" spans="1:7" x14ac:dyDescent="0.25">
      <c r="A419" s="4" t="s">
        <v>69</v>
      </c>
      <c r="B419" s="4">
        <v>6167</v>
      </c>
      <c r="C419" s="12">
        <v>2800</v>
      </c>
      <c r="D419" s="13">
        <v>46</v>
      </c>
      <c r="E419" s="11" t="s">
        <v>61</v>
      </c>
      <c r="F419" s="4" t="str">
        <f t="shared" si="18"/>
        <v>6167_Heart-bulbus arteriosus</v>
      </c>
      <c r="G419" s="4" t="str">
        <f t="shared" si="19"/>
        <v>0000002800_46</v>
      </c>
    </row>
    <row r="420" spans="1:7" x14ac:dyDescent="0.25">
      <c r="A420" s="4" t="s">
        <v>69</v>
      </c>
      <c r="B420" s="4">
        <v>6248</v>
      </c>
      <c r="C420" s="12">
        <v>2802</v>
      </c>
      <c r="D420" s="13">
        <v>31</v>
      </c>
      <c r="E420" s="11" t="s">
        <v>61</v>
      </c>
      <c r="F420" s="4" t="str">
        <f t="shared" si="18"/>
        <v>6248_Heart-bulbus arteriosus</v>
      </c>
      <c r="G420" s="4" t="str">
        <f t="shared" si="19"/>
        <v>0000002802_31</v>
      </c>
    </row>
    <row r="421" spans="1:7" x14ac:dyDescent="0.25">
      <c r="A421" s="4" t="s">
        <v>69</v>
      </c>
      <c r="B421" s="4">
        <v>6288</v>
      </c>
      <c r="C421" s="12">
        <v>2803</v>
      </c>
      <c r="D421" s="13">
        <v>23</v>
      </c>
      <c r="E421" s="11" t="s">
        <v>61</v>
      </c>
      <c r="F421" s="4" t="str">
        <f t="shared" si="18"/>
        <v>6288_Heart-bulbus arteriosus</v>
      </c>
      <c r="G421" s="4" t="str">
        <f t="shared" si="19"/>
        <v>0000002803_23</v>
      </c>
    </row>
    <row r="422" spans="1:7" x14ac:dyDescent="0.25">
      <c r="A422" s="4" t="s">
        <v>69</v>
      </c>
      <c r="B422" s="4">
        <v>6377</v>
      </c>
      <c r="C422" s="12">
        <v>2805</v>
      </c>
      <c r="D422" s="13">
        <v>16</v>
      </c>
      <c r="E422" s="11" t="s">
        <v>61</v>
      </c>
      <c r="F422" s="4" t="str">
        <f t="shared" si="18"/>
        <v>6377_Heart-bulbus arteriosus</v>
      </c>
      <c r="G422" s="4" t="str">
        <f t="shared" si="19"/>
        <v>0000002805_16</v>
      </c>
    </row>
    <row r="423" spans="1:7" x14ac:dyDescent="0.25">
      <c r="A423" s="4" t="s">
        <v>69</v>
      </c>
      <c r="B423" s="4">
        <v>6637</v>
      </c>
      <c r="C423" s="12">
        <v>2810</v>
      </c>
      <c r="D423" s="13">
        <v>36</v>
      </c>
      <c r="E423" s="11" t="s">
        <v>61</v>
      </c>
      <c r="F423" s="4" t="str">
        <f t="shared" si="18"/>
        <v>6637_Heart-bulbus arteriosus</v>
      </c>
      <c r="G423" s="4" t="str">
        <f t="shared" si="19"/>
        <v>0000002810_36</v>
      </c>
    </row>
    <row r="424" spans="1:7" x14ac:dyDescent="0.25">
      <c r="A424" s="4" t="s">
        <v>69</v>
      </c>
      <c r="B424" s="4">
        <v>6825</v>
      </c>
      <c r="C424" s="12">
        <v>2849</v>
      </c>
      <c r="D424" s="13">
        <v>32</v>
      </c>
      <c r="E424" s="11" t="s">
        <v>61</v>
      </c>
      <c r="F424" s="4" t="str">
        <f t="shared" si="18"/>
        <v>6825_Heart-bulbus arteriosus</v>
      </c>
      <c r="G424" s="4" t="str">
        <f t="shared" si="19"/>
        <v>0000002849_32</v>
      </c>
    </row>
    <row r="425" spans="1:7" x14ac:dyDescent="0.25">
      <c r="A425" s="4" t="s">
        <v>69</v>
      </c>
      <c r="B425" s="4">
        <v>6867</v>
      </c>
      <c r="C425" s="12">
        <v>2850</v>
      </c>
      <c r="D425" s="13">
        <v>26</v>
      </c>
      <c r="E425" s="11" t="s">
        <v>61</v>
      </c>
      <c r="F425" s="4" t="str">
        <f t="shared" si="18"/>
        <v>6867_Heart-bulbus arteriosus</v>
      </c>
      <c r="G425" s="4" t="str">
        <f t="shared" si="19"/>
        <v>0000002850_26</v>
      </c>
    </row>
    <row r="426" spans="1:7" x14ac:dyDescent="0.25">
      <c r="A426" s="4" t="s">
        <v>69</v>
      </c>
      <c r="B426" s="4">
        <v>7024</v>
      </c>
      <c r="C426" s="12">
        <v>2853</v>
      </c>
      <c r="D426" s="13">
        <v>39</v>
      </c>
      <c r="E426" s="11" t="s">
        <v>61</v>
      </c>
      <c r="F426" s="4" t="str">
        <f t="shared" si="18"/>
        <v>7024_Heart-bulbus arteriosus</v>
      </c>
      <c r="G426" s="4" t="str">
        <f t="shared" si="19"/>
        <v>0000002853_39</v>
      </c>
    </row>
    <row r="427" spans="1:7" x14ac:dyDescent="0.25">
      <c r="A427" s="4" t="s">
        <v>69</v>
      </c>
      <c r="B427" s="4">
        <v>7115</v>
      </c>
      <c r="C427" s="12">
        <v>2855</v>
      </c>
      <c r="D427" s="13">
        <v>34</v>
      </c>
      <c r="E427" s="11" t="s">
        <v>61</v>
      </c>
      <c r="F427" s="4" t="str">
        <f t="shared" si="18"/>
        <v>7115_Heart-bulbus arteriosus</v>
      </c>
      <c r="G427" s="4" t="str">
        <f t="shared" si="19"/>
        <v>0000002855_34</v>
      </c>
    </row>
    <row r="428" spans="1:7" x14ac:dyDescent="0.25">
      <c r="A428" s="4" t="s">
        <v>69</v>
      </c>
      <c r="B428" s="4">
        <v>7294</v>
      </c>
      <c r="C428" s="12">
        <v>2859</v>
      </c>
      <c r="D428" s="13">
        <v>21</v>
      </c>
      <c r="E428" s="11" t="s">
        <v>61</v>
      </c>
      <c r="F428" s="4" t="str">
        <f t="shared" si="18"/>
        <v>7294_Heart-bulbus arteriosus</v>
      </c>
      <c r="G428" s="4" t="str">
        <f t="shared" si="19"/>
        <v>0000002859_21</v>
      </c>
    </row>
    <row r="429" spans="1:7" x14ac:dyDescent="0.25">
      <c r="A429" s="4" t="s">
        <v>69</v>
      </c>
      <c r="B429" s="4">
        <v>7470</v>
      </c>
      <c r="C429" s="12">
        <v>2863</v>
      </c>
      <c r="D429" s="13">
        <v>5</v>
      </c>
      <c r="E429" s="11" t="s">
        <v>61</v>
      </c>
      <c r="F429" s="4" t="str">
        <f t="shared" si="18"/>
        <v>7470_Heart-bulbus arteriosus</v>
      </c>
      <c r="G429" s="4" t="str">
        <f t="shared" si="19"/>
        <v>0000002863_05</v>
      </c>
    </row>
    <row r="430" spans="1:7" x14ac:dyDescent="0.25">
      <c r="A430" s="4" t="s">
        <v>69</v>
      </c>
      <c r="B430" s="4">
        <v>7485</v>
      </c>
      <c r="C430" s="12">
        <v>2863</v>
      </c>
      <c r="D430" s="13">
        <v>20</v>
      </c>
      <c r="E430" s="11" t="s">
        <v>61</v>
      </c>
      <c r="F430" s="4" t="str">
        <f t="shared" si="18"/>
        <v>7485_Heart-bulbus arteriosus</v>
      </c>
      <c r="G430" s="4" t="str">
        <f t="shared" si="19"/>
        <v>0000002863_20</v>
      </c>
    </row>
    <row r="431" spans="1:7" x14ac:dyDescent="0.25">
      <c r="A431" s="4" t="s">
        <v>69</v>
      </c>
      <c r="B431" s="4">
        <v>8043</v>
      </c>
      <c r="C431" s="12">
        <v>2950</v>
      </c>
      <c r="D431" s="13">
        <v>2</v>
      </c>
      <c r="E431" s="11" t="s">
        <v>61</v>
      </c>
      <c r="F431" s="4" t="str">
        <f t="shared" si="18"/>
        <v>8043_Heart-bulbus arteriosus</v>
      </c>
      <c r="G431" s="4" t="str">
        <f t="shared" si="19"/>
        <v>0000002950_02</v>
      </c>
    </row>
    <row r="432" spans="1:7" x14ac:dyDescent="0.25">
      <c r="A432" s="4" t="s">
        <v>69</v>
      </c>
      <c r="B432" s="4">
        <v>8447</v>
      </c>
      <c r="C432" s="12">
        <v>2983</v>
      </c>
      <c r="D432" s="13">
        <v>6</v>
      </c>
      <c r="E432" s="11" t="s">
        <v>61</v>
      </c>
      <c r="F432" s="4" t="str">
        <f t="shared" si="18"/>
        <v>8447_Heart-bulbus arteriosus</v>
      </c>
      <c r="G432" s="4" t="str">
        <f t="shared" si="19"/>
        <v>0000002983_06</v>
      </c>
    </row>
    <row r="433" spans="1:7" x14ac:dyDescent="0.25">
      <c r="A433" s="4" t="s">
        <v>69</v>
      </c>
      <c r="B433" s="4">
        <v>8554</v>
      </c>
      <c r="C433" s="12">
        <v>2985</v>
      </c>
      <c r="D433" s="13">
        <v>17</v>
      </c>
      <c r="E433" s="11" t="s">
        <v>61</v>
      </c>
      <c r="F433" s="4" t="str">
        <f t="shared" si="18"/>
        <v>8554_Heart-bulbus arteriosus</v>
      </c>
      <c r="G433" s="4" t="str">
        <f t="shared" si="19"/>
        <v>0000002985_17</v>
      </c>
    </row>
    <row r="434" spans="1:7" x14ac:dyDescent="0.25">
      <c r="A434" s="4" t="s">
        <v>69</v>
      </c>
      <c r="B434" s="4">
        <v>8687</v>
      </c>
      <c r="C434" s="12">
        <v>2988</v>
      </c>
      <c r="D434" s="13">
        <v>6</v>
      </c>
      <c r="E434" s="11" t="s">
        <v>61</v>
      </c>
      <c r="F434" s="4" t="str">
        <f t="shared" si="18"/>
        <v>8687_Heart-bulbus arteriosus</v>
      </c>
      <c r="G434" s="4" t="str">
        <f t="shared" si="19"/>
        <v>0000002988_06</v>
      </c>
    </row>
    <row r="435" spans="1:7" x14ac:dyDescent="0.25">
      <c r="A435" s="4" t="s">
        <v>69</v>
      </c>
      <c r="B435" s="4">
        <v>8725</v>
      </c>
      <c r="C435" s="12">
        <v>2988</v>
      </c>
      <c r="D435" s="13">
        <v>44</v>
      </c>
      <c r="E435" s="11" t="s">
        <v>61</v>
      </c>
      <c r="F435" s="4" t="str">
        <f t="shared" si="18"/>
        <v>8725_Heart-bulbus arteriosus</v>
      </c>
      <c r="G435" s="4" t="str">
        <f t="shared" si="19"/>
        <v>0000002988_44</v>
      </c>
    </row>
    <row r="436" spans="1:7" x14ac:dyDescent="0.25">
      <c r="A436" s="4" t="s">
        <v>69</v>
      </c>
      <c r="B436" s="4">
        <v>8901</v>
      </c>
      <c r="C436" s="12">
        <v>3691</v>
      </c>
      <c r="D436" s="13">
        <v>28</v>
      </c>
      <c r="E436" s="11" t="s">
        <v>61</v>
      </c>
      <c r="F436" s="4" t="str">
        <f t="shared" si="18"/>
        <v>8901_Heart-bulbus arteriosus</v>
      </c>
      <c r="G436" s="4" t="str">
        <f t="shared" si="19"/>
        <v>0000003691_28</v>
      </c>
    </row>
    <row r="437" spans="1:7" x14ac:dyDescent="0.25">
      <c r="A437" s="4" t="s">
        <v>69</v>
      </c>
      <c r="B437" s="4">
        <v>9302</v>
      </c>
      <c r="C437" s="12">
        <v>3702</v>
      </c>
      <c r="D437" s="13">
        <v>37</v>
      </c>
      <c r="E437" s="11" t="s">
        <v>61</v>
      </c>
      <c r="F437" s="4" t="str">
        <f t="shared" si="18"/>
        <v>9302_Heart-bulbus arteriosus</v>
      </c>
      <c r="G437" s="4" t="str">
        <f t="shared" si="19"/>
        <v>0000003702_37</v>
      </c>
    </row>
    <row r="438" spans="1:7" x14ac:dyDescent="0.25">
      <c r="A438" s="4" t="s">
        <v>66</v>
      </c>
      <c r="B438" s="4">
        <v>51</v>
      </c>
      <c r="C438" s="12">
        <v>1300001613</v>
      </c>
      <c r="D438" s="13">
        <v>3</v>
      </c>
      <c r="E438" s="11" t="s">
        <v>61</v>
      </c>
      <c r="F438" s="4" t="str">
        <f t="shared" si="18"/>
        <v>51_Heart-bulbus arteriosus</v>
      </c>
      <c r="G438" s="4" t="str">
        <f t="shared" si="19"/>
        <v>1300001613_03</v>
      </c>
    </row>
    <row r="439" spans="1:7" x14ac:dyDescent="0.25">
      <c r="A439" s="4" t="s">
        <v>66</v>
      </c>
      <c r="B439" s="4">
        <v>54</v>
      </c>
      <c r="C439" s="12">
        <v>1300001613</v>
      </c>
      <c r="D439" s="13">
        <v>6</v>
      </c>
      <c r="E439" s="11" t="s">
        <v>61</v>
      </c>
      <c r="F439" s="4" t="str">
        <f t="shared" si="18"/>
        <v>54_Heart-bulbus arteriosus</v>
      </c>
      <c r="G439" s="4" t="str">
        <f t="shared" si="19"/>
        <v>1300001613_06</v>
      </c>
    </row>
    <row r="440" spans="1:7" x14ac:dyDescent="0.25">
      <c r="A440" s="4" t="s">
        <v>66</v>
      </c>
      <c r="B440" s="4">
        <v>55</v>
      </c>
      <c r="C440" s="12">
        <v>1300001613</v>
      </c>
      <c r="D440" s="13">
        <v>7</v>
      </c>
      <c r="E440" s="11" t="s">
        <v>61</v>
      </c>
      <c r="F440" s="4" t="str">
        <f t="shared" si="18"/>
        <v>55_Heart-bulbus arteriosus</v>
      </c>
      <c r="G440" s="4" t="str">
        <f t="shared" si="19"/>
        <v>1300001613_07</v>
      </c>
    </row>
    <row r="441" spans="1:7" x14ac:dyDescent="0.25">
      <c r="A441" s="4" t="s">
        <v>66</v>
      </c>
      <c r="B441" s="4">
        <v>99</v>
      </c>
      <c r="C441" s="12">
        <v>1400000762</v>
      </c>
      <c r="D441" s="13">
        <v>3</v>
      </c>
      <c r="E441" s="11" t="s">
        <v>61</v>
      </c>
      <c r="F441" s="4" t="str">
        <f t="shared" si="18"/>
        <v>99_Heart-bulbus arteriosus</v>
      </c>
      <c r="G441" s="4" t="str">
        <f t="shared" si="19"/>
        <v>1400000762_03</v>
      </c>
    </row>
    <row r="442" spans="1:7" x14ac:dyDescent="0.25">
      <c r="A442" s="4" t="s">
        <v>66</v>
      </c>
      <c r="B442" s="4">
        <v>101</v>
      </c>
      <c r="C442" s="12">
        <v>1400000762</v>
      </c>
      <c r="D442" s="13">
        <v>5</v>
      </c>
      <c r="E442" s="11" t="s">
        <v>61</v>
      </c>
      <c r="F442" s="4" t="str">
        <f t="shared" si="18"/>
        <v>101_Heart-bulbus arteriosus</v>
      </c>
      <c r="G442" s="4" t="str">
        <f t="shared" si="19"/>
        <v>1400000762_05</v>
      </c>
    </row>
    <row r="443" spans="1:7" x14ac:dyDescent="0.25">
      <c r="A443" s="4" t="s">
        <v>66</v>
      </c>
      <c r="B443" s="4">
        <v>103</v>
      </c>
      <c r="C443" s="12">
        <v>1400000762</v>
      </c>
      <c r="D443" s="13">
        <v>7</v>
      </c>
      <c r="E443" s="11" t="s">
        <v>61</v>
      </c>
      <c r="F443" s="4" t="str">
        <f t="shared" si="18"/>
        <v>103_Heart-bulbus arteriosus</v>
      </c>
      <c r="G443" s="4" t="str">
        <f t="shared" si="19"/>
        <v>1400000762_07</v>
      </c>
    </row>
    <row r="444" spans="1:7" x14ac:dyDescent="0.25">
      <c r="A444" s="4" t="s">
        <v>66</v>
      </c>
      <c r="B444" s="4">
        <v>130</v>
      </c>
      <c r="C444" s="12">
        <v>1400000787</v>
      </c>
      <c r="D444" s="13">
        <v>4</v>
      </c>
      <c r="E444" s="11" t="s">
        <v>61</v>
      </c>
      <c r="F444" s="4" t="str">
        <f t="shared" si="18"/>
        <v>130_Heart-bulbus arteriosus</v>
      </c>
      <c r="G444" s="4" t="str">
        <f t="shared" si="19"/>
        <v>1400000787_04</v>
      </c>
    </row>
    <row r="445" spans="1:7" x14ac:dyDescent="0.25">
      <c r="A445" s="4" t="s">
        <v>66</v>
      </c>
      <c r="B445" s="4">
        <v>138</v>
      </c>
      <c r="C445" s="12">
        <v>1400000787</v>
      </c>
      <c r="D445" s="13">
        <v>12</v>
      </c>
      <c r="E445" s="11" t="s">
        <v>61</v>
      </c>
      <c r="F445" s="4" t="str">
        <f t="shared" si="18"/>
        <v>138_Heart-bulbus arteriosus</v>
      </c>
      <c r="G445" s="4" t="str">
        <f t="shared" si="19"/>
        <v>1400000787_12</v>
      </c>
    </row>
    <row r="446" spans="1:7" x14ac:dyDescent="0.25">
      <c r="A446" s="4" t="s">
        <v>66</v>
      </c>
      <c r="B446" s="4">
        <v>139</v>
      </c>
      <c r="C446" s="12">
        <v>1400000787</v>
      </c>
      <c r="D446" s="13">
        <v>13</v>
      </c>
      <c r="E446" s="11" t="s">
        <v>61</v>
      </c>
      <c r="F446" s="4" t="str">
        <f t="shared" si="18"/>
        <v>139_Heart-bulbus arteriosus</v>
      </c>
      <c r="G446" s="4" t="str">
        <f t="shared" si="19"/>
        <v>1400000787_13</v>
      </c>
    </row>
    <row r="447" spans="1:7" x14ac:dyDescent="0.25">
      <c r="A447" s="4" t="s">
        <v>66</v>
      </c>
      <c r="B447" s="4">
        <v>140</v>
      </c>
      <c r="C447" s="12">
        <v>1400000787</v>
      </c>
      <c r="D447" s="13">
        <v>14</v>
      </c>
      <c r="E447" s="11" t="s">
        <v>61</v>
      </c>
      <c r="F447" s="4" t="str">
        <f t="shared" si="18"/>
        <v>140_Heart-bulbus arteriosus</v>
      </c>
      <c r="G447" s="4" t="str">
        <f t="shared" si="19"/>
        <v>1400000787_14</v>
      </c>
    </row>
    <row r="448" spans="1:7" x14ac:dyDescent="0.25">
      <c r="A448" s="4" t="s">
        <v>66</v>
      </c>
      <c r="B448" s="4">
        <v>141</v>
      </c>
      <c r="C448" s="12">
        <v>1400000787</v>
      </c>
      <c r="D448" s="13">
        <v>15</v>
      </c>
      <c r="E448" s="11" t="s">
        <v>61</v>
      </c>
      <c r="F448" s="4" t="str">
        <f t="shared" si="18"/>
        <v>141_Heart-bulbus arteriosus</v>
      </c>
      <c r="G448" s="4" t="str">
        <f t="shared" si="19"/>
        <v>1400000787_15</v>
      </c>
    </row>
    <row r="449" spans="1:7" x14ac:dyDescent="0.25">
      <c r="A449" s="4" t="s">
        <v>66</v>
      </c>
      <c r="B449" s="4">
        <v>142</v>
      </c>
      <c r="C449" s="12">
        <v>1400000787</v>
      </c>
      <c r="D449" s="13">
        <v>16</v>
      </c>
      <c r="E449" s="11" t="s">
        <v>61</v>
      </c>
      <c r="F449" s="4" t="str">
        <f t="shared" si="18"/>
        <v>142_Heart-bulbus arteriosus</v>
      </c>
      <c r="G449" s="4" t="str">
        <f t="shared" si="19"/>
        <v>1400000787_16</v>
      </c>
    </row>
    <row r="450" spans="1:7" x14ac:dyDescent="0.25">
      <c r="A450" s="4" t="s">
        <v>66</v>
      </c>
      <c r="B450" s="4">
        <v>145</v>
      </c>
      <c r="C450" s="12">
        <v>1400000787</v>
      </c>
      <c r="D450" s="13">
        <v>19</v>
      </c>
      <c r="E450" s="11" t="s">
        <v>61</v>
      </c>
      <c r="F450" s="4" t="str">
        <f t="shared" si="18"/>
        <v>145_Heart-bulbus arteriosus</v>
      </c>
      <c r="G450" s="4" t="str">
        <f t="shared" si="19"/>
        <v>1400000787_19</v>
      </c>
    </row>
    <row r="451" spans="1:7" x14ac:dyDescent="0.25">
      <c r="A451" s="4" t="s">
        <v>66</v>
      </c>
      <c r="B451" s="4">
        <v>147</v>
      </c>
      <c r="C451" s="12">
        <v>1400000787</v>
      </c>
      <c r="D451" s="13">
        <v>21</v>
      </c>
      <c r="E451" s="11" t="s">
        <v>61</v>
      </c>
      <c r="F451" s="4" t="str">
        <f t="shared" si="18"/>
        <v>147_Heart-bulbus arteriosus</v>
      </c>
      <c r="G451" s="4" t="str">
        <f t="shared" si="19"/>
        <v>1400000787_21</v>
      </c>
    </row>
    <row r="452" spans="1:7" x14ac:dyDescent="0.25">
      <c r="A452" s="4" t="s">
        <v>66</v>
      </c>
      <c r="B452" s="4">
        <v>150</v>
      </c>
      <c r="C452" s="12">
        <v>1300001616</v>
      </c>
      <c r="D452" s="13">
        <v>1</v>
      </c>
      <c r="E452" s="11" t="s">
        <v>61</v>
      </c>
      <c r="F452" s="4" t="str">
        <f t="shared" si="18"/>
        <v>150_Heart-bulbus arteriosus</v>
      </c>
      <c r="G452" s="4" t="str">
        <f t="shared" si="19"/>
        <v>1300001616_01</v>
      </c>
    </row>
    <row r="453" spans="1:7" x14ac:dyDescent="0.25">
      <c r="A453" s="4" t="s">
        <v>66</v>
      </c>
      <c r="B453" s="4">
        <v>151</v>
      </c>
      <c r="C453" s="12">
        <v>1300001616</v>
      </c>
      <c r="D453" s="13">
        <v>2</v>
      </c>
      <c r="E453" s="11" t="s">
        <v>61</v>
      </c>
      <c r="F453" s="4" t="str">
        <f t="shared" si="18"/>
        <v>151_Heart-bulbus arteriosus</v>
      </c>
      <c r="G453" s="4" t="str">
        <f t="shared" si="19"/>
        <v>1300001616_02</v>
      </c>
    </row>
    <row r="454" spans="1:7" x14ac:dyDescent="0.25">
      <c r="A454" s="4" t="s">
        <v>66</v>
      </c>
      <c r="B454" s="4">
        <v>154</v>
      </c>
      <c r="C454" s="12">
        <v>1300001616</v>
      </c>
      <c r="D454" s="13">
        <v>5</v>
      </c>
      <c r="E454" s="11" t="s">
        <v>61</v>
      </c>
      <c r="F454" s="4" t="str">
        <f t="shared" si="18"/>
        <v>154_Heart-bulbus arteriosus</v>
      </c>
      <c r="G454" s="4" t="str">
        <f t="shared" si="19"/>
        <v>1300001616_05</v>
      </c>
    </row>
    <row r="455" spans="1:7" x14ac:dyDescent="0.25">
      <c r="A455" s="4" t="s">
        <v>66</v>
      </c>
      <c r="B455" s="4">
        <v>157</v>
      </c>
      <c r="C455" s="12">
        <v>1300001616</v>
      </c>
      <c r="D455" s="13">
        <v>8</v>
      </c>
      <c r="E455" s="11" t="s">
        <v>61</v>
      </c>
      <c r="F455" s="4" t="str">
        <f t="shared" si="18"/>
        <v>157_Heart-bulbus arteriosus</v>
      </c>
      <c r="G455" s="4" t="str">
        <f t="shared" si="19"/>
        <v>1300001616_08</v>
      </c>
    </row>
    <row r="456" spans="1:7" x14ac:dyDescent="0.25">
      <c r="A456" s="4" t="s">
        <v>66</v>
      </c>
      <c r="B456" s="4">
        <v>171</v>
      </c>
      <c r="C456" s="12">
        <v>1300001615</v>
      </c>
      <c r="D456" s="13">
        <v>3</v>
      </c>
      <c r="E456" s="11" t="s">
        <v>61</v>
      </c>
      <c r="F456" s="4" t="str">
        <f t="shared" si="18"/>
        <v>171_Heart-bulbus arteriosus</v>
      </c>
      <c r="G456" s="4" t="str">
        <f t="shared" si="19"/>
        <v>1300001615_03</v>
      </c>
    </row>
    <row r="457" spans="1:7" x14ac:dyDescent="0.25">
      <c r="A457" s="4" t="s">
        <v>66</v>
      </c>
      <c r="B457" s="4">
        <v>172</v>
      </c>
      <c r="C457" s="12">
        <v>1300001615</v>
      </c>
      <c r="D457" s="13">
        <v>4</v>
      </c>
      <c r="E457" s="11" t="s">
        <v>61</v>
      </c>
      <c r="F457" s="4" t="str">
        <f t="shared" si="18"/>
        <v>172_Heart-bulbus arteriosus</v>
      </c>
      <c r="G457" s="4" t="str">
        <f t="shared" si="19"/>
        <v>1300001615_04</v>
      </c>
    </row>
    <row r="458" spans="1:7" x14ac:dyDescent="0.25">
      <c r="A458" s="4" t="s">
        <v>66</v>
      </c>
      <c r="B458" s="4">
        <v>175</v>
      </c>
      <c r="C458" s="12">
        <v>1300001615</v>
      </c>
      <c r="D458" s="13">
        <v>7</v>
      </c>
      <c r="E458" s="11" t="s">
        <v>61</v>
      </c>
      <c r="F458" s="4" t="str">
        <f t="shared" si="18"/>
        <v>175_Heart-bulbus arteriosus</v>
      </c>
      <c r="G458" s="4" t="str">
        <f t="shared" si="19"/>
        <v>1300001615_07</v>
      </c>
    </row>
    <row r="459" spans="1:7" x14ac:dyDescent="0.25">
      <c r="A459" s="4" t="s">
        <v>66</v>
      </c>
      <c r="B459" s="4">
        <v>176</v>
      </c>
      <c r="C459" s="12">
        <v>1300001615</v>
      </c>
      <c r="D459" s="13">
        <v>8</v>
      </c>
      <c r="E459" s="11" t="s">
        <v>61</v>
      </c>
      <c r="F459" s="4" t="str">
        <f t="shared" si="18"/>
        <v>176_Heart-bulbus arteriosus</v>
      </c>
      <c r="G459" s="4" t="str">
        <f t="shared" si="19"/>
        <v>1300001615_08</v>
      </c>
    </row>
    <row r="460" spans="1:7" x14ac:dyDescent="0.25">
      <c r="A460" s="4" t="s">
        <v>66</v>
      </c>
      <c r="B460" s="4">
        <v>180</v>
      </c>
      <c r="C460" s="12">
        <v>1300001615</v>
      </c>
      <c r="D460" s="13">
        <v>12</v>
      </c>
      <c r="E460" s="11" t="s">
        <v>61</v>
      </c>
      <c r="F460" s="4" t="str">
        <f t="shared" si="18"/>
        <v>180_Heart-bulbus arteriosus</v>
      </c>
      <c r="G460" s="4" t="str">
        <f t="shared" si="19"/>
        <v>1300001615_12</v>
      </c>
    </row>
    <row r="461" spans="1:7" x14ac:dyDescent="0.25">
      <c r="A461" s="4" t="s">
        <v>66</v>
      </c>
      <c r="B461" s="4">
        <v>189</v>
      </c>
      <c r="C461" s="12">
        <v>1300001615</v>
      </c>
      <c r="D461" s="13">
        <v>21</v>
      </c>
      <c r="E461" s="11" t="s">
        <v>61</v>
      </c>
      <c r="F461" s="4" t="str">
        <f t="shared" si="18"/>
        <v>189_Heart-bulbus arteriosus</v>
      </c>
      <c r="G461" s="4" t="str">
        <f t="shared" si="19"/>
        <v>1300001615_21</v>
      </c>
    </row>
    <row r="462" spans="1:7" x14ac:dyDescent="0.25">
      <c r="A462" s="4" t="s">
        <v>66</v>
      </c>
      <c r="B462" s="4">
        <v>196</v>
      </c>
      <c r="C462" s="12">
        <v>1300001615</v>
      </c>
      <c r="D462" s="13">
        <v>28</v>
      </c>
      <c r="E462" s="11" t="s">
        <v>61</v>
      </c>
      <c r="F462" s="4" t="str">
        <f t="shared" si="18"/>
        <v>196_Heart-bulbus arteriosus</v>
      </c>
      <c r="G462" s="4" t="str">
        <f t="shared" si="19"/>
        <v>1300001615_28</v>
      </c>
    </row>
    <row r="463" spans="1:7" x14ac:dyDescent="0.25">
      <c r="A463" s="4" t="s">
        <v>66</v>
      </c>
      <c r="B463" s="4">
        <v>201</v>
      </c>
      <c r="C463" s="12">
        <v>1300001615</v>
      </c>
      <c r="D463" s="13">
        <v>33</v>
      </c>
      <c r="E463" s="11" t="s">
        <v>61</v>
      </c>
      <c r="F463" s="4" t="str">
        <f t="shared" si="18"/>
        <v>201_Heart-bulbus arteriosus</v>
      </c>
      <c r="G463" s="4" t="str">
        <f t="shared" si="19"/>
        <v>1300001615_33</v>
      </c>
    </row>
    <row r="464" spans="1:7" x14ac:dyDescent="0.25">
      <c r="A464" s="4" t="s">
        <v>66</v>
      </c>
      <c r="B464" s="4">
        <v>212</v>
      </c>
      <c r="C464" s="12">
        <v>1300001615</v>
      </c>
      <c r="D464" s="13">
        <v>44</v>
      </c>
      <c r="E464" s="11" t="s">
        <v>61</v>
      </c>
      <c r="F464" s="4" t="str">
        <f t="shared" si="18"/>
        <v>212_Heart-bulbus arteriosus</v>
      </c>
      <c r="G464" s="4" t="str">
        <f t="shared" si="19"/>
        <v>1300001615_44</v>
      </c>
    </row>
    <row r="465" spans="1:7" x14ac:dyDescent="0.25">
      <c r="A465" s="4" t="s">
        <v>66</v>
      </c>
      <c r="B465" s="4">
        <v>223</v>
      </c>
      <c r="C465" s="12">
        <v>1300001608</v>
      </c>
      <c r="D465" s="13">
        <v>7</v>
      </c>
      <c r="E465" s="11" t="s">
        <v>61</v>
      </c>
      <c r="F465" s="4" t="str">
        <f t="shared" si="18"/>
        <v>223_Heart-bulbus arteriosus</v>
      </c>
      <c r="G465" s="4" t="str">
        <f t="shared" si="19"/>
        <v>1300001608_07</v>
      </c>
    </row>
    <row r="466" spans="1:7" x14ac:dyDescent="0.25">
      <c r="A466" s="4" t="s">
        <v>66</v>
      </c>
      <c r="B466" s="4">
        <v>224</v>
      </c>
      <c r="C466" s="12">
        <v>1300001608</v>
      </c>
      <c r="D466" s="13">
        <v>8</v>
      </c>
      <c r="E466" s="11" t="s">
        <v>61</v>
      </c>
      <c r="F466" s="4" t="str">
        <f t="shared" si="18"/>
        <v>224_Heart-bulbus arteriosus</v>
      </c>
      <c r="G466" s="4" t="str">
        <f t="shared" si="19"/>
        <v>1300001608_08</v>
      </c>
    </row>
    <row r="467" spans="1:7" x14ac:dyDescent="0.25">
      <c r="A467" s="4" t="s">
        <v>66</v>
      </c>
      <c r="B467" s="4">
        <v>225</v>
      </c>
      <c r="C467" s="12">
        <v>1300001608</v>
      </c>
      <c r="D467" s="13">
        <v>9</v>
      </c>
      <c r="E467" s="11" t="s">
        <v>61</v>
      </c>
      <c r="F467" s="4" t="str">
        <f t="shared" si="18"/>
        <v>225_Heart-bulbus arteriosus</v>
      </c>
      <c r="G467" s="4" t="str">
        <f t="shared" si="19"/>
        <v>1300001608_09</v>
      </c>
    </row>
    <row r="468" spans="1:7" x14ac:dyDescent="0.25">
      <c r="A468" s="4" t="s">
        <v>66</v>
      </c>
      <c r="B468" s="4">
        <v>231</v>
      </c>
      <c r="C468" s="12">
        <v>1300001608</v>
      </c>
      <c r="D468" s="13">
        <v>15</v>
      </c>
      <c r="E468" s="11" t="s">
        <v>61</v>
      </c>
      <c r="F468" s="4" t="str">
        <f t="shared" si="18"/>
        <v>231_Heart-bulbus arteriosus</v>
      </c>
      <c r="G468" s="4" t="str">
        <f t="shared" si="19"/>
        <v>1300001608_15</v>
      </c>
    </row>
    <row r="469" spans="1:7" x14ac:dyDescent="0.25">
      <c r="A469" s="4" t="s">
        <v>66</v>
      </c>
      <c r="B469" s="4">
        <v>236</v>
      </c>
      <c r="C469" s="12">
        <v>1300001608</v>
      </c>
      <c r="D469" s="13">
        <v>20</v>
      </c>
      <c r="E469" s="11" t="s">
        <v>61</v>
      </c>
      <c r="F469" s="4" t="str">
        <f t="shared" si="18"/>
        <v>236_Heart-bulbus arteriosus</v>
      </c>
      <c r="G469" s="4" t="str">
        <f t="shared" si="19"/>
        <v>1300001608_20</v>
      </c>
    </row>
    <row r="470" spans="1:7" x14ac:dyDescent="0.25">
      <c r="A470" s="4" t="s">
        <v>66</v>
      </c>
      <c r="B470" s="4">
        <v>237</v>
      </c>
      <c r="C470" s="12">
        <v>1300001608</v>
      </c>
      <c r="D470" s="13">
        <v>21</v>
      </c>
      <c r="E470" s="11" t="s">
        <v>61</v>
      </c>
      <c r="F470" s="4" t="str">
        <f t="shared" si="18"/>
        <v>237_Heart-bulbus arteriosus</v>
      </c>
      <c r="G470" s="4" t="str">
        <f t="shared" si="19"/>
        <v>1300001608_21</v>
      </c>
    </row>
    <row r="471" spans="1:7" x14ac:dyDescent="0.25">
      <c r="A471" s="4" t="s">
        <v>66</v>
      </c>
      <c r="B471" s="4">
        <v>238</v>
      </c>
      <c r="C471" s="12">
        <v>1300001608</v>
      </c>
      <c r="D471" s="13">
        <v>22</v>
      </c>
      <c r="E471" s="11" t="s">
        <v>61</v>
      </c>
      <c r="F471" s="4" t="str">
        <f t="shared" si="18"/>
        <v>238_Heart-bulbus arteriosus</v>
      </c>
      <c r="G471" s="4" t="str">
        <f t="shared" si="19"/>
        <v>1300001608_22</v>
      </c>
    </row>
    <row r="472" spans="1:7" x14ac:dyDescent="0.25">
      <c r="A472" s="4" t="s">
        <v>66</v>
      </c>
      <c r="B472" s="4">
        <v>241</v>
      </c>
      <c r="C472" s="12">
        <v>1300001608</v>
      </c>
      <c r="D472" s="13">
        <v>25</v>
      </c>
      <c r="E472" s="11" t="s">
        <v>61</v>
      </c>
      <c r="F472" s="4" t="str">
        <f t="shared" si="18"/>
        <v>241_Heart-bulbus arteriosus</v>
      </c>
      <c r="G472" s="4" t="str">
        <f t="shared" si="19"/>
        <v>1300001608_25</v>
      </c>
    </row>
    <row r="473" spans="1:7" x14ac:dyDescent="0.25">
      <c r="A473" s="4" t="s">
        <v>66</v>
      </c>
      <c r="B473" s="4">
        <v>242</v>
      </c>
      <c r="C473" s="12">
        <v>1300001608</v>
      </c>
      <c r="D473" s="13">
        <v>26</v>
      </c>
      <c r="E473" s="11" t="s">
        <v>61</v>
      </c>
      <c r="F473" s="4" t="str">
        <f t="shared" si="18"/>
        <v>242_Heart-bulbus arteriosus</v>
      </c>
      <c r="G473" s="4" t="str">
        <f t="shared" si="19"/>
        <v>1300001608_26</v>
      </c>
    </row>
    <row r="474" spans="1:7" x14ac:dyDescent="0.25">
      <c r="A474" s="4" t="s">
        <v>67</v>
      </c>
      <c r="B474" s="4">
        <v>2433</v>
      </c>
      <c r="C474" s="12">
        <v>1813</v>
      </c>
      <c r="D474" s="13">
        <v>8</v>
      </c>
      <c r="E474" s="11" t="s">
        <v>61</v>
      </c>
      <c r="F474" s="4" t="str">
        <f t="shared" si="18"/>
        <v>2433_Heart-bulbus arteriosus</v>
      </c>
      <c r="G474" s="4" t="str">
        <f t="shared" si="19"/>
        <v>0000001813_08</v>
      </c>
    </row>
    <row r="475" spans="1:7" x14ac:dyDescent="0.25">
      <c r="A475" s="4" t="s">
        <v>67</v>
      </c>
      <c r="B475" s="4">
        <v>2440</v>
      </c>
      <c r="C475" s="12">
        <v>1813</v>
      </c>
      <c r="D475" s="13">
        <v>15</v>
      </c>
      <c r="E475" s="11" t="s">
        <v>61</v>
      </c>
      <c r="F475" s="4" t="str">
        <f t="shared" si="18"/>
        <v>2440_Heart-bulbus arteriosus</v>
      </c>
      <c r="G475" s="4" t="str">
        <f t="shared" si="19"/>
        <v>0000001813_15</v>
      </c>
    </row>
    <row r="476" spans="1:7" x14ac:dyDescent="0.25">
      <c r="A476" s="4" t="s">
        <v>67</v>
      </c>
      <c r="B476" s="4">
        <v>2452</v>
      </c>
      <c r="C476" s="12">
        <v>1813</v>
      </c>
      <c r="D476" s="13">
        <v>27</v>
      </c>
      <c r="E476" s="11" t="s">
        <v>61</v>
      </c>
      <c r="F476" s="4" t="str">
        <f t="shared" si="18"/>
        <v>2452_Heart-bulbus arteriosus</v>
      </c>
      <c r="G476" s="4" t="str">
        <f t="shared" si="19"/>
        <v>0000001813_27</v>
      </c>
    </row>
    <row r="477" spans="1:7" x14ac:dyDescent="0.25">
      <c r="A477" s="4" t="s">
        <v>67</v>
      </c>
      <c r="B477" s="4">
        <v>2458</v>
      </c>
      <c r="C477" s="12">
        <v>1813</v>
      </c>
      <c r="D477" s="13">
        <v>33</v>
      </c>
      <c r="E477" s="11" t="s">
        <v>61</v>
      </c>
      <c r="F477" s="4" t="str">
        <f t="shared" si="18"/>
        <v>2458_Heart-bulbus arteriosus</v>
      </c>
      <c r="G477" s="4" t="str">
        <f t="shared" si="19"/>
        <v>0000001813_33</v>
      </c>
    </row>
    <row r="478" spans="1:7" x14ac:dyDescent="0.25">
      <c r="A478" s="4" t="s">
        <v>67</v>
      </c>
      <c r="B478" s="4">
        <v>2484</v>
      </c>
      <c r="C478" s="12">
        <v>1814</v>
      </c>
      <c r="D478" s="13">
        <v>11</v>
      </c>
      <c r="E478" s="11" t="s">
        <v>61</v>
      </c>
      <c r="F478" s="4" t="str">
        <f t="shared" ref="F478:F509" si="20">B478&amp;"_"&amp;E478</f>
        <v>2484_Heart-bulbus arteriosus</v>
      </c>
      <c r="G478" s="4" t="str">
        <f t="shared" ref="G478:G509" si="21">TEXT(C478,"0000000000")&amp;"_"&amp;TEXT(D478,"00")</f>
        <v>0000001814_11</v>
      </c>
    </row>
    <row r="479" spans="1:7" x14ac:dyDescent="0.25">
      <c r="A479" s="4" t="s">
        <v>67</v>
      </c>
      <c r="B479" s="4">
        <v>2487</v>
      </c>
      <c r="C479" s="12">
        <v>1814</v>
      </c>
      <c r="D479" s="13">
        <v>14</v>
      </c>
      <c r="E479" s="11" t="s">
        <v>61</v>
      </c>
      <c r="F479" s="4" t="str">
        <f t="shared" si="20"/>
        <v>2487_Heart-bulbus arteriosus</v>
      </c>
      <c r="G479" s="4" t="str">
        <f t="shared" si="21"/>
        <v>0000001814_14</v>
      </c>
    </row>
    <row r="480" spans="1:7" x14ac:dyDescent="0.25">
      <c r="A480" s="4" t="s">
        <v>67</v>
      </c>
      <c r="B480" s="4">
        <v>2492</v>
      </c>
      <c r="C480" s="12">
        <v>1814</v>
      </c>
      <c r="D480" s="13">
        <v>19</v>
      </c>
      <c r="E480" s="11" t="s">
        <v>61</v>
      </c>
      <c r="F480" s="4" t="str">
        <f t="shared" si="20"/>
        <v>2492_Heart-bulbus arteriosus</v>
      </c>
      <c r="G480" s="4" t="str">
        <f t="shared" si="21"/>
        <v>0000001814_19</v>
      </c>
    </row>
    <row r="481" spans="1:7" x14ac:dyDescent="0.25">
      <c r="A481" s="4" t="s">
        <v>67</v>
      </c>
      <c r="B481" s="4">
        <v>2504</v>
      </c>
      <c r="C481" s="12">
        <v>1814</v>
      </c>
      <c r="D481" s="13">
        <v>31</v>
      </c>
      <c r="E481" s="11" t="s">
        <v>61</v>
      </c>
      <c r="F481" s="4" t="str">
        <f t="shared" si="20"/>
        <v>2504_Heart-bulbus arteriosus</v>
      </c>
      <c r="G481" s="4" t="str">
        <f t="shared" si="21"/>
        <v>0000001814_31</v>
      </c>
    </row>
    <row r="482" spans="1:7" x14ac:dyDescent="0.25">
      <c r="A482" s="4" t="s">
        <v>67</v>
      </c>
      <c r="B482" s="4">
        <v>2509</v>
      </c>
      <c r="C482" s="12">
        <v>1814</v>
      </c>
      <c r="D482" s="13">
        <v>36</v>
      </c>
      <c r="E482" s="11" t="s">
        <v>61</v>
      </c>
      <c r="F482" s="4" t="str">
        <f t="shared" si="20"/>
        <v>2509_Heart-bulbus arteriosus</v>
      </c>
      <c r="G482" s="4" t="str">
        <f t="shared" si="21"/>
        <v>0000001814_36</v>
      </c>
    </row>
    <row r="483" spans="1:7" x14ac:dyDescent="0.25">
      <c r="A483" s="4" t="s">
        <v>67</v>
      </c>
      <c r="B483" s="4">
        <v>4878</v>
      </c>
      <c r="C483" s="12">
        <v>1864</v>
      </c>
      <c r="D483" s="13">
        <v>5</v>
      </c>
      <c r="E483" s="11" t="s">
        <v>61</v>
      </c>
      <c r="F483" s="4" t="str">
        <f t="shared" si="20"/>
        <v>4878_Heart-bulbus arteriosus</v>
      </c>
      <c r="G483" s="4" t="str">
        <f t="shared" si="21"/>
        <v>0000001864_05</v>
      </c>
    </row>
    <row r="484" spans="1:7" x14ac:dyDescent="0.25">
      <c r="A484" s="4" t="s">
        <v>67</v>
      </c>
      <c r="B484" s="4">
        <v>4916</v>
      </c>
      <c r="C484" s="12">
        <v>1864</v>
      </c>
      <c r="D484" s="13">
        <v>43</v>
      </c>
      <c r="E484" s="11" t="s">
        <v>61</v>
      </c>
      <c r="F484" s="4" t="str">
        <f t="shared" si="20"/>
        <v>4916_Heart-bulbus arteriosus</v>
      </c>
      <c r="G484" s="4" t="str">
        <f t="shared" si="21"/>
        <v>0000001864_43</v>
      </c>
    </row>
    <row r="485" spans="1:7" x14ac:dyDescent="0.25">
      <c r="A485" s="4" t="s">
        <v>67</v>
      </c>
      <c r="B485" s="4">
        <v>4917</v>
      </c>
      <c r="C485" s="12">
        <v>1864</v>
      </c>
      <c r="D485" s="13">
        <v>44</v>
      </c>
      <c r="E485" s="11" t="s">
        <v>61</v>
      </c>
      <c r="F485" s="4" t="str">
        <f t="shared" si="20"/>
        <v>4917_Heart-bulbus arteriosus</v>
      </c>
      <c r="G485" s="4" t="str">
        <f t="shared" si="21"/>
        <v>0000001864_44</v>
      </c>
    </row>
    <row r="486" spans="1:7" x14ac:dyDescent="0.25">
      <c r="A486" s="4" t="s">
        <v>67</v>
      </c>
      <c r="B486" s="4">
        <v>4939</v>
      </c>
      <c r="C486" s="12">
        <v>1865</v>
      </c>
      <c r="D486" s="13">
        <v>18</v>
      </c>
      <c r="E486" s="11" t="s">
        <v>61</v>
      </c>
      <c r="F486" s="4" t="str">
        <f t="shared" si="20"/>
        <v>4939_Heart-bulbus arteriosus</v>
      </c>
      <c r="G486" s="4" t="str">
        <f t="shared" si="21"/>
        <v>0000001865_18</v>
      </c>
    </row>
    <row r="487" spans="1:7" x14ac:dyDescent="0.25">
      <c r="A487" s="4" t="s">
        <v>67</v>
      </c>
      <c r="B487" s="4">
        <v>4951</v>
      </c>
      <c r="C487" s="12">
        <v>1865</v>
      </c>
      <c r="D487" s="13">
        <v>30</v>
      </c>
      <c r="E487" s="11" t="s">
        <v>61</v>
      </c>
      <c r="F487" s="4" t="str">
        <f t="shared" si="20"/>
        <v>4951_Heart-bulbus arteriosus</v>
      </c>
      <c r="G487" s="4" t="str">
        <f t="shared" si="21"/>
        <v>0000001865_30</v>
      </c>
    </row>
    <row r="488" spans="1:7" x14ac:dyDescent="0.25">
      <c r="A488" s="4" t="s">
        <v>67</v>
      </c>
      <c r="B488" s="4">
        <v>4961</v>
      </c>
      <c r="C488" s="12">
        <v>1865</v>
      </c>
      <c r="D488" s="13">
        <v>40</v>
      </c>
      <c r="E488" s="11" t="s">
        <v>61</v>
      </c>
      <c r="F488" s="4" t="str">
        <f t="shared" si="20"/>
        <v>4961_Heart-bulbus arteriosus</v>
      </c>
      <c r="G488" s="4" t="str">
        <f t="shared" si="21"/>
        <v>0000001865_40</v>
      </c>
    </row>
    <row r="489" spans="1:7" x14ac:dyDescent="0.25">
      <c r="A489" s="4" t="s">
        <v>67</v>
      </c>
      <c r="B489" s="4">
        <v>4966</v>
      </c>
      <c r="C489" s="12">
        <v>1865</v>
      </c>
      <c r="D489" s="13">
        <v>45</v>
      </c>
      <c r="E489" s="11" t="s">
        <v>61</v>
      </c>
      <c r="F489" s="4" t="str">
        <f t="shared" si="20"/>
        <v>4966_Heart-bulbus arteriosus</v>
      </c>
      <c r="G489" s="4" t="str">
        <f t="shared" si="21"/>
        <v>0000001865_45</v>
      </c>
    </row>
    <row r="490" spans="1:7" x14ac:dyDescent="0.25">
      <c r="A490" s="4" t="s">
        <v>67</v>
      </c>
      <c r="B490" s="4">
        <v>7383</v>
      </c>
      <c r="C490" s="12">
        <v>1916</v>
      </c>
      <c r="D490" s="13">
        <v>14</v>
      </c>
      <c r="E490" s="11" t="s">
        <v>61</v>
      </c>
      <c r="F490" s="4" t="str">
        <f t="shared" si="20"/>
        <v>7383_Heart-bulbus arteriosus</v>
      </c>
      <c r="G490" s="4" t="str">
        <f t="shared" si="21"/>
        <v>0000001916_14</v>
      </c>
    </row>
    <row r="491" spans="1:7" x14ac:dyDescent="0.25">
      <c r="A491" s="4" t="s">
        <v>67</v>
      </c>
      <c r="B491" s="4">
        <v>7387</v>
      </c>
      <c r="C491" s="12">
        <v>1916</v>
      </c>
      <c r="D491" s="13">
        <v>18</v>
      </c>
      <c r="E491" s="11" t="s">
        <v>61</v>
      </c>
      <c r="F491" s="4" t="str">
        <f t="shared" si="20"/>
        <v>7387_Heart-bulbus arteriosus</v>
      </c>
      <c r="G491" s="4" t="str">
        <f t="shared" si="21"/>
        <v>0000001916_18</v>
      </c>
    </row>
    <row r="492" spans="1:7" x14ac:dyDescent="0.25">
      <c r="A492" s="4" t="s">
        <v>67</v>
      </c>
      <c r="B492" s="4">
        <v>7394</v>
      </c>
      <c r="C492" s="12">
        <v>1916</v>
      </c>
      <c r="D492" s="13">
        <v>25</v>
      </c>
      <c r="E492" s="11" t="s">
        <v>61</v>
      </c>
      <c r="F492" s="4" t="str">
        <f t="shared" si="20"/>
        <v>7394_Heart-bulbus arteriosus</v>
      </c>
      <c r="G492" s="4" t="str">
        <f t="shared" si="21"/>
        <v>0000001916_25</v>
      </c>
    </row>
    <row r="493" spans="1:7" x14ac:dyDescent="0.25">
      <c r="A493" s="4" t="s">
        <v>67</v>
      </c>
      <c r="B493" s="4">
        <v>7416</v>
      </c>
      <c r="C493" s="12">
        <v>1916</v>
      </c>
      <c r="D493" s="13">
        <v>47</v>
      </c>
      <c r="E493" s="11" t="s">
        <v>61</v>
      </c>
      <c r="F493" s="4" t="str">
        <f t="shared" si="20"/>
        <v>7416_Heart-bulbus arteriosus</v>
      </c>
      <c r="G493" s="4" t="str">
        <f t="shared" si="21"/>
        <v>0000001916_47</v>
      </c>
    </row>
    <row r="494" spans="1:7" x14ac:dyDescent="0.25">
      <c r="A494" s="4" t="s">
        <v>67</v>
      </c>
      <c r="B494" s="4">
        <v>7444</v>
      </c>
      <c r="C494" s="12">
        <v>1917</v>
      </c>
      <c r="D494" s="13">
        <v>27</v>
      </c>
      <c r="E494" s="11" t="s">
        <v>61</v>
      </c>
      <c r="F494" s="4" t="str">
        <f t="shared" si="20"/>
        <v>7444_Heart-bulbus arteriosus</v>
      </c>
      <c r="G494" s="4" t="str">
        <f t="shared" si="21"/>
        <v>0000001917_27</v>
      </c>
    </row>
    <row r="495" spans="1:7" x14ac:dyDescent="0.25">
      <c r="A495" s="4" t="s">
        <v>67</v>
      </c>
      <c r="B495" s="4">
        <v>7454</v>
      </c>
      <c r="C495" s="12">
        <v>1917</v>
      </c>
      <c r="D495" s="13">
        <v>37</v>
      </c>
      <c r="E495" s="11" t="s">
        <v>61</v>
      </c>
      <c r="F495" s="4" t="str">
        <f t="shared" si="20"/>
        <v>7454_Heart-bulbus arteriosus</v>
      </c>
      <c r="G495" s="4" t="str">
        <f t="shared" si="21"/>
        <v>0000001917_37</v>
      </c>
    </row>
    <row r="496" spans="1:7" x14ac:dyDescent="0.25">
      <c r="A496" s="4" t="s">
        <v>67</v>
      </c>
      <c r="B496" s="4">
        <v>7455</v>
      </c>
      <c r="C496" s="12">
        <v>1917</v>
      </c>
      <c r="D496" s="13">
        <v>38</v>
      </c>
      <c r="E496" s="11" t="s">
        <v>61</v>
      </c>
      <c r="F496" s="4" t="str">
        <f t="shared" si="20"/>
        <v>7455_Heart-bulbus arteriosus</v>
      </c>
      <c r="G496" s="4" t="str">
        <f t="shared" si="21"/>
        <v>0000001917_38</v>
      </c>
    </row>
    <row r="497" spans="1:7" x14ac:dyDescent="0.25">
      <c r="A497" s="4" t="s">
        <v>67</v>
      </c>
      <c r="B497" s="4">
        <v>7458</v>
      </c>
      <c r="C497" s="12">
        <v>1917</v>
      </c>
      <c r="D497" s="13">
        <v>41</v>
      </c>
      <c r="E497" s="11" t="s">
        <v>61</v>
      </c>
      <c r="F497" s="4" t="str">
        <f t="shared" si="20"/>
        <v>7458_Heart-bulbus arteriosus</v>
      </c>
      <c r="G497" s="4" t="str">
        <f t="shared" si="21"/>
        <v>0000001917_41</v>
      </c>
    </row>
    <row r="498" spans="1:7" x14ac:dyDescent="0.25">
      <c r="A498" s="4" t="s">
        <v>67</v>
      </c>
      <c r="B498" s="4">
        <v>7459</v>
      </c>
      <c r="C498" s="12">
        <v>1917</v>
      </c>
      <c r="D498" s="13">
        <v>42</v>
      </c>
      <c r="E498" s="11" t="s">
        <v>61</v>
      </c>
      <c r="F498" s="4" t="str">
        <f t="shared" si="20"/>
        <v>7459_Heart-bulbus arteriosus</v>
      </c>
      <c r="G498" s="4" t="str">
        <f t="shared" si="21"/>
        <v>0000001917_42</v>
      </c>
    </row>
    <row r="499" spans="1:7" x14ac:dyDescent="0.25">
      <c r="A499" s="4" t="s">
        <v>67</v>
      </c>
      <c r="B499" s="4">
        <v>7462</v>
      </c>
      <c r="C499" s="12">
        <v>1917</v>
      </c>
      <c r="D499" s="13">
        <v>45</v>
      </c>
      <c r="E499" s="11" t="s">
        <v>61</v>
      </c>
      <c r="F499" s="4" t="str">
        <f t="shared" si="20"/>
        <v>7462_Heart-bulbus arteriosus</v>
      </c>
      <c r="G499" s="4" t="str">
        <f t="shared" si="21"/>
        <v>0000001917_45</v>
      </c>
    </row>
    <row r="500" spans="1:7" x14ac:dyDescent="0.25">
      <c r="A500" s="4" t="s">
        <v>67</v>
      </c>
      <c r="B500" s="4">
        <v>9903</v>
      </c>
      <c r="C500" s="12">
        <v>2475</v>
      </c>
      <c r="D500" s="13">
        <v>2</v>
      </c>
      <c r="E500" s="11" t="s">
        <v>61</v>
      </c>
      <c r="F500" s="4" t="str">
        <f t="shared" si="20"/>
        <v>9903_Heart-bulbus arteriosus</v>
      </c>
      <c r="G500" s="4" t="str">
        <f t="shared" si="21"/>
        <v>0000002475_02</v>
      </c>
    </row>
    <row r="501" spans="1:7" x14ac:dyDescent="0.25">
      <c r="A501" s="4" t="s">
        <v>67</v>
      </c>
      <c r="B501" s="4">
        <v>9905</v>
      </c>
      <c r="C501" s="12">
        <v>2475</v>
      </c>
      <c r="D501" s="13">
        <v>4</v>
      </c>
      <c r="E501" s="11" t="s">
        <v>61</v>
      </c>
      <c r="F501" s="4" t="str">
        <f t="shared" si="20"/>
        <v>9905_Heart-bulbus arteriosus</v>
      </c>
      <c r="G501" s="4" t="str">
        <f t="shared" si="21"/>
        <v>0000002475_04</v>
      </c>
    </row>
    <row r="502" spans="1:7" x14ac:dyDescent="0.25">
      <c r="A502" s="4" t="s">
        <v>67</v>
      </c>
      <c r="B502" s="4">
        <v>9907</v>
      </c>
      <c r="C502" s="12">
        <v>2475</v>
      </c>
      <c r="D502" s="13">
        <v>6</v>
      </c>
      <c r="E502" s="11" t="s">
        <v>61</v>
      </c>
      <c r="F502" s="4" t="str">
        <f t="shared" si="20"/>
        <v>9907_Heart-bulbus arteriosus</v>
      </c>
      <c r="G502" s="4" t="str">
        <f t="shared" si="21"/>
        <v>0000002475_06</v>
      </c>
    </row>
    <row r="503" spans="1:7" x14ac:dyDescent="0.25">
      <c r="A503" s="4" t="s">
        <v>67</v>
      </c>
      <c r="B503" s="4">
        <v>9909</v>
      </c>
      <c r="C503" s="12">
        <v>2475</v>
      </c>
      <c r="D503" s="13">
        <v>8</v>
      </c>
      <c r="E503" s="11" t="s">
        <v>61</v>
      </c>
      <c r="F503" s="4" t="str">
        <f t="shared" si="20"/>
        <v>9909_Heart-bulbus arteriosus</v>
      </c>
      <c r="G503" s="4" t="str">
        <f t="shared" si="21"/>
        <v>0000002475_08</v>
      </c>
    </row>
    <row r="504" spans="1:7" x14ac:dyDescent="0.25">
      <c r="A504" s="4" t="s">
        <v>67</v>
      </c>
      <c r="B504" s="4">
        <v>9911</v>
      </c>
      <c r="C504" s="12">
        <v>2475</v>
      </c>
      <c r="D504" s="13">
        <v>10</v>
      </c>
      <c r="E504" s="11" t="s">
        <v>61</v>
      </c>
      <c r="F504" s="4" t="str">
        <f t="shared" si="20"/>
        <v>9911_Heart-bulbus arteriosus</v>
      </c>
      <c r="G504" s="4" t="str">
        <f t="shared" si="21"/>
        <v>0000002475_10</v>
      </c>
    </row>
    <row r="505" spans="1:7" x14ac:dyDescent="0.25">
      <c r="A505" s="4" t="s">
        <v>67</v>
      </c>
      <c r="B505" s="4">
        <v>9915</v>
      </c>
      <c r="C505" s="12">
        <v>2475</v>
      </c>
      <c r="D505" s="13">
        <v>14</v>
      </c>
      <c r="E505" s="11" t="s">
        <v>61</v>
      </c>
      <c r="F505" s="4" t="str">
        <f t="shared" si="20"/>
        <v>9915_Heart-bulbus arteriosus</v>
      </c>
      <c r="G505" s="4" t="str">
        <f t="shared" si="21"/>
        <v>0000002475_14</v>
      </c>
    </row>
    <row r="506" spans="1:7" x14ac:dyDescent="0.25">
      <c r="A506" s="4" t="s">
        <v>67</v>
      </c>
      <c r="B506" s="4">
        <v>9935</v>
      </c>
      <c r="C506" s="12">
        <v>2475</v>
      </c>
      <c r="D506" s="13">
        <v>34</v>
      </c>
      <c r="E506" s="11" t="s">
        <v>61</v>
      </c>
      <c r="F506" s="4" t="str">
        <f t="shared" si="20"/>
        <v>9935_Heart-bulbus arteriosus</v>
      </c>
      <c r="G506" s="4" t="str">
        <f t="shared" si="21"/>
        <v>0000002475_34</v>
      </c>
    </row>
    <row r="507" spans="1:7" x14ac:dyDescent="0.25">
      <c r="A507" s="4" t="s">
        <v>67</v>
      </c>
      <c r="B507" s="4">
        <v>9944</v>
      </c>
      <c r="C507" s="12">
        <v>2475</v>
      </c>
      <c r="D507" s="13">
        <v>43</v>
      </c>
      <c r="E507" s="11" t="s">
        <v>61</v>
      </c>
      <c r="F507" s="4" t="str">
        <f t="shared" si="20"/>
        <v>9944_Heart-bulbus arteriosus</v>
      </c>
      <c r="G507" s="4" t="str">
        <f t="shared" si="21"/>
        <v>0000002475_43</v>
      </c>
    </row>
    <row r="508" spans="1:7" x14ac:dyDescent="0.25">
      <c r="A508" s="4" t="s">
        <v>67</v>
      </c>
      <c r="B508" s="4">
        <v>9955</v>
      </c>
      <c r="C508" s="12">
        <v>2476</v>
      </c>
      <c r="D508" s="13">
        <v>6</v>
      </c>
      <c r="E508" s="11" t="s">
        <v>61</v>
      </c>
      <c r="F508" s="4" t="str">
        <f t="shared" si="20"/>
        <v>9955_Heart-bulbus arteriosus</v>
      </c>
      <c r="G508" s="4" t="str">
        <f t="shared" si="21"/>
        <v>0000002476_06</v>
      </c>
    </row>
    <row r="509" spans="1:7" x14ac:dyDescent="0.25">
      <c r="A509" s="4" t="s">
        <v>67</v>
      </c>
      <c r="B509" s="4">
        <v>9960</v>
      </c>
      <c r="C509" s="12">
        <v>2476</v>
      </c>
      <c r="D509" s="13">
        <v>11</v>
      </c>
      <c r="E509" s="11" t="s">
        <v>61</v>
      </c>
      <c r="F509" s="4" t="str">
        <f t="shared" si="20"/>
        <v>9960_Heart-bulbus arteriosus</v>
      </c>
      <c r="G509" s="4" t="str">
        <f t="shared" si="21"/>
        <v>0000002476_11</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Vials</vt:lpstr>
      <vt:lpstr>PVFDA14_vials</vt:lpstr>
      <vt:lpstr>Bulk Bottles</vt:lpstr>
      <vt:lpstr>48DWP Itemized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Shedd, Kyle R (DFG)</dc:creator>
  <cp:lastModifiedBy>Shedd, Kyle R (DFG)</cp:lastModifiedBy>
  <dcterms:created xsi:type="dcterms:W3CDTF">2018-04-04T17:07:19Z</dcterms:created>
  <dcterms:modified xsi:type="dcterms:W3CDTF">2022-03-23T00:23:13Z</dcterms:modified>
</cp:coreProperties>
</file>