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>
    <mc:Choice Requires="x15">
      <x15ac:absPath xmlns:x15ac="http://schemas.microsoft.com/office/spreadsheetml/2010/11/ac" url="D:\avia\protivCenter\protiv\"/>
    </mc:Choice>
  </mc:AlternateContent>
  <xr:revisionPtr revIDLastSave="0" documentId="13_ncr:1_{8A3E049E-C6B3-41AE-A2BE-A89D04E2DF00}" xr6:coauthVersionLast="47" xr6:coauthVersionMax="47" xr10:uidLastSave="{00000000-0000-0000-0000-000000000000}"/>
  <bookViews>
    <workbookView xWindow="-110" yWindow="-110" windowWidth="19420" windowHeight="10420" xr2:uid="{6D944A4D-5591-4D86-8267-4ADA712CE826}"/>
  </bookViews>
  <sheets>
    <sheet name="2.2" sheetId="3" r:id="rId1"/>
    <sheet name="2.5" sheetId="1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3" l="1"/>
  <c r="L44" i="3"/>
  <c r="K44" i="3"/>
  <c r="J44" i="3"/>
  <c r="I44" i="3"/>
  <c r="H44" i="3"/>
  <c r="G44" i="3"/>
  <c r="F44" i="3"/>
  <c r="E44" i="3"/>
  <c r="D44" i="3"/>
  <c r="M41" i="3"/>
  <c r="L41" i="3"/>
  <c r="K41" i="3"/>
  <c r="J41" i="3"/>
  <c r="I41" i="3"/>
  <c r="H41" i="3"/>
  <c r="G41" i="3"/>
  <c r="F41" i="3"/>
  <c r="E41" i="3"/>
  <c r="D41" i="3"/>
  <c r="M38" i="3"/>
  <c r="L38" i="3"/>
  <c r="K38" i="3"/>
  <c r="J38" i="3"/>
  <c r="I38" i="3"/>
  <c r="H38" i="3"/>
  <c r="G38" i="3"/>
  <c r="F38" i="3"/>
  <c r="E38" i="3"/>
  <c r="D38" i="3"/>
  <c r="M35" i="3"/>
  <c r="M10" i="3" s="1"/>
  <c r="L35" i="3"/>
  <c r="K35" i="3"/>
  <c r="J35" i="3"/>
  <c r="I35" i="3"/>
  <c r="H35" i="3"/>
  <c r="G35" i="3"/>
  <c r="F35" i="3"/>
  <c r="E35" i="3"/>
  <c r="E10" i="3" s="1"/>
  <c r="D35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6" i="3"/>
  <c r="L26" i="3"/>
  <c r="K26" i="3"/>
  <c r="J26" i="3"/>
  <c r="I26" i="3"/>
  <c r="H26" i="3"/>
  <c r="G26" i="3"/>
  <c r="F26" i="3"/>
  <c r="E26" i="3"/>
  <c r="D26" i="3"/>
  <c r="M23" i="3"/>
  <c r="L23" i="3"/>
  <c r="K23" i="3"/>
  <c r="J23" i="3"/>
  <c r="I23" i="3"/>
  <c r="H23" i="3"/>
  <c r="G23" i="3"/>
  <c r="F23" i="3"/>
  <c r="E23" i="3"/>
  <c r="D23" i="3"/>
  <c r="M20" i="3"/>
  <c r="L20" i="3"/>
  <c r="K20" i="3"/>
  <c r="J20" i="3"/>
  <c r="I20" i="3"/>
  <c r="H20" i="3"/>
  <c r="G20" i="3"/>
  <c r="G10" i="3" s="1"/>
  <c r="F20" i="3"/>
  <c r="F10" i="3" s="1"/>
  <c r="E20" i="3"/>
  <c r="D20" i="3"/>
  <c r="M17" i="3"/>
  <c r="L17" i="3"/>
  <c r="K17" i="3"/>
  <c r="J17" i="3"/>
  <c r="I17" i="3"/>
  <c r="I10" i="3" s="1"/>
  <c r="H17" i="3"/>
  <c r="H10" i="3" s="1"/>
  <c r="G17" i="3"/>
  <c r="F17" i="3"/>
  <c r="E17" i="3"/>
  <c r="D17" i="3"/>
  <c r="M14" i="3"/>
  <c r="L14" i="3"/>
  <c r="K14" i="3"/>
  <c r="K10" i="3" s="1"/>
  <c r="J14" i="3"/>
  <c r="J10" i="3" s="1"/>
  <c r="I14" i="3"/>
  <c r="H14" i="3"/>
  <c r="G14" i="3"/>
  <c r="F14" i="3"/>
  <c r="E14" i="3"/>
  <c r="D14" i="3"/>
  <c r="L10" i="3"/>
  <c r="D10" i="3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<sst xmlns="http://schemas.openxmlformats.org/spreadsheetml/2006/main" count="182" uniqueCount="129">
  <si>
    <r>
      <t xml:space="preserve">(2500) </t>
    </r>
    <r>
      <rPr>
        <b/>
        <sz val="10"/>
        <rFont val="Arial"/>
        <family val="2"/>
        <charset val="204"/>
      </rPr>
      <t>2.5. Эпизоотологическое обследование в природных и антропоургических очагах других инфекций</t>
    </r>
  </si>
  <si>
    <t>ПЧЦ</t>
  </si>
  <si>
    <t>Наименование</t>
  </si>
  <si>
    <t>№</t>
  </si>
  <si>
    <t>Обследована</t>
  </si>
  <si>
    <t xml:space="preserve">Выставлено </t>
  </si>
  <si>
    <t>Накоплено</t>
  </si>
  <si>
    <t xml:space="preserve">противочумной </t>
  </si>
  <si>
    <t>стро-</t>
  </si>
  <si>
    <t>площадь</t>
  </si>
  <si>
    <t>орудий лова</t>
  </si>
  <si>
    <t>при сборе</t>
  </si>
  <si>
    <t>Число добытых объектов (экз.)</t>
  </si>
  <si>
    <t>станции, НИПЧИ</t>
  </si>
  <si>
    <t>ки</t>
  </si>
  <si>
    <t>км²</t>
  </si>
  <si>
    <t>(штук)</t>
  </si>
  <si>
    <t>иксодовых</t>
  </si>
  <si>
    <t>клещей</t>
  </si>
  <si>
    <t>в</t>
  </si>
  <si>
    <t>в насе-</t>
  </si>
  <si>
    <t>флаго-</t>
  </si>
  <si>
    <t>млекопитающих</t>
  </si>
  <si>
    <t>птиц</t>
  </si>
  <si>
    <t>кровососущих членистоногих</t>
  </si>
  <si>
    <t>пога-</t>
  </si>
  <si>
    <t>проб</t>
  </si>
  <si>
    <t>прочих</t>
  </si>
  <si>
    <t>поле</t>
  </si>
  <si>
    <t>лённых</t>
  </si>
  <si>
    <t>часов</t>
  </si>
  <si>
    <t>кило-</t>
  </si>
  <si>
    <t>гры-</t>
  </si>
  <si>
    <t>насе-</t>
  </si>
  <si>
    <t>хищ-</t>
  </si>
  <si>
    <t>про-</t>
  </si>
  <si>
    <t>блох</t>
  </si>
  <si>
    <t>иксо-</t>
  </si>
  <si>
    <t>кома-</t>
  </si>
  <si>
    <t>док</t>
  </si>
  <si>
    <t>воды</t>
  </si>
  <si>
    <t>(км²)</t>
  </si>
  <si>
    <t>пунктах</t>
  </si>
  <si>
    <t>метров</t>
  </si>
  <si>
    <t>зунов</t>
  </si>
  <si>
    <t>комо-</t>
  </si>
  <si>
    <t>ников</t>
  </si>
  <si>
    <t>чих</t>
  </si>
  <si>
    <t>довых</t>
  </si>
  <si>
    <t>ров</t>
  </si>
  <si>
    <t>(тыс. м²)</t>
  </si>
  <si>
    <t>ядных</t>
  </si>
  <si>
    <t>Всего</t>
  </si>
  <si>
    <t>01</t>
  </si>
  <si>
    <t>в том числе:</t>
  </si>
  <si>
    <r>
      <t>(2200)</t>
    </r>
    <r>
      <rPr>
        <b/>
        <sz val="10"/>
        <rFont val="Arial"/>
        <family val="2"/>
        <charset val="204"/>
      </rPr>
      <t xml:space="preserve"> 2.2. Эпизоотологическое обследование природных очагов чумы</t>
    </r>
  </si>
  <si>
    <t>Период</t>
  </si>
  <si>
    <t>Обследована площадь</t>
  </si>
  <si>
    <t xml:space="preserve">   Выставлено орудий</t>
  </si>
  <si>
    <t>Осмотрено</t>
  </si>
  <si>
    <t>Исследовано бактериологическим</t>
  </si>
  <si>
    <t>автономного или</t>
  </si>
  <si>
    <t>работ</t>
  </si>
  <si>
    <t>очагов чумы (км²)</t>
  </si>
  <si>
    <t>городских и сельских</t>
  </si>
  <si>
    <t xml:space="preserve">         лова (штук)</t>
  </si>
  <si>
    <t>входов нор</t>
  </si>
  <si>
    <t>(биологическим) методом (экз.)</t>
  </si>
  <si>
    <t>мезоочага чумы</t>
  </si>
  <si>
    <t>(полу-</t>
  </si>
  <si>
    <t xml:space="preserve">   физи-</t>
  </si>
  <si>
    <t xml:space="preserve">   опера-</t>
  </si>
  <si>
    <t xml:space="preserve">населенных пунктов </t>
  </si>
  <si>
    <t xml:space="preserve">   в поле</t>
  </si>
  <si>
    <t>носителей на</t>
  </si>
  <si>
    <t>носителей</t>
  </si>
  <si>
    <t xml:space="preserve">кровососущих </t>
  </si>
  <si>
    <t>годие,</t>
  </si>
  <si>
    <t xml:space="preserve">  ческая</t>
  </si>
  <si>
    <t xml:space="preserve">  тивная</t>
  </si>
  <si>
    <t xml:space="preserve">на наличие </t>
  </si>
  <si>
    <t>членистоногих</t>
  </si>
  <si>
    <t>год)</t>
  </si>
  <si>
    <t xml:space="preserve"> пунктах</t>
  </si>
  <si>
    <t>наличие экто-</t>
  </si>
  <si>
    <t>всего</t>
  </si>
  <si>
    <t>в том числе</t>
  </si>
  <si>
    <t xml:space="preserve">  носителей</t>
  </si>
  <si>
    <t>паразитов</t>
  </si>
  <si>
    <t>Х</t>
  </si>
  <si>
    <t xml:space="preserve">в том числе: </t>
  </si>
  <si>
    <t>02</t>
  </si>
  <si>
    <t>I</t>
  </si>
  <si>
    <t>03</t>
  </si>
  <si>
    <t>II</t>
  </si>
  <si>
    <t>04</t>
  </si>
  <si>
    <t>год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</si>
  <si>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</si>
  <si>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</si>
  <si>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</si>
  <si>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</si>
  <si>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</si>
  <si>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</si>
  <si>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</si>
  <si>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</si>
  <si>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</si>
  <si>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</si>
  <si>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</si>
  <si>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</si>
  <si>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</si>
  <si>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</si>
  <si>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</si>
  <si>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</si>
  <si>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</si>
  <si>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</si>
  <si>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</si>
  <si>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</si>
  <si>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</si>
  <si>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</si>
  <si>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</si>
  <si>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</si>
  <si>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</si>
  <si>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</si>
  <si>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</si>
  <si>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</si>
  <si>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</si>
  <si>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</si>
  <si>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Алтайская</t>
  </si>
  <si>
    <t>Астраханская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</si>
</sst>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</font>
    <font>
      <sz val="8"/>
      <color rgb="FFC00000"/>
      <name val="Arial"/>
      <family val="2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sz val="9"/>
      <color rgb="FFC00000"/>
      <name val="Arial"/>
      <family val="2"/>
    </font>
    <font>
      <sz val="10"/>
      <color rgb="FFC00000"/>
      <name val="Arial"/>
      <family val="2"/>
      <charset val="204"/>
    </font>
    <font>
      <sz val="7"/>
      <name val="Arial"/>
      <family val="2"/>
    </font>
    <font>
      <sz val="7"/>
      <name val="Arial"/>
      <family val="2"/>
      <charset val="204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/>
    <xf numFmtId="49" fontId="3" fillId="0" borderId="15" xfId="0" applyNumberFormat="1" applyFont="1" applyBorder="1" applyAlignment="1">
      <alignment horizontal="center"/>
    </xf>
    <xf numFmtId="0" fontId="6" fillId="2" borderId="14" xfId="0" applyFont="1" applyFill="1" applyBorder="1" applyAlignment="1">
      <alignment horizontal="right"/>
    </xf>
    <xf numFmtId="0" fontId="7" fillId="2" borderId="14" xfId="0" applyFont="1" applyFill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3" fillId="0" borderId="15" xfId="0" applyFont="1" applyBorder="1"/>
    <xf numFmtId="0" fontId="3" fillId="0" borderId="14" xfId="0" applyFont="1" applyBorder="1"/>
    <xf numFmtId="49" fontId="3" fillId="0" borderId="14" xfId="0" applyNumberFormat="1" applyFont="1" applyBorder="1" applyAlignment="1">
      <alignment horizontal="center"/>
    </xf>
    <xf numFmtId="0" fontId="3" fillId="0" borderId="1" xfId="0" applyFont="1" applyBorder="1"/>
    <xf numFmtId="49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0" fontId="6" fillId="3" borderId="14" xfId="0" applyFont="1" applyFill="1" applyBorder="1" applyAlignment="1">
      <alignment horizontal="right"/>
    </xf>
    <xf numFmtId="0" fontId="3" fillId="3" borderId="14" xfId="0" applyFont="1" applyFill="1" applyBorder="1"/>
    <xf numFmtId="0" fontId="3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right"/>
    </xf>
    <xf numFmtId="0" fontId="3" fillId="3" borderId="15" xfId="0" applyFont="1" applyFill="1" applyBorder="1"/>
    <xf numFmtId="0" fontId="2" fillId="3" borderId="15" xfId="0" applyFont="1" applyFill="1" applyBorder="1" applyAlignment="1">
      <alignment horizontal="right"/>
    </xf>
    <xf numFmtId="0" fontId="0" fillId="3" borderId="15" xfId="0" applyFill="1" applyBorder="1"/>
    <xf numFmtId="0" fontId="8" fillId="3" borderId="15" xfId="0" applyFont="1" applyFill="1" applyBorder="1"/>
    <xf numFmtId="0" fontId="2" fillId="0" borderId="0" xfId="0" applyFont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9" fillId="0" borderId="15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5" fillId="0" borderId="1" xfId="0" applyFont="1" applyBorder="1"/>
    <xf numFmtId="0" fontId="6" fillId="0" borderId="14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4" borderId="15" xfId="0" applyFont="1" applyFill="1" applyBorder="1" applyAlignment="1">
      <alignment horizontal="right"/>
    </xf>
    <xf numFmtId="0" fontId="3" fillId="0" borderId="2" xfId="0" applyFont="1" applyBorder="1"/>
    <xf numFmtId="0" fontId="3" fillId="0" borderId="6" xfId="0" applyFont="1" applyBorder="1"/>
    <xf numFmtId="0" fontId="3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C570-46C0-4052-BCDD-B2C0F89DA2AF}">
  <dimension ref="A1:M44"/>
  <sheetViews>
    <sheetView tabSelected="1" workbookViewId="0">
      <selection activeCell="Q14" sqref="Q14"/>
    </sheetView>
  </sheetViews>
  <sheetFormatPr defaultRowHeight="12.5" x14ac:dyDescent="0.25"/>
  <cols>
    <col min="1" max="1" customWidth="true" width="17.26953125" collapsed="false"/>
  </cols>
  <sheetData>
    <row r="1" spans="1:13" ht="13" x14ac:dyDescent="0.3">
      <c r="A1" s="42" t="s">
        <v>55</v>
      </c>
    </row>
    <row r="2" spans="1:13" x14ac:dyDescent="0.25">
      <c r="A2" s="1"/>
      <c r="L2" t="s">
        <v>1</v>
      </c>
      <c r="M2" s="2">
        <v>2019</v>
      </c>
    </row>
    <row r="3" spans="1:13" x14ac:dyDescent="0.25">
      <c r="A3" s="31" t="s">
        <v>2</v>
      </c>
      <c r="B3" s="4" t="s">
        <v>3</v>
      </c>
      <c r="C3" s="4" t="s">
        <v>56</v>
      </c>
      <c r="D3" s="56" t="s">
        <v>57</v>
      </c>
      <c r="E3" s="57"/>
      <c r="F3" s="56" t="s">
        <v>57</v>
      </c>
      <c r="G3" s="57"/>
      <c r="H3" s="43" t="s">
        <v>58</v>
      </c>
      <c r="I3" s="44"/>
      <c r="J3" s="4" t="s">
        <v>59</v>
      </c>
      <c r="K3" s="56" t="s">
        <v>60</v>
      </c>
      <c r="L3" s="60"/>
      <c r="M3" s="57"/>
    </row>
    <row r="4" spans="1:13" x14ac:dyDescent="0.25">
      <c r="A4" s="33" t="s">
        <v>61</v>
      </c>
      <c r="B4" s="8" t="s">
        <v>8</v>
      </c>
      <c r="C4" s="8" t="s">
        <v>62</v>
      </c>
      <c r="D4" s="58" t="s">
        <v>63</v>
      </c>
      <c r="E4" s="59"/>
      <c r="F4" s="54" t="s">
        <v>64</v>
      </c>
      <c r="G4" s="55"/>
      <c r="H4" s="45" t="s">
        <v>65</v>
      </c>
      <c r="I4" s="46"/>
      <c r="J4" s="8" t="s">
        <v>66</v>
      </c>
      <c r="K4" s="58" t="s">
        <v>67</v>
      </c>
      <c r="L4" s="61"/>
      <c r="M4" s="59"/>
    </row>
    <row r="5" spans="1:13" x14ac:dyDescent="0.25">
      <c r="A5" s="33" t="s">
        <v>68</v>
      </c>
      <c r="B5" s="8" t="s">
        <v>14</v>
      </c>
      <c r="C5" s="8" t="s">
        <v>69</v>
      </c>
      <c r="D5" s="4" t="s">
        <v>70</v>
      </c>
      <c r="E5" s="4" t="s">
        <v>71</v>
      </c>
      <c r="F5" s="54" t="s">
        <v>72</v>
      </c>
      <c r="G5" s="55"/>
      <c r="H5" s="4" t="s">
        <v>73</v>
      </c>
      <c r="I5" s="4" t="s">
        <v>20</v>
      </c>
      <c r="J5" s="8" t="s">
        <v>74</v>
      </c>
      <c r="K5" s="4" t="s">
        <v>75</v>
      </c>
      <c r="L5" s="56" t="s">
        <v>76</v>
      </c>
      <c r="M5" s="57"/>
    </row>
    <row r="6" spans="1:13" x14ac:dyDescent="0.25">
      <c r="A6" s="33"/>
      <c r="B6" s="8"/>
      <c r="C6" s="8" t="s">
        <v>77</v>
      </c>
      <c r="D6" s="8" t="s">
        <v>78</v>
      </c>
      <c r="E6" s="8" t="s">
        <v>79</v>
      </c>
      <c r="F6" s="54" t="s">
        <v>50</v>
      </c>
      <c r="G6" s="55"/>
      <c r="H6" s="8"/>
      <c r="I6" s="8" t="s">
        <v>29</v>
      </c>
      <c r="J6" s="8" t="s">
        <v>80</v>
      </c>
      <c r="K6" s="8"/>
      <c r="L6" s="58" t="s">
        <v>81</v>
      </c>
      <c r="M6" s="59"/>
    </row>
    <row r="7" spans="1:13" x14ac:dyDescent="0.25">
      <c r="A7" s="33"/>
      <c r="B7" s="8"/>
      <c r="C7" s="8" t="s">
        <v>82</v>
      </c>
      <c r="D7" s="8"/>
      <c r="F7" s="58" t="s">
        <v>80</v>
      </c>
      <c r="G7" s="59"/>
      <c r="H7" s="8"/>
      <c r="I7" s="8" t="s">
        <v>83</v>
      </c>
      <c r="J7" s="8" t="s">
        <v>84</v>
      </c>
      <c r="K7" s="8"/>
      <c r="L7" s="4" t="s">
        <v>85</v>
      </c>
      <c r="M7" s="4" t="s">
        <v>86</v>
      </c>
    </row>
    <row r="8" spans="1:13" x14ac:dyDescent="0.25">
      <c r="A8" s="33"/>
      <c r="B8" s="8"/>
      <c r="C8" s="8"/>
      <c r="D8" s="8"/>
      <c r="E8" s="8"/>
      <c r="F8" s="4" t="s">
        <v>87</v>
      </c>
      <c r="G8" s="4" t="s">
        <v>36</v>
      </c>
      <c r="H8" s="8"/>
      <c r="I8" s="8"/>
      <c r="J8" s="8" t="s">
        <v>88</v>
      </c>
      <c r="K8" s="8"/>
      <c r="L8" s="8"/>
      <c r="M8" s="8" t="s">
        <v>36</v>
      </c>
    </row>
    <row r="9" spans="1:13" x14ac:dyDescent="0.25">
      <c r="A9" s="47">
        <v>1</v>
      </c>
      <c r="B9" s="47">
        <v>2</v>
      </c>
      <c r="C9" s="48">
        <v>3</v>
      </c>
      <c r="D9" s="47">
        <v>4</v>
      </c>
      <c r="E9" s="47">
        <v>5</v>
      </c>
      <c r="F9" s="47">
        <v>6</v>
      </c>
      <c r="G9" s="47">
        <v>7</v>
      </c>
      <c r="H9" s="47">
        <v>8</v>
      </c>
      <c r="I9" s="47">
        <v>9</v>
      </c>
      <c r="J9" s="49">
        <v>10</v>
      </c>
      <c r="K9" s="47">
        <v>11</v>
      </c>
      <c r="L9" s="47">
        <v>12</v>
      </c>
      <c r="M9" s="50">
        <v>13</v>
      </c>
    </row>
    <row r="10" spans="1:13" x14ac:dyDescent="0.25">
      <c r="A10" s="23" t="s">
        <v>52</v>
      </c>
      <c r="B10" s="24" t="s">
        <v>53</v>
      </c>
      <c r="C10" s="51" t="s">
        <v>89</v>
      </c>
      <c r="D10" s="25" t="n">
        <f t="shared" ref="D10:M10" si="0">SUM(D14,D17,D20,D23,D26,D29,D32,D35,D38,D41,D44)</f>
        <v>15.0</v>
      </c>
      <c r="E10" s="25" t="n">
        <f t="shared" si="0"/>
        <v>18.0</v>
      </c>
      <c r="F10" s="25" t="n">
        <f t="shared" si="0"/>
        <v>80.0</v>
      </c>
      <c r="G10" s="25" t="n">
        <f t="shared" si="0"/>
        <v>21.0</v>
      </c>
      <c r="H10" s="25" t="n">
        <f t="shared" si="0"/>
        <v>80.0</v>
      </c>
      <c r="I10" s="25" t="n">
        <f t="shared" si="0"/>
        <v>92.0</v>
      </c>
      <c r="J10" s="25" t="n">
        <f t="shared" si="0"/>
        <v>20.0</v>
      </c>
      <c r="K10" s="25" t="n">
        <f t="shared" si="0"/>
        <v>21.0</v>
      </c>
      <c r="L10" s="25" t="n">
        <f t="shared" si="0"/>
        <v>22.0</v>
      </c>
      <c r="M10" s="25" t="n">
        <f t="shared" si="0"/>
        <v>22.0</v>
      </c>
    </row>
    <row r="11" spans="1:13" x14ac:dyDescent="0.25">
      <c r="A11" s="52" t="s">
        <v>90</v>
      </c>
      <c r="B11" s="24"/>
      <c r="C11" s="51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x14ac:dyDescent="0.25">
      <c r="A12" s="31" t="s">
        <v>127</v>
      </c>
      <c r="B12" s="24" t="s">
        <v>91</v>
      </c>
      <c r="C12" s="21" t="s">
        <v>92</v>
      </c>
      <c r="D12" s="70" t="n">
        <v>10.0</v>
      </c>
      <c r="E12" s="70" t="n">
        <v>10.0</v>
      </c>
      <c r="F12" s="70" t="n">
        <v>0.0</v>
      </c>
      <c r="G12" s="70" t="n">
        <v>10.0</v>
      </c>
      <c r="H12" s="70" t="n">
        <v>0.0</v>
      </c>
      <c r="I12" s="70" t="n">
        <v>0.0</v>
      </c>
      <c r="J12" s="70" t="n">
        <v>10.0</v>
      </c>
      <c r="K12" s="70" t="n">
        <v>10.0</v>
      </c>
      <c r="L12" s="70" t="n">
        <v>10.0</v>
      </c>
      <c r="M12" s="70" t="n">
        <v>10.0</v>
      </c>
    </row>
    <row r="13" spans="1:13" x14ac:dyDescent="0.25">
      <c r="A13" s="33"/>
      <c r="B13" s="24" t="s">
        <v>93</v>
      </c>
      <c r="C13" s="21" t="s">
        <v>94</v>
      </c>
      <c r="D13" s="70" t="n">
        <v>3.0</v>
      </c>
      <c r="E13" s="70" t="n">
        <v>6.0</v>
      </c>
      <c r="F13" s="70" t="n">
        <v>78.0</v>
      </c>
      <c r="G13" s="70" t="n">
        <v>9.0</v>
      </c>
      <c r="H13" s="70" t="n">
        <v>78.0</v>
      </c>
      <c r="I13" s="70" t="n">
        <v>90.0</v>
      </c>
      <c r="J13" s="70" t="n">
        <v>8.0</v>
      </c>
      <c r="K13" s="70" t="n">
        <v>9.0</v>
      </c>
      <c r="L13" s="70" t="n">
        <v>10.0</v>
      </c>
      <c r="M13" s="70" t="n">
        <v>10.0</v>
      </c>
    </row>
    <row r="14" spans="1:13" x14ac:dyDescent="0.25">
      <c r="A14" s="29"/>
      <c r="B14" s="24" t="s">
        <v>95</v>
      </c>
      <c r="C14" s="21" t="s">
        <v>96</v>
      </c>
      <c r="D14" s="25" t="n">
        <f t="shared" ref="D14:M14" si="1">SUM(D12,D13)</f>
        <v>13.0</v>
      </c>
      <c r="E14" s="25" t="n">
        <f t="shared" si="1"/>
        <v>16.0</v>
      </c>
      <c r="F14" s="25" t="n">
        <f t="shared" si="1"/>
        <v>78.0</v>
      </c>
      <c r="G14" s="25" t="n">
        <f t="shared" si="1"/>
        <v>19.0</v>
      </c>
      <c r="H14" s="25" t="n">
        <f t="shared" si="1"/>
        <v>78.0</v>
      </c>
      <c r="I14" s="25" t="n">
        <f t="shared" si="1"/>
        <v>90.0</v>
      </c>
      <c r="J14" s="25" t="n">
        <f t="shared" si="1"/>
        <v>18.0</v>
      </c>
      <c r="K14" s="25" t="n">
        <f t="shared" si="1"/>
        <v>19.0</v>
      </c>
      <c r="L14" s="25" t="n">
        <f t="shared" si="1"/>
        <v>20.0</v>
      </c>
      <c r="M14" s="25" t="n">
        <f t="shared" si="1"/>
        <v>20.0</v>
      </c>
    </row>
    <row r="15" spans="1:13" x14ac:dyDescent="0.25">
      <c r="A15" s="71" t="s">
        <v>128</v>
      </c>
      <c r="B15" s="24" t="s">
        <v>97</v>
      </c>
      <c r="C15" s="21" t="s">
        <v>92</v>
      </c>
      <c r="D15" s="70" t="n">
        <v>1.0</v>
      </c>
      <c r="E15" s="70" t="n">
        <v>1.0</v>
      </c>
      <c r="F15" s="70" t="n">
        <v>1.0</v>
      </c>
      <c r="G15" s="70" t="n">
        <v>1.0</v>
      </c>
      <c r="H15" s="70" t="n">
        <v>1.0</v>
      </c>
      <c r="I15" s="70" t="n">
        <v>1.0</v>
      </c>
      <c r="J15" s="70" t="n">
        <v>1.0</v>
      </c>
      <c r="K15" s="70" t="n">
        <v>1.0</v>
      </c>
      <c r="L15" s="70" t="n">
        <v>1.0</v>
      </c>
      <c r="M15" s="70" t="n">
        <v>1.0</v>
      </c>
    </row>
    <row r="16" spans="1:13" x14ac:dyDescent="0.25">
      <c r="A16" s="72"/>
      <c r="B16" s="24" t="s">
        <v>98</v>
      </c>
      <c r="C16" s="21" t="s">
        <v>94</v>
      </c>
      <c r="D16" s="70" t="n">
        <v>1.0</v>
      </c>
      <c r="E16" s="70" t="n">
        <v>1.0</v>
      </c>
      <c r="F16" s="70" t="n">
        <v>1.0</v>
      </c>
      <c r="G16" s="70" t="n">
        <v>1.0</v>
      </c>
      <c r="H16" s="70" t="n">
        <v>1.0</v>
      </c>
      <c r="I16" s="70" t="n">
        <v>1.0</v>
      </c>
      <c r="J16" s="70" t="n">
        <v>1.0</v>
      </c>
      <c r="K16" s="70" t="n">
        <v>1.0</v>
      </c>
      <c r="L16" s="70" t="n">
        <v>1.0</v>
      </c>
      <c r="M16" s="70" t="n">
        <v>1.0</v>
      </c>
    </row>
    <row r="17" spans="1:13" x14ac:dyDescent="0.25">
      <c r="A17" s="72"/>
      <c r="B17" s="24" t="s">
        <v>99</v>
      </c>
      <c r="C17" s="21" t="s">
        <v>96</v>
      </c>
      <c r="D17" s="25" t="n">
        <f t="shared" ref="D17:M17" si="2">SUM(D15,D16)</f>
        <v>2.0</v>
      </c>
      <c r="E17" s="25" t="n">
        <f t="shared" si="2"/>
        <v>2.0</v>
      </c>
      <c r="F17" s="25" t="n">
        <f t="shared" si="2"/>
        <v>2.0</v>
      </c>
      <c r="G17" s="25" t="n">
        <f t="shared" si="2"/>
        <v>2.0</v>
      </c>
      <c r="H17" s="25" t="n">
        <f t="shared" si="2"/>
        <v>2.0</v>
      </c>
      <c r="I17" s="25" t="n">
        <f t="shared" si="2"/>
        <v>2.0</v>
      </c>
      <c r="J17" s="25" t="n">
        <f t="shared" si="2"/>
        <v>2.0</v>
      </c>
      <c r="K17" s="25" t="n">
        <f t="shared" si="2"/>
        <v>2.0</v>
      </c>
      <c r="L17" s="25" t="n">
        <f t="shared" si="2"/>
        <v>2.0</v>
      </c>
      <c r="M17" s="25" t="n">
        <f t="shared" si="2"/>
        <v>2.0</v>
      </c>
    </row>
    <row r="18" spans="1:13" x14ac:dyDescent="0.25">
      <c r="A18" s="71"/>
      <c r="B18" s="24" t="s">
        <v>100</v>
      </c>
      <c r="C18" s="21" t="s">
        <v>92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</row>
    <row r="19" spans="1:13" x14ac:dyDescent="0.25">
      <c r="A19" s="72"/>
      <c r="B19" s="24" t="s">
        <v>101</v>
      </c>
      <c r="C19" s="21" t="s">
        <v>94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0" spans="1:13" x14ac:dyDescent="0.25">
      <c r="A20" s="73"/>
      <c r="B20" s="24" t="s">
        <v>102</v>
      </c>
      <c r="C20" s="21" t="s">
        <v>96</v>
      </c>
      <c r="D20" s="25" t="n">
        <f t="shared" ref="D20:M20" si="3">SUM(D18,D19)</f>
        <v>0.0</v>
      </c>
      <c r="E20" s="25" t="n">
        <f t="shared" si="3"/>
        <v>0.0</v>
      </c>
      <c r="F20" s="25" t="n">
        <f t="shared" si="3"/>
        <v>0.0</v>
      </c>
      <c r="G20" s="25" t="n">
        <f t="shared" si="3"/>
        <v>0.0</v>
      </c>
      <c r="H20" s="25" t="n">
        <f t="shared" si="3"/>
        <v>0.0</v>
      </c>
      <c r="I20" s="25" t="n">
        <f t="shared" si="3"/>
        <v>0.0</v>
      </c>
      <c r="J20" s="25" t="n">
        <f t="shared" si="3"/>
        <v>0.0</v>
      </c>
      <c r="K20" s="25" t="n">
        <f t="shared" si="3"/>
        <v>0.0</v>
      </c>
      <c r="L20" s="25" t="n">
        <f t="shared" si="3"/>
        <v>0.0</v>
      </c>
      <c r="M20" s="25" t="n">
        <f t="shared" si="3"/>
        <v>0.0</v>
      </c>
    </row>
    <row r="21" spans="1:13" x14ac:dyDescent="0.25">
      <c r="A21" s="31"/>
      <c r="B21" s="24" t="s">
        <v>103</v>
      </c>
      <c r="C21" s="21" t="s">
        <v>92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</row>
    <row r="22" spans="1:13" x14ac:dyDescent="0.25">
      <c r="A22" s="33"/>
      <c r="B22" s="24" t="s">
        <v>104</v>
      </c>
      <c r="C22" s="21" t="s">
        <v>94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13" x14ac:dyDescent="0.25">
      <c r="A23" s="29"/>
      <c r="B23" s="24" t="s">
        <v>105</v>
      </c>
      <c r="C23" s="21" t="s">
        <v>96</v>
      </c>
      <c r="D23" s="25" t="n">
        <f t="shared" ref="D23:M23" si="4">SUM(D21,D22)</f>
        <v>0.0</v>
      </c>
      <c r="E23" s="25" t="n">
        <f t="shared" si="4"/>
        <v>0.0</v>
      </c>
      <c r="F23" s="25" t="n">
        <f t="shared" si="4"/>
        <v>0.0</v>
      </c>
      <c r="G23" s="25" t="n">
        <f t="shared" si="4"/>
        <v>0.0</v>
      </c>
      <c r="H23" s="25" t="n">
        <f t="shared" si="4"/>
        <v>0.0</v>
      </c>
      <c r="I23" s="25" t="n">
        <f t="shared" si="4"/>
        <v>0.0</v>
      </c>
      <c r="J23" s="25" t="n">
        <f t="shared" si="4"/>
        <v>0.0</v>
      </c>
      <c r="K23" s="25" t="n">
        <f t="shared" si="4"/>
        <v>0.0</v>
      </c>
      <c r="L23" s="25" t="n">
        <f t="shared" si="4"/>
        <v>0.0</v>
      </c>
      <c r="M23" s="25" t="n">
        <f t="shared" si="4"/>
        <v>0.0</v>
      </c>
    </row>
    <row r="24" spans="1:13" x14ac:dyDescent="0.25">
      <c r="A24" s="31"/>
      <c r="B24" s="24" t="s">
        <v>106</v>
      </c>
      <c r="C24" s="21" t="s">
        <v>92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</row>
    <row r="25" spans="1:13" x14ac:dyDescent="0.25">
      <c r="A25" s="33"/>
      <c r="B25" s="24" t="s">
        <v>107</v>
      </c>
      <c r="C25" s="21" t="s">
        <v>94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</row>
    <row r="26" spans="1:13" x14ac:dyDescent="0.25">
      <c r="A26" s="29"/>
      <c r="B26" s="24" t="s">
        <v>108</v>
      </c>
      <c r="C26" s="21" t="s">
        <v>96</v>
      </c>
      <c r="D26" s="25" t="n">
        <f t="shared" ref="D26:M26" si="5">SUM(D24,D25)</f>
        <v>0.0</v>
      </c>
      <c r="E26" s="25" t="n">
        <f t="shared" si="5"/>
        <v>0.0</v>
      </c>
      <c r="F26" s="25" t="n">
        <f t="shared" si="5"/>
        <v>0.0</v>
      </c>
      <c r="G26" s="25" t="n">
        <f t="shared" si="5"/>
        <v>0.0</v>
      </c>
      <c r="H26" s="25" t="n">
        <f t="shared" si="5"/>
        <v>0.0</v>
      </c>
      <c r="I26" s="25" t="n">
        <f t="shared" si="5"/>
        <v>0.0</v>
      </c>
      <c r="J26" s="25" t="n">
        <f t="shared" si="5"/>
        <v>0.0</v>
      </c>
      <c r="K26" s="25" t="n">
        <f t="shared" si="5"/>
        <v>0.0</v>
      </c>
      <c r="L26" s="25" t="n">
        <f t="shared" si="5"/>
        <v>0.0</v>
      </c>
      <c r="M26" s="25" t="n">
        <f t="shared" si="5"/>
        <v>0.0</v>
      </c>
    </row>
    <row r="27" spans="1:13" x14ac:dyDescent="0.25">
      <c r="A27" s="31"/>
      <c r="B27" s="24" t="s">
        <v>109</v>
      </c>
      <c r="C27" s="21" t="s">
        <v>92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13" x14ac:dyDescent="0.25">
      <c r="A28" s="33"/>
      <c r="B28" s="24" t="s">
        <v>110</v>
      </c>
      <c r="C28" s="21" t="s">
        <v>94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13" x14ac:dyDescent="0.25">
      <c r="A29" s="29"/>
      <c r="B29" s="24" t="s">
        <v>111</v>
      </c>
      <c r="C29" s="21" t="s">
        <v>96</v>
      </c>
      <c r="D29" s="25" t="n">
        <f t="shared" ref="D29:M29" si="6">SUM(D27,D28)</f>
        <v>0.0</v>
      </c>
      <c r="E29" s="25" t="n">
        <f t="shared" si="6"/>
        <v>0.0</v>
      </c>
      <c r="F29" s="25" t="n">
        <f t="shared" si="6"/>
        <v>0.0</v>
      </c>
      <c r="G29" s="25" t="n">
        <f t="shared" si="6"/>
        <v>0.0</v>
      </c>
      <c r="H29" s="25" t="n">
        <f t="shared" si="6"/>
        <v>0.0</v>
      </c>
      <c r="I29" s="25" t="n">
        <f t="shared" si="6"/>
        <v>0.0</v>
      </c>
      <c r="J29" s="25" t="n">
        <f t="shared" si="6"/>
        <v>0.0</v>
      </c>
      <c r="K29" s="25" t="n">
        <f t="shared" si="6"/>
        <v>0.0</v>
      </c>
      <c r="L29" s="25" t="n">
        <f t="shared" si="6"/>
        <v>0.0</v>
      </c>
      <c r="M29" s="25" t="n">
        <f t="shared" si="6"/>
        <v>0.0</v>
      </c>
    </row>
    <row r="30" spans="1:13" x14ac:dyDescent="0.25">
      <c r="A30" s="31"/>
      <c r="B30" s="24" t="s">
        <v>112</v>
      </c>
      <c r="C30" s="21" t="s">
        <v>92</v>
      </c>
      <c r="D30" s="70"/>
      <c r="E30" s="70"/>
      <c r="F30" s="70"/>
      <c r="G30" s="70"/>
      <c r="H30" s="70"/>
      <c r="I30" s="70"/>
      <c r="J30" s="70"/>
      <c r="K30" s="70"/>
      <c r="L30" s="70"/>
      <c r="M30" s="70"/>
    </row>
    <row r="31" spans="1:13" x14ac:dyDescent="0.25">
      <c r="A31" s="33"/>
      <c r="B31" s="24" t="s">
        <v>113</v>
      </c>
      <c r="C31" s="21" t="s">
        <v>94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</row>
    <row r="32" spans="1:13" x14ac:dyDescent="0.25">
      <c r="A32" s="29"/>
      <c r="B32" s="24" t="s">
        <v>114</v>
      </c>
      <c r="C32" s="21" t="s">
        <v>96</v>
      </c>
      <c r="D32" s="25" t="n">
        <f t="shared" ref="D32:M32" si="7">SUM(D30,D31)</f>
        <v>0.0</v>
      </c>
      <c r="E32" s="25" t="n">
        <f t="shared" si="7"/>
        <v>0.0</v>
      </c>
      <c r="F32" s="25" t="n">
        <f t="shared" si="7"/>
        <v>0.0</v>
      </c>
      <c r="G32" s="25" t="n">
        <f t="shared" si="7"/>
        <v>0.0</v>
      </c>
      <c r="H32" s="25" t="n">
        <f t="shared" si="7"/>
        <v>0.0</v>
      </c>
      <c r="I32" s="25" t="n">
        <f t="shared" si="7"/>
        <v>0.0</v>
      </c>
      <c r="J32" s="25" t="n">
        <f t="shared" si="7"/>
        <v>0.0</v>
      </c>
      <c r="K32" s="25" t="n">
        <f t="shared" si="7"/>
        <v>0.0</v>
      </c>
      <c r="L32" s="25" t="n">
        <f t="shared" si="7"/>
        <v>0.0</v>
      </c>
      <c r="M32" s="25" t="n">
        <f t="shared" si="7"/>
        <v>0.0</v>
      </c>
    </row>
    <row r="33" spans="1:13" x14ac:dyDescent="0.25">
      <c r="A33" s="31"/>
      <c r="B33" s="24" t="s">
        <v>115</v>
      </c>
      <c r="C33" s="21" t="s">
        <v>92</v>
      </c>
      <c r="D33" s="70"/>
      <c r="E33" s="70"/>
      <c r="F33" s="70"/>
      <c r="G33" s="70"/>
      <c r="H33" s="70"/>
      <c r="I33" s="70"/>
      <c r="J33" s="70"/>
      <c r="K33" s="70"/>
      <c r="L33" s="70"/>
      <c r="M33" s="70"/>
    </row>
    <row r="34" spans="1:13" x14ac:dyDescent="0.25">
      <c r="A34" s="33"/>
      <c r="B34" s="24" t="s">
        <v>116</v>
      </c>
      <c r="C34" s="21" t="s">
        <v>94</v>
      </c>
      <c r="D34" s="70"/>
      <c r="E34" s="70"/>
      <c r="F34" s="70"/>
      <c r="G34" s="70"/>
      <c r="H34" s="70"/>
      <c r="I34" s="70"/>
      <c r="J34" s="70"/>
      <c r="K34" s="70"/>
      <c r="L34" s="70"/>
      <c r="M34" s="70"/>
    </row>
    <row r="35" spans="1:13" x14ac:dyDescent="0.25">
      <c r="A35" s="29"/>
      <c r="B35" s="24" t="s">
        <v>117</v>
      </c>
      <c r="C35" s="21" t="s">
        <v>96</v>
      </c>
      <c r="D35" s="25" t="n">
        <f t="shared" ref="D35:M35" si="8">SUM(D33,D34)</f>
        <v>0.0</v>
      </c>
      <c r="E35" s="25" t="n">
        <f t="shared" si="8"/>
        <v>0.0</v>
      </c>
      <c r="F35" s="25" t="n">
        <f t="shared" si="8"/>
        <v>0.0</v>
      </c>
      <c r="G35" s="25" t="n">
        <f t="shared" si="8"/>
        <v>0.0</v>
      </c>
      <c r="H35" s="25" t="n">
        <f t="shared" si="8"/>
        <v>0.0</v>
      </c>
      <c r="I35" s="25" t="n">
        <f t="shared" si="8"/>
        <v>0.0</v>
      </c>
      <c r="J35" s="25" t="n">
        <f t="shared" si="8"/>
        <v>0.0</v>
      </c>
      <c r="K35" s="25" t="n">
        <f t="shared" si="8"/>
        <v>0.0</v>
      </c>
      <c r="L35" s="25" t="n">
        <f t="shared" si="8"/>
        <v>0.0</v>
      </c>
      <c r="M35" s="25" t="n">
        <f t="shared" si="8"/>
        <v>0.0</v>
      </c>
    </row>
    <row r="36" spans="1:13" x14ac:dyDescent="0.25">
      <c r="A36" s="71"/>
      <c r="B36" s="24" t="s">
        <v>118</v>
      </c>
      <c r="C36" s="21" t="s">
        <v>92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</row>
    <row r="37" spans="1:13" x14ac:dyDescent="0.25">
      <c r="A37" s="72"/>
      <c r="B37" s="24" t="s">
        <v>119</v>
      </c>
      <c r="C37" s="21" t="s">
        <v>94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</row>
    <row r="38" spans="1:13" x14ac:dyDescent="0.25">
      <c r="A38" s="73"/>
      <c r="B38" s="24" t="s">
        <v>120</v>
      </c>
      <c r="C38" s="21" t="s">
        <v>96</v>
      </c>
      <c r="D38" s="25" t="n">
        <f t="shared" ref="D38:M38" si="9">SUM(D36,D37)</f>
        <v>0.0</v>
      </c>
      <c r="E38" s="25" t="n">
        <f t="shared" si="9"/>
        <v>0.0</v>
      </c>
      <c r="F38" s="25" t="n">
        <f t="shared" si="9"/>
        <v>0.0</v>
      </c>
      <c r="G38" s="25" t="n">
        <f t="shared" si="9"/>
        <v>0.0</v>
      </c>
      <c r="H38" s="25" t="n">
        <f t="shared" si="9"/>
        <v>0.0</v>
      </c>
      <c r="I38" s="25" t="n">
        <f t="shared" si="9"/>
        <v>0.0</v>
      </c>
      <c r="J38" s="25" t="n">
        <f t="shared" si="9"/>
        <v>0.0</v>
      </c>
      <c r="K38" s="25" t="n">
        <f t="shared" si="9"/>
        <v>0.0</v>
      </c>
      <c r="L38" s="25" t="n">
        <f t="shared" si="9"/>
        <v>0.0</v>
      </c>
      <c r="M38" s="25" t="n">
        <f t="shared" si="9"/>
        <v>0.0</v>
      </c>
    </row>
    <row r="39" spans="1:13" x14ac:dyDescent="0.25">
      <c r="A39" s="71"/>
      <c r="B39" s="24" t="s">
        <v>121</v>
      </c>
      <c r="C39" s="21" t="s">
        <v>92</v>
      </c>
      <c r="D39" s="70"/>
      <c r="E39" s="70"/>
      <c r="F39" s="70"/>
      <c r="G39" s="70"/>
      <c r="H39" s="70"/>
      <c r="I39" s="70"/>
      <c r="J39" s="70"/>
      <c r="K39" s="70"/>
      <c r="L39" s="70"/>
      <c r="M39" s="70"/>
    </row>
    <row r="40" spans="1:13" x14ac:dyDescent="0.25">
      <c r="A40" s="72"/>
      <c r="B40" s="24" t="s">
        <v>122</v>
      </c>
      <c r="C40" s="21" t="s">
        <v>94</v>
      </c>
      <c r="D40" s="70"/>
      <c r="E40" s="70"/>
      <c r="F40" s="70"/>
      <c r="G40" s="70"/>
      <c r="H40" s="70"/>
      <c r="I40" s="70"/>
      <c r="J40" s="70"/>
      <c r="K40" s="70"/>
      <c r="L40" s="70"/>
      <c r="M40" s="70"/>
    </row>
    <row r="41" spans="1:13" x14ac:dyDescent="0.25">
      <c r="A41" s="73"/>
      <c r="B41" s="24" t="s">
        <v>123</v>
      </c>
      <c r="C41" s="21" t="s">
        <v>96</v>
      </c>
      <c r="D41" s="25" t="n">
        <f t="shared" ref="D41:M41" si="10">SUM(D39,D40)</f>
        <v>0.0</v>
      </c>
      <c r="E41" s="25" t="n">
        <f t="shared" si="10"/>
        <v>0.0</v>
      </c>
      <c r="F41" s="25" t="n">
        <f t="shared" si="10"/>
        <v>0.0</v>
      </c>
      <c r="G41" s="25" t="n">
        <f t="shared" si="10"/>
        <v>0.0</v>
      </c>
      <c r="H41" s="25" t="n">
        <f t="shared" si="10"/>
        <v>0.0</v>
      </c>
      <c r="I41" s="25" t="n">
        <f t="shared" si="10"/>
        <v>0.0</v>
      </c>
      <c r="J41" s="25" t="n">
        <f t="shared" si="10"/>
        <v>0.0</v>
      </c>
      <c r="K41" s="25" t="n">
        <f t="shared" si="10"/>
        <v>0.0</v>
      </c>
      <c r="L41" s="25" t="n">
        <f t="shared" si="10"/>
        <v>0.0</v>
      </c>
      <c r="M41" s="25" t="n">
        <f t="shared" si="10"/>
        <v>0.0</v>
      </c>
    </row>
    <row r="42" spans="1:13" x14ac:dyDescent="0.25">
      <c r="A42" s="71"/>
      <c r="B42" s="24" t="s">
        <v>124</v>
      </c>
      <c r="C42" s="21" t="s">
        <v>92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</row>
    <row r="43" spans="1:13" x14ac:dyDescent="0.25">
      <c r="A43" s="72"/>
      <c r="B43" s="24" t="s">
        <v>125</v>
      </c>
      <c r="C43" s="21" t="s">
        <v>94</v>
      </c>
      <c r="D43" s="70"/>
      <c r="E43" s="70"/>
      <c r="F43" s="70"/>
      <c r="G43" s="70"/>
      <c r="H43" s="70"/>
      <c r="I43" s="70"/>
      <c r="J43" s="70"/>
      <c r="K43" s="70"/>
      <c r="L43" s="70"/>
      <c r="M43" s="70"/>
    </row>
    <row r="44" spans="1:13" x14ac:dyDescent="0.25">
      <c r="A44" s="73"/>
      <c r="B44" s="24" t="s">
        <v>126</v>
      </c>
      <c r="C44" s="21" t="s">
        <v>96</v>
      </c>
      <c r="D44" s="25" t="n">
        <f t="shared" ref="D44:M44" si="11">SUM(D42,D43)</f>
        <v>0.0</v>
      </c>
      <c r="E44" s="25" t="n">
        <f t="shared" si="11"/>
        <v>0.0</v>
      </c>
      <c r="F44" s="25" t="n">
        <f t="shared" si="11"/>
        <v>0.0</v>
      </c>
      <c r="G44" s="25" t="n">
        <f t="shared" si="11"/>
        <v>0.0</v>
      </c>
      <c r="H44" s="25" t="n">
        <f t="shared" si="11"/>
        <v>0.0</v>
      </c>
      <c r="I44" s="25" t="n">
        <f t="shared" si="11"/>
        <v>0.0</v>
      </c>
      <c r="J44" s="25" t="n">
        <f t="shared" si="11"/>
        <v>0.0</v>
      </c>
      <c r="K44" s="25" t="n">
        <f t="shared" si="11"/>
        <v>0.0</v>
      </c>
      <c r="L44" s="25" t="n">
        <f t="shared" si="11"/>
        <v>0.0</v>
      </c>
      <c r="M44" s="25" t="n">
        <f t="shared" si="11"/>
        <v>0.0</v>
      </c>
    </row>
  </sheetData>
  <mergeCells count="11">
    <mergeCell ref="F5:G5"/>
    <mergeCell ref="L5:M5"/>
    <mergeCell ref="F6:G6"/>
    <mergeCell ref="L6:M6"/>
    <mergeCell ref="F7:G7"/>
    <mergeCell ref="D3:E3"/>
    <mergeCell ref="F3:G3"/>
    <mergeCell ref="K3:M3"/>
    <mergeCell ref="D4:E4"/>
    <mergeCell ref="F4:G4"/>
    <mergeCell ref="K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4F95-1568-4937-A87D-946C9ADD58B8}">
  <sheetPr>
    <tabColor rgb="FFFFFF00"/>
  </sheetPr>
  <dimension ref="A1:V32"/>
  <sheetViews>
    <sheetView topLeftCell="A9" zoomScale="90" zoomScaleNormal="90" workbookViewId="0">
      <selection activeCell="U15" sqref="U15"/>
    </sheetView>
  </sheetViews>
  <sheetFormatPr defaultRowHeight="12.5" x14ac:dyDescent="0.25"/>
  <cols>
    <col min="1" max="1" customWidth="true" width="18.453125" collapsed="false"/>
    <col min="2" max="2" customWidth="true" width="5.0" collapsed="false"/>
    <col min="3" max="4" customWidth="true" width="7.0" collapsed="false"/>
    <col min="5" max="5" customWidth="true" width="6.453125" collapsed="false"/>
    <col min="6" max="6" customWidth="true" width="6.7265625" collapsed="false"/>
    <col min="7" max="8" customWidth="true" width="6.26953125" collapsed="false"/>
    <col min="9" max="9" customWidth="true" width="6.81640625" collapsed="false"/>
    <col min="10" max="10" customWidth="true" width="6.453125" collapsed="false"/>
    <col min="11" max="11" customWidth="true" width="6.1796875" collapsed="false"/>
    <col min="12" max="12" customWidth="true" width="5.81640625" collapsed="false"/>
    <col min="13" max="13" customWidth="true" width="6.1796875" collapsed="false"/>
    <col min="14" max="14" customWidth="true" width="6.26953125" collapsed="false"/>
    <col min="15" max="15" customWidth="true" width="6.81640625" collapsed="false"/>
    <col min="16" max="16" customWidth="true" width="6.1796875" collapsed="false"/>
    <col min="17" max="17" customWidth="true" width="6.0" collapsed="false"/>
    <col min="18" max="18" customWidth="true" width="5.7265625" collapsed="false"/>
    <col min="19" max="19" customWidth="true" width="6.81640625" collapsed="false"/>
    <col min="20" max="20" customWidth="true" width="7.0" collapsed="false"/>
    <col min="22" max="22" bestFit="true" customWidth="true" width="19.453125" collapsed="false"/>
  </cols>
  <sheetData>
    <row r="1" spans="1:22" ht="13" x14ac:dyDescent="0.3">
      <c r="A1" t="s">
        <v>0</v>
      </c>
    </row>
    <row r="2" spans="1:22" ht="13" x14ac:dyDescent="0.3">
      <c r="A2" s="1"/>
      <c r="S2" t="s">
        <v>1</v>
      </c>
      <c r="T2" s="2"/>
      <c r="V2" s="3"/>
    </row>
    <row r="3" spans="1:22" ht="14.9" customHeight="1" x14ac:dyDescent="0.3">
      <c r="A3" s="4" t="s">
        <v>2</v>
      </c>
      <c r="B3" s="4" t="s">
        <v>3</v>
      </c>
      <c r="C3" s="56" t="s">
        <v>4</v>
      </c>
      <c r="D3" s="57"/>
      <c r="E3" s="65" t="s">
        <v>5</v>
      </c>
      <c r="F3" s="66"/>
      <c r="G3" s="56" t="s">
        <v>6</v>
      </c>
      <c r="H3" s="57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7"/>
      <c r="V3" s="3"/>
    </row>
    <row r="4" spans="1:22" ht="14.9" customHeight="1" x14ac:dyDescent="0.25">
      <c r="A4" s="8" t="s">
        <v>7</v>
      </c>
      <c r="B4" s="8" t="s">
        <v>8</v>
      </c>
      <c r="C4" s="54" t="s">
        <v>9</v>
      </c>
      <c r="D4" s="55"/>
      <c r="E4" s="67" t="s">
        <v>10</v>
      </c>
      <c r="F4" s="68"/>
      <c r="G4" s="54" t="s">
        <v>11</v>
      </c>
      <c r="H4" s="55"/>
      <c r="I4" s="54" t="s">
        <v>12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55"/>
    </row>
    <row r="5" spans="1:22" ht="14.9" customHeight="1" x14ac:dyDescent="0.25">
      <c r="A5" s="8" t="s">
        <v>13</v>
      </c>
      <c r="B5" s="8" t="s">
        <v>14</v>
      </c>
      <c r="C5" s="54" t="s">
        <v>15</v>
      </c>
      <c r="D5" s="55"/>
      <c r="E5" s="67" t="s">
        <v>16</v>
      </c>
      <c r="F5" s="68"/>
      <c r="G5" s="54" t="s">
        <v>17</v>
      </c>
      <c r="H5" s="55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spans="1:22" ht="14.9" customHeight="1" x14ac:dyDescent="0.25">
      <c r="A6" s="8"/>
      <c r="B6" s="8"/>
      <c r="C6" s="12"/>
      <c r="D6" s="13"/>
      <c r="E6" s="14"/>
      <c r="F6" s="15"/>
      <c r="G6" s="58" t="s">
        <v>18</v>
      </c>
      <c r="H6" s="59"/>
      <c r="I6" s="12"/>
      <c r="J6" s="16"/>
      <c r="K6" s="16"/>
      <c r="L6" s="16"/>
      <c r="M6" s="16"/>
      <c r="N6" s="16"/>
      <c r="O6" s="16"/>
      <c r="P6" s="16"/>
      <c r="Q6" s="16"/>
      <c r="R6" s="16"/>
      <c r="S6" s="16"/>
      <c r="T6" s="13"/>
    </row>
    <row r="7" spans="1:22" ht="14.9" customHeight="1" x14ac:dyDescent="0.25">
      <c r="A7" s="8"/>
      <c r="B7" s="8"/>
      <c r="C7" s="4" t="s">
        <v>19</v>
      </c>
      <c r="D7" s="4" t="s">
        <v>20</v>
      </c>
      <c r="E7" s="17" t="s">
        <v>19</v>
      </c>
      <c r="F7" s="17" t="s">
        <v>20</v>
      </c>
      <c r="G7" s="4" t="s">
        <v>21</v>
      </c>
      <c r="H7" s="4" t="s">
        <v>21</v>
      </c>
      <c r="I7" s="62" t="s">
        <v>22</v>
      </c>
      <c r="J7" s="63"/>
      <c r="K7" s="63"/>
      <c r="L7" s="64"/>
      <c r="M7" s="4" t="s">
        <v>23</v>
      </c>
      <c r="N7" s="62" t="s">
        <v>24</v>
      </c>
      <c r="O7" s="63"/>
      <c r="P7" s="63"/>
      <c r="Q7" s="64"/>
      <c r="R7" s="4" t="s">
        <v>25</v>
      </c>
      <c r="S7" s="4" t="s">
        <v>26</v>
      </c>
      <c r="T7" s="4" t="s">
        <v>27</v>
      </c>
    </row>
    <row r="8" spans="1:22" ht="14.9" customHeight="1" x14ac:dyDescent="0.25">
      <c r="A8" s="8"/>
      <c r="B8" s="8"/>
      <c r="C8" s="8" t="s">
        <v>28</v>
      </c>
      <c r="D8" s="8" t="s">
        <v>29</v>
      </c>
      <c r="E8" s="18" t="s">
        <v>28</v>
      </c>
      <c r="F8" s="18" t="s">
        <v>29</v>
      </c>
      <c r="G8" s="8" t="s">
        <v>30</v>
      </c>
      <c r="H8" s="8" t="s">
        <v>31</v>
      </c>
      <c r="I8" s="4" t="s">
        <v>32</v>
      </c>
      <c r="J8" s="4" t="s">
        <v>33</v>
      </c>
      <c r="K8" s="4" t="s">
        <v>34</v>
      </c>
      <c r="L8" s="4" t="s">
        <v>35</v>
      </c>
      <c r="M8" s="8"/>
      <c r="N8" s="8" t="s">
        <v>36</v>
      </c>
      <c r="O8" s="4" t="s">
        <v>37</v>
      </c>
      <c r="P8" s="4" t="s">
        <v>38</v>
      </c>
      <c r="Q8" s="4" t="s">
        <v>35</v>
      </c>
      <c r="R8" s="8" t="s">
        <v>39</v>
      </c>
      <c r="S8" s="8" t="s">
        <v>40</v>
      </c>
      <c r="T8" s="8"/>
    </row>
    <row r="9" spans="1:22" ht="14.9" customHeight="1" x14ac:dyDescent="0.25">
      <c r="A9" s="8"/>
      <c r="B9" s="8"/>
      <c r="C9" s="8" t="s">
        <v>41</v>
      </c>
      <c r="D9" s="8" t="s">
        <v>42</v>
      </c>
      <c r="E9" s="18"/>
      <c r="F9" s="18" t="s">
        <v>42</v>
      </c>
      <c r="G9" s="8"/>
      <c r="H9" s="8" t="s">
        <v>43</v>
      </c>
      <c r="I9" s="8" t="s">
        <v>44</v>
      </c>
      <c r="J9" s="8" t="s">
        <v>45</v>
      </c>
      <c r="K9" s="8" t="s">
        <v>46</v>
      </c>
      <c r="L9" s="8" t="s">
        <v>47</v>
      </c>
      <c r="M9" s="8"/>
      <c r="N9" s="8"/>
      <c r="O9" s="8" t="s">
        <v>48</v>
      </c>
      <c r="P9" s="8" t="s">
        <v>49</v>
      </c>
      <c r="Q9" s="8" t="s">
        <v>47</v>
      </c>
      <c r="R9" s="8"/>
      <c r="S9" s="8"/>
      <c r="T9" s="8"/>
    </row>
    <row r="10" spans="1:22" ht="14.9" customHeight="1" x14ac:dyDescent="0.25">
      <c r="A10" s="19"/>
      <c r="B10" s="19"/>
      <c r="C10" s="19"/>
      <c r="D10" s="19" t="s">
        <v>50</v>
      </c>
      <c r="E10" s="20"/>
      <c r="F10" s="20"/>
      <c r="G10" s="19"/>
      <c r="H10" s="19"/>
      <c r="I10" s="19"/>
      <c r="J10" s="19" t="s">
        <v>51</v>
      </c>
      <c r="K10" s="19"/>
      <c r="L10" s="19"/>
      <c r="M10" s="19"/>
      <c r="N10" s="19"/>
      <c r="O10" s="19" t="s">
        <v>18</v>
      </c>
      <c r="P10" s="19"/>
      <c r="Q10" s="19"/>
      <c r="R10" s="19"/>
      <c r="S10" s="19"/>
      <c r="T10" s="19"/>
    </row>
    <row r="11" spans="1:22" ht="14.9" customHeight="1" x14ac:dyDescent="0.25">
      <c r="A11" s="21">
        <v>1</v>
      </c>
      <c r="B11" s="21">
        <v>2</v>
      </c>
      <c r="C11" s="21">
        <v>3</v>
      </c>
      <c r="D11" s="21">
        <v>4</v>
      </c>
      <c r="E11" s="22">
        <v>5</v>
      </c>
      <c r="F11" s="22">
        <v>6</v>
      </c>
      <c r="G11" s="21">
        <v>7</v>
      </c>
      <c r="H11" s="21">
        <v>8</v>
      </c>
      <c r="I11" s="21">
        <v>9</v>
      </c>
      <c r="J11" s="21">
        <v>10</v>
      </c>
      <c r="K11" s="21">
        <v>11</v>
      </c>
      <c r="L11" s="21">
        <v>12</v>
      </c>
      <c r="M11" s="21">
        <v>13</v>
      </c>
      <c r="N11" s="21">
        <v>14</v>
      </c>
      <c r="O11" s="21">
        <v>15</v>
      </c>
      <c r="P11" s="21">
        <v>16</v>
      </c>
      <c r="Q11" s="21">
        <v>17</v>
      </c>
      <c r="R11" s="21">
        <v>18</v>
      </c>
      <c r="S11" s="21">
        <v>19</v>
      </c>
      <c r="T11" s="21">
        <v>20</v>
      </c>
    </row>
    <row r="12" spans="1:22" ht="14.9" customHeight="1" x14ac:dyDescent="0.25">
      <c r="A12" s="23" t="s">
        <v>52</v>
      </c>
      <c r="B12" s="24" t="s">
        <v>53</v>
      </c>
      <c r="C12" s="25" t="n">
        <f t="shared" ref="C12:T12" si="0">SUM(C14:C32)</f>
        <v>0.0</v>
      </c>
      <c r="D12" s="25" t="n">
        <f t="shared" si="0"/>
        <v>0.0</v>
      </c>
      <c r="E12" s="26" t="n">
        <f t="shared" si="0"/>
        <v>0.0</v>
      </c>
      <c r="F12" s="26" t="n">
        <f t="shared" si="0"/>
        <v>0.0</v>
      </c>
      <c r="G12" s="25" t="n">
        <f t="shared" si="0"/>
        <v>0.0</v>
      </c>
      <c r="H12" s="25" t="n">
        <f t="shared" si="0"/>
        <v>0.0</v>
      </c>
      <c r="I12" s="25" t="n">
        <f t="shared" si="0"/>
        <v>0.0</v>
      </c>
      <c r="J12" s="25" t="n">
        <f t="shared" si="0"/>
        <v>0.0</v>
      </c>
      <c r="K12" s="25" t="n">
        <f t="shared" si="0"/>
        <v>0.0</v>
      </c>
      <c r="L12" s="25" t="n">
        <f t="shared" si="0"/>
        <v>0.0</v>
      </c>
      <c r="M12" s="25" t="n">
        <f t="shared" si="0"/>
        <v>0.0</v>
      </c>
      <c r="N12" s="25" t="n">
        <f t="shared" si="0"/>
        <v>0.0</v>
      </c>
      <c r="O12" s="25" t="n">
        <f t="shared" si="0"/>
        <v>0.0</v>
      </c>
      <c r="P12" s="25" t="n">
        <f t="shared" si="0"/>
        <v>0.0</v>
      </c>
      <c r="Q12" s="25" t="n">
        <f t="shared" si="0"/>
        <v>0.0</v>
      </c>
      <c r="R12" s="25" t="n">
        <f t="shared" si="0"/>
        <v>0.0</v>
      </c>
      <c r="S12" s="25" t="n">
        <f t="shared" si="0"/>
        <v>0.0</v>
      </c>
      <c r="T12" s="25" t="n">
        <f t="shared" si="0"/>
        <v>0.0</v>
      </c>
    </row>
    <row r="13" spans="1:22" ht="14.9" customHeight="1" x14ac:dyDescent="0.25">
      <c r="A13" s="23" t="s">
        <v>54</v>
      </c>
      <c r="B13" s="24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2" ht="14.9" customHeight="1" x14ac:dyDescent="0.25">
      <c r="A14" s="29"/>
      <c r="B14" s="30"/>
      <c r="C14" s="34"/>
      <c r="D14" s="35"/>
      <c r="E14" s="35"/>
      <c r="F14" s="36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2" ht="14.9" customHeight="1" x14ac:dyDescent="0.25">
      <c r="A15" s="29"/>
      <c r="B15" s="30"/>
      <c r="C15" s="34"/>
      <c r="D15" s="35"/>
      <c r="E15" s="35"/>
      <c r="F15" s="36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2" ht="14.9" customHeight="1" x14ac:dyDescent="0.25">
      <c r="A16" s="28"/>
      <c r="B16" s="24"/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ht="14.9" customHeight="1" x14ac:dyDescent="0.25">
      <c r="A17" s="31"/>
      <c r="B17" s="32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4.9" customHeight="1" x14ac:dyDescent="0.25">
      <c r="A18" s="28"/>
      <c r="B18" s="24"/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</row>
    <row r="19" spans="1:20" ht="14.9" customHeight="1" x14ac:dyDescent="0.25">
      <c r="A19" s="28"/>
      <c r="B19" s="24"/>
      <c r="C19" s="3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0" ht="14.9" customHeight="1" x14ac:dyDescent="0.25">
      <c r="A20" s="28"/>
      <c r="B20" s="24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 spans="1:20" ht="14.9" customHeight="1" x14ac:dyDescent="0.25">
      <c r="A21" s="33"/>
      <c r="B21" s="24"/>
      <c r="C21" s="37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</row>
    <row r="22" spans="1:20" ht="14.9" customHeight="1" x14ac:dyDescent="0.25">
      <c r="A22" s="28"/>
      <c r="B22" s="24"/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</row>
    <row r="23" spans="1:20" ht="14.9" customHeight="1" x14ac:dyDescent="0.25">
      <c r="A23" s="28"/>
      <c r="B23" s="24"/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</row>
    <row r="24" spans="1:20" ht="14.9" customHeight="1" x14ac:dyDescent="0.25">
      <c r="A24" s="28"/>
      <c r="B24" s="24"/>
      <c r="C24" s="37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</row>
    <row r="25" spans="1:20" ht="14.9" customHeight="1" x14ac:dyDescent="0.25">
      <c r="A25" s="28"/>
      <c r="B25" s="24"/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20" ht="14.9" customHeight="1" x14ac:dyDescent="0.25">
      <c r="A26" s="28"/>
      <c r="B26" s="24"/>
      <c r="C26" s="39"/>
      <c r="D26" s="40"/>
      <c r="E26" s="41"/>
      <c r="F26" s="41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</row>
    <row r="27" spans="1:20" ht="14.9" customHeight="1" x14ac:dyDescent="0.25">
      <c r="A27" s="28"/>
      <c r="B27" s="21"/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</row>
    <row r="28" spans="1:20" ht="14.9" customHeight="1" x14ac:dyDescent="0.25">
      <c r="A28" s="28"/>
      <c r="B28" s="21"/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</row>
    <row r="29" spans="1:20" ht="14.9" customHeight="1" x14ac:dyDescent="0.25">
      <c r="A29" s="28"/>
      <c r="B29" s="21"/>
      <c r="C29" s="3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 spans="1:20" ht="14.9" customHeight="1" x14ac:dyDescent="0.25">
      <c r="A30" s="28"/>
      <c r="B30" s="21"/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 spans="1:20" ht="14.9" customHeight="1" x14ac:dyDescent="0.25">
      <c r="A31" s="28"/>
      <c r="B31" s="21"/>
      <c r="C31" s="37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20" x14ac:dyDescent="0.25">
      <c r="A32" s="23"/>
      <c r="B32" s="21"/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</row>
  </sheetData>
  <mergeCells count="13">
    <mergeCell ref="I7:L7"/>
    <mergeCell ref="N7:Q7"/>
    <mergeCell ref="C3:D3"/>
    <mergeCell ref="E3:F3"/>
    <mergeCell ref="G3:H3"/>
    <mergeCell ref="C4:D4"/>
    <mergeCell ref="E4:F4"/>
    <mergeCell ref="G4:H4"/>
    <mergeCell ref="I4:T4"/>
    <mergeCell ref="C5:D5"/>
    <mergeCell ref="E5:F5"/>
    <mergeCell ref="G5:H5"/>
    <mergeCell ref="G6:H6"/>
  </mergeCells>
  <pageMargins left="0.59055118110236227" right="0.39370078740157483" top="0.78740157480314965" bottom="0.78740157480314965" header="0.51181102362204722" footer="0.51181102362204722"/>
  <pageSetup paperSize="9" scale="9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2.2</vt:lpstr>
      <vt:lpstr>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2021-05-05T17:58:19Z</dcterms:created>
  <dc:creator>Кристина Зизенкова</dc:creator>
  <lastModifiedBy>Кристина Зизенкова</lastModifiedBy>
  <dcterms:modified xsi:type="dcterms:W3CDTF">2021-05-14T19:12:05Z</dcterms:modified>
</coreProperties>
</file>