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G:\Users\Krunal\Desktop\IP_LIVE_PROJECT_ Data_Science_Krunal_Doshi_2054\documents\"/>
    </mc:Choice>
  </mc:AlternateContent>
  <xr:revisionPtr revIDLastSave="0" documentId="13_ncr:1_{52E9EA3B-4627-4A51-BF4B-EC66EF137D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<sst xmlns="http://schemas.openxmlformats.org/spreadsheetml/2006/main" count="75" uniqueCount="48">
  <si>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</si>
  <si>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</si>
  <si>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</si>
  <si>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</si>
  <si>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</si>
  <si>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</si>
  <si>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</si>
  <si>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</si>
  <si>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</si>
  <si>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</si>
  <si>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</si>
  <si>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</si>
  <si>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</si>
  <si>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</si>
  <si>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</si>
  <si>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</si>
  <si>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</si>
  <si>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</si>
  <si>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</si>
  <si>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</si>
  <si>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</si>
  <si>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</si>
  <si>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</si>
  <si>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</si>
  <si>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</si>
  <si>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</si>
  <si>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</si>
  <si>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</si>
  <si>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JAYANTH G S</t>
  </si>
  <si>
    <t>Visualiazation wont happen and it will keep giving errors</t>
  </si>
  <si>
    <t xml:space="preserve">Print all the technology words in the list so as you get to know exact usage </t>
  </si>
  <si>
    <t>Data is authentic</t>
  </si>
  <si>
    <t>we can work without any doubt</t>
  </si>
  <si>
    <t>Check with the source</t>
  </si>
  <si>
    <t>CLOUD COUNSELAGE</t>
  </si>
  <si>
    <t>Look at the dataset properly and understand it well so that its cleaned properly</t>
  </si>
  <si>
    <t>Train and tune model properly</t>
  </si>
  <si>
    <t>v</t>
  </si>
  <si>
    <t>Technologies having a space at the end as "DATA SCIENCE " not noticed</t>
  </si>
  <si>
    <t>Classifier overfits or dataset is too small for classifier</t>
  </si>
  <si>
    <t>Reliability of obtained metrics will be compromised</t>
  </si>
  <si>
    <t>Research well and select the ideal classifier</t>
  </si>
  <si>
    <t>Preprocessing isn't carried out properly</t>
  </si>
  <si>
    <t>noisy dataset</t>
  </si>
  <si>
    <t>Krunal Doshi</t>
  </si>
  <si>
    <t>Reliability of results</t>
  </si>
  <si>
    <t>Significant differences in result as test data is changed</t>
  </si>
  <si>
    <t>Data Science Live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</si>
</sst>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theme="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9" fillId="7" borderId="10" xfId="2" applyBorder="1" applyAlignment="1">
      <alignment horizontal="center" vertical="center" wrapText="1"/>
    </xf>
    <xf numFmtId="0" fontId="19" fillId="7" borderId="10" xfId="2" applyBorder="1" applyAlignment="1">
      <alignment horizontal="left" vertical="center"/>
    </xf>
    <xf numFmtId="0" fontId="18" fillId="6" borderId="10" xfId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164" fontId="3" fillId="3" borderId="18" xfId="0" applyNumberFormat="1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20" fillId="8" borderId="10" xfId="1" applyFont="1" applyFill="1" applyBorder="1" applyAlignment="1">
      <alignment horizontal="center" vertical="center" wrapText="1"/>
    </xf>
    <xf numFmtId="0" fontId="21" fillId="9" borderId="10" xfId="0" applyFont="1" applyFill="1" applyBorder="1" applyAlignment="1">
      <alignment horizontal="left" vertical="center"/>
    </xf>
  </cellXfs>
  <cellStyles count="3">
    <cellStyle name="Bad" xfId="1" builtinId="27"/>
    <cellStyle name="Neutral" xfId="2" builtinId="28"/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D1" zoomScaleNormal="100" workbookViewId="0">
      <selection activeCell="H15" sqref="H15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3" width="61" bestFit="1" customWidth="1"/>
    <col min="4" max="4" width="43.375" bestFit="1" customWidth="1"/>
    <col min="5" max="5" width="50.25" bestFit="1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COUNTIF(B9:B24,L2)</f>
        <v>3</v>
      </c>
      <c r="N2" s="11" t="e">
        <f>COUNTIFS(B9:B24,L2,G9:G22,N1,I9:I22,"Open")</f>
        <v>#VALUE!</v>
      </c>
      <c r="O2" s="11" t="e">
        <f>COUNTIFS(B9:B24,L2,G9:G22,O1,I9:I22,"Open")</f>
        <v>#VALUE!</v>
      </c>
      <c r="P2" s="11" t="e">
        <f>COUNTIFS(B9:B24,L2,G9:G22,P1,I9:I22,"Open")</f>
        <v>#VALUE!</v>
      </c>
      <c r="Q2" s="11" t="e">
        <f>COUNTIFS(B9:B24,L2,G9:G22,Q1,I9:I22,"Open")</f>
        <v>#VALUE!</v>
      </c>
      <c r="R2" s="11" t="e">
        <f>COUNTIFS(B9:B24,L2,G9:G22,R1,I9:I22,"Open")</f>
        <v>#VALUE!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 t="s">
        <v>47</v>
      </c>
      <c r="D3" s="13"/>
      <c r="E3" s="14" t="s">
        <v>9</v>
      </c>
      <c r="F3" s="47"/>
      <c r="G3" s="50" t="s">
        <v>10</v>
      </c>
      <c r="H3" s="51" t="s">
        <v>28</v>
      </c>
      <c r="I3" s="7"/>
      <c r="J3" s="7"/>
      <c r="K3" s="7"/>
      <c r="L3" s="9" t="s">
        <v>11</v>
      </c>
      <c r="M3" s="10">
        <f>COUNTIF(B9:B24,L3)</f>
        <v>2</v>
      </c>
      <c r="N3" s="11" t="e">
        <f>COUNTIFS(B9:B24,L3,G9:G22,N1,I9:I22,"Open")</f>
        <v>#VALUE!</v>
      </c>
      <c r="O3" s="11" t="e">
        <f>COUNTIFS(B9:B24,L3,G9:G22,O1,I9:I22,"Open")</f>
        <v>#VALUE!</v>
      </c>
      <c r="P3" s="11" t="e">
        <f>COUNTIFS(B9:B24,L3,G9:G22,P1,I9:I22,"Open")</f>
        <v>#VALUE!</v>
      </c>
      <c r="Q3" s="11" t="e">
        <f>COUNTIFS(B9:B24,L3,G9:G22,Q1,I9:I22,"Open")</f>
        <v>#VALUE!</v>
      </c>
      <c r="R3" s="11" t="e">
        <f>COUNTIFS(B9:B24,L3,G9:G22,R1,I9:I22,"Open")</f>
        <v>#VALUE!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48"/>
      <c r="G4" s="52"/>
      <c r="H4" s="52"/>
      <c r="I4" s="7"/>
      <c r="J4" s="7"/>
      <c r="K4" s="17"/>
      <c r="L4" s="9" t="s">
        <v>12</v>
      </c>
      <c r="M4" s="10">
        <f>COUNTIF(B9:B24,L4)</f>
        <v>0</v>
      </c>
      <c r="N4" s="11" t="e">
        <f>COUNTIFS(B9:B24,L4,G9:G22,N1,I9:I22,"Open")</f>
        <v>#VALUE!</v>
      </c>
      <c r="O4" s="11" t="e">
        <f>COUNTIFS(B9:B24,L4,G9:G22,O1,I9:I22,"Open")</f>
        <v>#VALUE!</v>
      </c>
      <c r="P4" s="11" t="e">
        <f>COUNTIFS(B9:B24,L4,G9:G22,P1,I9:I22,"Open")</f>
        <v>#VALUE!</v>
      </c>
      <c r="Q4" s="11" t="e">
        <f>COUNTIFS(B9:B24,L4,G9:G22,Q1,I9:I22,"Open")</f>
        <v>#VALUE!</v>
      </c>
      <c r="R4" s="11" t="e">
        <f>COUNTIFS(B9:B24,L4,G9:G22,R1,I9:I22,"Open")</f>
        <v>#VALUE!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37</v>
      </c>
      <c r="F5" s="49"/>
      <c r="G5" s="50" t="s">
        <v>13</v>
      </c>
      <c r="H5" s="53" t="s">
        <v>44</v>
      </c>
      <c r="I5" s="7"/>
      <c r="J5" s="7"/>
      <c r="K5" s="17"/>
      <c r="L5" s="9" t="s">
        <v>14</v>
      </c>
      <c r="M5" s="10">
        <f>COUNTIF(B9:B24,L5)</f>
        <v>0</v>
      </c>
      <c r="N5" s="11" t="e">
        <f>COUNTIFS(B9:B24,L5,G9:G22,N1,I9:I22,"Open")</f>
        <v>#VALUE!</v>
      </c>
      <c r="O5" s="11" t="e">
        <f>COUNTIFS(B9:B24,L5,G9:G22,O1,I9:I22,"Open")</f>
        <v>#VALUE!</v>
      </c>
      <c r="P5" s="11" t="e">
        <f>COUNTIFS(B9:B24,L5,G9:G22,P1,I9:I22,"Open")</f>
        <v>#VALUE!</v>
      </c>
      <c r="Q5" s="11" t="e">
        <f>COUNTIFS(B9:B24,L5,G9:G22,Q1,I9:I22,"Open")</f>
        <v>#VALUE!</v>
      </c>
      <c r="R5" s="11" t="e">
        <f>COUNTIFS(B9:B24,L5,G9:G22,R1,I9:I22,"Open")</f>
        <v>#VALUE!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thickBot="1" x14ac:dyDescent="0.25">
      <c r="A6" s="7"/>
      <c r="B6" s="19" t="s">
        <v>15</v>
      </c>
      <c r="C6" s="20"/>
      <c r="D6" s="20"/>
      <c r="E6" s="21"/>
      <c r="F6" s="20"/>
      <c r="G6" s="19" t="s">
        <v>15</v>
      </c>
      <c r="H6" s="22" t="s">
        <v>16</v>
      </c>
      <c r="I6" s="22" t="s">
        <v>17</v>
      </c>
      <c r="J6" s="7"/>
      <c r="K6" s="17"/>
      <c r="L6" s="3"/>
      <c r="M6" s="10">
        <f>SUM(M2:M5)</f>
        <v>5</v>
      </c>
      <c r="N6" s="3"/>
      <c r="O6" s="3"/>
      <c r="P6" s="3"/>
      <c r="Q6" s="3"/>
      <c r="R6" s="10" t="e">
        <f>SUM(N2:R5)</f>
        <v>#VALUE!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3"/>
      <c r="B7" s="24"/>
      <c r="C7" s="24"/>
      <c r="D7" s="24"/>
      <c r="E7" s="24"/>
      <c r="F7" s="24"/>
      <c r="G7" s="24"/>
      <c r="H7" s="24"/>
      <c r="I7" s="2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6"/>
      <c r="B8" s="27" t="s">
        <v>18</v>
      </c>
      <c r="C8" s="28" t="s">
        <v>19</v>
      </c>
      <c r="D8" s="29" t="s">
        <v>20</v>
      </c>
      <c r="E8" s="30" t="s">
        <v>21</v>
      </c>
      <c r="F8" s="31" t="s">
        <v>22</v>
      </c>
      <c r="G8" s="31" t="s">
        <v>23</v>
      </c>
      <c r="H8" s="31" t="s">
        <v>24</v>
      </c>
      <c r="I8" s="32" t="s">
        <v>25</v>
      </c>
      <c r="J8" s="33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4">
        <v>1</v>
      </c>
      <c r="B9" s="57" t="s">
        <v>7</v>
      </c>
      <c r="C9" s="58" t="s">
        <v>38</v>
      </c>
      <c r="D9" s="58" t="s">
        <v>29</v>
      </c>
      <c r="E9" s="58" t="s">
        <v>30</v>
      </c>
      <c r="F9" s="35" t="s">
        <v>44</v>
      </c>
      <c r="G9" s="35" t="s">
        <v>2</v>
      </c>
      <c r="H9" s="35">
        <v>100</v>
      </c>
      <c r="I9" s="38" t="s">
        <v>27</v>
      </c>
      <c r="J9" s="39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4">
        <v>2</v>
      </c>
      <c r="B10" s="44" t="s">
        <v>11</v>
      </c>
      <c r="C10" s="45" t="s">
        <v>31</v>
      </c>
      <c r="D10" s="45" t="s">
        <v>32</v>
      </c>
      <c r="E10" s="45" t="s">
        <v>33</v>
      </c>
      <c r="F10" s="35" t="s">
        <v>34</v>
      </c>
      <c r="G10" s="35" t="s">
        <v>3</v>
      </c>
      <c r="H10" s="35"/>
      <c r="I10" s="38" t="s">
        <v>27</v>
      </c>
      <c r="J10" s="39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4">
        <v>3</v>
      </c>
      <c r="B11" s="35" t="s">
        <v>7</v>
      </c>
      <c r="C11" s="46" t="s">
        <v>39</v>
      </c>
      <c r="D11" s="46" t="s">
        <v>40</v>
      </c>
      <c r="E11" s="46" t="s">
        <v>41</v>
      </c>
      <c r="F11" s="35" t="s">
        <v>44</v>
      </c>
      <c r="G11" s="35" t="s">
        <v>2</v>
      </c>
      <c r="H11" s="35">
        <v>30</v>
      </c>
      <c r="I11" s="38" t="s">
        <v>27</v>
      </c>
      <c r="J11" s="39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4"/>
      <c r="B12" s="35" t="s">
        <v>7</v>
      </c>
      <c r="C12" s="46" t="s">
        <v>42</v>
      </c>
      <c r="D12" s="46" t="s">
        <v>43</v>
      </c>
      <c r="E12" s="46" t="s">
        <v>35</v>
      </c>
      <c r="F12" s="35" t="s">
        <v>44</v>
      </c>
      <c r="G12" s="35" t="s">
        <v>4</v>
      </c>
      <c r="H12" s="35">
        <v>70</v>
      </c>
      <c r="I12" s="38" t="s">
        <v>27</v>
      </c>
      <c r="J12" s="3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4">
        <v>5</v>
      </c>
      <c r="B13" s="44" t="s">
        <v>11</v>
      </c>
      <c r="C13" s="45" t="s">
        <v>45</v>
      </c>
      <c r="D13" s="45" t="s">
        <v>46</v>
      </c>
      <c r="E13" s="45" t="s">
        <v>36</v>
      </c>
      <c r="F13" s="35" t="s">
        <v>44</v>
      </c>
      <c r="G13" s="35" t="s">
        <v>3</v>
      </c>
      <c r="H13" s="35"/>
      <c r="I13" s="38" t="s">
        <v>27</v>
      </c>
      <c r="J13" s="3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4">
        <v>6</v>
      </c>
      <c r="B14" s="35"/>
      <c r="C14" s="36"/>
      <c r="D14" s="36"/>
      <c r="E14" s="37"/>
      <c r="F14" s="35"/>
      <c r="G14" s="35"/>
      <c r="H14" s="35"/>
      <c r="I14" s="38"/>
      <c r="J14" s="39" t="s">
        <v>26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4"/>
      <c r="B15" s="35"/>
      <c r="C15" s="36"/>
      <c r="D15" s="36"/>
      <c r="E15" s="37"/>
      <c r="F15" s="35"/>
      <c r="G15" s="35"/>
      <c r="H15" s="35"/>
      <c r="I15" s="38"/>
      <c r="J15" s="3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4"/>
      <c r="B16" s="35"/>
      <c r="C16" s="36"/>
      <c r="D16" s="36"/>
      <c r="E16" s="37"/>
      <c r="F16" s="35"/>
      <c r="G16" s="35"/>
      <c r="H16" s="35"/>
      <c r="I16" s="38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4">
        <v>9</v>
      </c>
      <c r="B17" s="35"/>
      <c r="C17" s="36"/>
      <c r="D17" s="36"/>
      <c r="E17" s="37"/>
      <c r="F17" s="35"/>
      <c r="G17" s="35"/>
      <c r="H17" s="35"/>
      <c r="I17" s="38"/>
      <c r="J17" s="39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4">
        <v>10</v>
      </c>
      <c r="B18" s="35"/>
      <c r="C18" s="36"/>
      <c r="D18" s="36"/>
      <c r="E18" s="37"/>
      <c r="F18" s="35"/>
      <c r="G18" s="35"/>
      <c r="H18" s="35"/>
      <c r="I18" s="38"/>
      <c r="J18" s="39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4">
        <v>11</v>
      </c>
      <c r="B19" s="35"/>
      <c r="C19" s="36"/>
      <c r="D19" s="36"/>
      <c r="E19" s="37"/>
      <c r="F19" s="35"/>
      <c r="G19" s="35"/>
      <c r="H19" s="35"/>
      <c r="I19" s="38"/>
      <c r="J19" s="39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4">
        <v>12</v>
      </c>
      <c r="B20" s="35"/>
      <c r="C20" s="36"/>
      <c r="D20" s="36"/>
      <c r="E20" s="37"/>
      <c r="F20" s="35"/>
      <c r="G20" s="35"/>
      <c r="H20" s="35"/>
      <c r="I20" s="38"/>
      <c r="J20" s="39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4">
        <v>13</v>
      </c>
      <c r="B21" s="35"/>
      <c r="C21" s="36"/>
      <c r="D21" s="36"/>
      <c r="E21" s="37"/>
      <c r="F21" s="35"/>
      <c r="G21" s="35"/>
      <c r="H21" s="35"/>
      <c r="I21" s="38"/>
      <c r="J21" s="39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4">
        <v>14</v>
      </c>
      <c r="B22" s="35"/>
      <c r="C22" s="36"/>
      <c r="D22" s="36"/>
      <c r="E22" s="37"/>
      <c r="F22" s="35"/>
      <c r="G22" s="35"/>
      <c r="H22" s="35"/>
      <c r="I22" s="38"/>
      <c r="J22" s="3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thickBot="1" x14ac:dyDescent="0.25">
      <c r="A23" s="34">
        <v>15</v>
      </c>
      <c r="B23" s="35"/>
      <c r="C23" s="42"/>
      <c r="D23" s="42"/>
      <c r="E23" s="42"/>
      <c r="F23" s="42"/>
      <c r="G23" s="42"/>
      <c r="H23" s="42"/>
      <c r="I23" s="43"/>
      <c r="J23" s="3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thickTop="1" x14ac:dyDescent="0.2">
      <c r="A24" s="34">
        <v>16</v>
      </c>
      <c r="B24" s="35"/>
      <c r="C24" s="3"/>
      <c r="D24" s="3"/>
      <c r="E24" s="3"/>
      <c r="F24" s="3"/>
      <c r="G24" s="3"/>
      <c r="H24" s="3"/>
      <c r="I24" s="3"/>
      <c r="J24" s="3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thickBot="1" x14ac:dyDescent="0.25">
      <c r="A25" s="34">
        <v>17</v>
      </c>
      <c r="B25" s="42"/>
      <c r="C25" s="55"/>
      <c r="D25" s="55"/>
      <c r="E25" s="55"/>
      <c r="F25" s="55"/>
      <c r="G25" s="55"/>
      <c r="H25" s="55"/>
      <c r="I25" s="56"/>
      <c r="J25" s="3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thickTop="1" x14ac:dyDescent="0.2">
      <c r="A26" s="34">
        <v>18</v>
      </c>
      <c r="B26" s="3"/>
      <c r="C26" s="3"/>
      <c r="D26" s="3"/>
      <c r="E26" s="3"/>
      <c r="F26" s="3"/>
      <c r="G26" s="3"/>
      <c r="H26" s="3"/>
      <c r="I26" s="3"/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4">
        <v>19</v>
      </c>
      <c r="B27" s="54"/>
      <c r="C27" s="3"/>
      <c r="D27" s="3"/>
      <c r="E27" s="3"/>
      <c r="F27" s="3"/>
      <c r="G27" s="3"/>
      <c r="H27" s="3"/>
      <c r="I27" s="3"/>
      <c r="J27" s="3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4">
        <v>20</v>
      </c>
      <c r="B28" s="3"/>
      <c r="C28" s="3"/>
      <c r="D28" s="3"/>
      <c r="E28" s="3"/>
      <c r="F28" s="3"/>
      <c r="G28" s="3"/>
      <c r="H28" s="3"/>
      <c r="I28" s="3"/>
      <c r="J28" s="3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4">
        <v>21</v>
      </c>
      <c r="B29" s="40"/>
      <c r="C29" s="3"/>
      <c r="D29" s="3"/>
      <c r="E29" s="3"/>
      <c r="F29" s="3"/>
      <c r="G29" s="3"/>
      <c r="H29" s="3"/>
      <c r="I29" s="3"/>
      <c r="J29" s="3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4">
        <v>22</v>
      </c>
      <c r="B30" s="41"/>
      <c r="C30" s="3"/>
      <c r="D30" s="3"/>
      <c r="E30" s="3"/>
      <c r="F30" s="3"/>
      <c r="G30" s="3"/>
      <c r="H30" s="3"/>
      <c r="I30" s="3"/>
      <c r="J30" s="3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4">
        <v>23</v>
      </c>
      <c r="B31" s="41"/>
      <c r="C31" s="3"/>
      <c r="D31" s="3"/>
      <c r="E31" s="3"/>
      <c r="F31" s="3"/>
      <c r="G31" s="3"/>
      <c r="H31" s="3"/>
      <c r="I31" s="3"/>
      <c r="J31" s="3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4">
        <v>24</v>
      </c>
      <c r="B32" s="41"/>
      <c r="C32" s="3"/>
      <c r="D32" s="3"/>
      <c r="E32" s="3"/>
      <c r="F32" s="3"/>
      <c r="G32" s="3"/>
      <c r="H32" s="3"/>
      <c r="I32" s="3"/>
      <c r="J32" s="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onditionalFormatting sqref="G9:G22">
    <cfRule type="cellIs" dxfId="8" priority="1" operator="equal">
      <formula>"Negligible"</formula>
    </cfRule>
  </conditionalFormatting>
  <conditionalFormatting sqref="G9:G22">
    <cfRule type="cellIs" dxfId="7" priority="2" operator="equal">
      <formula>"Low"</formula>
    </cfRule>
  </conditionalFormatting>
  <conditionalFormatting sqref="G9:G22">
    <cfRule type="cellIs" dxfId="6" priority="3" operator="equal">
      <formula>"Moderate"</formula>
    </cfRule>
  </conditionalFormatting>
  <conditionalFormatting sqref="G9:G22">
    <cfRule type="cellIs" dxfId="5" priority="4" operator="equal">
      <formula>"High"</formula>
    </cfRule>
  </conditionalFormatting>
  <conditionalFormatting sqref="G9:G22">
    <cfRule type="cellIs" dxfId="4" priority="5" operator="equal">
      <formula>"Critical"</formula>
    </cfRule>
  </conditionalFormatting>
  <conditionalFormatting sqref="B9:B24">
    <cfRule type="cellIs" dxfId="3" priority="6" operator="equal">
      <formula>"Dependency"</formula>
    </cfRule>
  </conditionalFormatting>
  <conditionalFormatting sqref="B9:B24">
    <cfRule type="cellIs" dxfId="2" priority="7" operator="equal">
      <formula>"Issue"</formula>
    </cfRule>
  </conditionalFormatting>
  <conditionalFormatting sqref="B9:B24">
    <cfRule type="cellIs" dxfId="1" priority="8" operator="equal">
      <formula>"Risk"</formula>
    </cfRule>
  </conditionalFormatting>
  <conditionalFormatting sqref="I9:I22">
    <cfRule type="cellIs" dxfId="0" priority="9" operator="equal">
      <formula>"Closed"</formula>
    </cfRule>
  </conditionalFormatting>
  <dataValidations count="3">
    <dataValidation type="list" allowBlank="1" showErrorMessage="1" sqref="B9:B24" xr:uid="{00000000-0002-0000-0000-000001000000}">
      <formula1>$J$8:$J$12</formula1>
    </dataValidation>
    <dataValidation type="list" allowBlank="1" showErrorMessage="1" sqref="I9:I22" xr:uid="{00000000-0002-0000-0000-000000000000}">
      <formula1>$J$13:$J$15</formula1>
    </dataValidation>
    <dataValidation type="list" allowBlank="1" showErrorMessage="1" sqref="G9:G2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Elisha27 Chakranarayan</dc:creator>
  <cp:lastModifiedBy>Krunal Doshi</cp:lastModifiedBy>
  <dcterms:created xsi:type="dcterms:W3CDTF">2020-07-30T17:20:08Z</dcterms:created>
  <dcterms:modified xsi:type="dcterms:W3CDTF">2020-08-01T05:15:53Z</dcterms:modified>
</cp:coreProperties>
</file>