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7"/>
  </bookViews>
  <sheets>
    <sheet name="company_mast" sheetId="3" r:id="rId1"/>
    <sheet name="item_mast" sheetId="4" r:id="rId2"/>
    <sheet name="emp_department" sheetId="2" r:id="rId3"/>
    <sheet name="emp_details" sheetId="1" r:id="rId4"/>
    <sheet name="salesman" sheetId="6" r:id="rId5"/>
    <sheet name="customer" sheetId="7" r:id="rId6"/>
    <sheet name="orders" sheetId="5" r:id="rId7"/>
    <sheet name="Table's Relations" sheetId="8" r:id="rId8"/>
  </sheets>
  <calcPr calcId="144525"/>
</workbook>
</file>

<file path=xl/calcChain.xml><?xml version="1.0" encoding="utf-8"?>
<calcChain xmlns="http://schemas.openxmlformats.org/spreadsheetml/2006/main">
  <c r="C8" i="2" l="1"/>
  <c r="C13" i="4"/>
  <c r="B17" i="5"/>
  <c r="B18" i="5"/>
  <c r="B16" i="5"/>
  <c r="B15" i="5"/>
</calcChain>
</file>

<file path=xl/sharedStrings.xml><?xml version="1.0" encoding="utf-8"?>
<sst xmlns="http://schemas.openxmlformats.org/spreadsheetml/2006/main" count="165" uniqueCount="106">
  <si>
    <t>Michale</t>
  </si>
  <si>
    <t>Robbin</t>
  </si>
  <si>
    <t>Carlos</t>
  </si>
  <si>
    <t>Snares</t>
  </si>
  <si>
    <t>Enric</t>
  </si>
  <si>
    <t>Dosio</t>
  </si>
  <si>
    <t>Jhon</t>
  </si>
  <si>
    <t>Joseph</t>
  </si>
  <si>
    <t>Dosni</t>
  </si>
  <si>
    <t>Zanifer</t>
  </si>
  <si>
    <t>Emily</t>
  </si>
  <si>
    <t>Kuleswar</t>
  </si>
  <si>
    <t>Sitaraman</t>
  </si>
  <si>
    <t>Henrey</t>
  </si>
  <si>
    <t>Gabriel</t>
  </si>
  <si>
    <t>Alex</t>
  </si>
  <si>
    <t>Manuel</t>
  </si>
  <si>
    <t>George</t>
  </si>
  <si>
    <t>Mardy</t>
  </si>
  <si>
    <t>Mario</t>
  </si>
  <si>
    <t>Saule</t>
  </si>
  <si>
    <t>Alan</t>
  </si>
  <si>
    <t>Snappy</t>
  </si>
  <si>
    <t>Maria</t>
  </si>
  <si>
    <t>Foster</t>
  </si>
  <si>
    <t>DPT_CODE</t>
  </si>
  <si>
    <t>DPT_NAME</t>
  </si>
  <si>
    <t>DPT_ALLOTMENT</t>
  </si>
  <si>
    <t>IT</t>
  </si>
  <si>
    <t>Finance</t>
  </si>
  <si>
    <t>HR</t>
  </si>
  <si>
    <t>RD</t>
  </si>
  <si>
    <t>QC</t>
  </si>
  <si>
    <t>COM_ID</t>
  </si>
  <si>
    <t>COM_NAME</t>
  </si>
  <si>
    <t>Samsung</t>
  </si>
  <si>
    <t>iBall</t>
  </si>
  <si>
    <t>Epsion</t>
  </si>
  <si>
    <t>Zebronics</t>
  </si>
  <si>
    <t>Asus</t>
  </si>
  <si>
    <t>Frontech</t>
  </si>
  <si>
    <t>PRO_COM</t>
  </si>
  <si>
    <t>PRO_ID</t>
  </si>
  <si>
    <t>PRO_NAME</t>
  </si>
  <si>
    <t>PRO_PRICE</t>
  </si>
  <si>
    <t>Speaker</t>
  </si>
  <si>
    <t>Monitor</t>
  </si>
  <si>
    <t>Printer</t>
  </si>
  <si>
    <t>Mouse</t>
  </si>
  <si>
    <t>Mother Board</t>
  </si>
  <si>
    <t>Key Board</t>
  </si>
  <si>
    <t>ZIP drive</t>
  </si>
  <si>
    <t>DVD drive</t>
  </si>
  <si>
    <t>CD drive</t>
  </si>
  <si>
    <t>Refill cartridge</t>
  </si>
  <si>
    <t>ord_no</t>
  </si>
  <si>
    <t>purch_amt</t>
  </si>
  <si>
    <t>ord_date</t>
  </si>
  <si>
    <t>customer_id</t>
  </si>
  <si>
    <t>salesman_id</t>
  </si>
  <si>
    <t>name</t>
  </si>
  <si>
    <t>city</t>
  </si>
  <si>
    <t>commission</t>
  </si>
  <si>
    <t>Paris</t>
  </si>
  <si>
    <t>London</t>
  </si>
  <si>
    <t>Rome</t>
  </si>
  <si>
    <t>New York</t>
  </si>
  <si>
    <t>James Hoog</t>
  </si>
  <si>
    <t>Nail Knite</t>
  </si>
  <si>
    <t>Pit Alex</t>
  </si>
  <si>
    <t>Mc Lyon</t>
  </si>
  <si>
    <t>Paul Adam</t>
  </si>
  <si>
    <t>Lauson Hen</t>
  </si>
  <si>
    <t>San Jose</t>
  </si>
  <si>
    <t>California</t>
  </si>
  <si>
    <t>Berlin</t>
  </si>
  <si>
    <t>Moscow</t>
  </si>
  <si>
    <t>Nick Rimando</t>
  </si>
  <si>
    <t>Brad Davis</t>
  </si>
  <si>
    <t>Graham Zusi</t>
  </si>
  <si>
    <t>Julian Green</t>
  </si>
  <si>
    <t>Fabian Johnson</t>
  </si>
  <si>
    <t>Geoff Cameron</t>
  </si>
  <si>
    <t>Jozy Altidor</t>
  </si>
  <si>
    <t>Brad Guzan</t>
  </si>
  <si>
    <t>emp_details</t>
  </si>
  <si>
    <t>EMP_IDNO</t>
  </si>
  <si>
    <t>EMP_FNAME</t>
  </si>
  <si>
    <t>EMP_LNAME</t>
  </si>
  <si>
    <t>EMP_DEPT</t>
  </si>
  <si>
    <t>emp_department</t>
  </si>
  <si>
    <t>company_mast</t>
  </si>
  <si>
    <t xml:space="preserve">COM_ID </t>
  </si>
  <si>
    <t>item_mast</t>
  </si>
  <si>
    <t>orders</t>
  </si>
  <si>
    <t>salesman</t>
  </si>
  <si>
    <t>customer</t>
  </si>
  <si>
    <t>cust_name</t>
  </si>
  <si>
    <t>grade</t>
  </si>
  <si>
    <t>References From</t>
  </si>
  <si>
    <t xml:space="preserve">Total </t>
  </si>
  <si>
    <t>Average</t>
  </si>
  <si>
    <t>Max</t>
  </si>
  <si>
    <t>Min</t>
  </si>
  <si>
    <t>Total</t>
  </si>
  <si>
    <t>Number For Execute Table In Sequnce By Their Parent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</si>
</sst>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0"/>
      <name val="Arial Rounded MT Bold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/>
    <xf numFmtId="0" fontId="9" fillId="0" borderId="0" xfId="0" applyFont="1"/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4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6" xfId="0" applyFill="1" applyBorder="1" applyAlignme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7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292320</xdr:colOff>
      <xdr:row>4</xdr:row>
      <xdr:rowOff>180647</xdr:rowOff>
    </xdr:from>
    <xdr:to>
      <xdr:col>6</xdr:col>
      <xdr:colOff>578070</xdr:colOff>
      <xdr:row>8</xdr:row>
      <xdr:rowOff>13139</xdr:rowOff>
    </xdr:to>
    <xdr:sp macro="" textlink="">
      <xdr:nvSpPr>
        <xdr:cNvPr id="2" name="Right Arrow 1"/>
        <xdr:cNvSpPr/>
      </xdr:nvSpPr>
      <xdr:spPr>
        <a:xfrm rot="16200000">
          <a:off x="137949" y="1202121"/>
          <a:ext cx="594492" cy="2857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181962</xdr:colOff>
      <xdr:row>5</xdr:row>
      <xdr:rowOff>17737</xdr:rowOff>
    </xdr:from>
    <xdr:to>
      <xdr:col>2</xdr:col>
      <xdr:colOff>467712</xdr:colOff>
      <xdr:row>8</xdr:row>
      <xdr:rowOff>40729</xdr:rowOff>
    </xdr:to>
    <xdr:sp macro="" textlink="">
      <xdr:nvSpPr>
        <xdr:cNvPr id="3" name="Right Arrow 2"/>
        <xdr:cNvSpPr/>
      </xdr:nvSpPr>
      <xdr:spPr>
        <a:xfrm rot="16200000">
          <a:off x="4008384" y="1229711"/>
          <a:ext cx="594492" cy="2857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326572</xdr:colOff>
      <xdr:row>6</xdr:row>
      <xdr:rowOff>16329</xdr:rowOff>
    </xdr:from>
    <xdr:to>
      <xdr:col>12</xdr:col>
      <xdr:colOff>612322</xdr:colOff>
      <xdr:row>9</xdr:row>
      <xdr:rowOff>39321</xdr:rowOff>
    </xdr:to>
    <xdr:sp macro="" textlink="">
      <xdr:nvSpPr>
        <xdr:cNvPr id="4" name="Right Arrow 3"/>
        <xdr:cNvSpPr/>
      </xdr:nvSpPr>
      <xdr:spPr>
        <a:xfrm rot="16200000">
          <a:off x="5484430" y="1422557"/>
          <a:ext cx="594492" cy="28575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1032148</xdr:colOff>
      <xdr:row>4</xdr:row>
      <xdr:rowOff>115486</xdr:rowOff>
    </xdr:from>
    <xdr:to>
      <xdr:col>11</xdr:col>
      <xdr:colOff>148807</xdr:colOff>
      <xdr:row>13</xdr:row>
      <xdr:rowOff>102641</xdr:rowOff>
    </xdr:to>
    <xdr:sp macro="" textlink="">
      <xdr:nvSpPr>
        <xdr:cNvPr id="5" name="Right Arrow 4"/>
        <xdr:cNvSpPr/>
      </xdr:nvSpPr>
      <xdr:spPr>
        <a:xfrm rot="16759703">
          <a:off x="7139215" y="1753605"/>
          <a:ext cx="1723426" cy="23244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342900</xdr:colOff>
      <xdr:row>5</xdr:row>
      <xdr:rowOff>174171</xdr:rowOff>
    </xdr:from>
    <xdr:to>
      <xdr:col>10</xdr:col>
      <xdr:colOff>636814</xdr:colOff>
      <xdr:row>9</xdr:row>
      <xdr:rowOff>32656</xdr:rowOff>
    </xdr:to>
    <xdr:sp macro="" textlink="">
      <xdr:nvSpPr>
        <xdr:cNvPr id="6" name="Right Arrow 5"/>
        <xdr:cNvSpPr/>
      </xdr:nvSpPr>
      <xdr:spPr>
        <a:xfrm rot="16200000">
          <a:off x="8147957" y="1398814"/>
          <a:ext cx="620485" cy="293914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2"/>
    </sheetView>
  </sheetViews>
  <sheetFormatPr defaultRowHeight="15" x14ac:dyDescent="0.25"/>
  <cols>
    <col min="1" max="1" width="14.140625" customWidth="1"/>
    <col min="2" max="2" width="23.85546875" customWidth="1"/>
  </cols>
  <sheetData>
    <row r="1" spans="1:2" ht="33.75" customHeight="1" x14ac:dyDescent="0.25">
      <c r="A1" s="34" t="s">
        <v>91</v>
      </c>
      <c r="B1" s="34"/>
    </row>
    <row r="2" spans="1:2" ht="27.75" customHeight="1" x14ac:dyDescent="0.25">
      <c r="A2" s="10" t="s">
        <v>33</v>
      </c>
      <c r="B2" s="10" t="s">
        <v>34</v>
      </c>
    </row>
    <row r="3" spans="1:2" ht="28.5" customHeight="1" x14ac:dyDescent="0.25">
      <c r="A3" s="8">
        <v>11</v>
      </c>
      <c r="B3" s="8" t="s">
        <v>35</v>
      </c>
    </row>
    <row r="4" spans="1:2" ht="28.5" customHeight="1" x14ac:dyDescent="0.25">
      <c r="A4" s="8">
        <v>12</v>
      </c>
      <c r="B4" s="8" t="s">
        <v>36</v>
      </c>
    </row>
    <row r="5" spans="1:2" ht="28.5" customHeight="1" x14ac:dyDescent="0.25">
      <c r="A5" s="8">
        <v>13</v>
      </c>
      <c r="B5" s="8" t="s">
        <v>37</v>
      </c>
    </row>
    <row r="6" spans="1:2" ht="28.5" customHeight="1" x14ac:dyDescent="0.25">
      <c r="A6" s="8">
        <v>14</v>
      </c>
      <c r="B6" s="8" t="s">
        <v>38</v>
      </c>
    </row>
    <row r="7" spans="1:2" ht="28.5" customHeight="1" x14ac:dyDescent="0.25">
      <c r="A7" s="8">
        <v>15</v>
      </c>
      <c r="B7" s="8" t="s">
        <v>39</v>
      </c>
    </row>
    <row r="8" spans="1:2" ht="28.5" customHeight="1" x14ac:dyDescent="0.25">
      <c r="A8" s="8">
        <v>16</v>
      </c>
      <c r="B8" s="8" t="s">
        <v>40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6" sqref="E6"/>
    </sheetView>
  </sheetViews>
  <sheetFormatPr defaultRowHeight="15" x14ac:dyDescent="0.25"/>
  <cols>
    <col min="1" max="4" width="23.28515625" customWidth="1"/>
  </cols>
  <sheetData>
    <row r="1" spans="1:4" ht="37.5" customHeight="1" x14ac:dyDescent="0.25">
      <c r="A1" s="34" t="s">
        <v>93</v>
      </c>
      <c r="B1" s="34"/>
      <c r="C1" s="34"/>
      <c r="D1" s="35"/>
    </row>
    <row r="2" spans="1:4" ht="27" customHeight="1" x14ac:dyDescent="0.25">
      <c r="A2" s="10" t="s">
        <v>42</v>
      </c>
      <c r="B2" s="10" t="s">
        <v>43</v>
      </c>
      <c r="C2" s="10" t="s">
        <v>44</v>
      </c>
      <c r="D2" s="10" t="s">
        <v>41</v>
      </c>
    </row>
    <row r="3" spans="1:4" ht="25.5" customHeight="1" x14ac:dyDescent="0.25">
      <c r="A3" s="8">
        <v>101</v>
      </c>
      <c r="B3" s="9" t="s">
        <v>49</v>
      </c>
      <c r="C3" s="8">
        <v>3200</v>
      </c>
      <c r="D3" s="8">
        <v>15</v>
      </c>
    </row>
    <row r="4" spans="1:4" ht="25.5" customHeight="1" x14ac:dyDescent="0.25">
      <c r="A4" s="8">
        <v>102</v>
      </c>
      <c r="B4" s="9" t="s">
        <v>50</v>
      </c>
      <c r="C4" s="8">
        <v>450</v>
      </c>
      <c r="D4" s="8">
        <v>16</v>
      </c>
    </row>
    <row r="5" spans="1:4" ht="25.5" customHeight="1" x14ac:dyDescent="0.25">
      <c r="A5" s="8">
        <v>103</v>
      </c>
      <c r="B5" s="9" t="s">
        <v>51</v>
      </c>
      <c r="C5" s="8">
        <v>250</v>
      </c>
      <c r="D5" s="8">
        <v>14</v>
      </c>
    </row>
    <row r="6" spans="1:4" ht="25.5" customHeight="1" x14ac:dyDescent="0.25">
      <c r="A6" s="8">
        <v>104</v>
      </c>
      <c r="B6" s="9" t="s">
        <v>45</v>
      </c>
      <c r="C6" s="8">
        <v>550</v>
      </c>
      <c r="D6" s="8">
        <v>16</v>
      </c>
    </row>
    <row r="7" spans="1:4" ht="25.5" customHeight="1" x14ac:dyDescent="0.25">
      <c r="A7" s="8">
        <v>105</v>
      </c>
      <c r="B7" s="9" t="s">
        <v>46</v>
      </c>
      <c r="C7" s="8">
        <v>5000</v>
      </c>
      <c r="D7" s="8">
        <v>11</v>
      </c>
    </row>
    <row r="8" spans="1:4" ht="25.5" customHeight="1" x14ac:dyDescent="0.25">
      <c r="A8" s="8">
        <v>106</v>
      </c>
      <c r="B8" s="9" t="s">
        <v>52</v>
      </c>
      <c r="C8" s="8">
        <v>900</v>
      </c>
      <c r="D8" s="8">
        <v>12</v>
      </c>
    </row>
    <row r="9" spans="1:4" ht="25.5" customHeight="1" x14ac:dyDescent="0.25">
      <c r="A9" s="8">
        <v>107</v>
      </c>
      <c r="B9" s="9" t="s">
        <v>53</v>
      </c>
      <c r="C9" s="8">
        <v>800</v>
      </c>
      <c r="D9" s="8">
        <v>12</v>
      </c>
    </row>
    <row r="10" spans="1:4" ht="25.5" customHeight="1" x14ac:dyDescent="0.25">
      <c r="A10" s="8">
        <v>108</v>
      </c>
      <c r="B10" s="9" t="s">
        <v>47</v>
      </c>
      <c r="C10" s="8">
        <v>2600</v>
      </c>
      <c r="D10" s="8">
        <v>13</v>
      </c>
    </row>
    <row r="11" spans="1:4" ht="25.5" customHeight="1" x14ac:dyDescent="0.25">
      <c r="A11" s="8">
        <v>109</v>
      </c>
      <c r="B11" s="9" t="s">
        <v>54</v>
      </c>
      <c r="C11" s="8">
        <v>350</v>
      </c>
      <c r="D11" s="8">
        <v>13</v>
      </c>
    </row>
    <row r="12" spans="1:4" ht="25.5" customHeight="1" x14ac:dyDescent="0.25">
      <c r="A12" s="8">
        <v>110</v>
      </c>
      <c r="B12" s="9" t="s">
        <v>48</v>
      </c>
      <c r="C12" s="8">
        <v>250</v>
      </c>
      <c r="D12" s="8">
        <v>12</v>
      </c>
    </row>
    <row r="13" spans="1:4" s="29" customFormat="1" ht="26.25" customHeight="1" x14ac:dyDescent="0.25">
      <c r="B13" s="30" t="s">
        <v>101</v>
      </c>
      <c r="C13" s="31">
        <f>SUM(C3:C12)/COUNT(A3:A12)</f>
        <v>1435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5" zoomScaleNormal="85" workbookViewId="0">
      <selection activeCell="B15" sqref="B15"/>
    </sheetView>
  </sheetViews>
  <sheetFormatPr defaultRowHeight="15" x14ac:dyDescent="0.25"/>
  <cols>
    <col min="1" max="1" width="18.85546875" bestFit="1" customWidth="1"/>
    <col min="2" max="2" width="19.85546875" bestFit="1" customWidth="1"/>
    <col min="3" max="3" width="29.7109375" bestFit="1" customWidth="1"/>
  </cols>
  <sheetData>
    <row r="1" spans="1:3" s="6" customFormat="1" ht="36.75" customHeight="1" x14ac:dyDescent="0.5">
      <c r="A1" s="34" t="s">
        <v>90</v>
      </c>
      <c r="B1" s="34"/>
      <c r="C1" s="34"/>
    </row>
    <row r="2" spans="1:3" ht="36" customHeight="1" x14ac:dyDescent="0.25">
      <c r="A2" s="11" t="s">
        <v>25</v>
      </c>
      <c r="B2" s="11" t="s">
        <v>26</v>
      </c>
      <c r="C2" s="11" t="s">
        <v>27</v>
      </c>
    </row>
    <row r="3" spans="1:3" ht="36" customHeight="1" x14ac:dyDescent="0.25">
      <c r="A3" s="7">
        <v>57</v>
      </c>
      <c r="B3" s="7" t="s">
        <v>28</v>
      </c>
      <c r="C3" s="7">
        <v>65000</v>
      </c>
    </row>
    <row r="4" spans="1:3" ht="36" customHeight="1" x14ac:dyDescent="0.25">
      <c r="A4" s="7">
        <v>63</v>
      </c>
      <c r="B4" s="7" t="s">
        <v>29</v>
      </c>
      <c r="C4" s="7">
        <v>15000</v>
      </c>
    </row>
    <row r="5" spans="1:3" ht="36" customHeight="1" x14ac:dyDescent="0.25">
      <c r="A5" s="7">
        <v>47</v>
      </c>
      <c r="B5" s="7" t="s">
        <v>30</v>
      </c>
      <c r="C5" s="7">
        <v>240000</v>
      </c>
    </row>
    <row r="6" spans="1:3" ht="36" customHeight="1" x14ac:dyDescent="0.25">
      <c r="A6" s="7">
        <v>27</v>
      </c>
      <c r="B6" s="7" t="s">
        <v>31</v>
      </c>
      <c r="C6" s="7">
        <v>55000</v>
      </c>
    </row>
    <row r="7" spans="1:3" ht="36" customHeight="1" x14ac:dyDescent="0.25">
      <c r="A7" s="7">
        <v>89</v>
      </c>
      <c r="B7" s="7" t="s">
        <v>32</v>
      </c>
      <c r="C7" s="7">
        <v>75000</v>
      </c>
    </row>
    <row r="8" spans="1:3" s="29" customFormat="1" ht="36.75" customHeight="1" x14ac:dyDescent="0.25">
      <c r="B8" s="32" t="s">
        <v>104</v>
      </c>
      <c r="C8" s="32">
        <f>SUM(C3:C7)</f>
        <v>450000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30" zoomScaleNormal="130" workbookViewId="0">
      <selection activeCell="F13" sqref="F13"/>
    </sheetView>
  </sheetViews>
  <sheetFormatPr defaultRowHeight="15" x14ac:dyDescent="0.25"/>
  <cols>
    <col min="1" max="4" width="15" customWidth="1"/>
  </cols>
  <sheetData>
    <row r="1" spans="1:4" ht="31.5" x14ac:dyDescent="0.5">
      <c r="A1" s="36" t="s">
        <v>85</v>
      </c>
      <c r="B1" s="36"/>
      <c r="C1" s="36"/>
      <c r="D1" s="36"/>
    </row>
    <row r="2" spans="1:4" ht="24.75" customHeight="1" x14ac:dyDescent="0.25">
      <c r="A2" s="12" t="s">
        <v>86</v>
      </c>
      <c r="B2" s="12" t="s">
        <v>87</v>
      </c>
      <c r="C2" s="12" t="s">
        <v>88</v>
      </c>
      <c r="D2" s="12" t="s">
        <v>89</v>
      </c>
    </row>
    <row r="3" spans="1:4" ht="22.5" customHeight="1" x14ac:dyDescent="0.25">
      <c r="A3" s="23">
        <v>127323</v>
      </c>
      <c r="B3" s="24" t="s">
        <v>0</v>
      </c>
      <c r="C3" s="24" t="s">
        <v>1</v>
      </c>
      <c r="D3" s="23">
        <v>57</v>
      </c>
    </row>
    <row r="4" spans="1:4" ht="22.5" customHeight="1" x14ac:dyDescent="0.25">
      <c r="A4" s="23">
        <v>526689</v>
      </c>
      <c r="B4" s="24" t="s">
        <v>2</v>
      </c>
      <c r="C4" s="24" t="s">
        <v>3</v>
      </c>
      <c r="D4" s="23">
        <v>63</v>
      </c>
    </row>
    <row r="5" spans="1:4" ht="22.5" customHeight="1" x14ac:dyDescent="0.25">
      <c r="A5" s="23">
        <v>843795</v>
      </c>
      <c r="B5" s="24" t="s">
        <v>4</v>
      </c>
      <c r="C5" s="24" t="s">
        <v>5</v>
      </c>
      <c r="D5" s="23">
        <v>57</v>
      </c>
    </row>
    <row r="6" spans="1:4" ht="22.5" customHeight="1" x14ac:dyDescent="0.25">
      <c r="A6" s="23">
        <v>328717</v>
      </c>
      <c r="B6" s="24" t="s">
        <v>6</v>
      </c>
      <c r="C6" s="24" t="s">
        <v>3</v>
      </c>
      <c r="D6" s="23">
        <v>63</v>
      </c>
    </row>
    <row r="7" spans="1:4" ht="22.5" customHeight="1" x14ac:dyDescent="0.25">
      <c r="A7" s="23">
        <v>444527</v>
      </c>
      <c r="B7" s="24" t="s">
        <v>7</v>
      </c>
      <c r="C7" s="24" t="s">
        <v>8</v>
      </c>
      <c r="D7" s="23">
        <v>47</v>
      </c>
    </row>
    <row r="8" spans="1:4" ht="22.5" customHeight="1" x14ac:dyDescent="0.25">
      <c r="A8" s="23">
        <v>659831</v>
      </c>
      <c r="B8" s="24" t="s">
        <v>9</v>
      </c>
      <c r="C8" s="24" t="s">
        <v>10</v>
      </c>
      <c r="D8" s="23">
        <v>47</v>
      </c>
    </row>
    <row r="9" spans="1:4" ht="22.5" customHeight="1" x14ac:dyDescent="0.25">
      <c r="A9" s="23">
        <v>847674</v>
      </c>
      <c r="B9" s="24" t="s">
        <v>11</v>
      </c>
      <c r="C9" s="24" t="s">
        <v>12</v>
      </c>
      <c r="D9" s="23">
        <v>57</v>
      </c>
    </row>
    <row r="10" spans="1:4" ht="22.5" customHeight="1" x14ac:dyDescent="0.25">
      <c r="A10" s="23">
        <v>748681</v>
      </c>
      <c r="B10" s="24" t="s">
        <v>13</v>
      </c>
      <c r="C10" s="24" t="s">
        <v>14</v>
      </c>
      <c r="D10" s="23">
        <v>47</v>
      </c>
    </row>
    <row r="11" spans="1:4" ht="22.5" customHeight="1" x14ac:dyDescent="0.25">
      <c r="A11" s="23">
        <v>555935</v>
      </c>
      <c r="B11" s="24" t="s">
        <v>15</v>
      </c>
      <c r="C11" s="24" t="s">
        <v>16</v>
      </c>
      <c r="D11" s="23">
        <v>57</v>
      </c>
    </row>
    <row r="12" spans="1:4" ht="22.5" customHeight="1" x14ac:dyDescent="0.25">
      <c r="A12" s="23">
        <v>539569</v>
      </c>
      <c r="B12" s="24" t="s">
        <v>17</v>
      </c>
      <c r="C12" s="24" t="s">
        <v>18</v>
      </c>
      <c r="D12" s="23">
        <v>27</v>
      </c>
    </row>
    <row r="13" spans="1:4" ht="22.5" customHeight="1" x14ac:dyDescent="0.25">
      <c r="A13" s="23">
        <v>733843</v>
      </c>
      <c r="B13" s="24" t="s">
        <v>19</v>
      </c>
      <c r="C13" s="24" t="s">
        <v>20</v>
      </c>
      <c r="D13" s="23">
        <v>63</v>
      </c>
    </row>
    <row r="14" spans="1:4" ht="22.5" customHeight="1" x14ac:dyDescent="0.25">
      <c r="A14" s="23">
        <v>631548</v>
      </c>
      <c r="B14" s="24" t="s">
        <v>21</v>
      </c>
      <c r="C14" s="24" t="s">
        <v>22</v>
      </c>
      <c r="D14" s="23">
        <v>27</v>
      </c>
    </row>
    <row r="15" spans="1:4" ht="22.5" customHeight="1" x14ac:dyDescent="0.25">
      <c r="A15" s="23">
        <v>839139</v>
      </c>
      <c r="B15" s="24" t="s">
        <v>23</v>
      </c>
      <c r="C15" s="24" t="s">
        <v>24</v>
      </c>
      <c r="D15" s="23">
        <v>57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5" x14ac:dyDescent="0.25"/>
  <cols>
    <col min="1" max="1" width="19.140625" bestFit="1" customWidth="1"/>
    <col min="2" max="3" width="24.42578125" style="17" customWidth="1"/>
    <col min="4" max="4" width="18.28515625" bestFit="1" customWidth="1"/>
  </cols>
  <sheetData>
    <row r="1" spans="1:4" ht="38.25" customHeight="1" x14ac:dyDescent="0.25">
      <c r="A1" s="37" t="s">
        <v>95</v>
      </c>
      <c r="B1" s="38"/>
      <c r="C1" s="38"/>
      <c r="D1" s="39"/>
    </row>
    <row r="2" spans="1:4" ht="34.5" customHeight="1" x14ac:dyDescent="0.25">
      <c r="A2" s="18" t="s">
        <v>59</v>
      </c>
      <c r="B2" s="18" t="s">
        <v>60</v>
      </c>
      <c r="C2" s="18" t="s">
        <v>61</v>
      </c>
      <c r="D2" s="18" t="s">
        <v>62</v>
      </c>
    </row>
    <row r="3" spans="1:4" ht="34.5" customHeight="1" x14ac:dyDescent="0.25">
      <c r="A3" s="15">
        <v>5001</v>
      </c>
      <c r="B3" s="16" t="s">
        <v>67</v>
      </c>
      <c r="C3" s="16" t="s">
        <v>66</v>
      </c>
      <c r="D3" s="15">
        <v>0.15</v>
      </c>
    </row>
    <row r="4" spans="1:4" ht="34.5" customHeight="1" x14ac:dyDescent="0.25">
      <c r="A4" s="15">
        <v>5002</v>
      </c>
      <c r="B4" s="16" t="s">
        <v>68</v>
      </c>
      <c r="C4" s="16" t="s">
        <v>63</v>
      </c>
      <c r="D4" s="15">
        <v>0.13</v>
      </c>
    </row>
    <row r="5" spans="1:4" ht="34.5" customHeight="1" x14ac:dyDescent="0.25">
      <c r="A5" s="15">
        <v>5005</v>
      </c>
      <c r="B5" s="16" t="s">
        <v>69</v>
      </c>
      <c r="C5" s="16" t="s">
        <v>64</v>
      </c>
      <c r="D5" s="15">
        <v>0.11</v>
      </c>
    </row>
    <row r="6" spans="1:4" ht="34.5" customHeight="1" x14ac:dyDescent="0.25">
      <c r="A6" s="15">
        <v>5006</v>
      </c>
      <c r="B6" s="16" t="s">
        <v>70</v>
      </c>
      <c r="C6" s="16" t="s">
        <v>63</v>
      </c>
      <c r="D6" s="15">
        <v>0.14000000000000001</v>
      </c>
    </row>
    <row r="7" spans="1:4" ht="34.5" customHeight="1" x14ac:dyDescent="0.25">
      <c r="A7" s="15">
        <v>5007</v>
      </c>
      <c r="B7" s="16" t="s">
        <v>71</v>
      </c>
      <c r="C7" s="16" t="s">
        <v>65</v>
      </c>
      <c r="D7" s="15">
        <v>0.13</v>
      </c>
    </row>
    <row r="8" spans="1:4" ht="34.5" customHeight="1" x14ac:dyDescent="0.25">
      <c r="A8" s="15">
        <v>5003</v>
      </c>
      <c r="B8" s="16" t="s">
        <v>72</v>
      </c>
      <c r="C8" s="16" t="s">
        <v>73</v>
      </c>
      <c r="D8" s="15">
        <v>0.12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30" zoomScaleNormal="130" workbookViewId="0">
      <selection activeCell="B12" sqref="B12"/>
    </sheetView>
  </sheetViews>
  <sheetFormatPr defaultRowHeight="15" x14ac:dyDescent="0.25"/>
  <cols>
    <col min="1" max="1" width="16.7109375" style="4" bestFit="1" customWidth="1"/>
    <col min="2" max="2" width="26.42578125" style="4" customWidth="1"/>
    <col min="3" max="3" width="19" style="4" customWidth="1"/>
    <col min="4" max="4" width="16.7109375" style="4" customWidth="1"/>
    <col min="5" max="5" width="18.140625" style="4" customWidth="1"/>
  </cols>
  <sheetData>
    <row r="1" spans="1:5" ht="30" x14ac:dyDescent="0.25">
      <c r="A1" s="34" t="s">
        <v>96</v>
      </c>
      <c r="B1" s="34"/>
      <c r="C1" s="34"/>
      <c r="D1" s="35"/>
      <c r="E1" s="35"/>
    </row>
    <row r="2" spans="1:5" ht="27.75" customHeight="1" x14ac:dyDescent="0.25">
      <c r="A2" s="10" t="s">
        <v>58</v>
      </c>
      <c r="B2" s="10" t="s">
        <v>97</v>
      </c>
      <c r="C2" s="10" t="s">
        <v>61</v>
      </c>
      <c r="D2" s="10" t="s">
        <v>98</v>
      </c>
      <c r="E2" s="10" t="s">
        <v>59</v>
      </c>
    </row>
    <row r="3" spans="1:5" ht="21" x14ac:dyDescent="0.25">
      <c r="A3" s="8">
        <v>3002</v>
      </c>
      <c r="B3" s="9" t="s">
        <v>77</v>
      </c>
      <c r="C3" s="9" t="s">
        <v>66</v>
      </c>
      <c r="D3" s="8">
        <v>100</v>
      </c>
      <c r="E3" s="8">
        <v>5001</v>
      </c>
    </row>
    <row r="4" spans="1:5" ht="21" x14ac:dyDescent="0.25">
      <c r="A4" s="8">
        <v>3007</v>
      </c>
      <c r="B4" s="9" t="s">
        <v>78</v>
      </c>
      <c r="C4" s="9" t="s">
        <v>66</v>
      </c>
      <c r="D4" s="8">
        <v>200</v>
      </c>
      <c r="E4" s="8">
        <v>5001</v>
      </c>
    </row>
    <row r="5" spans="1:5" ht="21" x14ac:dyDescent="0.25">
      <c r="A5" s="8">
        <v>3005</v>
      </c>
      <c r="B5" s="9" t="s">
        <v>79</v>
      </c>
      <c r="C5" s="9" t="s">
        <v>74</v>
      </c>
      <c r="D5" s="8">
        <v>200</v>
      </c>
      <c r="E5" s="8">
        <v>5002</v>
      </c>
    </row>
    <row r="6" spans="1:5" ht="21" x14ac:dyDescent="0.25">
      <c r="A6" s="8">
        <v>3008</v>
      </c>
      <c r="B6" s="9" t="s">
        <v>80</v>
      </c>
      <c r="C6" s="9" t="s">
        <v>64</v>
      </c>
      <c r="D6" s="8">
        <v>300</v>
      </c>
      <c r="E6" s="8">
        <v>5002</v>
      </c>
    </row>
    <row r="7" spans="1:5" ht="21" x14ac:dyDescent="0.25">
      <c r="A7" s="8">
        <v>3004</v>
      </c>
      <c r="B7" s="9" t="s">
        <v>81</v>
      </c>
      <c r="C7" s="9" t="s">
        <v>63</v>
      </c>
      <c r="D7" s="8">
        <v>300</v>
      </c>
      <c r="E7" s="8">
        <v>5006</v>
      </c>
    </row>
    <row r="8" spans="1:5" ht="21" x14ac:dyDescent="0.25">
      <c r="A8" s="8">
        <v>3009</v>
      </c>
      <c r="B8" s="9" t="s">
        <v>82</v>
      </c>
      <c r="C8" s="9" t="s">
        <v>75</v>
      </c>
      <c r="D8" s="8">
        <v>100</v>
      </c>
      <c r="E8" s="8">
        <v>5003</v>
      </c>
    </row>
    <row r="9" spans="1:5" ht="21" x14ac:dyDescent="0.25">
      <c r="A9" s="8">
        <v>3003</v>
      </c>
      <c r="B9" s="9" t="s">
        <v>83</v>
      </c>
      <c r="C9" s="9" t="s">
        <v>76</v>
      </c>
      <c r="D9" s="8">
        <v>200</v>
      </c>
      <c r="E9" s="8">
        <v>5007</v>
      </c>
    </row>
    <row r="10" spans="1:5" ht="21" x14ac:dyDescent="0.25">
      <c r="A10" s="8">
        <v>3001</v>
      </c>
      <c r="B10" s="9" t="s">
        <v>84</v>
      </c>
      <c r="C10" s="9" t="s">
        <v>64</v>
      </c>
      <c r="D10" s="8"/>
      <c r="E10" s="8">
        <v>5005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1" sqref="D11"/>
    </sheetView>
  </sheetViews>
  <sheetFormatPr defaultRowHeight="15" x14ac:dyDescent="0.25"/>
  <cols>
    <col min="1" max="2" width="17.5703125" customWidth="1"/>
    <col min="3" max="3" width="25.28515625" customWidth="1"/>
    <col min="4" max="5" width="17.5703125" customWidth="1"/>
  </cols>
  <sheetData>
    <row r="1" spans="1:5" s="4" customFormat="1" ht="34.5" customHeight="1" x14ac:dyDescent="0.25">
      <c r="A1" s="34" t="s">
        <v>94</v>
      </c>
      <c r="B1" s="34"/>
      <c r="C1" s="34"/>
      <c r="D1" s="35"/>
      <c r="E1" s="35"/>
    </row>
    <row r="2" spans="1:5" s="13" customFormat="1" ht="27.75" customHeight="1" x14ac:dyDescent="0.25">
      <c r="A2" s="10" t="s">
        <v>55</v>
      </c>
      <c r="B2" s="10" t="s">
        <v>56</v>
      </c>
      <c r="C2" s="10" t="s">
        <v>57</v>
      </c>
      <c r="D2" s="10" t="s">
        <v>58</v>
      </c>
      <c r="E2" s="10" t="s">
        <v>59</v>
      </c>
    </row>
    <row r="3" spans="1:5" s="13" customFormat="1" ht="25.5" customHeight="1" x14ac:dyDescent="0.25">
      <c r="A3" s="8">
        <v>70001</v>
      </c>
      <c r="B3" s="8">
        <v>150.5</v>
      </c>
      <c r="C3" s="14">
        <v>41187</v>
      </c>
      <c r="D3" s="8">
        <v>3005</v>
      </c>
      <c r="E3" s="8">
        <v>5002</v>
      </c>
    </row>
    <row r="4" spans="1:5" s="13" customFormat="1" ht="25.5" customHeight="1" x14ac:dyDescent="0.25">
      <c r="A4" s="8">
        <v>70009</v>
      </c>
      <c r="B4" s="8">
        <v>270.64999999999998</v>
      </c>
      <c r="C4" s="14">
        <v>41162</v>
      </c>
      <c r="D4" s="8">
        <v>3001</v>
      </c>
      <c r="E4" s="8">
        <v>5005</v>
      </c>
    </row>
    <row r="5" spans="1:5" s="13" customFormat="1" ht="25.5" customHeight="1" x14ac:dyDescent="0.25">
      <c r="A5" s="8">
        <v>70002</v>
      </c>
      <c r="B5" s="8">
        <v>65.260000000000005</v>
      </c>
      <c r="C5" s="14">
        <v>41187</v>
      </c>
      <c r="D5" s="8">
        <v>3002</v>
      </c>
      <c r="E5" s="8">
        <v>5001</v>
      </c>
    </row>
    <row r="6" spans="1:5" s="13" customFormat="1" ht="25.5" customHeight="1" x14ac:dyDescent="0.25">
      <c r="A6" s="8">
        <v>70004</v>
      </c>
      <c r="B6" s="8">
        <v>110.5</v>
      </c>
      <c r="C6" s="14">
        <v>41138</v>
      </c>
      <c r="D6" s="8">
        <v>3009</v>
      </c>
      <c r="E6" s="8">
        <v>5003</v>
      </c>
    </row>
    <row r="7" spans="1:5" s="13" customFormat="1" ht="25.5" customHeight="1" x14ac:dyDescent="0.25">
      <c r="A7" s="8">
        <v>70007</v>
      </c>
      <c r="B7" s="8">
        <v>948.5</v>
      </c>
      <c r="C7" s="14">
        <v>41162</v>
      </c>
      <c r="D7" s="8">
        <v>3005</v>
      </c>
      <c r="E7" s="8">
        <v>5002</v>
      </c>
    </row>
    <row r="8" spans="1:5" s="13" customFormat="1" ht="25.5" customHeight="1" x14ac:dyDescent="0.25">
      <c r="A8" s="8">
        <v>70005</v>
      </c>
      <c r="B8" s="8">
        <v>2400.6</v>
      </c>
      <c r="C8" s="14">
        <v>41117</v>
      </c>
      <c r="D8" s="8">
        <v>3007</v>
      </c>
      <c r="E8" s="8">
        <v>5001</v>
      </c>
    </row>
    <row r="9" spans="1:5" s="13" customFormat="1" ht="25.5" customHeight="1" x14ac:dyDescent="0.25">
      <c r="A9" s="8">
        <v>70008</v>
      </c>
      <c r="B9" s="8">
        <v>5760</v>
      </c>
      <c r="C9" s="14">
        <v>41162</v>
      </c>
      <c r="D9" s="8">
        <v>3002</v>
      </c>
      <c r="E9" s="8">
        <v>5001</v>
      </c>
    </row>
    <row r="10" spans="1:5" s="13" customFormat="1" ht="25.5" customHeight="1" x14ac:dyDescent="0.25">
      <c r="A10" s="8">
        <v>70010</v>
      </c>
      <c r="B10" s="8">
        <v>1983.43</v>
      </c>
      <c r="C10" s="14">
        <v>41192</v>
      </c>
      <c r="D10" s="8">
        <v>3004</v>
      </c>
      <c r="E10" s="8">
        <v>5006</v>
      </c>
    </row>
    <row r="11" spans="1:5" s="13" customFormat="1" ht="25.5" customHeight="1" x14ac:dyDescent="0.25">
      <c r="A11" s="8">
        <v>70003</v>
      </c>
      <c r="B11" s="8">
        <v>2480.4</v>
      </c>
      <c r="C11" s="14">
        <v>41192</v>
      </c>
      <c r="D11" s="8">
        <v>3009</v>
      </c>
      <c r="E11" s="8">
        <v>5003</v>
      </c>
    </row>
    <row r="12" spans="1:5" s="13" customFormat="1" ht="25.5" customHeight="1" x14ac:dyDescent="0.25">
      <c r="A12" s="8">
        <v>70012</v>
      </c>
      <c r="B12" s="8">
        <v>250.45</v>
      </c>
      <c r="C12" s="14">
        <v>41087</v>
      </c>
      <c r="D12" s="8">
        <v>3008</v>
      </c>
      <c r="E12" s="8">
        <v>5002</v>
      </c>
    </row>
    <row r="13" spans="1:5" s="13" customFormat="1" ht="25.5" customHeight="1" x14ac:dyDescent="0.25">
      <c r="A13" s="8">
        <v>70011</v>
      </c>
      <c r="B13" s="8">
        <v>75.290000000000006</v>
      </c>
      <c r="C13" s="14">
        <v>41138</v>
      </c>
      <c r="D13" s="8">
        <v>3003</v>
      </c>
      <c r="E13" s="8">
        <v>5007</v>
      </c>
    </row>
    <row r="14" spans="1:5" s="13" customFormat="1" ht="25.5" customHeight="1" x14ac:dyDescent="0.25">
      <c r="A14" s="8">
        <v>70013</v>
      </c>
      <c r="B14" s="8">
        <v>3045.6</v>
      </c>
      <c r="C14" s="14">
        <v>41024</v>
      </c>
      <c r="D14" s="8">
        <v>3002</v>
      </c>
      <c r="E14" s="8">
        <v>5001</v>
      </c>
    </row>
    <row r="15" spans="1:5" s="5" customFormat="1" ht="27.75" customHeight="1" x14ac:dyDescent="0.4">
      <c r="A15" s="27" t="s">
        <v>100</v>
      </c>
      <c r="B15" s="25">
        <f>SUM(B3:B14)</f>
        <v>17541.18</v>
      </c>
    </row>
    <row r="16" spans="1:5" s="5" customFormat="1" ht="27.75" customHeight="1" x14ac:dyDescent="0.4">
      <c r="A16" s="27" t="s">
        <v>101</v>
      </c>
      <c r="B16" s="28">
        <f>B15/COUNT(A3:A14)</f>
        <v>1461.7650000000001</v>
      </c>
    </row>
    <row r="17" spans="1:2" ht="27.75" customHeight="1" x14ac:dyDescent="0.25">
      <c r="A17" s="27" t="s">
        <v>102</v>
      </c>
      <c r="B17" s="26">
        <f>MAX(B3:B14)</f>
        <v>5760</v>
      </c>
    </row>
    <row r="18" spans="1:2" ht="27.75" customHeight="1" x14ac:dyDescent="0.25">
      <c r="A18" s="27" t="s">
        <v>103</v>
      </c>
      <c r="B18" s="26">
        <f>MIN(B3:B14)</f>
        <v>65.260000000000005</v>
      </c>
    </row>
    <row r="19" spans="1:2" x14ac:dyDescent="0.25">
      <c r="A19" s="4"/>
      <c r="B19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175" zoomScaleNormal="175" workbookViewId="0">
      <selection activeCell="E13" sqref="E13"/>
    </sheetView>
  </sheetViews>
  <sheetFormatPr defaultRowHeight="15" x14ac:dyDescent="0.25"/>
  <cols>
    <col min="1" max="1" width="16.7109375" customWidth="1"/>
    <col min="2" max="2" width="3.140625" customWidth="1"/>
    <col min="3" max="3" width="16.7109375" customWidth="1"/>
    <col min="4" max="4" width="3.140625" customWidth="1"/>
    <col min="5" max="5" width="16.7109375" customWidth="1"/>
    <col min="6" max="6" width="3.140625" customWidth="1"/>
    <col min="7" max="7" width="16.7109375" customWidth="1"/>
    <col min="8" max="8" width="3.140625" customWidth="1"/>
    <col min="9" max="9" width="16.7109375" customWidth="1"/>
    <col min="10" max="10" width="3.140625" customWidth="1"/>
    <col min="11" max="11" width="16.7109375" customWidth="1"/>
    <col min="12" max="12" width="3.140625" customWidth="1"/>
    <col min="13" max="13" width="16.7109375" customWidth="1"/>
    <col min="14" max="14" width="3.140625" customWidth="1"/>
  </cols>
  <sheetData>
    <row r="1" spans="1:13" ht="18.75" customHeight="1" x14ac:dyDescent="0.25">
      <c r="A1" s="19" t="s">
        <v>91</v>
      </c>
      <c r="C1" s="19" t="s">
        <v>93</v>
      </c>
      <c r="E1" s="19" t="s">
        <v>90</v>
      </c>
      <c r="G1" s="19" t="s">
        <v>85</v>
      </c>
      <c r="I1" s="19" t="s">
        <v>95</v>
      </c>
      <c r="K1" s="19" t="s">
        <v>96</v>
      </c>
      <c r="M1" s="19" t="s">
        <v>94</v>
      </c>
    </row>
    <row r="2" spans="1:13" ht="19.5" customHeight="1" x14ac:dyDescent="0.25">
      <c r="A2" s="20" t="s">
        <v>92</v>
      </c>
      <c r="C2" s="22" t="s">
        <v>42</v>
      </c>
      <c r="E2" s="20" t="s">
        <v>25</v>
      </c>
      <c r="G2" s="20" t="s">
        <v>86</v>
      </c>
      <c r="I2" s="20" t="s">
        <v>59</v>
      </c>
      <c r="K2" s="20" t="s">
        <v>58</v>
      </c>
      <c r="M2" s="20" t="s">
        <v>55</v>
      </c>
    </row>
    <row r="3" spans="1:13" ht="15.75" thickBot="1" x14ac:dyDescent="0.3">
      <c r="A3" s="21" t="s">
        <v>34</v>
      </c>
      <c r="C3" s="20" t="s">
        <v>43</v>
      </c>
      <c r="E3" s="20" t="s">
        <v>26</v>
      </c>
      <c r="G3" s="20" t="s">
        <v>87</v>
      </c>
      <c r="I3" s="20" t="s">
        <v>60</v>
      </c>
      <c r="K3" s="20" t="s">
        <v>97</v>
      </c>
      <c r="M3" s="20" t="s">
        <v>56</v>
      </c>
    </row>
    <row r="4" spans="1:13" ht="15.75" thickBot="1" x14ac:dyDescent="0.3">
      <c r="C4" s="20" t="s">
        <v>44</v>
      </c>
      <c r="E4" s="21" t="s">
        <v>27</v>
      </c>
      <c r="G4" s="20" t="s">
        <v>88</v>
      </c>
      <c r="I4" s="20" t="s">
        <v>61</v>
      </c>
      <c r="K4" s="20" t="s">
        <v>61</v>
      </c>
      <c r="M4" s="20" t="s">
        <v>57</v>
      </c>
    </row>
    <row r="5" spans="1:13" ht="15.75" thickBot="1" x14ac:dyDescent="0.3">
      <c r="C5" s="21" t="s">
        <v>41</v>
      </c>
      <c r="G5" s="21" t="s">
        <v>89</v>
      </c>
      <c r="I5" s="21" t="s">
        <v>62</v>
      </c>
      <c r="K5" s="20" t="s">
        <v>98</v>
      </c>
      <c r="M5" s="20" t="s">
        <v>58</v>
      </c>
    </row>
    <row r="6" spans="1:13" ht="15.75" thickBot="1" x14ac:dyDescent="0.3">
      <c r="K6" s="21" t="s">
        <v>59</v>
      </c>
      <c r="M6" s="21" t="s">
        <v>59</v>
      </c>
    </row>
    <row r="9" spans="1:13" x14ac:dyDescent="0.25">
      <c r="C9" s="3" t="s">
        <v>99</v>
      </c>
      <c r="G9" s="3" t="s">
        <v>99</v>
      </c>
    </row>
    <row r="10" spans="1:13" x14ac:dyDescent="0.25">
      <c r="C10" s="1" t="s">
        <v>91</v>
      </c>
      <c r="G10" s="1" t="s">
        <v>90</v>
      </c>
      <c r="K10" s="3" t="s">
        <v>99</v>
      </c>
      <c r="M10" s="3" t="s">
        <v>99</v>
      </c>
    </row>
    <row r="11" spans="1:13" x14ac:dyDescent="0.25">
      <c r="C11" s="2" t="s">
        <v>92</v>
      </c>
      <c r="G11" s="2" t="s">
        <v>25</v>
      </c>
      <c r="K11" s="1" t="s">
        <v>95</v>
      </c>
      <c r="M11" s="1" t="s">
        <v>95</v>
      </c>
    </row>
    <row r="12" spans="1:13" x14ac:dyDescent="0.25">
      <c r="K12" s="2" t="s">
        <v>59</v>
      </c>
      <c r="M12" s="2" t="s">
        <v>59</v>
      </c>
    </row>
    <row r="14" spans="1:13" x14ac:dyDescent="0.25">
      <c r="K14" s="3" t="s">
        <v>99</v>
      </c>
    </row>
    <row r="15" spans="1:13" x14ac:dyDescent="0.25">
      <c r="K15" s="1" t="s">
        <v>96</v>
      </c>
    </row>
    <row r="16" spans="1:13" x14ac:dyDescent="0.25">
      <c r="K16" s="2" t="s">
        <v>58</v>
      </c>
    </row>
    <row r="17" spans="1:13" s="4" customFormat="1" x14ac:dyDescent="0.25"/>
    <row r="18" spans="1:13" x14ac:dyDescent="0.25">
      <c r="A18" s="40" t="s">
        <v>105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x14ac:dyDescent="0.25">
      <c r="A19" s="33">
        <v>1</v>
      </c>
      <c r="B19" s="4"/>
      <c r="C19" s="33">
        <v>2</v>
      </c>
      <c r="D19" s="4"/>
      <c r="E19" s="33">
        <v>3</v>
      </c>
      <c r="F19" s="4"/>
      <c r="G19" s="33">
        <v>4</v>
      </c>
      <c r="H19" s="4"/>
      <c r="I19" s="33">
        <v>5</v>
      </c>
      <c r="J19" s="4"/>
      <c r="K19" s="33">
        <v>6</v>
      </c>
      <c r="L19" s="4"/>
      <c r="M19" s="33">
        <v>7</v>
      </c>
    </row>
  </sheetData>
  <mergeCells count="1">
    <mergeCell ref="A18:M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company_mast</vt:lpstr>
      <vt:lpstr>item_mast</vt:lpstr>
      <vt:lpstr>emp_department</vt:lpstr>
      <vt:lpstr>emp_details</vt:lpstr>
      <vt:lpstr>salesman</vt:lpstr>
      <vt:lpstr>customer</vt:lpstr>
      <vt:lpstr>orders</vt:lpstr>
      <vt:lpstr>Table's Relations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sit313</dc:creator>
  <cp:lastModifiedBy>sit313</cp:lastModifiedBy>
  <dcterms:created xsi:type="dcterms:W3CDTF">2023-03-13T12:06:26Z</dcterms:created>
  <dcterms:modified xsi:type="dcterms:W3CDTF">2023-03-15T13:30:39Z</dcterms:modified>
</cp:coreProperties>
</file>