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ITU/fifth_semester/SecurityAndPrivacy/SecPriv-final-project/data/analysis/"/>
    </mc:Choice>
  </mc:AlternateContent>
  <xr:revisionPtr revIDLastSave="40" documentId="11_FE5C77C9CBD70E924D93AC78F95A4CD380A33537" xr6:coauthVersionLast="47" xr6:coauthVersionMax="47" xr10:uidLastSave="{DF6DFB0D-2F86-4FF8-929F-CF8720FDC3BA}"/>
  <bookViews>
    <workbookView xWindow="-83" yWindow="0" windowWidth="9766" windowHeight="11723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4" i="1"/>
  <c r="B14" i="1"/>
  <c r="D11" i="1"/>
  <c r="C11" i="1"/>
  <c r="B11" i="1"/>
  <c r="D10" i="1"/>
  <c r="C10" i="1"/>
  <c r="B10" i="1"/>
</calcChain>
</file>

<file path=xl/sharedStrings.xml><?xml version="1.0" encoding="utf-8"?>
<sst xmlns="http://schemas.openxmlformats.org/spreadsheetml/2006/main" count="22" uniqueCount="12">
  <si>
    <t/>
  </si>
  <si>
    <t>Red</t>
  </si>
  <si>
    <t>Green</t>
  </si>
  <si>
    <t>Invalid ballots</t>
  </si>
  <si>
    <t>Total</t>
  </si>
  <si>
    <t>Polling station: ZIP 2100</t>
  </si>
  <si>
    <t>Polling station: ZIP 2200</t>
  </si>
  <si>
    <t>Polling station: ZIP 2300</t>
  </si>
  <si>
    <t>Polling station: ZIP 2400</t>
  </si>
  <si>
    <t>E-votes</t>
  </si>
  <si>
    <t>PS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</si>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</sst>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5" sqref="B15:C15"/>
    </sheetView>
  </sheetViews>
  <sheetFormatPr defaultColWidth="10.6640625" defaultRowHeight="14.25" x14ac:dyDescent="0.45"/>
  <cols>
    <col min="1" max="1" width="20" bestFit="1" customWidth="1"/>
    <col min="4" max="4" width="11.6640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33</v>
      </c>
      <c r="C2">
        <v>74</v>
      </c>
      <c r="D2">
        <v>1</v>
      </c>
      <c r="E2">
        <v>108</v>
      </c>
    </row>
    <row r="3" spans="1:5" x14ac:dyDescent="0.45">
      <c r="A3" t="s">
        <v>6</v>
      </c>
      <c r="B3">
        <v>57</v>
      </c>
      <c r="C3">
        <v>132</v>
      </c>
      <c r="D3">
        <v>6</v>
      </c>
      <c r="E3">
        <v>195</v>
      </c>
    </row>
    <row r="4" spans="1:5" x14ac:dyDescent="0.45">
      <c r="A4" t="s">
        <v>7</v>
      </c>
      <c r="B4">
        <v>78</v>
      </c>
      <c r="C4">
        <v>80</v>
      </c>
      <c r="D4">
        <v>6</v>
      </c>
      <c r="E4">
        <v>164</v>
      </c>
    </row>
    <row r="5" spans="1:5" x14ac:dyDescent="0.45">
      <c r="A5" t="s">
        <v>8</v>
      </c>
      <c r="B5">
        <v>70</v>
      </c>
      <c r="C5">
        <v>149</v>
      </c>
      <c r="D5">
        <v>5</v>
      </c>
      <c r="E5">
        <v>224</v>
      </c>
    </row>
    <row r="6" spans="1:5" x14ac:dyDescent="0.45">
      <c r="A6" t="s">
        <v>9</v>
      </c>
      <c r="B6">
        <v>108</v>
      </c>
      <c r="C6">
        <v>231</v>
      </c>
      <c r="D6">
        <v>10</v>
      </c>
      <c r="E6">
        <v>349</v>
      </c>
    </row>
    <row r="7" spans="1:5" x14ac:dyDescent="0.45">
      <c r="A7" t="s">
        <v>4</v>
      </c>
      <c r="B7">
        <v>346</v>
      </c>
      <c r="C7">
        <v>666</v>
      </c>
      <c r="D7">
        <v>28</v>
      </c>
      <c r="E7">
        <v>1040</v>
      </c>
    </row>
    <row r="9" spans="1:5" x14ac:dyDescent="0.45">
      <c r="A9" t="s">
        <v>11</v>
      </c>
      <c r="B9" t="s">
        <v>1</v>
      </c>
      <c r="C9" t="s">
        <v>2</v>
      </c>
      <c r="D9" t="s">
        <v>3</v>
      </c>
    </row>
    <row r="10" spans="1:5" x14ac:dyDescent="0.45">
      <c r="A10" t="s">
        <v>10</v>
      </c>
      <c r="B10" s="1">
        <f>SUM(B2:B5)/SUM($E$2:$E$5)</f>
        <v>0.34442836468885674</v>
      </c>
      <c r="C10" s="1">
        <f>SUM(C2:C5)/SUM($E$2:$E$5)</f>
        <v>0.62952243125904483</v>
      </c>
      <c r="D10" s="1">
        <f>SUM(D2:D5)/SUM($E$2:$E$5)</f>
        <v>2.6049204052098408E-2</v>
      </c>
    </row>
    <row r="11" spans="1:5" x14ac:dyDescent="0.45">
      <c r="A11" t="s">
        <v>9</v>
      </c>
      <c r="B11" s="1">
        <f>B6/$E$6</f>
        <v>0.30945558739255014</v>
      </c>
      <c r="C11" s="1">
        <f>C6/$E$6</f>
        <v>0.66189111747851004</v>
      </c>
      <c r="D11" s="1">
        <f>D6/$E$6</f>
        <v>2.865329512893983E-2</v>
      </c>
    </row>
    <row r="13" spans="1:5" x14ac:dyDescent="0.45">
      <c r="A13" t="s">
        <v>11</v>
      </c>
      <c r="B13" t="s">
        <v>1</v>
      </c>
      <c r="C13" t="s">
        <v>2</v>
      </c>
    </row>
    <row r="14" spans="1:5" x14ac:dyDescent="0.45">
      <c r="A14" t="s">
        <v>10</v>
      </c>
      <c r="B14" s="1">
        <f>SUM(B2:B5)/SUM($B$2:$C$5)</f>
        <v>0.35364041604754831</v>
      </c>
      <c r="C14" s="1">
        <f>SUM(C2:C5)/SUM($B$2:$C$5)</f>
        <v>0.64635958395245174</v>
      </c>
      <c r="D14" s="1"/>
    </row>
    <row r="15" spans="1:5" x14ac:dyDescent="0.45">
      <c r="A15" t="s">
        <v>9</v>
      </c>
      <c r="B15" s="1">
        <f>B6/SUM($B$6:$C$6)</f>
        <v>0.31858407079646017</v>
      </c>
      <c r="C15" s="1">
        <f>C6/SUM($B$6:$C$6)</f>
        <v>0.68141592920353977</v>
      </c>
      <c r="D15" s="1"/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F4F8DD4AF95548A29E5B36B9FF92C8" ma:contentTypeVersion="4" ma:contentTypeDescription="Create a new document." ma:contentTypeScope="" ma:versionID="28c60d39cb0c39ba04b38939bb19211e">
  <xsd:schema xmlns:xsd="http://www.w3.org/2001/XMLSchema" xmlns:xs="http://www.w3.org/2001/XMLSchema" xmlns:p="http://schemas.microsoft.com/office/2006/metadata/properties" xmlns:ns2="7f72b764-4b0f-4352-b2a3-29d337326309" targetNamespace="http://schemas.microsoft.com/office/2006/metadata/properties" ma:root="true" ma:fieldsID="9fce6d31eb3e26b3bf40c8966e532e79" ns2:_="">
    <xsd:import namespace="7f72b764-4b0f-4352-b2a3-29d337326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2b764-4b0f-4352-b2a3-29d337326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AFC1A8-225A-4808-A533-43C917FF6B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DEFE5C-C070-489D-B9BC-E796067F2B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72b764-4b0f-4352-b2a3-29d337326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3A3348-07B2-44B2-A704-2668D1A1EE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okku</dc:creator>
  <cp:lastModifiedBy>Ida Wennergaard</cp:lastModifiedBy>
  <dcterms:created xsi:type="dcterms:W3CDTF">2024-10-28T16:14:02Z</dcterms:created>
  <dcterms:modified xsi:type="dcterms:W3CDTF">2024-11-08T13:18:54Z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0x010100EFF4F8DD4AF95548A29E5B36B9FF92C8</vt:lpwstr>
  </property>
</Properties>
</file>