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DATA_SCIENCE_PRACTISE_FILES\excel\"/>
    </mc:Choice>
  </mc:AlternateContent>
  <xr:revisionPtr revIDLastSave="0" documentId="13_ncr:1_{B196317E-8872-4417-9F04-2C3CA00357A1}" xr6:coauthVersionLast="47" xr6:coauthVersionMax="47" xr10:uidLastSave="{00000000-0000-0000-0000-000000000000}"/>
  <bookViews>
    <workbookView xWindow="-108" yWindow="-108" windowWidth="23256" windowHeight="12456" firstSheet="6" activeTab="9" xr2:uid="{4EE0B382-4891-4A6F-972B-BAEFC9DEDAC8}"/>
  </bookViews>
  <sheets>
    <sheet name="orginal data" sheetId="2" r:id="rId1"/>
    <sheet name="orginal data (2)" sheetId="3" r:id="rId2"/>
    <sheet name="Increase and decrease srock" sheetId="4" r:id="rId3"/>
    <sheet name="Average Month Closing" sheetId="5" r:id="rId4"/>
    <sheet name="Average Month opening" sheetId="8" r:id="rId5"/>
    <sheet name="Volume" sheetId="9" r:id="rId6"/>
    <sheet name="Daily Volume" sheetId="10" r:id="rId7"/>
    <sheet name="Low and High Value" sheetId="11" r:id="rId8"/>
    <sheet name="change in high-low with volume" sheetId="12" r:id="rId9"/>
    <sheet name="Dashboard" sheetId="13" r:id="rId10"/>
  </sheets>
  <definedNames>
    <definedName name="_xlnm._FilterDatabase" localSheetId="3" hidden="1">'Average Month Closing'!$A$1:$B$253</definedName>
    <definedName name="_xlnm._FilterDatabase" localSheetId="4" hidden="1">'Average Month opening'!$A$1:$B$253</definedName>
    <definedName name="_xlchart.v1.0" hidden="1">Volume!$A$1</definedName>
    <definedName name="_xlchart.v1.1" hidden="1">Volume!$A$2:$A$253</definedName>
    <definedName name="_xlchart.v1.2" hidden="1">Volume!$A$1</definedName>
    <definedName name="_xlchart.v1.3" hidden="1">Volume!$A$2:$A$253</definedName>
    <definedName name="_xlchart.v1.4" hidden="1">Volume!$A$1</definedName>
    <definedName name="_xlchart.v1.5" hidden="1">Volume!$A$2:$A$253</definedName>
    <definedName name="ExternalData_1" localSheetId="0" hidden="1">'orginal data'!$A$1:$F$253</definedName>
    <definedName name="ExternalData_1" localSheetId="1" hidden="1">'orginal data (2)'!$B:$F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 i="12"/>
  <c r="F14" i="8" l="1"/>
  <c r="F13" i="8"/>
  <c r="F12" i="8"/>
  <c r="F11" i="8"/>
  <c r="F10" i="8"/>
  <c r="F9" i="8"/>
  <c r="F8" i="8"/>
  <c r="F7" i="8"/>
  <c r="F6" i="8"/>
  <c r="F5" i="8"/>
  <c r="F4" i="8"/>
  <c r="F3" i="8"/>
  <c r="E3" i="8"/>
  <c r="F14" i="5"/>
  <c r="F13" i="5"/>
  <c r="F12" i="5"/>
  <c r="F11" i="5"/>
  <c r="F10" i="5"/>
  <c r="F9" i="5"/>
  <c r="F8" i="5"/>
  <c r="F7" i="5"/>
  <c r="F5" i="5" l="1"/>
  <c r="F4" i="5"/>
  <c r="F3" i="5"/>
  <c r="E3" i="5" l="1"/>
  <c r="F6" i="5" s="1"/>
  <c r="F4" i="4" l="1"/>
  <c r="F3"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A67C80-08BB-42F1-AA37-9759664B0CB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0B71B329-62EC-4B9C-94B3-F271005338B8}"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<sst xmlns="http://schemas.openxmlformats.org/spreadsheetml/2006/main" count="523" uniqueCount="187">
  <si>
    <t>Date</t>
  </si>
  <si>
    <t>Open</t>
  </si>
  <si>
    <t>High</t>
  </si>
  <si>
    <t>Low</t>
  </si>
  <si>
    <t>Close</t>
  </si>
  <si>
    <t>Volume</t>
  </si>
  <si>
    <t>Difference</t>
  </si>
  <si>
    <t>Value increased</t>
  </si>
  <si>
    <t>Value decreased</t>
  </si>
  <si>
    <t>value is increase means it is greater than 0 and decrease means less than 0</t>
  </si>
  <si>
    <t>Average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</si>
  <si>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</si>
  <si>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</si>
  <si>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</si>
  <si>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</si>
  <si>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</si>
  <si>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</si>
  <si>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</si>
  <si>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</si>
  <si>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</si>
  <si>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</si>
  <si>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</si>
  <si>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</si>
  <si>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</si>
  <si>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</si>
  <si>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</si>
  <si>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</si>
  <si>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</si>
  <si>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</si>
  <si>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</si>
  <si>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</si>
  <si>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</si>
  <si>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</si>
  <si>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</si>
  <si>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</si>
  <si>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</si>
  <si>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</si>
  <si>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</si>
  <si>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</si>
  <si>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</si>
  <si>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</si>
  <si>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</si>
  <si>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</si>
  <si>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</si>
  <si>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</si>
  <si>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</si>
  <si>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</si>
  <si>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</si>
  <si>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</si>
  <si>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</si>
  <si>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</si>
  <si>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</si>
  <si>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</si>
  <si>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</si>
  <si>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</si>
  <si>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</si>
  <si>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</si>
  <si>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</si>
  <si>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</si>
  <si>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</si>
  <si>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</si>
  <si>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</si>
  <si>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</si>
  <si>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</si>
  <si>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</si>
  <si>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</si>
  <si>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</si>
  <si>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</si>
  <si>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</si>
  <si>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</si>
  <si>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</si>
  <si>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</si>
  <si>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</si>
  <si>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</si>
  <si>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</si>
  <si>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</si>
  <si>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</si>
  <si>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</si>
  <si>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</si>
  <si>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</si>
  <si>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</si>
  <si>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</si>
  <si>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</si>
  <si>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</si>
  <si>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</si>
  <si>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</si>
  <si>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</si>
  <si>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</si>
  <si>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</si>
  <si>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</si>
  <si>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</si>
  <si>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</si>
  <si>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</si>
  <si>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</si>
  <si>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</si>
  <si>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</si>
  <si>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</si>
  <si>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</si>
  <si>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</si>
  <si>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</si>
  <si>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</si>
  <si>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</si>
  <si>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</si>
  <si>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</si>
  <si>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</si>
  <si>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</si>
  <si>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</si>
  <si>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</si>
  <si>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</si>
  <si>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</si>
  <si>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</si>
  <si>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</si>
  <si>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</si>
  <si>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</si>
  <si>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</si>
  <si>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</si>
  <si>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</si>
  <si>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</si>
  <si>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</si>
  <si>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</si>
  <si>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</si>
  <si>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</si>
  <si>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</si>
  <si>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</si>
  <si>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</si>
  <si>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</si>
  <si>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</si>
  <si>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</si>
  <si>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</si>
  <si>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</si>
  <si>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</si>
  <si>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</si>
  <si>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</si>
  <si>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</si>
  <si>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</si>
  <si>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</si>
  <si>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</si>
  <si>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</si>
  <si>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</si>
  <si>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</si>
  <si>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</si>
  <si>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</si>
  <si>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</si>
  <si>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</si>
  <si>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</si>
  <si>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</si>
  <si>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</si>
  <si>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</si>
  <si>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</si>
  <si>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</si>
  <si>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</si>
  <si>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</si>
  <si>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</si>
  <si>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</si>
  <si>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</si>
  <si>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</si>
  <si>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</si>
  <si>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</si>
  <si>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</si>
  <si>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</si>
  <si>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</si>
  <si>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</si>
  <si>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Month</t>
  </si>
  <si>
    <t>January</t>
  </si>
  <si>
    <t>February</t>
  </si>
  <si>
    <t>March</t>
  </si>
  <si>
    <t>April</t>
  </si>
  <si>
    <t>May</t>
  </si>
  <si>
    <t>June</t>
  </si>
  <si>
    <t>July</t>
  </si>
  <si>
    <t>August</t>
  </si>
  <si>
    <t>September</t>
  </si>
  <si>
    <t>October</t>
  </si>
  <si>
    <t>November</t>
  </si>
  <si>
    <t>Half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 .... what is meaning of this</t>
  </si>
  <si>
    <t>Maximum trading occurred on 30th July 2021 with approximately 9.96 million units traded that day.</t>
  </si>
  <si>
    <t>Minimum trading occurred on 24th December 2020 with approximately 1.45 million units traded that day.</t>
  </si>
  <si>
    <t>There does not seem to be any particular pattern with respect to the number of units being traded throughout the year.</t>
  </si>
  <si>
    <t>Most days see the trading of between 2 and 6 million units.</t>
  </si>
  <si>
    <t>The number of Amazon units traded dropped from 9.96 million to 2.18 million from 30th July 2021 to 4th August 2021.</t>
  </si>
  <si>
    <t>High-low</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</si>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</sst>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theme="1"/>
      <name val="Calibri"/>
      <family val="2"/>
      <scheme val="minor"/>
    </font>
    <font>
      <b/>
      <sz val="11"/>
      <color rgb="FF3F3F3F"/>
      <name val="Calibri"/>
      <family val="2"/>
      <scheme val="minor"/>
    </font>
    <font>
      <sz val="11"/>
      <color theme="0"/>
      <name val="Calibri"/>
      <family val="2"/>
      <scheme val="minor"/>
    </font>
    <font>
      <sz val="11"/>
      <color theme="8" tint="-0.249977111117893"/>
      <name val="Calibri"/>
      <family val="2"/>
      <scheme val="minor"/>
    </font>
  </fonts>
  <fills count="7">
    <fill>
      <patternFill patternType="none"/>
    </fill>
    <fill>
      <patternFill patternType="gray125"/>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theme="4" tint="0.59999389629810485"/>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2" borderId="1" applyNumberFormat="0" applyAlignment="0" applyProtection="0"/>
    <xf numFmtId="0" fontId="4" fillId="3" borderId="0" applyNumberFormat="0" applyBorder="0" applyAlignment="0" applyProtection="0"/>
    <xf numFmtId="0" fontId="2" fillId="4" borderId="0" applyNumberFormat="0" applyBorder="0" applyAlignment="0" applyProtection="0"/>
  </cellStyleXfs>
  <cellXfs count="17">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14" fontId="0" fillId="0" borderId="0" xfId="0" applyNumberFormat="1" applyAlignment="1">
      <alignment horizontal="right"/>
    </xf>
    <xf numFmtId="0" fontId="0" fillId="0" borderId="0" xfId="0" applyNumberFormat="1"/>
    <xf numFmtId="0" fontId="0" fillId="0" borderId="0" xfId="0" applyAlignment="1">
      <alignment horizontal="center"/>
    </xf>
    <xf numFmtId="0" fontId="0" fillId="0" borderId="0" xfId="0" applyAlignment="1">
      <alignment horizontal="left" vertical="center" wrapText="1"/>
    </xf>
    <xf numFmtId="0" fontId="3" fillId="2" borderId="1" xfId="1"/>
    <xf numFmtId="0" fontId="2" fillId="4" borderId="0" xfId="3"/>
    <xf numFmtId="0" fontId="4" fillId="3" borderId="0" xfId="2" applyAlignment="1">
      <alignment horizontal="center" wrapText="1"/>
    </xf>
    <xf numFmtId="0" fontId="4" fillId="3" borderId="0" xfId="2" applyAlignment="1">
      <alignment wrapText="1"/>
    </xf>
    <xf numFmtId="0" fontId="4" fillId="5" borderId="0" xfId="2" applyFill="1" applyAlignment="1">
      <alignment wrapText="1"/>
    </xf>
    <xf numFmtId="0" fontId="5" fillId="5" borderId="0" xfId="2" applyFont="1" applyFill="1" applyAlignment="1">
      <alignment wrapText="1"/>
    </xf>
    <xf numFmtId="0" fontId="5" fillId="5" borderId="0" xfId="3" applyFont="1" applyFill="1"/>
    <xf numFmtId="0" fontId="5" fillId="6" borderId="0" xfId="3" applyFont="1" applyFill="1"/>
  </cellXfs>
  <cellStyles count="4">
    <cellStyle name="40% - Accent1" xfId="3" builtinId="31"/>
    <cellStyle name="Accent1" xfId="2" builtinId="29"/>
    <cellStyle name="Normal" xfId="0" builtinId="0"/>
    <cellStyle name="Output" xfId="1" builtinId="2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38-48A9-93A5-AC594455F4D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38-48A9-93A5-AC594455F4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'Increase and decrease srock'!$E$3:$E$4</c:f>
              <c:strCache>
                <c:ptCount val="2"/>
                <c:pt idx="0">
                  <c:v>Value increased</c:v>
                </c:pt>
                <c:pt idx="1">
                  <c:v>Value decreased</c:v>
                </c:pt>
              </c:strCache>
            </c:strRef>
          </c:cat>
          <c:val>
            <c:numRef>
              <c:f>'Increase and decrease srock'!$F$3:$F$4</c:f>
              <c:numCache>
                <c:formatCode>General</c:formatCode>
                <c:ptCount val="2"/>
                <c:pt idx="0">
                  <c:v>122</c:v>
                </c:pt>
                <c:pt idx="1">
                  <c:v>129</c:v>
                </c:pt>
              </c:numCache>
            </c:numRef>
          </c:val>
          <c:extLst>
            <c:ext xmlns:c16="http://schemas.microsoft.com/office/drawing/2014/chart" uri="{C3380CC4-5D6E-409C-BE32-E72D297353CC}">
              <c16:uniqueId val="{00000000-DB7C-457D-8413-0EBCA3CBC671}"/>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5">
                    <a:lumMod val="75000"/>
                  </a:schemeClr>
                </a:solidFill>
              </a:rPr>
              <a:t>Amazon</a:t>
            </a:r>
            <a:r>
              <a:rPr lang="en-US" sz="2400" b="1" baseline="0">
                <a:solidFill>
                  <a:schemeClr val="accent5">
                    <a:lumMod val="75000"/>
                  </a:schemeClr>
                </a:solidFill>
              </a:rPr>
              <a:t> units traded day</a:t>
            </a:r>
            <a:endParaRPr lang="en-US" sz="2400"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1"/>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B979-48B0-9545-D45DC9D7C5D0}"/>
            </c:ext>
          </c:extLst>
        </c:ser>
        <c:dLbls>
          <c:showLegendKey val="0"/>
          <c:showVal val="0"/>
          <c:showCatName val="0"/>
          <c:showSerName val="0"/>
          <c:showPercent val="0"/>
          <c:showBubbleSize val="0"/>
        </c:dLbls>
        <c:smooth val="0"/>
        <c:axId val="282634192"/>
        <c:axId val="523259968"/>
      </c:lineChart>
      <c:catAx>
        <c:axId val="28263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59968"/>
        <c:crosses val="autoZero"/>
        <c:auto val="1"/>
        <c:lblAlgn val="ctr"/>
        <c:lblOffset val="100"/>
        <c:tickLblSkip val="22"/>
        <c:noMultiLvlLbl val="0"/>
      </c:catAx>
      <c:valAx>
        <c:axId val="52325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u="none">
                <a:solidFill>
                  <a:schemeClr val="accent5">
                    <a:lumMod val="75000"/>
                  </a:schemeClr>
                </a:solidFill>
              </a:rPr>
              <a:t>Low</a:t>
            </a:r>
            <a:r>
              <a:rPr lang="en-US" sz="1800" b="1" u="none" baseline="0">
                <a:solidFill>
                  <a:schemeClr val="accent5">
                    <a:lumMod val="75000"/>
                  </a:schemeClr>
                </a:solidFill>
              </a:rPr>
              <a:t> vs High Value</a:t>
            </a:r>
            <a:endParaRPr lang="en-US" sz="1800" b="1" u="none">
              <a:solidFill>
                <a:schemeClr val="accent5">
                  <a:lumMod val="75000"/>
                </a:schemeClr>
              </a:solidFill>
            </a:endParaRPr>
          </a:p>
        </c:rich>
      </c:tx>
      <c:overlay val="0"/>
      <c:spPr>
        <a:solidFill>
          <a:sysClr val="window" lastClr="FFFFFF">
            <a:alpha val="96000"/>
          </a:sys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2537182852143"/>
          <c:y val="0.16245356873643393"/>
          <c:w val="0.82775240594925636"/>
          <c:h val="0.68647904495808987"/>
        </c:manualLayout>
      </c:layout>
      <c:scatterChart>
        <c:scatterStyle val="lineMarker"/>
        <c:varyColors val="0"/>
        <c:ser>
          <c:idx val="0"/>
          <c:order val="0"/>
          <c:tx>
            <c:strRef>
              <c:f>'Low and High Value'!$B$1</c:f>
              <c:strCache>
                <c:ptCount val="1"/>
                <c:pt idx="0">
                  <c:v>Low</c:v>
                </c:pt>
              </c:strCache>
            </c:strRef>
          </c:tx>
          <c:spPr>
            <a:ln w="25400" cap="rnd">
              <a:noFill/>
              <a:round/>
            </a:ln>
            <a:effectLst/>
          </c:spPr>
          <c:marker>
            <c:symbol val="circle"/>
            <c:size val="4"/>
            <c:spPr>
              <a:solidFill>
                <a:srgbClr val="1F4E79">
                  <a:alpha val="92000"/>
                </a:srgbClr>
              </a:solidFill>
              <a:ln w="9525">
                <a:solidFill>
                  <a:schemeClr val="accent1"/>
                </a:solidFill>
              </a:ln>
              <a:effectLst/>
            </c:spPr>
          </c:marker>
          <c:dPt>
            <c:idx val="249"/>
            <c:marker>
              <c:symbol val="circle"/>
              <c:size val="4"/>
              <c:spPr>
                <a:solidFill>
                  <a:srgbClr val="1F4E79">
                    <a:alpha val="92000"/>
                  </a:srgbClr>
                </a:solidFill>
                <a:ln w="9525">
                  <a:solidFill>
                    <a:schemeClr val="accent1"/>
                  </a:solidFill>
                </a:ln>
                <a:effectLst/>
              </c:spPr>
            </c:marker>
            <c:bubble3D val="0"/>
            <c:extLst>
              <c:ext xmlns:c16="http://schemas.microsoft.com/office/drawing/2014/chart" uri="{C3380CC4-5D6E-409C-BE32-E72D297353CC}">
                <c16:uniqueId val="{00000000-E805-4111-BDFC-CCDB89360B67}"/>
              </c:ext>
            </c:extLst>
          </c:dPt>
          <c:trendline>
            <c:spPr>
              <a:ln w="22225" cap="flat">
                <a:solidFill>
                  <a:schemeClr val="accent2"/>
                </a:solidFill>
                <a:prstDash val="solid"/>
              </a:ln>
              <a:effectLst/>
            </c:spPr>
            <c:trendlineType val="linear"/>
            <c:dispRSqr val="1"/>
            <c:dispEq val="0"/>
            <c:trendlineLbl>
              <c:layout>
                <c:manualLayout>
                  <c:x val="0.15531758530183726"/>
                  <c:y val="-9.08712452610090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and High Value'!$A$2:$A$253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and High Value'!$B$2:$B$253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2-E805-4111-BDFC-CCDB89360B67}"/>
            </c:ext>
          </c:extLst>
        </c:ser>
        <c:dLbls>
          <c:showLegendKey val="0"/>
          <c:showVal val="0"/>
          <c:showCatName val="0"/>
          <c:showSerName val="0"/>
          <c:showPercent val="0"/>
          <c:showBubbleSize val="0"/>
        </c:dLbls>
        <c:axId val="964968560"/>
        <c:axId val="1070301424"/>
      </c:scatterChart>
      <c:valAx>
        <c:axId val="964968560"/>
        <c:scaling>
          <c:orientation val="minMax"/>
          <c:max val="3900"/>
          <c:min val="3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01424"/>
        <c:crosses val="autoZero"/>
        <c:crossBetween val="midCat"/>
        <c:majorUnit val="150"/>
      </c:valAx>
      <c:valAx>
        <c:axId val="1070301424"/>
        <c:scaling>
          <c:orientation val="minMax"/>
          <c:min val="28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64968560"/>
        <c:crosses val="autoZero"/>
        <c:crossBetween val="midCat"/>
        <c:majorUnit val="200"/>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alpha val="87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800" b="1" i="0" u="none" strike="noStrike" kern="1200" spc="0" baseline="0">
                <a:solidFill>
                  <a:schemeClr val="accent5">
                    <a:lumMod val="75000"/>
                  </a:schemeClr>
                </a:solidFill>
              </a:rPr>
              <a:t>Amazon's Daily Change in High-Low Compared to Number of Units Traded</a:t>
            </a:r>
          </a:p>
        </c:rich>
      </c:tx>
      <c:layout>
        <c:manualLayout>
          <c:xMode val="edge"/>
          <c:yMode val="edge"/>
          <c:x val="0.25744734806699882"/>
          <c:y val="0"/>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1"/>
          <c:tx>
            <c:strRef>
              <c:f>'change in high-low with volume'!$E$1</c:f>
              <c:strCache>
                <c:ptCount val="1"/>
                <c:pt idx="0">
                  <c:v>Volume</c:v>
                </c:pt>
              </c:strCache>
            </c:strRef>
          </c:tx>
          <c:spPr>
            <a:ln w="28575" cap="rnd">
              <a:solidFill>
                <a:schemeClr val="accent1">
                  <a:tint val="58000"/>
                </a:schemeClr>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CC2A-4AF1-B863-28CB5B2AFA1D}"/>
            </c:ext>
          </c:extLst>
        </c:ser>
        <c:dLbls>
          <c:showLegendKey val="0"/>
          <c:showVal val="0"/>
          <c:showCatName val="0"/>
          <c:showSerName val="0"/>
          <c:showPercent val="0"/>
          <c:showBubbleSize val="0"/>
        </c:dLbls>
        <c:marker val="1"/>
        <c:smooth val="0"/>
        <c:axId val="1269213776"/>
        <c:axId val="1161233280"/>
      </c:lineChart>
      <c:lineChart>
        <c:grouping val="standard"/>
        <c:varyColors val="0"/>
        <c:ser>
          <c:idx val="2"/>
          <c:order val="0"/>
          <c:tx>
            <c:strRef>
              <c:f>'change in high-low with volume'!$D$1</c:f>
              <c:strCache>
                <c:ptCount val="1"/>
                <c:pt idx="0">
                  <c:v>High-low</c:v>
                </c:pt>
              </c:strCache>
            </c:strRef>
          </c:tx>
          <c:spPr>
            <a:ln w="28575" cap="rnd">
              <a:solidFill>
                <a:schemeClr val="accent1">
                  <a:tint val="86000"/>
                </a:schemeClr>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1-CC2A-4AF1-B863-28CB5B2AFA1D}"/>
            </c:ext>
          </c:extLst>
        </c:ser>
        <c:dLbls>
          <c:showLegendKey val="0"/>
          <c:showVal val="0"/>
          <c:showCatName val="0"/>
          <c:showSerName val="0"/>
          <c:showPercent val="0"/>
          <c:showBubbleSize val="0"/>
        </c:dLbls>
        <c:marker val="1"/>
        <c:smooth val="0"/>
        <c:axId val="1269380352"/>
        <c:axId val="1278551968"/>
      </c:lineChart>
      <c:catAx>
        <c:axId val="126921377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33280"/>
        <c:crosses val="autoZero"/>
        <c:auto val="1"/>
        <c:lblAlgn val="ctr"/>
        <c:lblOffset val="100"/>
        <c:tickLblSkip val="22"/>
        <c:tickMarkSkip val="10"/>
        <c:noMultiLvlLbl val="0"/>
      </c:catAx>
      <c:valAx>
        <c:axId val="11612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13776"/>
        <c:crosses val="autoZero"/>
        <c:crossBetween val="between"/>
      </c:valAx>
      <c:valAx>
        <c:axId val="1278551968"/>
        <c:scaling>
          <c:orientation val="minMax"/>
          <c:min val="2"/>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80352"/>
        <c:crosses val="max"/>
        <c:crossBetween val="between"/>
      </c:valAx>
      <c:catAx>
        <c:axId val="1269380352"/>
        <c:scaling>
          <c:orientation val="minMax"/>
        </c:scaling>
        <c:delete val="1"/>
        <c:axPos val="b"/>
        <c:numFmt formatCode="General" sourceLinked="1"/>
        <c:majorTickMark val="out"/>
        <c:minorTickMark val="none"/>
        <c:tickLblPos val="nextTo"/>
        <c:crossAx val="1278551968"/>
        <c:crosses val="autoZero"/>
        <c:auto val="1"/>
        <c:lblAlgn val="ctr"/>
        <c:lblOffset val="100"/>
        <c:noMultiLvlLbl val="0"/>
      </c:catAx>
      <c:spPr>
        <a:noFill/>
        <a:ln>
          <a:noFill/>
        </a:ln>
        <a:effectLst/>
      </c:spPr>
    </c:plotArea>
    <c:legend>
      <c:legendPos val="t"/>
      <c:layout>
        <c:manualLayout>
          <c:xMode val="edge"/>
          <c:yMode val="edge"/>
          <c:x val="0.30646219097924476"/>
          <c:y val="0.12628886265249903"/>
          <c:w val="0.36837221251333607"/>
          <c:h val="6.64113266833381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Average</a:t>
            </a:r>
            <a:r>
              <a:rPr lang="en-IN" baseline="0"/>
              <a:t> Month Closing</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Pt>
            <c:idx val="7"/>
            <c:invertIfNegative val="0"/>
            <c:bubble3D val="0"/>
            <c:spPr>
              <a:solidFill>
                <a:schemeClr val="accent2">
                  <a:lumMod val="75000"/>
                </a:schemeClr>
              </a:solidFill>
              <a:ln>
                <a:noFill/>
              </a:ln>
              <a:effectLst>
                <a:innerShdw blurRad="114300">
                  <a:schemeClr val="accent6"/>
                </a:innerShdw>
              </a:effectLst>
            </c:spPr>
            <c:extLst>
              <c:ext xmlns:c16="http://schemas.microsoft.com/office/drawing/2014/chart" uri="{C3380CC4-5D6E-409C-BE32-E72D297353CC}">
                <c16:uniqueId val="{00000001-C5F2-4079-93BA-FD550C4FEF26}"/>
              </c:ext>
            </c:extLst>
          </c:dPt>
          <c:cat>
            <c:strRef>
              <c:f>'Average Month Closing'!$E$3:$E$14</c:f>
              <c:strCache>
                <c:ptCount val="12"/>
                <c:pt idx="0">
                  <c:v>December</c:v>
                </c:pt>
                <c:pt idx="1">
                  <c:v>January</c:v>
                </c:pt>
                <c:pt idx="2">
                  <c:v>February</c:v>
                </c:pt>
                <c:pt idx="3">
                  <c:v>March</c:v>
                </c:pt>
                <c:pt idx="4">
                  <c:v>April</c:v>
                </c:pt>
                <c:pt idx="5">
                  <c:v>May</c:v>
                </c:pt>
                <c:pt idx="6">
                  <c:v>June</c:v>
                </c:pt>
                <c:pt idx="7">
                  <c:v>July</c:v>
                </c:pt>
                <c:pt idx="8">
                  <c:v>August</c:v>
                </c:pt>
                <c:pt idx="9">
                  <c:v>September</c:v>
                </c:pt>
                <c:pt idx="10">
                  <c:v>October</c:v>
                </c:pt>
                <c:pt idx="11">
                  <c:v>November</c:v>
                </c:pt>
              </c:strCache>
            </c:strRef>
          </c:cat>
          <c:val>
            <c:numRef>
              <c:f>'Average Month Closing'!$F$3:$F$14</c:f>
              <c:numCache>
                <c:formatCode>General</c:formatCode>
                <c:ptCount val="12"/>
                <c:pt idx="0">
                  <c:v>3197.7499999999995</c:v>
                </c:pt>
                <c:pt idx="1">
                  <c:v>3255.4373458421055</c:v>
                </c:pt>
                <c:pt idx="2">
                  <c:v>3246.9031402631581</c:v>
                </c:pt>
                <c:pt idx="3">
                  <c:v>3104.1999510000001</c:v>
                </c:pt>
                <c:pt idx="4">
                  <c:v>3346.341889904762</c:v>
                </c:pt>
                <c:pt idx="5">
                  <c:v>3276.1405028500003</c:v>
                </c:pt>
                <c:pt idx="6">
                  <c:v>3402.3072509545459</c:v>
                </c:pt>
                <c:pt idx="7">
                  <c:v>3510.879510714286</c:v>
                </c:pt>
                <c:pt idx="8">
                  <c:v>3327.1286398636366</c:v>
                </c:pt>
                <c:pt idx="9">
                  <c:v>3372.047130761905</c:v>
                </c:pt>
                <c:pt idx="10">
                  <c:v>3336.1300222857139</c:v>
                </c:pt>
                <c:pt idx="11">
                  <c:v>3457.1723864761907</c:v>
                </c:pt>
              </c:numCache>
            </c:numRef>
          </c:val>
          <c:extLst>
            <c:ext xmlns:c16="http://schemas.microsoft.com/office/drawing/2014/chart" uri="{C3380CC4-5D6E-409C-BE32-E72D297353CC}">
              <c16:uniqueId val="{00000000-C5F2-4079-93BA-FD550C4FEF26}"/>
            </c:ext>
          </c:extLst>
        </c:ser>
        <c:dLbls>
          <c:showLegendKey val="0"/>
          <c:showVal val="0"/>
          <c:showCatName val="0"/>
          <c:showSerName val="0"/>
          <c:showPercent val="0"/>
          <c:showBubbleSize val="0"/>
        </c:dLbls>
        <c:gapWidth val="164"/>
        <c:overlap val="-22"/>
        <c:axId val="528293568"/>
        <c:axId val="521824448"/>
      </c:barChart>
      <c:catAx>
        <c:axId val="5282935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4448"/>
        <c:crosses val="autoZero"/>
        <c:auto val="1"/>
        <c:lblAlgn val="ctr"/>
        <c:lblOffset val="100"/>
        <c:noMultiLvlLbl val="0"/>
      </c:catAx>
      <c:valAx>
        <c:axId val="52182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r>
              <a:rPr lang="en-IN">
                <a:solidFill>
                  <a:schemeClr val="accent1">
                    <a:lumMod val="75000"/>
                  </a:schemeClr>
                </a:solidFill>
              </a:rPr>
              <a:t>Average Monthly Opening</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Pt>
            <c:idx val="7"/>
            <c:invertIfNegative val="0"/>
            <c:bubble3D val="0"/>
            <c:spPr>
              <a:solidFill>
                <a:schemeClr val="accent2">
                  <a:lumMod val="75000"/>
                </a:schemeClr>
              </a:solidFill>
              <a:ln>
                <a:noFill/>
              </a:ln>
              <a:effectLst>
                <a:innerShdw blurRad="114300">
                  <a:schemeClr val="accent6"/>
                </a:innerShdw>
              </a:effectLst>
            </c:spPr>
            <c:extLst>
              <c:ext xmlns:c16="http://schemas.microsoft.com/office/drawing/2014/chart" uri="{C3380CC4-5D6E-409C-BE32-E72D297353CC}">
                <c16:uniqueId val="{00000001-F95F-4F15-86F1-D68619D3907A}"/>
              </c:ext>
            </c:extLst>
          </c:dPt>
          <c:cat>
            <c:strRef>
              <c:f>'Average Month opening'!$E$3:$E$14</c:f>
              <c:strCache>
                <c:ptCount val="12"/>
                <c:pt idx="0">
                  <c:v>December</c:v>
                </c:pt>
                <c:pt idx="1">
                  <c:v>January</c:v>
                </c:pt>
                <c:pt idx="2">
                  <c:v>February</c:v>
                </c:pt>
                <c:pt idx="3">
                  <c:v>March</c:v>
                </c:pt>
                <c:pt idx="4">
                  <c:v>April</c:v>
                </c:pt>
                <c:pt idx="5">
                  <c:v>May</c:v>
                </c:pt>
                <c:pt idx="6">
                  <c:v>June</c:v>
                </c:pt>
                <c:pt idx="7">
                  <c:v>July</c:v>
                </c:pt>
                <c:pt idx="8">
                  <c:v>August</c:v>
                </c:pt>
                <c:pt idx="9">
                  <c:v>September</c:v>
                </c:pt>
                <c:pt idx="10">
                  <c:v>October</c:v>
                </c:pt>
                <c:pt idx="11">
                  <c:v>November</c:v>
                </c:pt>
              </c:strCache>
            </c:strRef>
          </c:cat>
          <c:val>
            <c:numRef>
              <c:f>'Average Month opening'!$F$3:$F$14</c:f>
              <c:numCache>
                <c:formatCode>General</c:formatCode>
                <c:ptCount val="12"/>
                <c:pt idx="0">
                  <c:v>3199.9290659999997</c:v>
                </c:pt>
                <c:pt idx="1">
                  <c:v>3206.535271894737</c:v>
                </c:pt>
                <c:pt idx="2">
                  <c:v>3267.658421526316</c:v>
                </c:pt>
                <c:pt idx="3">
                  <c:v>3167.889893</c:v>
                </c:pt>
                <c:pt idx="4">
                  <c:v>3347.7328753333331</c:v>
                </c:pt>
                <c:pt idx="5">
                  <c:v>3261.3085082499997</c:v>
                </c:pt>
                <c:pt idx="6">
                  <c:v>3360.0136496818177</c:v>
                </c:pt>
                <c:pt idx="7">
                  <c:v>3612.7114374285716</c:v>
                </c:pt>
                <c:pt idx="8">
                  <c:v>3310.760919772727</c:v>
                </c:pt>
                <c:pt idx="9">
                  <c:v>3432.4419061904759</c:v>
                </c:pt>
                <c:pt idx="10">
                  <c:v>3328.368571</c:v>
                </c:pt>
                <c:pt idx="11">
                  <c:v>3518.5838100476185</c:v>
                </c:pt>
              </c:numCache>
            </c:numRef>
          </c:val>
          <c:extLst>
            <c:ext xmlns:c16="http://schemas.microsoft.com/office/drawing/2014/chart" uri="{C3380CC4-5D6E-409C-BE32-E72D297353CC}">
              <c16:uniqueId val="{00000002-F95F-4F15-86F1-D68619D3907A}"/>
            </c:ext>
          </c:extLst>
        </c:ser>
        <c:dLbls>
          <c:showLegendKey val="0"/>
          <c:showVal val="0"/>
          <c:showCatName val="0"/>
          <c:showSerName val="0"/>
          <c:showPercent val="0"/>
          <c:showBubbleSize val="0"/>
        </c:dLbls>
        <c:gapWidth val="164"/>
        <c:overlap val="-22"/>
        <c:axId val="528293568"/>
        <c:axId val="521824448"/>
      </c:barChart>
      <c:catAx>
        <c:axId val="5282935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4448"/>
        <c:crosses val="autoZero"/>
        <c:auto val="1"/>
        <c:lblAlgn val="ctr"/>
        <c:lblOffset val="100"/>
        <c:noMultiLvlLbl val="0"/>
      </c:catAx>
      <c:valAx>
        <c:axId val="52182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units traded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1"/>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9C23-4694-9FDF-A6D1E92C2815}"/>
            </c:ext>
          </c:extLst>
        </c:ser>
        <c:dLbls>
          <c:showLegendKey val="0"/>
          <c:showVal val="0"/>
          <c:showCatName val="0"/>
          <c:showSerName val="0"/>
          <c:showPercent val="0"/>
          <c:showBubbleSize val="0"/>
        </c:dLbls>
        <c:smooth val="0"/>
        <c:axId val="282634192"/>
        <c:axId val="523259968"/>
      </c:lineChart>
      <c:catAx>
        <c:axId val="28263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59968"/>
        <c:crosses val="autoZero"/>
        <c:auto val="1"/>
        <c:lblAlgn val="ctr"/>
        <c:lblOffset val="100"/>
        <c:tickLblSkip val="22"/>
        <c:noMultiLvlLbl val="0"/>
      </c:catAx>
      <c:valAx>
        <c:axId val="52325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3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70C0"/>
                </a:solidFill>
              </a:rPr>
              <a:t>Low</a:t>
            </a:r>
            <a:r>
              <a:rPr lang="en-US" b="1" u="sng" baseline="0">
                <a:solidFill>
                  <a:srgbClr val="0070C0"/>
                </a:solidFill>
              </a:rPr>
              <a:t> vs High Value</a:t>
            </a:r>
            <a:endParaRPr lang="en-US" b="1" u="sng">
              <a:solidFill>
                <a:srgbClr val="0070C0"/>
              </a:solidFill>
            </a:endParaRPr>
          </a:p>
        </c:rich>
      </c:tx>
      <c:overlay val="0"/>
      <c:spPr>
        <a:solidFill>
          <a:schemeClr val="accent1">
            <a:lumMod val="20000"/>
            <a:lumOff val="80000"/>
            <a:alpha val="96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2537182852143"/>
          <c:y val="0.16245356873643393"/>
          <c:w val="0.82775240594925636"/>
          <c:h val="0.68647904495808987"/>
        </c:manualLayout>
      </c:layout>
      <c:scatterChart>
        <c:scatterStyle val="lineMarker"/>
        <c:varyColors val="0"/>
        <c:ser>
          <c:idx val="0"/>
          <c:order val="0"/>
          <c:tx>
            <c:strRef>
              <c:f>'Low and High Value'!$B$1</c:f>
              <c:strCache>
                <c:ptCount val="1"/>
                <c:pt idx="0">
                  <c:v>Low</c:v>
                </c:pt>
              </c:strCache>
            </c:strRef>
          </c:tx>
          <c:spPr>
            <a:ln w="25400" cap="rnd">
              <a:noFill/>
              <a:round/>
            </a:ln>
            <a:effectLst/>
          </c:spPr>
          <c:marker>
            <c:symbol val="circle"/>
            <c:size val="4"/>
            <c:spPr>
              <a:solidFill>
                <a:srgbClr val="1F4E79">
                  <a:alpha val="92000"/>
                </a:srgbClr>
              </a:solidFill>
              <a:ln w="9525">
                <a:solidFill>
                  <a:schemeClr val="accent1"/>
                </a:solidFill>
              </a:ln>
              <a:effectLst/>
            </c:spPr>
          </c:marker>
          <c:dPt>
            <c:idx val="249"/>
            <c:marker>
              <c:symbol val="circle"/>
              <c:size val="4"/>
              <c:spPr>
                <a:solidFill>
                  <a:srgbClr val="1F4E79">
                    <a:alpha val="92000"/>
                  </a:srgbClr>
                </a:solidFill>
                <a:ln w="9525">
                  <a:solidFill>
                    <a:schemeClr val="accent1"/>
                  </a:solidFill>
                </a:ln>
                <a:effectLst/>
              </c:spPr>
            </c:marker>
            <c:bubble3D val="0"/>
            <c:extLst>
              <c:ext xmlns:c16="http://schemas.microsoft.com/office/drawing/2014/chart" uri="{C3380CC4-5D6E-409C-BE32-E72D297353CC}">
                <c16:uniqueId val="{00000002-598C-41ED-9718-3E72478D1653}"/>
              </c:ext>
            </c:extLst>
          </c:dPt>
          <c:trendline>
            <c:spPr>
              <a:ln w="22225" cap="flat">
                <a:solidFill>
                  <a:schemeClr val="accent2"/>
                </a:solidFill>
                <a:prstDash val="solid"/>
              </a:ln>
              <a:effectLst/>
            </c:spPr>
            <c:trendlineType val="linear"/>
            <c:dispRSqr val="1"/>
            <c:dispEq val="0"/>
            <c:trendlineLbl>
              <c:layout>
                <c:manualLayout>
                  <c:x val="0.15531758530183726"/>
                  <c:y val="-9.08712452610090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and High Value'!$A$2:$A$253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and High Value'!$B$2:$B$253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598C-41ED-9718-3E72478D1653}"/>
            </c:ext>
          </c:extLst>
        </c:ser>
        <c:dLbls>
          <c:showLegendKey val="0"/>
          <c:showVal val="0"/>
          <c:showCatName val="0"/>
          <c:showSerName val="0"/>
          <c:showPercent val="0"/>
          <c:showBubbleSize val="0"/>
        </c:dLbls>
        <c:axId val="964968560"/>
        <c:axId val="1070301424"/>
      </c:scatterChart>
      <c:valAx>
        <c:axId val="964968560"/>
        <c:scaling>
          <c:orientation val="minMax"/>
          <c:max val="3900"/>
          <c:min val="3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01424"/>
        <c:crosses val="autoZero"/>
        <c:crossBetween val="midCat"/>
        <c:majorUnit val="150"/>
      </c:valAx>
      <c:valAx>
        <c:axId val="1070301424"/>
        <c:scaling>
          <c:orientation val="minMax"/>
          <c:min val="28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64968560"/>
        <c:crosses val="autoZero"/>
        <c:crossBetween val="midCat"/>
        <c:majorUnit val="200"/>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alpha val="87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Amazon's Daily Change in High-Low Compared to Number of Units Traded</a:t>
            </a:r>
          </a:p>
        </c:rich>
      </c:tx>
      <c:layout>
        <c:manualLayout>
          <c:xMode val="edge"/>
          <c:yMode val="edge"/>
          <c:x val="0.139895013123359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1"/>
          <c:tx>
            <c:strRef>
              <c:f>'change in high-low with volume'!$E$1</c:f>
              <c:strCache>
                <c:ptCount val="1"/>
                <c:pt idx="0">
                  <c:v>Volume</c:v>
                </c:pt>
              </c:strCache>
            </c:strRef>
          </c:tx>
          <c:spPr>
            <a:ln w="28575" cap="rnd">
              <a:solidFill>
                <a:schemeClr val="accent1">
                  <a:tint val="58000"/>
                </a:schemeClr>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3-EA29-46D5-8FD9-DB6CFDC4D8D7}"/>
            </c:ext>
          </c:extLst>
        </c:ser>
        <c:dLbls>
          <c:showLegendKey val="0"/>
          <c:showVal val="0"/>
          <c:showCatName val="0"/>
          <c:showSerName val="0"/>
          <c:showPercent val="0"/>
          <c:showBubbleSize val="0"/>
        </c:dLbls>
        <c:marker val="1"/>
        <c:smooth val="0"/>
        <c:axId val="1269213776"/>
        <c:axId val="1161233280"/>
      </c:lineChart>
      <c:lineChart>
        <c:grouping val="standard"/>
        <c:varyColors val="0"/>
        <c:ser>
          <c:idx val="2"/>
          <c:order val="0"/>
          <c:tx>
            <c:strRef>
              <c:f>'change in high-low with volume'!$D$1</c:f>
              <c:strCache>
                <c:ptCount val="1"/>
                <c:pt idx="0">
                  <c:v>High-low</c:v>
                </c:pt>
              </c:strCache>
            </c:strRef>
          </c:tx>
          <c:spPr>
            <a:ln w="28575" cap="rnd">
              <a:solidFill>
                <a:schemeClr val="accent1">
                  <a:tint val="86000"/>
                </a:schemeClr>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2-EA29-46D5-8FD9-DB6CFDC4D8D7}"/>
            </c:ext>
          </c:extLst>
        </c:ser>
        <c:dLbls>
          <c:showLegendKey val="0"/>
          <c:showVal val="0"/>
          <c:showCatName val="0"/>
          <c:showSerName val="0"/>
          <c:showPercent val="0"/>
          <c:showBubbleSize val="0"/>
        </c:dLbls>
        <c:marker val="1"/>
        <c:smooth val="0"/>
        <c:axId val="1269380352"/>
        <c:axId val="1278551968"/>
      </c:lineChart>
      <c:catAx>
        <c:axId val="1269213776"/>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33280"/>
        <c:crosses val="autoZero"/>
        <c:auto val="1"/>
        <c:lblAlgn val="ctr"/>
        <c:lblOffset val="100"/>
        <c:tickLblSkip val="22"/>
        <c:tickMarkSkip val="10"/>
        <c:noMultiLvlLbl val="0"/>
      </c:catAx>
      <c:valAx>
        <c:axId val="11612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13776"/>
        <c:crosses val="autoZero"/>
        <c:crossBetween val="between"/>
      </c:valAx>
      <c:valAx>
        <c:axId val="1278551968"/>
        <c:scaling>
          <c:orientation val="minMax"/>
          <c:min val="2"/>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80352"/>
        <c:crosses val="max"/>
        <c:crossBetween val="between"/>
      </c:valAx>
      <c:catAx>
        <c:axId val="1269380352"/>
        <c:scaling>
          <c:orientation val="minMax"/>
        </c:scaling>
        <c:delete val="1"/>
        <c:axPos val="b"/>
        <c:numFmt formatCode="General" sourceLinked="1"/>
        <c:majorTickMark val="out"/>
        <c:minorTickMark val="none"/>
        <c:tickLblPos val="nextTo"/>
        <c:crossAx val="1278551968"/>
        <c:crosses val="autoZero"/>
        <c:auto val="1"/>
        <c:lblAlgn val="ctr"/>
        <c:lblOffset val="100"/>
        <c:noMultiLvlLbl val="0"/>
      </c:catAx>
      <c:spPr>
        <a:noFill/>
        <a:ln>
          <a:noFill/>
        </a:ln>
        <a:effectLst/>
      </c:spPr>
    </c:plotArea>
    <c:legend>
      <c:legendPos val="t"/>
      <c:layout>
        <c:manualLayout>
          <c:xMode val="edge"/>
          <c:yMode val="edge"/>
          <c:x val="0.30646219097924476"/>
          <c:y val="0.12628886265249903"/>
          <c:w val="0.36837221251333607"/>
          <c:h val="6.64113266833381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b="1" i="0" u="none" strike="noStrike" kern="1200" spc="0" baseline="0">
                <a:solidFill>
                  <a:schemeClr val="accent5">
                    <a:lumMod val="75000"/>
                  </a:schemeClr>
                </a:solidFill>
              </a:rPr>
              <a:t>Daily Change in Amazon Value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E75-429E-A4DB-5C52706C68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E75-429E-A4DB-5C52706C68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'Increase and decrease srock'!$E$3:$E$4</c:f>
              <c:strCache>
                <c:ptCount val="2"/>
                <c:pt idx="0">
                  <c:v>Value increased</c:v>
                </c:pt>
                <c:pt idx="1">
                  <c:v>Value decreased</c:v>
                </c:pt>
              </c:strCache>
            </c:strRef>
          </c:cat>
          <c:val>
            <c:numRef>
              <c:f>'Increase and decrease srock'!$F$3:$F$4</c:f>
              <c:numCache>
                <c:formatCode>General</c:formatCode>
                <c:ptCount val="2"/>
                <c:pt idx="0">
                  <c:v>122</c:v>
                </c:pt>
                <c:pt idx="1">
                  <c:v>129</c:v>
                </c:pt>
              </c:numCache>
            </c:numRef>
          </c:val>
          <c:extLst>
            <c:ext xmlns:c16="http://schemas.microsoft.com/office/drawing/2014/chart" uri="{C3380CC4-5D6E-409C-BE32-E72D297353CC}">
              <c16:uniqueId val="{00000004-CE75-429E-A4DB-5C52706C686B}"/>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chemeClr val="accent5">
                    <a:lumMod val="75000"/>
                  </a:schemeClr>
                </a:solidFill>
              </a:rPr>
              <a:t>Average</a:t>
            </a:r>
            <a:r>
              <a:rPr lang="en-IN" baseline="0">
                <a:solidFill>
                  <a:schemeClr val="accent5">
                    <a:lumMod val="75000"/>
                  </a:schemeClr>
                </a:solidFill>
              </a:rPr>
              <a:t> Month Closing</a:t>
            </a:r>
            <a:endParaRPr lang="en-IN">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7"/>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1-1C48-4807-997A-3439C3CBD167}"/>
              </c:ext>
            </c:extLst>
          </c:dPt>
          <c:cat>
            <c:strRef>
              <c:f>'Average Month Closing'!$E$3:$E$14</c:f>
              <c:strCache>
                <c:ptCount val="12"/>
                <c:pt idx="0">
                  <c:v>December</c:v>
                </c:pt>
                <c:pt idx="1">
                  <c:v>January</c:v>
                </c:pt>
                <c:pt idx="2">
                  <c:v>February</c:v>
                </c:pt>
                <c:pt idx="3">
                  <c:v>March</c:v>
                </c:pt>
                <c:pt idx="4">
                  <c:v>April</c:v>
                </c:pt>
                <c:pt idx="5">
                  <c:v>May</c:v>
                </c:pt>
                <c:pt idx="6">
                  <c:v>June</c:v>
                </c:pt>
                <c:pt idx="7">
                  <c:v>July</c:v>
                </c:pt>
                <c:pt idx="8">
                  <c:v>August</c:v>
                </c:pt>
                <c:pt idx="9">
                  <c:v>September</c:v>
                </c:pt>
                <c:pt idx="10">
                  <c:v>October</c:v>
                </c:pt>
                <c:pt idx="11">
                  <c:v>November</c:v>
                </c:pt>
              </c:strCache>
            </c:strRef>
          </c:cat>
          <c:val>
            <c:numRef>
              <c:f>'Average Month Closing'!$F$3:$F$14</c:f>
              <c:numCache>
                <c:formatCode>General</c:formatCode>
                <c:ptCount val="12"/>
                <c:pt idx="0">
                  <c:v>3197.7499999999995</c:v>
                </c:pt>
                <c:pt idx="1">
                  <c:v>3255.4373458421055</c:v>
                </c:pt>
                <c:pt idx="2">
                  <c:v>3246.9031402631581</c:v>
                </c:pt>
                <c:pt idx="3">
                  <c:v>3104.1999510000001</c:v>
                </c:pt>
                <c:pt idx="4">
                  <c:v>3346.341889904762</c:v>
                </c:pt>
                <c:pt idx="5">
                  <c:v>3276.1405028500003</c:v>
                </c:pt>
                <c:pt idx="6">
                  <c:v>3402.3072509545459</c:v>
                </c:pt>
                <c:pt idx="7">
                  <c:v>3510.879510714286</c:v>
                </c:pt>
                <c:pt idx="8">
                  <c:v>3327.1286398636366</c:v>
                </c:pt>
                <c:pt idx="9">
                  <c:v>3372.047130761905</c:v>
                </c:pt>
                <c:pt idx="10">
                  <c:v>3336.1300222857139</c:v>
                </c:pt>
                <c:pt idx="11">
                  <c:v>3457.1723864761907</c:v>
                </c:pt>
              </c:numCache>
            </c:numRef>
          </c:val>
          <c:extLst>
            <c:ext xmlns:c16="http://schemas.microsoft.com/office/drawing/2014/chart" uri="{C3380CC4-5D6E-409C-BE32-E72D297353CC}">
              <c16:uniqueId val="{00000002-1C48-4807-997A-3439C3CBD167}"/>
            </c:ext>
          </c:extLst>
        </c:ser>
        <c:dLbls>
          <c:showLegendKey val="0"/>
          <c:showVal val="0"/>
          <c:showCatName val="0"/>
          <c:showSerName val="0"/>
          <c:showPercent val="0"/>
          <c:showBubbleSize val="0"/>
        </c:dLbls>
        <c:gapWidth val="164"/>
        <c:overlap val="-22"/>
        <c:axId val="528293568"/>
        <c:axId val="521824448"/>
      </c:barChart>
      <c:catAx>
        <c:axId val="5282935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4448"/>
        <c:crosses val="autoZero"/>
        <c:auto val="1"/>
        <c:lblAlgn val="ctr"/>
        <c:lblOffset val="100"/>
        <c:noMultiLvlLbl val="0"/>
      </c:catAx>
      <c:valAx>
        <c:axId val="52182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r>
              <a:rPr lang="en-IN">
                <a:solidFill>
                  <a:schemeClr val="accent1">
                    <a:lumMod val="75000"/>
                  </a:schemeClr>
                </a:solidFill>
              </a:rPr>
              <a:t>Average Monthly Opening</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7"/>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1-7FB2-4BD8-87A5-53A6EE9F77DB}"/>
              </c:ext>
            </c:extLst>
          </c:dPt>
          <c:cat>
            <c:strRef>
              <c:f>'Average Month opening'!$E$3:$E$14</c:f>
              <c:strCache>
                <c:ptCount val="12"/>
                <c:pt idx="0">
                  <c:v>December</c:v>
                </c:pt>
                <c:pt idx="1">
                  <c:v>January</c:v>
                </c:pt>
                <c:pt idx="2">
                  <c:v>February</c:v>
                </c:pt>
                <c:pt idx="3">
                  <c:v>March</c:v>
                </c:pt>
                <c:pt idx="4">
                  <c:v>April</c:v>
                </c:pt>
                <c:pt idx="5">
                  <c:v>May</c:v>
                </c:pt>
                <c:pt idx="6">
                  <c:v>June</c:v>
                </c:pt>
                <c:pt idx="7">
                  <c:v>July</c:v>
                </c:pt>
                <c:pt idx="8">
                  <c:v>August</c:v>
                </c:pt>
                <c:pt idx="9">
                  <c:v>September</c:v>
                </c:pt>
                <c:pt idx="10">
                  <c:v>October</c:v>
                </c:pt>
                <c:pt idx="11">
                  <c:v>November</c:v>
                </c:pt>
              </c:strCache>
            </c:strRef>
          </c:cat>
          <c:val>
            <c:numRef>
              <c:f>'Average Month opening'!$F$3:$F$14</c:f>
              <c:numCache>
                <c:formatCode>General</c:formatCode>
                <c:ptCount val="12"/>
                <c:pt idx="0">
                  <c:v>3199.9290659999997</c:v>
                </c:pt>
                <c:pt idx="1">
                  <c:v>3206.535271894737</c:v>
                </c:pt>
                <c:pt idx="2">
                  <c:v>3267.658421526316</c:v>
                </c:pt>
                <c:pt idx="3">
                  <c:v>3167.889893</c:v>
                </c:pt>
                <c:pt idx="4">
                  <c:v>3347.7328753333331</c:v>
                </c:pt>
                <c:pt idx="5">
                  <c:v>3261.3085082499997</c:v>
                </c:pt>
                <c:pt idx="6">
                  <c:v>3360.0136496818177</c:v>
                </c:pt>
                <c:pt idx="7">
                  <c:v>3612.7114374285716</c:v>
                </c:pt>
                <c:pt idx="8">
                  <c:v>3310.760919772727</c:v>
                </c:pt>
                <c:pt idx="9">
                  <c:v>3432.4419061904759</c:v>
                </c:pt>
                <c:pt idx="10">
                  <c:v>3328.368571</c:v>
                </c:pt>
                <c:pt idx="11">
                  <c:v>3518.5838100476185</c:v>
                </c:pt>
              </c:numCache>
            </c:numRef>
          </c:val>
          <c:extLst>
            <c:ext xmlns:c16="http://schemas.microsoft.com/office/drawing/2014/chart" uri="{C3380CC4-5D6E-409C-BE32-E72D297353CC}">
              <c16:uniqueId val="{00000002-7FB2-4BD8-87A5-53A6EE9F77DB}"/>
            </c:ext>
          </c:extLst>
        </c:ser>
        <c:dLbls>
          <c:showLegendKey val="0"/>
          <c:showVal val="0"/>
          <c:showCatName val="0"/>
          <c:showSerName val="0"/>
          <c:showPercent val="0"/>
          <c:showBubbleSize val="0"/>
        </c:dLbls>
        <c:gapWidth val="164"/>
        <c:overlap val="-22"/>
        <c:axId val="528293568"/>
        <c:axId val="521824448"/>
      </c:barChart>
      <c:catAx>
        <c:axId val="5282935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4448"/>
        <c:crosses val="autoZero"/>
        <c:auto val="1"/>
        <c:lblAlgn val="ctr"/>
        <c:lblOffset val="100"/>
        <c:noMultiLvlLbl val="0"/>
      </c:catAx>
      <c:valAx>
        <c:axId val="52182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Chart Title</cx:v>
        </cx:txData>
      </cx:tx>
      <cx:txPr>
        <a:bodyPr vertOverflow="overflow" horzOverflow="overflow" wrap="square" lIns="0" tIns="0" rIns="0" bIns="0"/>
        <a:lstStyle/>
        <a:p>
          <a:pPr algn="ctr" rtl="0">
            <a:defRPr>
              <a:ln>
                <a:noFill/>
              </a:ln>
            </a:defRPr>
          </a:pPr>
          <a:r>
            <a:rPr lang="en-IN" sz="14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rPr>
            <a:t>Chart Title</a:t>
          </a:r>
        </a:p>
      </cx:txPr>
    </cx:title>
    <cx:plotArea>
      <cx:plotAreaRegion>
        <cx:plotSurface>
          <cx:spPr>
            <a:noFill/>
          </cx:spPr>
        </cx:plotSurface>
        <cx:series layoutId="clusteredColumn" uniqueId="{16A82EF6-B725-4772-9E69-D953931DD34C}">
          <cx:tx>
            <cx:txData>
              <cx:f>_xlchart.v1.0</cx:f>
              <cx:v>Volume</cx:v>
            </cx:txData>
          </cx:tx>
          <cx:dataId val="0"/>
          <cx:layoutPr>
            <cx:binning intervalClosed="r">
              <cx:binCount val="16"/>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 Traded(</a:t>
                </a:r>
                <a:r>
                  <a:rPr lang="en-IN" sz="900" b="0" i="0" u="none" strike="noStrike" baseline="0">
                    <a:solidFill>
                      <a:sysClr val="windowText" lastClr="000000">
                        <a:lumMod val="65000"/>
                        <a:lumOff val="35000"/>
                      </a:sysClr>
                    </a:solidFill>
                    <a:latin typeface="Calibri" panose="020F0502020204030204"/>
                  </a:rPr>
                  <a:t>Million</a:t>
                </a:r>
                <a:r>
                  <a:rPr lang="en-US" sz="900" b="0" i="0" u="none" strike="noStrike" baseline="0">
                    <a:solidFill>
                      <a:sysClr val="windowText" lastClr="000000">
                        <a:lumMod val="65000"/>
                        <a:lumOff val="35000"/>
                      </a:sysClr>
                    </a:solidFill>
                    <a:latin typeface="Calibri" panose="020F0502020204030204"/>
                  </a:rPr>
                  <a:t>)</a:t>
                </a:r>
              </a:p>
            </cx:rich>
          </cx:tx>
        </cx:title>
        <cx:tickLabels/>
        <cx:numFmt formatCode="0.0,," sourceLinked="0"/>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900" b="0" i="0" u="none" strike="noStrike" baseline="0">
              <a:ln>
                <a:noFill/>
              </a:ln>
              <a:solidFill>
                <a:sysClr val="windowText" lastClr="000000">
                  <a:lumMod val="65000"/>
                  <a:lumOff val="35000"/>
                </a:sysClr>
              </a:solidFill>
              <a:latin typeface="Calibri" panose="020F0502020204030204"/>
            </a:endParaRPr>
          </a:p>
        </cx:txPr>
      </cx:axis>
      <cx:axis id="1">
        <cx:valScaling/>
        <cx:title>
          <cx:tx>
            <cx:rich>
              <a:bodyPr spcFirstLastPara="1" vertOverflow="ellipsis" horzOverflow="overflow" wrap="square" lIns="0" tIns="0" rIns="0" bIns="0" anchor="ctr" anchorCtr="1"/>
              <a:lstStyle/>
              <a:p>
                <a:pPr algn="ctr" rtl="0">
                  <a:defRPr/>
                </a:pPr>
                <a:r>
                  <a:rPr lang="en-IN" sz="900" b="0" i="0" u="none" strike="noStrike" baseline="0">
                    <a:solidFill>
                      <a:sysClr val="windowText" lastClr="000000">
                        <a:lumMod val="65000"/>
                        <a:lumOff val="35000"/>
                      </a:sysClr>
                    </a:solidFill>
                    <a:latin typeface="Calibri" panose="020F0502020204030204"/>
                  </a:rPr>
                  <a:t>Frequency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a:ln>
                <a:noFill/>
              </a:ln>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vertOverflow="overflow" horzOverflow="overflow" wrap="square" lIns="0" tIns="0" rIns="0" bIns="0"/>
          <a:lstStyle/>
          <a:p>
            <a:pPr rtl="0"/>
            <a:r>
              <a:rPr lang="en-US" sz="1800" b="1" i="0" baseline="0">
                <a:solidFill>
                  <a:schemeClr val="accent5">
                    <a:lumMod val="75000"/>
                  </a:schemeClr>
                </a:solidFill>
                <a:effectLst/>
              </a:rPr>
              <a:t>Amount of Amazon Units Traded Daily</a:t>
            </a:r>
            <a:endParaRPr lang="en-IN" sz="1400" b="1">
              <a:solidFill>
                <a:schemeClr val="accent5">
                  <a:lumMod val="75000"/>
                </a:schemeClr>
              </a:solidFill>
              <a:effectLst/>
            </a:endParaRPr>
          </a:p>
        </cx:rich>
      </cx:tx>
    </cx:title>
    <cx:plotArea>
      <cx:plotAreaRegion>
        <cx:plotSurface>
          <cx:spPr>
            <a:noFill/>
          </cx:spPr>
        </cx:plotSurface>
        <cx:series layoutId="clusteredColumn" uniqueId="{16A82EF6-B725-4772-9E69-D953931DD34C}">
          <cx:tx>
            <cx:txData>
              <cx:f>_xlchart.v1.4</cx:f>
              <cx:v>Volume</cx:v>
            </cx:txData>
          </cx:tx>
          <cx:dataId val="0"/>
          <cx:layoutPr>
            <cx:binning intervalClosed="r">
              <cx:binCount val="16"/>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 Traded(</a:t>
                </a:r>
                <a:r>
                  <a:rPr lang="en-IN" sz="900" b="0" i="0" u="none" strike="noStrike" baseline="0">
                    <a:solidFill>
                      <a:sysClr val="windowText" lastClr="000000">
                        <a:lumMod val="65000"/>
                        <a:lumOff val="35000"/>
                      </a:sysClr>
                    </a:solidFill>
                    <a:latin typeface="Calibri" panose="020F0502020204030204"/>
                  </a:rPr>
                  <a:t>Million</a:t>
                </a:r>
                <a:r>
                  <a:rPr lang="en-US" sz="900" b="0" i="0" u="none" strike="noStrike" baseline="0">
                    <a:solidFill>
                      <a:sysClr val="windowText" lastClr="000000">
                        <a:lumMod val="65000"/>
                        <a:lumOff val="35000"/>
                      </a:sysClr>
                    </a:solidFill>
                    <a:latin typeface="Calibri" panose="020F0502020204030204"/>
                  </a:rPr>
                  <a:t>)</a:t>
                </a:r>
              </a:p>
            </cx:rich>
          </cx:tx>
        </cx:title>
        <cx:tickLabels/>
        <cx:numFmt formatCode="0.0,," sourceLinked="0"/>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900" b="0" i="0" u="none" strike="noStrike" baseline="0">
              <a:ln>
                <a:noFill/>
              </a:ln>
              <a:solidFill>
                <a:sysClr val="windowText" lastClr="000000">
                  <a:lumMod val="65000"/>
                  <a:lumOff val="35000"/>
                </a:sysClr>
              </a:solidFill>
              <a:latin typeface="Calibri" panose="020F0502020204030204"/>
            </a:endParaRPr>
          </a:p>
        </cx:txPr>
      </cx:axis>
      <cx:axis id="1">
        <cx:valScaling/>
        <cx:title>
          <cx:tx>
            <cx:rich>
              <a:bodyPr spcFirstLastPara="1" vertOverflow="ellipsis" horzOverflow="overflow" wrap="square" lIns="0" tIns="0" rIns="0" bIns="0" anchor="ctr" anchorCtr="1"/>
              <a:lstStyle/>
              <a:p>
                <a:pPr algn="ctr" rtl="0">
                  <a:defRPr/>
                </a:pPr>
                <a:r>
                  <a:rPr lang="en-IN" sz="900" b="0" i="0" u="none" strike="noStrike" baseline="0">
                    <a:solidFill>
                      <a:sysClr val="windowText" lastClr="000000">
                        <a:lumMod val="65000"/>
                        <a:lumOff val="35000"/>
                      </a:sysClr>
                    </a:solidFill>
                    <a:latin typeface="Calibri" panose="020F0502020204030204"/>
                  </a:rPr>
                  <a:t>Frequency </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a:ln>
                <a:noFill/>
              </a:ln>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7620</xdr:colOff>
      <xdr:row>4</xdr:row>
      <xdr:rowOff>163830</xdr:rowOff>
    </xdr:from>
    <xdr:to>
      <xdr:col>10</xdr:col>
      <xdr:colOff>541020</xdr:colOff>
      <xdr:row>19</xdr:row>
      <xdr:rowOff>163830</xdr:rowOff>
    </xdr:to>
    <xdr:graphicFrame macro="">
      <xdr:nvGraphicFramePr>
        <xdr:cNvPr id="2" name="Chart 1">
          <a:extLst>
            <a:ext uri="{FF2B5EF4-FFF2-40B4-BE49-F238E27FC236}">
              <a16:creationId xmlns:a16="http://schemas.microsoft.com/office/drawing/2014/main" id="{6688B682-B210-D2A6-C532-AE739DFA3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236220</xdr:colOff>
      <xdr:row>1</xdr:row>
      <xdr:rowOff>19050</xdr:rowOff>
    </xdr:from>
    <xdr:to>
      <xdr:col>13</xdr:col>
      <xdr:colOff>541020</xdr:colOff>
      <xdr:row>16</xdr:row>
      <xdr:rowOff>19050</xdr:rowOff>
    </xdr:to>
    <xdr:graphicFrame macro="">
      <xdr:nvGraphicFramePr>
        <xdr:cNvPr id="2" name="Chart 1">
          <a:extLst>
            <a:ext uri="{FF2B5EF4-FFF2-40B4-BE49-F238E27FC236}">
              <a16:creationId xmlns:a16="http://schemas.microsoft.com/office/drawing/2014/main" id="{6150B404-6F3F-3B5E-58B2-87AE9BCF1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236220</xdr:colOff>
      <xdr:row>1</xdr:row>
      <xdr:rowOff>19050</xdr:rowOff>
    </xdr:from>
    <xdr:to>
      <xdr:col>13</xdr:col>
      <xdr:colOff>541020</xdr:colOff>
      <xdr:row>16</xdr:row>
      <xdr:rowOff>19050</xdr:rowOff>
    </xdr:to>
    <xdr:graphicFrame macro="">
      <xdr:nvGraphicFramePr>
        <xdr:cNvPr id="2" name="Chart 1">
          <a:extLst>
            <a:ext uri="{FF2B5EF4-FFF2-40B4-BE49-F238E27FC236}">
              <a16:creationId xmlns:a16="http://schemas.microsoft.com/office/drawing/2014/main" id="{042AAE7F-8648-4A0A-BB8B-E70E23DED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2</xdr:row>
      <xdr:rowOff>106680</xdr:rowOff>
    </xdr:from>
    <xdr:to>
      <xdr:col>17</xdr:col>
      <xdr:colOff>289560</xdr:colOff>
      <xdr:row>25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720240-347B-52F6-051B-A21E4A5EB9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5920" y="472440"/>
              <a:ext cx="9006840" cy="4175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274320</xdr:colOff>
      <xdr:row>0</xdr:row>
      <xdr:rowOff>171450</xdr:rowOff>
    </xdr:from>
    <xdr:to>
      <xdr:col>18</xdr:col>
      <xdr:colOff>297180</xdr:colOff>
      <xdr:row>16</xdr:row>
      <xdr:rowOff>83820</xdr:rowOff>
    </xdr:to>
    <xdr:graphicFrame macro="">
      <xdr:nvGraphicFramePr>
        <xdr:cNvPr id="2" name="Chart 1">
          <a:extLst>
            <a:ext uri="{FF2B5EF4-FFF2-40B4-BE49-F238E27FC236}">
              <a16:creationId xmlns:a16="http://schemas.microsoft.com/office/drawing/2014/main" id="{34CE64D4-6E1F-BD78-472C-449B21E56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137160</xdr:colOff>
      <xdr:row>2</xdr:row>
      <xdr:rowOff>19050</xdr:rowOff>
    </xdr:from>
    <xdr:to>
      <xdr:col>12</xdr:col>
      <xdr:colOff>365760</xdr:colOff>
      <xdr:row>20</xdr:row>
      <xdr:rowOff>30480</xdr:rowOff>
    </xdr:to>
    <xdr:graphicFrame macro="">
      <xdr:nvGraphicFramePr>
        <xdr:cNvPr id="3" name="Chart 2">
          <a:extLst>
            <a:ext uri="{FF2B5EF4-FFF2-40B4-BE49-F238E27FC236}">
              <a16:creationId xmlns:a16="http://schemas.microsoft.com/office/drawing/2014/main" id="{5DB1726A-5E3A-E3FD-EAA8-4BF51ECD9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586740</xdr:colOff>
      <xdr:row>2</xdr:row>
      <xdr:rowOff>64770</xdr:rowOff>
    </xdr:from>
    <xdr:to>
      <xdr:col>15</xdr:col>
      <xdr:colOff>601980</xdr:colOff>
      <xdr:row>20</xdr:row>
      <xdr:rowOff>0</xdr:rowOff>
    </xdr:to>
    <xdr:graphicFrame macro="">
      <xdr:nvGraphicFramePr>
        <xdr:cNvPr id="2" name="Chart 1">
          <a:extLst>
            <a:ext uri="{FF2B5EF4-FFF2-40B4-BE49-F238E27FC236}">
              <a16:creationId xmlns:a16="http://schemas.microsoft.com/office/drawing/2014/main" id="{7EECC18D-5D45-A193-1950-1505CCC13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38100</xdr:colOff>
      <xdr:row>0</xdr:row>
      <xdr:rowOff>121920</xdr:rowOff>
    </xdr:from>
    <xdr:to>
      <xdr:col>18</xdr:col>
      <xdr:colOff>403860</xdr:colOff>
      <xdr:row>3</xdr:row>
      <xdr:rowOff>53340</xdr:rowOff>
    </xdr:to>
    <xdr:sp macro="" textlink="">
      <xdr:nvSpPr>
        <xdr:cNvPr id="2" name="Rectangle: Rounded Corners 1">
          <a:extLst>
            <a:ext uri="{FF2B5EF4-FFF2-40B4-BE49-F238E27FC236}">
              <a16:creationId xmlns:a16="http://schemas.microsoft.com/office/drawing/2014/main" id="{C99CDD81-E96F-0C2E-2725-DB6CB4E29EBE}"/>
            </a:ext>
          </a:extLst>
        </xdr:cNvPr>
        <xdr:cNvSpPr/>
      </xdr:nvSpPr>
      <xdr:spPr>
        <a:xfrm>
          <a:off x="3695700" y="121920"/>
          <a:ext cx="7680960" cy="480060"/>
        </a:xfrm>
        <a:prstGeom prst="roundRect">
          <a:avLst/>
        </a:prstGeom>
        <a:ln>
          <a:solidFill>
            <a:srgbClr val="0070C0"/>
          </a:solidFill>
        </a:ln>
        <a:effectLst>
          <a:glow rad="63500">
            <a:schemeClr val="accent1">
              <a:satMod val="175000"/>
              <a:alpha val="40000"/>
            </a:schemeClr>
          </a:glow>
        </a:effectLst>
      </xdr:spPr>
      <xdr:style>
        <a:lnRef idx="1">
          <a:schemeClr val="accent1"/>
        </a:lnRef>
        <a:fillRef idx="2">
          <a:schemeClr val="accent1"/>
        </a:fillRef>
        <a:effectRef idx="1">
          <a:schemeClr val="accent1"/>
        </a:effectRef>
        <a:fontRef idx="minor">
          <a:schemeClr val="dk1"/>
        </a:fontRef>
      </xdr:style>
      <xdr:txBody>
        <a:bodyPr vertOverflow="clip" horzOverflow="clip" rIns="72000" rtlCol="0" anchor="ctr"/>
        <a:lstStyle/>
        <a:p>
          <a:pPr lvl="0" algn="ctr"/>
          <a:r>
            <a:rPr lang="en-IN" sz="2400" b="1"/>
            <a:t>Amazon Stock Analysis</a:t>
          </a:r>
        </a:p>
      </xdr:txBody>
    </xdr:sp>
    <xdr:clientData/>
  </xdr:twoCellAnchor>
  <xdr:twoCellAnchor>
    <xdr:from>
      <xdr:col>0</xdr:col>
      <xdr:colOff>15239</xdr:colOff>
      <xdr:row>4</xdr:row>
      <xdr:rowOff>22860</xdr:rowOff>
    </xdr:from>
    <xdr:to>
      <xdr:col>9</xdr:col>
      <xdr:colOff>135466</xdr:colOff>
      <xdr:row>16</xdr:row>
      <xdr:rowOff>99060</xdr:rowOff>
    </xdr:to>
    <xdr:graphicFrame macro="">
      <xdr:nvGraphicFramePr>
        <xdr:cNvPr id="10" name="Chart 9">
          <a:extLst>
            <a:ext uri="{FF2B5EF4-FFF2-40B4-BE49-F238E27FC236}">
              <a16:creationId xmlns:a16="http://schemas.microsoft.com/office/drawing/2014/main" id="{5B96D25E-E91D-4B83-9429-7EE6A8AAF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279400</xdr:colOff>
      <xdr:row>4</xdr:row>
      <xdr:rowOff>32173</xdr:rowOff>
    </xdr:from>
    <xdr:to>
      <xdr:col>17</xdr:col>
      <xdr:colOff>524934</xdr:colOff>
      <xdr:row>16</xdr:row>
      <xdr:rowOff>108373</xdr:rowOff>
    </xdr:to>
    <xdr:graphicFrame macro="">
      <xdr:nvGraphicFramePr>
        <xdr:cNvPr id="12" name="Chart 11">
          <a:extLst>
            <a:ext uri="{FF2B5EF4-FFF2-40B4-BE49-F238E27FC236}">
              <a16:creationId xmlns:a16="http://schemas.microsoft.com/office/drawing/2014/main" id="{DAB75534-F4FE-48E8-8757-68FF45040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8467</xdr:colOff>
      <xdr:row>4</xdr:row>
      <xdr:rowOff>41487</xdr:rowOff>
    </xdr:from>
    <xdr:to>
      <xdr:col>25</xdr:col>
      <xdr:colOff>557107</xdr:colOff>
      <xdr:row>16</xdr:row>
      <xdr:rowOff>117687</xdr:rowOff>
    </xdr:to>
    <xdr:graphicFrame macro="">
      <xdr:nvGraphicFramePr>
        <xdr:cNvPr id="14" name="Chart 13">
          <a:extLst>
            <a:ext uri="{FF2B5EF4-FFF2-40B4-BE49-F238E27FC236}">
              <a16:creationId xmlns:a16="http://schemas.microsoft.com/office/drawing/2014/main" id="{893D4345-C66A-471B-B1EF-993D51C4D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45720</xdr:rowOff>
    </xdr:from>
    <xdr:to>
      <xdr:col>9</xdr:col>
      <xdr:colOff>175260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6615AB4B-F24E-443E-A897-D4A95E6E2B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154680"/>
              <a:ext cx="5661660" cy="2407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289560</xdr:colOff>
      <xdr:row>17</xdr:row>
      <xdr:rowOff>30480</xdr:rowOff>
    </xdr:from>
    <xdr:to>
      <xdr:col>17</xdr:col>
      <xdr:colOff>533400</xdr:colOff>
      <xdr:row>30</xdr:row>
      <xdr:rowOff>68580</xdr:rowOff>
    </xdr:to>
    <xdr:graphicFrame macro="">
      <xdr:nvGraphicFramePr>
        <xdr:cNvPr id="18" name="Chart 17">
          <a:extLst>
            <a:ext uri="{FF2B5EF4-FFF2-40B4-BE49-F238E27FC236}">
              <a16:creationId xmlns:a16="http://schemas.microsoft.com/office/drawing/2014/main" id="{731D62FE-84AA-41C0-8D85-DE1918441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22860</xdr:colOff>
      <xdr:row>17</xdr:row>
      <xdr:rowOff>38100</xdr:rowOff>
    </xdr:from>
    <xdr:to>
      <xdr:col>25</xdr:col>
      <xdr:colOff>571500</xdr:colOff>
      <xdr:row>30</xdr:row>
      <xdr:rowOff>60960</xdr:rowOff>
    </xdr:to>
    <xdr:graphicFrame macro="">
      <xdr:nvGraphicFramePr>
        <xdr:cNvPr id="20" name="Chart 19">
          <a:extLst>
            <a:ext uri="{FF2B5EF4-FFF2-40B4-BE49-F238E27FC236}">
              <a16:creationId xmlns:a16="http://schemas.microsoft.com/office/drawing/2014/main" id="{978FA0C0-7B4E-48C1-BB9E-FFD1D47A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93133</xdr:colOff>
      <xdr:row>31</xdr:row>
      <xdr:rowOff>33867</xdr:rowOff>
    </xdr:from>
    <xdr:to>
      <xdr:col>26</xdr:col>
      <xdr:colOff>16933</xdr:colOff>
      <xdr:row>48</xdr:row>
      <xdr:rowOff>94404</xdr:rowOff>
    </xdr:to>
    <xdr:graphicFrame macro="">
      <xdr:nvGraphicFramePr>
        <xdr:cNvPr id="22" name="Chart 21">
          <a:extLst>
            <a:ext uri="{FF2B5EF4-FFF2-40B4-BE49-F238E27FC236}">
              <a16:creationId xmlns:a16="http://schemas.microsoft.com/office/drawing/2014/main" id="{570EE583-84D7-4C5F-AC53-31523F39A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5DB983-C7B8-4CB6-B2AE-D15F854CCB68}" autoFormatId="16" applyNumberFormats="0" applyBorderFormats="0" applyFontFormats="0" applyPatternFormats="0" applyAlignmentFormats="0" applyWidthHeightFormats="0">
  <queryTableRefresh nextId="7">
    <queryTableFields count="6">
      <queryTableField id="1" name="Date" tableColumnId="1"/>
      <queryTableField id="2" name="Open" tableColumnId="2"/>
      <queryTableField id="3" name="High" tableColumnId="3"/>
      <queryTableField id="4" name="Low" tableColumnId="4"/>
      <queryTableField id="5" name="Close" tableColumnId="5"/>
      <queryTableField id="6" name="Volum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2ED3154-0459-4921-A6C5-3E6266756EB6}" autoFormatId="16" applyNumberFormats="0" applyBorderFormats="0" applyFontFormats="0" applyPatternFormats="0" applyAlignmentFormats="0" applyWidthHeightFormats="0">
  <queryTableRefresh nextId="7" unboundColumnsLeft="1">
    <queryTableFields count="6">
      <queryTableField id="1" dataBound="0" tableColumnId="1"/>
      <queryTableField id="2" name="Open" tableColumnId="2"/>
      <queryTableField id="3" name="High" tableColumnId="3"/>
      <queryTableField id="4" name="Low" tableColumnId="4"/>
      <queryTableField id="5" name="Close" tableColumnId="5"/>
      <queryTableField id="6" name="Volume" tableColumnId="6"/>
    </queryTableFields>
    <queryTableDeletedFields count="1">
      <deletedField name="Dat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95FD9-D447-449D-8454-B9C772B397D9}" name="Sheet1" displayName="Sheet1" ref="A1:F253" tableType="queryTable" totalsRowShown="0">
  <autoFilter ref="A1:F253" xr:uid="{F0D95FD9-D447-449D-8454-B9C772B397D9}"/>
  <tableColumns count="6">
    <tableColumn id="1" xr3:uid="{566CB5C4-2833-4D67-B732-3BC6553770AF}" uniqueName="1" name="Date" queryTableFieldId="1" dataDxfId="1"/>
    <tableColumn id="2" xr3:uid="{86099A29-A559-4B80-857C-AC4EA2898CF0}" uniqueName="2" name="Open" queryTableFieldId="2"/>
    <tableColumn id="3" xr3:uid="{CC57B3CC-DF14-40B8-857C-9C14876B3484}" uniqueName="3" name="High" queryTableFieldId="3"/>
    <tableColumn id="4" xr3:uid="{537278C8-FF97-4353-9320-908D971C017E}" uniqueName="4" name="Low" queryTableFieldId="4"/>
    <tableColumn id="5" xr3:uid="{F4203545-6862-4586-A6A4-2DE4016F2272}" uniqueName="5" name="Close" queryTableFieldId="5"/>
    <tableColumn id="6" xr3:uid="{85921648-C7C4-42E7-991D-63C1707FD537}" uniqueName="6" name="Volume" queryTableFieldId="6"/>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B75746-73D7-4ADA-B03C-8F59D7A17F5D}" name="Sheet13" displayName="Sheet13" ref="A1:F1048576" tableType="queryTable" totalsRowShown="0">
  <autoFilter ref="A1:F1048576" xr:uid="{F0D95FD9-D447-449D-8454-B9C772B397D9}"/>
  <tableColumns count="6">
    <tableColumn id="1" xr3:uid="{1E74598C-EE9E-4B9B-BDED-6DFE548C0DD7}" uniqueName="1" name="Date" queryTableFieldId="1" dataDxfId="0"/>
    <tableColumn id="2" xr3:uid="{E4D56A10-0A35-42A0-84A4-56B194AF84F1}" uniqueName="2" name="Open" queryTableFieldId="2"/>
    <tableColumn id="3" xr3:uid="{B276937C-4F96-4135-BB01-EF72D855E73C}" uniqueName="3" name="High" queryTableFieldId="3"/>
    <tableColumn id="4" xr3:uid="{66E6D506-76E0-40FA-A062-57FE59177191}" uniqueName="4" name="Low" queryTableFieldId="4"/>
    <tableColumn id="5" xr3:uid="{B1D2E66C-07CF-415D-B6B0-6BFD6F3CB417}" uniqueName="5" name="Close" queryTableFieldId="5"/>
    <tableColumn id="6" xr3:uid="{7C52D9CA-B10A-4BCE-99A8-C7AA804D9235}" uniqueName="6" name="Volume" queryTableFieldId="6"/>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EA4F-8649-4E70-93EB-BB0082A22C80}">
  <dimension ref="A1:F253"/>
  <sheetViews>
    <sheetView workbookViewId="0">
      <selection activeCell="H25" sqref="H25"/>
    </sheetView>
  </sheetViews>
  <sheetFormatPr defaultRowHeight="14.4" x14ac:dyDescent="0.3"/>
  <cols>
    <col min="1" max="1" width="10.33203125" bestFit="1" customWidth="1"/>
    <col min="2" max="5" width="12" bestFit="1" customWidth="1"/>
    <col min="6" max="6" width="9.77734375" bestFit="1"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s="1">
        <v>44179</v>
      </c>
      <c r="B11">
        <v>3143</v>
      </c>
      <c r="C11">
        <v>3190.469971</v>
      </c>
      <c r="D11">
        <v>3126</v>
      </c>
      <c r="E11">
        <v>3156.969971</v>
      </c>
      <c r="F11">
        <v>4155800</v>
      </c>
    </row>
    <row r="12" spans="1:6" x14ac:dyDescent="0.3">
      <c r="A12" s="1">
        <v>44180</v>
      </c>
      <c r="B12">
        <v>3181.01001</v>
      </c>
      <c r="C12">
        <v>3188.5</v>
      </c>
      <c r="D12">
        <v>3130.48999</v>
      </c>
      <c r="E12">
        <v>3165.1201169999999</v>
      </c>
      <c r="F12">
        <v>3319500</v>
      </c>
    </row>
    <row r="13" spans="1:6" x14ac:dyDescent="0.3">
      <c r="A13" s="1">
        <v>44181</v>
      </c>
      <c r="B13">
        <v>3176.01001</v>
      </c>
      <c r="C13">
        <v>3247</v>
      </c>
      <c r="D13">
        <v>3163.679932</v>
      </c>
      <c r="E13">
        <v>3240.959961</v>
      </c>
      <c r="F13">
        <v>4427600</v>
      </c>
    </row>
    <row r="14" spans="1:6" x14ac:dyDescent="0.3">
      <c r="A14" s="1">
        <v>44182</v>
      </c>
      <c r="B14">
        <v>3250</v>
      </c>
      <c r="C14">
        <v>3263.51001</v>
      </c>
      <c r="D14">
        <v>3221</v>
      </c>
      <c r="E14">
        <v>3236.080078</v>
      </c>
      <c r="F14">
        <v>3474300</v>
      </c>
    </row>
    <row r="15" spans="1:6" x14ac:dyDescent="0.3">
      <c r="A15" s="1">
        <v>44183</v>
      </c>
      <c r="B15">
        <v>3243.98999</v>
      </c>
      <c r="C15">
        <v>3249.419922</v>
      </c>
      <c r="D15">
        <v>3171.6000979999999</v>
      </c>
      <c r="E15">
        <v>3201.6499020000001</v>
      </c>
      <c r="F15">
        <v>5995700</v>
      </c>
    </row>
    <row r="16" spans="1:6" x14ac:dyDescent="0.3">
      <c r="A16" s="1">
        <v>44186</v>
      </c>
      <c r="B16">
        <v>3200.01001</v>
      </c>
      <c r="C16">
        <v>3226.969971</v>
      </c>
      <c r="D16">
        <v>3166</v>
      </c>
      <c r="E16">
        <v>3206.179932</v>
      </c>
      <c r="F16">
        <v>3836800</v>
      </c>
    </row>
    <row r="17" spans="1:6" x14ac:dyDescent="0.3">
      <c r="A17" s="1">
        <v>44187</v>
      </c>
      <c r="B17">
        <v>3202.8400879999999</v>
      </c>
      <c r="C17">
        <v>3222</v>
      </c>
      <c r="D17">
        <v>3180.080078</v>
      </c>
      <c r="E17">
        <v>3206.5200199999999</v>
      </c>
      <c r="F17">
        <v>2369400</v>
      </c>
    </row>
    <row r="18" spans="1:6" x14ac:dyDescent="0.3">
      <c r="A18" s="1">
        <v>44188</v>
      </c>
      <c r="B18">
        <v>3205</v>
      </c>
      <c r="C18">
        <v>3210.1298830000001</v>
      </c>
      <c r="D18">
        <v>3184.169922</v>
      </c>
      <c r="E18">
        <v>3185.2700199999999</v>
      </c>
      <c r="F18">
        <v>2093800</v>
      </c>
    </row>
    <row r="19" spans="1:6" x14ac:dyDescent="0.3">
      <c r="A19" s="1">
        <v>44189</v>
      </c>
      <c r="B19">
        <v>3193.8999020000001</v>
      </c>
      <c r="C19">
        <v>3202</v>
      </c>
      <c r="D19">
        <v>3169</v>
      </c>
      <c r="E19">
        <v>3172.6899410000001</v>
      </c>
      <c r="F19">
        <v>1451900</v>
      </c>
    </row>
    <row r="20" spans="1:6" x14ac:dyDescent="0.3">
      <c r="A20" s="1">
        <v>44193</v>
      </c>
      <c r="B20">
        <v>3194</v>
      </c>
      <c r="C20">
        <v>3304</v>
      </c>
      <c r="D20">
        <v>3172.6899410000001</v>
      </c>
      <c r="E20">
        <v>3283.959961</v>
      </c>
      <c r="F20">
        <v>5686800</v>
      </c>
    </row>
    <row r="21" spans="1:6" x14ac:dyDescent="0.3">
      <c r="A21" s="1">
        <v>44194</v>
      </c>
      <c r="B21">
        <v>3309.9399410000001</v>
      </c>
      <c r="C21">
        <v>3350.6499020000001</v>
      </c>
      <c r="D21">
        <v>3281.219971</v>
      </c>
      <c r="E21">
        <v>3322</v>
      </c>
      <c r="F21">
        <v>4872900</v>
      </c>
    </row>
    <row r="22" spans="1:6" x14ac:dyDescent="0.3">
      <c r="A22" s="1">
        <v>44195</v>
      </c>
      <c r="B22">
        <v>3341</v>
      </c>
      <c r="C22">
        <v>3342.1000979999999</v>
      </c>
      <c r="D22">
        <v>3282.469971</v>
      </c>
      <c r="E22">
        <v>3285.8500979999999</v>
      </c>
      <c r="F22">
        <v>3209300</v>
      </c>
    </row>
    <row r="23" spans="1:6" x14ac:dyDescent="0.3">
      <c r="A23" s="1">
        <v>44196</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s="1">
        <v>44209</v>
      </c>
      <c r="B31">
        <v>3128.4399410000001</v>
      </c>
      <c r="C31">
        <v>3189.9499510000001</v>
      </c>
      <c r="D31">
        <v>3122.080078</v>
      </c>
      <c r="E31">
        <v>3165.889893</v>
      </c>
      <c r="F31">
        <v>3321200</v>
      </c>
    </row>
    <row r="32" spans="1:6" x14ac:dyDescent="0.3">
      <c r="A32" s="1">
        <v>44210</v>
      </c>
      <c r="B32">
        <v>3167.5200199999999</v>
      </c>
      <c r="C32">
        <v>3178</v>
      </c>
      <c r="D32">
        <v>3120.5900879999999</v>
      </c>
      <c r="E32">
        <v>3127.469971</v>
      </c>
      <c r="F32">
        <v>3070900</v>
      </c>
    </row>
    <row r="33" spans="1:6" x14ac:dyDescent="0.3">
      <c r="A33" s="1">
        <v>44211</v>
      </c>
      <c r="B33">
        <v>3123.0200199999999</v>
      </c>
      <c r="C33">
        <v>3142.5500489999999</v>
      </c>
      <c r="D33">
        <v>3095.169922</v>
      </c>
      <c r="E33">
        <v>3104.25</v>
      </c>
      <c r="F33">
        <v>4244000</v>
      </c>
    </row>
    <row r="34" spans="1:6" x14ac:dyDescent="0.3">
      <c r="A34" s="1">
        <v>44215</v>
      </c>
      <c r="B34">
        <v>3107</v>
      </c>
      <c r="C34">
        <v>3145</v>
      </c>
      <c r="D34">
        <v>3096</v>
      </c>
      <c r="E34">
        <v>3120.76001</v>
      </c>
      <c r="F34">
        <v>3305100</v>
      </c>
    </row>
    <row r="35" spans="1:6" x14ac:dyDescent="0.3">
      <c r="A35" s="1">
        <v>44216</v>
      </c>
      <c r="B35">
        <v>3181.98999</v>
      </c>
      <c r="C35">
        <v>3279.8000489999999</v>
      </c>
      <c r="D35">
        <v>3175</v>
      </c>
      <c r="E35">
        <v>3263.3798830000001</v>
      </c>
      <c r="F35">
        <v>5309800</v>
      </c>
    </row>
    <row r="36" spans="1:6" x14ac:dyDescent="0.3">
      <c r="A36" s="1">
        <v>44217</v>
      </c>
      <c r="B36">
        <v>3293</v>
      </c>
      <c r="C36">
        <v>3348.5500489999999</v>
      </c>
      <c r="D36">
        <v>3289.570068</v>
      </c>
      <c r="E36">
        <v>3306.98999</v>
      </c>
      <c r="F36">
        <v>4936100</v>
      </c>
    </row>
    <row r="37" spans="1:6" x14ac:dyDescent="0.3">
      <c r="A37" s="1">
        <v>44218</v>
      </c>
      <c r="B37">
        <v>3304.3100589999999</v>
      </c>
      <c r="C37">
        <v>3321.9099120000001</v>
      </c>
      <c r="D37">
        <v>3283.1599120000001</v>
      </c>
      <c r="E37">
        <v>3292.2299800000001</v>
      </c>
      <c r="F37">
        <v>2821900</v>
      </c>
    </row>
    <row r="38" spans="1:6" x14ac:dyDescent="0.3">
      <c r="A38" s="1">
        <v>44221</v>
      </c>
      <c r="B38">
        <v>3328.5</v>
      </c>
      <c r="C38">
        <v>3363.889893</v>
      </c>
      <c r="D38">
        <v>3243.1499020000001</v>
      </c>
      <c r="E38">
        <v>3294</v>
      </c>
      <c r="F38">
        <v>3749800</v>
      </c>
    </row>
    <row r="39" spans="1:6" x14ac:dyDescent="0.3">
      <c r="A39" s="1">
        <v>44222</v>
      </c>
      <c r="B39">
        <v>3296.360107</v>
      </c>
      <c r="C39">
        <v>3338</v>
      </c>
      <c r="D39">
        <v>3282.8701169999999</v>
      </c>
      <c r="E39">
        <v>3326.1298830000001</v>
      </c>
      <c r="F39">
        <v>2955200</v>
      </c>
    </row>
    <row r="40" spans="1:6" x14ac:dyDescent="0.3">
      <c r="A40" s="1">
        <v>44223</v>
      </c>
      <c r="B40">
        <v>3341.48999</v>
      </c>
      <c r="C40">
        <v>3346.5200199999999</v>
      </c>
      <c r="D40">
        <v>3207.080078</v>
      </c>
      <c r="E40">
        <v>3232.580078</v>
      </c>
      <c r="F40">
        <v>4660200</v>
      </c>
    </row>
    <row r="41" spans="1:6" x14ac:dyDescent="0.3">
      <c r="A41" s="1">
        <v>44224</v>
      </c>
      <c r="B41">
        <v>3235.040039</v>
      </c>
      <c r="C41">
        <v>3301.679932</v>
      </c>
      <c r="D41">
        <v>3228.6899410000001</v>
      </c>
      <c r="E41">
        <v>3237.6201169999999</v>
      </c>
      <c r="F41">
        <v>3149200</v>
      </c>
    </row>
    <row r="42" spans="1:6" x14ac:dyDescent="0.3">
      <c r="A42" s="1">
        <v>44225</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s="1">
        <v>44243</v>
      </c>
      <c r="B53">
        <v>3254.0500489999999</v>
      </c>
      <c r="C53">
        <v>3308.3000489999999</v>
      </c>
      <c r="D53">
        <v>3253.5900879999999</v>
      </c>
      <c r="E53">
        <v>3268.9499510000001</v>
      </c>
      <c r="F53">
        <v>2574700</v>
      </c>
    </row>
    <row r="54" spans="1:6" x14ac:dyDescent="0.3">
      <c r="A54" s="1">
        <v>44244</v>
      </c>
      <c r="B54">
        <v>3263.6000979999999</v>
      </c>
      <c r="C54">
        <v>3320.9099120000001</v>
      </c>
      <c r="D54">
        <v>3259.5</v>
      </c>
      <c r="E54">
        <v>3308.639893</v>
      </c>
      <c r="F54">
        <v>3297500</v>
      </c>
    </row>
    <row r="55" spans="1:6" x14ac:dyDescent="0.3">
      <c r="A55" s="1">
        <v>44245</v>
      </c>
      <c r="B55">
        <v>3282.419922</v>
      </c>
      <c r="C55">
        <v>3338</v>
      </c>
      <c r="D55">
        <v>3273.9399410000001</v>
      </c>
      <c r="E55">
        <v>3328.2299800000001</v>
      </c>
      <c r="F55">
        <v>3027400</v>
      </c>
    </row>
    <row r="56" spans="1:6" x14ac:dyDescent="0.3">
      <c r="A56" s="1">
        <v>44246</v>
      </c>
      <c r="B56">
        <v>3328.2299800000001</v>
      </c>
      <c r="C56">
        <v>3333.5</v>
      </c>
      <c r="D56">
        <v>3245.75</v>
      </c>
      <c r="E56">
        <v>3249.8999020000001</v>
      </c>
      <c r="F56">
        <v>4305200</v>
      </c>
    </row>
    <row r="57" spans="1:6" x14ac:dyDescent="0.3">
      <c r="A57" s="1">
        <v>44249</v>
      </c>
      <c r="B57">
        <v>3208.1298830000001</v>
      </c>
      <c r="C57">
        <v>3232.320068</v>
      </c>
      <c r="D57">
        <v>3172.26001</v>
      </c>
      <c r="E57">
        <v>3180.73999</v>
      </c>
      <c r="F57">
        <v>3515700</v>
      </c>
    </row>
    <row r="58" spans="1:6" x14ac:dyDescent="0.3">
      <c r="A58" s="1">
        <v>44250</v>
      </c>
      <c r="B58">
        <v>3127.030029</v>
      </c>
      <c r="C58">
        <v>3204.7299800000001</v>
      </c>
      <c r="D58">
        <v>3093.6000979999999</v>
      </c>
      <c r="E58">
        <v>3194.5</v>
      </c>
      <c r="F58">
        <v>4677200</v>
      </c>
    </row>
    <row r="59" spans="1:6" x14ac:dyDescent="0.3">
      <c r="A59" s="1">
        <v>44251</v>
      </c>
      <c r="B59">
        <v>3166.75</v>
      </c>
      <c r="C59">
        <v>3171.2299800000001</v>
      </c>
      <c r="D59">
        <v>3125.3798830000001</v>
      </c>
      <c r="E59">
        <v>3159.530029</v>
      </c>
      <c r="F59">
        <v>3011300</v>
      </c>
    </row>
    <row r="60" spans="1:6" x14ac:dyDescent="0.3">
      <c r="A60" s="1">
        <v>44252</v>
      </c>
      <c r="B60">
        <v>3136.73999</v>
      </c>
      <c r="C60">
        <v>3178.26001</v>
      </c>
      <c r="D60">
        <v>3047.76001</v>
      </c>
      <c r="E60">
        <v>3057.1599120000001</v>
      </c>
      <c r="F60">
        <v>4533800</v>
      </c>
    </row>
    <row r="61" spans="1:6" x14ac:dyDescent="0.3">
      <c r="A61" s="1">
        <v>44253</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s="1">
        <v>44270</v>
      </c>
      <c r="B72">
        <v>3074.570068</v>
      </c>
      <c r="C72">
        <v>3082.23999</v>
      </c>
      <c r="D72">
        <v>3032.0900879999999</v>
      </c>
      <c r="E72">
        <v>3081.679932</v>
      </c>
      <c r="F72">
        <v>2913600</v>
      </c>
    </row>
    <row r="73" spans="1:6" x14ac:dyDescent="0.3">
      <c r="A73" s="1">
        <v>44271</v>
      </c>
      <c r="B73">
        <v>3104.969971</v>
      </c>
      <c r="C73">
        <v>3128.9099120000001</v>
      </c>
      <c r="D73">
        <v>3075.860107</v>
      </c>
      <c r="E73">
        <v>3091.860107</v>
      </c>
      <c r="F73">
        <v>2538800</v>
      </c>
    </row>
    <row r="74" spans="1:6" x14ac:dyDescent="0.3">
      <c r="A74" s="1">
        <v>44272</v>
      </c>
      <c r="B74">
        <v>3073.219971</v>
      </c>
      <c r="C74">
        <v>3173.0500489999999</v>
      </c>
      <c r="D74">
        <v>3070.219971</v>
      </c>
      <c r="E74">
        <v>3135.7299800000001</v>
      </c>
      <c r="F74">
        <v>3118600</v>
      </c>
    </row>
    <row r="75" spans="1:6" x14ac:dyDescent="0.3">
      <c r="A75" s="1">
        <v>44273</v>
      </c>
      <c r="B75">
        <v>3101</v>
      </c>
      <c r="C75">
        <v>3116.6298830000001</v>
      </c>
      <c r="D75">
        <v>3025</v>
      </c>
      <c r="E75">
        <v>3027.98999</v>
      </c>
      <c r="F75">
        <v>3649600</v>
      </c>
    </row>
    <row r="76" spans="1:6" x14ac:dyDescent="0.3">
      <c r="A76" s="1">
        <v>44274</v>
      </c>
      <c r="B76">
        <v>3029.2299800000001</v>
      </c>
      <c r="C76">
        <v>3077.290039</v>
      </c>
      <c r="D76">
        <v>3016.6298830000001</v>
      </c>
      <c r="E76">
        <v>3074.959961</v>
      </c>
      <c r="F76">
        <v>4625400</v>
      </c>
    </row>
    <row r="77" spans="1:6" x14ac:dyDescent="0.3">
      <c r="A77" s="1">
        <v>44277</v>
      </c>
      <c r="B77">
        <v>3067.8500979999999</v>
      </c>
      <c r="C77">
        <v>3126.580078</v>
      </c>
      <c r="D77">
        <v>3060.0500489999999</v>
      </c>
      <c r="E77">
        <v>3110.8701169999999</v>
      </c>
      <c r="F77">
        <v>2902200</v>
      </c>
    </row>
    <row r="78" spans="1:6" x14ac:dyDescent="0.3">
      <c r="A78" s="1">
        <v>44278</v>
      </c>
      <c r="B78">
        <v>3127</v>
      </c>
      <c r="C78">
        <v>3182</v>
      </c>
      <c r="D78">
        <v>3120.8500979999999</v>
      </c>
      <c r="E78">
        <v>3137.5</v>
      </c>
      <c r="F78">
        <v>3817300</v>
      </c>
    </row>
    <row r="79" spans="1:6" x14ac:dyDescent="0.3">
      <c r="A79" s="1">
        <v>44279</v>
      </c>
      <c r="B79">
        <v>3151.040039</v>
      </c>
      <c r="C79">
        <v>3160.3100589999999</v>
      </c>
      <c r="D79">
        <v>3085.1499020000001</v>
      </c>
      <c r="E79">
        <v>3087.070068</v>
      </c>
      <c r="F79">
        <v>2959000</v>
      </c>
    </row>
    <row r="80" spans="1:6" x14ac:dyDescent="0.3">
      <c r="A80" s="1">
        <v>44280</v>
      </c>
      <c r="B80">
        <v>3072.98999</v>
      </c>
      <c r="C80">
        <v>3109.780029</v>
      </c>
      <c r="D80">
        <v>3037.139893</v>
      </c>
      <c r="E80">
        <v>3046.26001</v>
      </c>
      <c r="F80">
        <v>3563500</v>
      </c>
    </row>
    <row r="81" spans="1:6" x14ac:dyDescent="0.3">
      <c r="A81" s="1">
        <v>44281</v>
      </c>
      <c r="B81">
        <v>3044.0600589999999</v>
      </c>
      <c r="C81">
        <v>3056.6599120000001</v>
      </c>
      <c r="D81">
        <v>2996</v>
      </c>
      <c r="E81">
        <v>3052.030029</v>
      </c>
      <c r="F81">
        <v>3312900</v>
      </c>
    </row>
    <row r="82" spans="1:6" x14ac:dyDescent="0.3">
      <c r="A82" s="1">
        <v>44284</v>
      </c>
      <c r="B82">
        <v>3055.4399410000001</v>
      </c>
      <c r="C82">
        <v>3091.25</v>
      </c>
      <c r="D82">
        <v>3028.4499510000001</v>
      </c>
      <c r="E82">
        <v>3075.7299800000001</v>
      </c>
      <c r="F82">
        <v>2746000</v>
      </c>
    </row>
    <row r="83" spans="1:6" x14ac:dyDescent="0.3">
      <c r="A83" s="1">
        <v>44285</v>
      </c>
      <c r="B83">
        <v>3070.01001</v>
      </c>
      <c r="C83">
        <v>3073</v>
      </c>
      <c r="D83">
        <v>3034</v>
      </c>
      <c r="E83">
        <v>3055.290039</v>
      </c>
      <c r="F83">
        <v>2337600</v>
      </c>
    </row>
    <row r="84" spans="1:6" x14ac:dyDescent="0.3">
      <c r="A84" s="1">
        <v>44286</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s="1">
        <v>44299</v>
      </c>
      <c r="B92">
        <v>3400.8500979999999</v>
      </c>
      <c r="C92">
        <v>3432</v>
      </c>
      <c r="D92">
        <v>3395.6298830000001</v>
      </c>
      <c r="E92">
        <v>3400</v>
      </c>
      <c r="F92">
        <v>3315800</v>
      </c>
    </row>
    <row r="93" spans="1:6" x14ac:dyDescent="0.3">
      <c r="A93" s="1">
        <v>44300</v>
      </c>
      <c r="B93">
        <v>3404.040039</v>
      </c>
      <c r="C93">
        <v>3404.1298830000001</v>
      </c>
      <c r="D93">
        <v>3326</v>
      </c>
      <c r="E93">
        <v>3333</v>
      </c>
      <c r="F93">
        <v>3145200</v>
      </c>
    </row>
    <row r="94" spans="1:6" x14ac:dyDescent="0.3">
      <c r="A94" s="1">
        <v>44301</v>
      </c>
      <c r="B94">
        <v>3371</v>
      </c>
      <c r="C94">
        <v>3397</v>
      </c>
      <c r="D94">
        <v>3352</v>
      </c>
      <c r="E94">
        <v>3379.0900879999999</v>
      </c>
      <c r="F94">
        <v>3233600</v>
      </c>
    </row>
    <row r="95" spans="1:6" x14ac:dyDescent="0.3">
      <c r="A95" s="1">
        <v>44302</v>
      </c>
      <c r="B95">
        <v>3380</v>
      </c>
      <c r="C95">
        <v>3406.8000489999999</v>
      </c>
      <c r="D95">
        <v>3355.5900879999999</v>
      </c>
      <c r="E95">
        <v>3399.4399410000001</v>
      </c>
      <c r="F95">
        <v>3186000</v>
      </c>
    </row>
    <row r="96" spans="1:6" x14ac:dyDescent="0.3">
      <c r="A96" s="1">
        <v>44305</v>
      </c>
      <c r="B96">
        <v>3390.330078</v>
      </c>
      <c r="C96">
        <v>3435.929932</v>
      </c>
      <c r="D96">
        <v>3360.1599120000001</v>
      </c>
      <c r="E96">
        <v>3372.01001</v>
      </c>
      <c r="F96">
        <v>2725400</v>
      </c>
    </row>
    <row r="97" spans="1:6" x14ac:dyDescent="0.3">
      <c r="A97" s="1">
        <v>44306</v>
      </c>
      <c r="B97">
        <v>3373.6000979999999</v>
      </c>
      <c r="C97">
        <v>3382.98999</v>
      </c>
      <c r="D97">
        <v>3316</v>
      </c>
      <c r="E97">
        <v>3334.6899410000001</v>
      </c>
      <c r="F97">
        <v>2623000</v>
      </c>
    </row>
    <row r="98" spans="1:6" x14ac:dyDescent="0.3">
      <c r="A98" s="1">
        <v>44307</v>
      </c>
      <c r="B98">
        <v>3316</v>
      </c>
      <c r="C98">
        <v>3362.860107</v>
      </c>
      <c r="D98">
        <v>3303.8100589999999</v>
      </c>
      <c r="E98">
        <v>3362.0200199999999</v>
      </c>
      <c r="F98">
        <v>2211200</v>
      </c>
    </row>
    <row r="99" spans="1:6" x14ac:dyDescent="0.3">
      <c r="A99" s="1">
        <v>44308</v>
      </c>
      <c r="B99">
        <v>3371.679932</v>
      </c>
      <c r="C99">
        <v>3372.8701169999999</v>
      </c>
      <c r="D99">
        <v>3301.4499510000001</v>
      </c>
      <c r="E99">
        <v>3309.040039</v>
      </c>
      <c r="F99">
        <v>2580600</v>
      </c>
    </row>
    <row r="100" spans="1:6" x14ac:dyDescent="0.3">
      <c r="A100" s="1">
        <v>44309</v>
      </c>
      <c r="B100">
        <v>3319.1000979999999</v>
      </c>
      <c r="C100">
        <v>3375</v>
      </c>
      <c r="D100">
        <v>3308.5</v>
      </c>
      <c r="E100">
        <v>3340.8798830000001</v>
      </c>
      <c r="F100">
        <v>3192800</v>
      </c>
    </row>
    <row r="101" spans="1:6" x14ac:dyDescent="0.3">
      <c r="A101" s="1">
        <v>44312</v>
      </c>
      <c r="B101">
        <v>3348</v>
      </c>
      <c r="C101">
        <v>3428.4499510000001</v>
      </c>
      <c r="D101">
        <v>3330.9399410000001</v>
      </c>
      <c r="E101">
        <v>3409</v>
      </c>
      <c r="F101">
        <v>4880700</v>
      </c>
    </row>
    <row r="102" spans="1:6" x14ac:dyDescent="0.3">
      <c r="A102" s="1">
        <v>44313</v>
      </c>
      <c r="B102">
        <v>3443.469971</v>
      </c>
      <c r="C102">
        <v>3460</v>
      </c>
      <c r="D102">
        <v>3398.01001</v>
      </c>
      <c r="E102">
        <v>3417.429932</v>
      </c>
      <c r="F102">
        <v>3827100</v>
      </c>
    </row>
    <row r="103" spans="1:6" x14ac:dyDescent="0.3">
      <c r="A103" s="1">
        <v>44314</v>
      </c>
      <c r="B103">
        <v>3434.8000489999999</v>
      </c>
      <c r="C103">
        <v>3489.8798830000001</v>
      </c>
      <c r="D103">
        <v>3425</v>
      </c>
      <c r="E103">
        <v>3458.5</v>
      </c>
      <c r="F103">
        <v>4631900</v>
      </c>
    </row>
    <row r="104" spans="1:6" x14ac:dyDescent="0.3">
      <c r="A104" s="1">
        <v>44315</v>
      </c>
      <c r="B104">
        <v>3505.1000979999999</v>
      </c>
      <c r="C104">
        <v>3514.4499510000001</v>
      </c>
      <c r="D104">
        <v>3435</v>
      </c>
      <c r="E104">
        <v>3471.3100589999999</v>
      </c>
      <c r="F104">
        <v>7682400</v>
      </c>
    </row>
    <row r="105" spans="1:6" x14ac:dyDescent="0.3">
      <c r="A105" s="1">
        <v>44316</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s="1">
        <v>44329</v>
      </c>
      <c r="B114">
        <v>3185.469971</v>
      </c>
      <c r="C114">
        <v>3203.8400879999999</v>
      </c>
      <c r="D114">
        <v>3133</v>
      </c>
      <c r="E114">
        <v>3161.469971</v>
      </c>
      <c r="F114">
        <v>3350900</v>
      </c>
    </row>
    <row r="115" spans="1:6" x14ac:dyDescent="0.3">
      <c r="A115" s="1">
        <v>44330</v>
      </c>
      <c r="B115">
        <v>3185.5600589999999</v>
      </c>
      <c r="C115">
        <v>3228.860107</v>
      </c>
      <c r="D115">
        <v>3183</v>
      </c>
      <c r="E115">
        <v>3222.8999020000001</v>
      </c>
      <c r="F115">
        <v>3325000</v>
      </c>
    </row>
    <row r="116" spans="1:6" x14ac:dyDescent="0.3">
      <c r="A116" s="1">
        <v>44333</v>
      </c>
      <c r="B116">
        <v>3245.929932</v>
      </c>
      <c r="C116">
        <v>3292.75</v>
      </c>
      <c r="D116">
        <v>3234.5900879999999</v>
      </c>
      <c r="E116">
        <v>3270.389893</v>
      </c>
      <c r="F116">
        <v>3723900</v>
      </c>
    </row>
    <row r="117" spans="1:6" x14ac:dyDescent="0.3">
      <c r="A117" s="1">
        <v>44334</v>
      </c>
      <c r="B117">
        <v>3292.580078</v>
      </c>
      <c r="C117">
        <v>3312</v>
      </c>
      <c r="D117">
        <v>3230.3701169999999</v>
      </c>
      <c r="E117">
        <v>3232.280029</v>
      </c>
      <c r="F117">
        <v>2828400</v>
      </c>
    </row>
    <row r="118" spans="1:6" x14ac:dyDescent="0.3">
      <c r="A118" s="1">
        <v>44335</v>
      </c>
      <c r="B118">
        <v>3195</v>
      </c>
      <c r="C118">
        <v>3234.75</v>
      </c>
      <c r="D118">
        <v>3184</v>
      </c>
      <c r="E118">
        <v>3231.8000489999999</v>
      </c>
      <c r="F118">
        <v>2679700</v>
      </c>
    </row>
    <row r="119" spans="1:6" x14ac:dyDescent="0.3">
      <c r="A119" s="1">
        <v>44336</v>
      </c>
      <c r="B119">
        <v>3244.3999020000001</v>
      </c>
      <c r="C119">
        <v>3259.679932</v>
      </c>
      <c r="D119">
        <v>3236.179932</v>
      </c>
      <c r="E119">
        <v>3247.679932</v>
      </c>
      <c r="F119">
        <v>2633200</v>
      </c>
    </row>
    <row r="120" spans="1:6" x14ac:dyDescent="0.3">
      <c r="A120" s="1">
        <v>44337</v>
      </c>
      <c r="B120">
        <v>3250</v>
      </c>
      <c r="C120">
        <v>3256.6899410000001</v>
      </c>
      <c r="D120">
        <v>3197.01001</v>
      </c>
      <c r="E120">
        <v>3203.080078</v>
      </c>
      <c r="F120">
        <v>4104900</v>
      </c>
    </row>
    <row r="121" spans="1:6" x14ac:dyDescent="0.3">
      <c r="A121" s="1">
        <v>44340</v>
      </c>
      <c r="B121">
        <v>3215.5</v>
      </c>
      <c r="C121">
        <v>3257.9499510000001</v>
      </c>
      <c r="D121">
        <v>3210.5</v>
      </c>
      <c r="E121">
        <v>3244.98999</v>
      </c>
      <c r="F121">
        <v>2422800</v>
      </c>
    </row>
    <row r="122" spans="1:6" x14ac:dyDescent="0.3">
      <c r="A122" s="1">
        <v>44341</v>
      </c>
      <c r="B122">
        <v>3266.669922</v>
      </c>
      <c r="C122">
        <v>3279.820068</v>
      </c>
      <c r="D122">
        <v>3213.76001</v>
      </c>
      <c r="E122">
        <v>3259.0500489999999</v>
      </c>
      <c r="F122">
        <v>3261100</v>
      </c>
    </row>
    <row r="123" spans="1:6" x14ac:dyDescent="0.3">
      <c r="A123" s="1">
        <v>44342</v>
      </c>
      <c r="B123">
        <v>3274.5900879999999</v>
      </c>
      <c r="C123">
        <v>3295.7299800000001</v>
      </c>
      <c r="D123">
        <v>3258.51001</v>
      </c>
      <c r="E123">
        <v>3265.1599120000001</v>
      </c>
      <c r="F123">
        <v>2384000</v>
      </c>
    </row>
    <row r="124" spans="1:6" x14ac:dyDescent="0.3">
      <c r="A124" s="1">
        <v>44343</v>
      </c>
      <c r="B124">
        <v>3256</v>
      </c>
      <c r="C124">
        <v>3260.360107</v>
      </c>
      <c r="D124">
        <v>3230.040039</v>
      </c>
      <c r="E124">
        <v>3230.110107</v>
      </c>
      <c r="F124">
        <v>2561200</v>
      </c>
    </row>
    <row r="125" spans="1:6" x14ac:dyDescent="0.3">
      <c r="A125" s="1">
        <v>44344</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s="1">
        <v>44361</v>
      </c>
      <c r="B135">
        <v>3346.830078</v>
      </c>
      <c r="C135">
        <v>3385</v>
      </c>
      <c r="D135">
        <v>3335.5</v>
      </c>
      <c r="E135">
        <v>3383.8701169999999</v>
      </c>
      <c r="F135">
        <v>2569700</v>
      </c>
    </row>
    <row r="136" spans="1:6" x14ac:dyDescent="0.3">
      <c r="A136" s="1">
        <v>44362</v>
      </c>
      <c r="B136">
        <v>3384</v>
      </c>
      <c r="C136">
        <v>3396.98999</v>
      </c>
      <c r="D136">
        <v>3363.110107</v>
      </c>
      <c r="E136">
        <v>3383.1298830000001</v>
      </c>
      <c r="F136">
        <v>2426200</v>
      </c>
    </row>
    <row r="137" spans="1:6" x14ac:dyDescent="0.3">
      <c r="A137" s="1">
        <v>44363</v>
      </c>
      <c r="B137">
        <v>3392</v>
      </c>
      <c r="C137">
        <v>3426.3500979999999</v>
      </c>
      <c r="D137">
        <v>3360.530029</v>
      </c>
      <c r="E137">
        <v>3415.25</v>
      </c>
      <c r="F137">
        <v>4202800</v>
      </c>
    </row>
    <row r="138" spans="1:6" x14ac:dyDescent="0.3">
      <c r="A138" s="1">
        <v>44364</v>
      </c>
      <c r="B138">
        <v>3403.179932</v>
      </c>
      <c r="C138">
        <v>3497.1999510000001</v>
      </c>
      <c r="D138">
        <v>3401</v>
      </c>
      <c r="E138">
        <v>3489.23999</v>
      </c>
      <c r="F138">
        <v>5136500</v>
      </c>
    </row>
    <row r="139" spans="1:6" x14ac:dyDescent="0.3">
      <c r="A139" s="1">
        <v>44365</v>
      </c>
      <c r="B139">
        <v>3479.98999</v>
      </c>
      <c r="C139">
        <v>3507</v>
      </c>
      <c r="D139">
        <v>3473.709961</v>
      </c>
      <c r="E139">
        <v>3486.8999020000001</v>
      </c>
      <c r="F139">
        <v>5247700</v>
      </c>
    </row>
    <row r="140" spans="1:6" x14ac:dyDescent="0.3">
      <c r="A140" s="1">
        <v>44368</v>
      </c>
      <c r="B140">
        <v>3476.419922</v>
      </c>
      <c r="C140">
        <v>3482</v>
      </c>
      <c r="D140">
        <v>3434</v>
      </c>
      <c r="E140">
        <v>3453.959961</v>
      </c>
      <c r="F140">
        <v>3277100</v>
      </c>
    </row>
    <row r="141" spans="1:6" x14ac:dyDescent="0.3">
      <c r="A141" s="1">
        <v>44369</v>
      </c>
      <c r="B141">
        <v>3458.0600589999999</v>
      </c>
      <c r="C141">
        <v>3523.780029</v>
      </c>
      <c r="D141">
        <v>3456.0900879999999</v>
      </c>
      <c r="E141">
        <v>3505.4399410000001</v>
      </c>
      <c r="F141">
        <v>3345100</v>
      </c>
    </row>
    <row r="142" spans="1:6" x14ac:dyDescent="0.3">
      <c r="A142" s="1">
        <v>44370</v>
      </c>
      <c r="B142">
        <v>3505</v>
      </c>
      <c r="C142">
        <v>3521</v>
      </c>
      <c r="D142">
        <v>3483.1999510000001</v>
      </c>
      <c r="E142">
        <v>3503.820068</v>
      </c>
      <c r="F142">
        <v>2813300</v>
      </c>
    </row>
    <row r="143" spans="1:6" x14ac:dyDescent="0.3">
      <c r="A143" s="1">
        <v>44371</v>
      </c>
      <c r="B143">
        <v>3507.639893</v>
      </c>
      <c r="C143">
        <v>3524.860107</v>
      </c>
      <c r="D143">
        <v>3430.8500979999999</v>
      </c>
      <c r="E143">
        <v>3449.080078</v>
      </c>
      <c r="F143">
        <v>3832000</v>
      </c>
    </row>
    <row r="144" spans="1:6" x14ac:dyDescent="0.3">
      <c r="A144" s="1">
        <v>44372</v>
      </c>
      <c r="B144">
        <v>3464</v>
      </c>
      <c r="C144">
        <v>3464.820068</v>
      </c>
      <c r="D144">
        <v>3394.179932</v>
      </c>
      <c r="E144">
        <v>3401.459961</v>
      </c>
      <c r="F144">
        <v>3941000</v>
      </c>
    </row>
    <row r="145" spans="1:6" x14ac:dyDescent="0.3">
      <c r="A145" s="1">
        <v>44375</v>
      </c>
      <c r="B145">
        <v>3416</v>
      </c>
      <c r="C145">
        <v>3448</v>
      </c>
      <c r="D145">
        <v>3413.51001</v>
      </c>
      <c r="E145">
        <v>3443.889893</v>
      </c>
      <c r="F145">
        <v>2242800</v>
      </c>
    </row>
    <row r="146" spans="1:6" x14ac:dyDescent="0.3">
      <c r="A146" s="1">
        <v>44376</v>
      </c>
      <c r="B146">
        <v>3438.820068</v>
      </c>
      <c r="C146">
        <v>3456.030029</v>
      </c>
      <c r="D146">
        <v>3423.030029</v>
      </c>
      <c r="E146">
        <v>3448.139893</v>
      </c>
      <c r="F146">
        <v>2098400</v>
      </c>
    </row>
    <row r="147" spans="1:6" x14ac:dyDescent="0.3">
      <c r="A147" s="1">
        <v>44377</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s="1">
        <v>44390</v>
      </c>
      <c r="B155">
        <v>3702.1000979999999</v>
      </c>
      <c r="C155">
        <v>3773.080078</v>
      </c>
      <c r="D155">
        <v>3671.320068</v>
      </c>
      <c r="E155">
        <v>3677.360107</v>
      </c>
      <c r="F155">
        <v>3845900</v>
      </c>
    </row>
    <row r="156" spans="1:6" x14ac:dyDescent="0.3">
      <c r="A156" s="1">
        <v>44391</v>
      </c>
      <c r="B156">
        <v>3708.8500979999999</v>
      </c>
      <c r="C156">
        <v>3717.6599120000001</v>
      </c>
      <c r="D156">
        <v>3660.830078</v>
      </c>
      <c r="E156">
        <v>3681.679932</v>
      </c>
      <c r="F156">
        <v>3296600</v>
      </c>
    </row>
    <row r="157" spans="1:6" x14ac:dyDescent="0.3">
      <c r="A157" s="1">
        <v>44392</v>
      </c>
      <c r="B157">
        <v>3694.1999510000001</v>
      </c>
      <c r="C157">
        <v>3695.3999020000001</v>
      </c>
      <c r="D157">
        <v>3620.919922</v>
      </c>
      <c r="E157">
        <v>3631.1999510000001</v>
      </c>
      <c r="F157">
        <v>3185300</v>
      </c>
    </row>
    <row r="158" spans="1:6" x14ac:dyDescent="0.3">
      <c r="A158" s="1">
        <v>44393</v>
      </c>
      <c r="B158">
        <v>3633.3100589999999</v>
      </c>
      <c r="C158">
        <v>3646.0600589999999</v>
      </c>
      <c r="D158">
        <v>3570.459961</v>
      </c>
      <c r="E158">
        <v>3573.6298830000001</v>
      </c>
      <c r="F158">
        <v>4043700</v>
      </c>
    </row>
    <row r="159" spans="1:6" x14ac:dyDescent="0.3">
      <c r="A159" s="1">
        <v>44396</v>
      </c>
      <c r="B159">
        <v>3532.580078</v>
      </c>
      <c r="C159">
        <v>3550.209961</v>
      </c>
      <c r="D159">
        <v>3499.1599120000001</v>
      </c>
      <c r="E159">
        <v>3549.5900879999999</v>
      </c>
      <c r="F159">
        <v>3784600</v>
      </c>
    </row>
    <row r="160" spans="1:6" x14ac:dyDescent="0.3">
      <c r="A160" s="1">
        <v>44397</v>
      </c>
      <c r="B160">
        <v>3567.320068</v>
      </c>
      <c r="C160">
        <v>3592</v>
      </c>
      <c r="D160">
        <v>3518</v>
      </c>
      <c r="E160">
        <v>3573.1899410000001</v>
      </c>
      <c r="F160">
        <v>3255700</v>
      </c>
    </row>
    <row r="161" spans="1:6" x14ac:dyDescent="0.3">
      <c r="A161" s="1">
        <v>44398</v>
      </c>
      <c r="B161">
        <v>3576.3798830000001</v>
      </c>
      <c r="C161">
        <v>3586.4499510000001</v>
      </c>
      <c r="D161">
        <v>3543.639893</v>
      </c>
      <c r="E161">
        <v>3585.1999510000001</v>
      </c>
      <c r="F161">
        <v>2319000</v>
      </c>
    </row>
    <row r="162" spans="1:6" x14ac:dyDescent="0.3">
      <c r="A162" s="1">
        <v>44399</v>
      </c>
      <c r="B162">
        <v>3587.2299800000001</v>
      </c>
      <c r="C162">
        <v>3640.0200199999999</v>
      </c>
      <c r="D162">
        <v>3582.2700199999999</v>
      </c>
      <c r="E162">
        <v>3638.030029</v>
      </c>
      <c r="F162">
        <v>3265400</v>
      </c>
    </row>
    <row r="163" spans="1:6" x14ac:dyDescent="0.3">
      <c r="A163" s="1">
        <v>44400</v>
      </c>
      <c r="B163">
        <v>3640</v>
      </c>
      <c r="C163">
        <v>3666.110107</v>
      </c>
      <c r="D163">
        <v>3622.040039</v>
      </c>
      <c r="E163">
        <v>3656.639893</v>
      </c>
      <c r="F163">
        <v>2436300</v>
      </c>
    </row>
    <row r="164" spans="1:6" x14ac:dyDescent="0.3">
      <c r="A164" s="1">
        <v>44403</v>
      </c>
      <c r="B164">
        <v>3673.169922</v>
      </c>
      <c r="C164">
        <v>3712.080078</v>
      </c>
      <c r="D164">
        <v>3647.25</v>
      </c>
      <c r="E164">
        <v>3699.820068</v>
      </c>
      <c r="F164">
        <v>2900100</v>
      </c>
    </row>
    <row r="165" spans="1:6" x14ac:dyDescent="0.3">
      <c r="A165" s="1">
        <v>44404</v>
      </c>
      <c r="B165">
        <v>3698.5</v>
      </c>
      <c r="C165">
        <v>3698.5</v>
      </c>
      <c r="D165">
        <v>3586.1499020000001</v>
      </c>
      <c r="E165">
        <v>3626.389893</v>
      </c>
      <c r="F165">
        <v>4131900</v>
      </c>
    </row>
    <row r="166" spans="1:6" x14ac:dyDescent="0.3">
      <c r="A166" s="1">
        <v>44405</v>
      </c>
      <c r="B166">
        <v>3633.780029</v>
      </c>
      <c r="C166">
        <v>3658.419922</v>
      </c>
      <c r="D166">
        <v>3601</v>
      </c>
      <c r="E166">
        <v>3630.320068</v>
      </c>
      <c r="F166">
        <v>2999400</v>
      </c>
    </row>
    <row r="167" spans="1:6" x14ac:dyDescent="0.3">
      <c r="A167" s="1">
        <v>44406</v>
      </c>
      <c r="B167">
        <v>3627.75</v>
      </c>
      <c r="C167">
        <v>3637.9499510000001</v>
      </c>
      <c r="D167">
        <v>3580.01001</v>
      </c>
      <c r="E167">
        <v>3599.919922</v>
      </c>
      <c r="F167">
        <v>5520000</v>
      </c>
    </row>
    <row r="168" spans="1:6" x14ac:dyDescent="0.3">
      <c r="A168" s="1">
        <v>44407</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s="1">
        <v>44421</v>
      </c>
      <c r="B178">
        <v>3305.669922</v>
      </c>
      <c r="C178">
        <v>3306.070068</v>
      </c>
      <c r="D178">
        <v>3283</v>
      </c>
      <c r="E178">
        <v>3293.969971</v>
      </c>
      <c r="F178">
        <v>2052800</v>
      </c>
    </row>
    <row r="179" spans="1:6" x14ac:dyDescent="0.3">
      <c r="A179" s="1">
        <v>44424</v>
      </c>
      <c r="B179">
        <v>3283</v>
      </c>
      <c r="C179">
        <v>3300</v>
      </c>
      <c r="D179">
        <v>3211.1298830000001</v>
      </c>
      <c r="E179">
        <v>3298.98999</v>
      </c>
      <c r="F179">
        <v>3319700</v>
      </c>
    </row>
    <row r="180" spans="1:6" x14ac:dyDescent="0.3">
      <c r="A180" s="1">
        <v>44425</v>
      </c>
      <c r="B180">
        <v>3277.5</v>
      </c>
      <c r="C180">
        <v>3280.48999</v>
      </c>
      <c r="D180">
        <v>3225.679932</v>
      </c>
      <c r="E180">
        <v>3241.959961</v>
      </c>
      <c r="F180">
        <v>3387900</v>
      </c>
    </row>
    <row r="181" spans="1:6" x14ac:dyDescent="0.3">
      <c r="A181" s="1">
        <v>44426</v>
      </c>
      <c r="B181">
        <v>3241.98999</v>
      </c>
      <c r="C181">
        <v>3254.1000979999999</v>
      </c>
      <c r="D181">
        <v>3200</v>
      </c>
      <c r="E181">
        <v>3201.219971</v>
      </c>
      <c r="F181">
        <v>2804300</v>
      </c>
    </row>
    <row r="182" spans="1:6" x14ac:dyDescent="0.3">
      <c r="A182" s="1">
        <v>44427</v>
      </c>
      <c r="B182">
        <v>3194.0200199999999</v>
      </c>
      <c r="C182">
        <v>3233</v>
      </c>
      <c r="D182">
        <v>3182.459961</v>
      </c>
      <c r="E182">
        <v>3187.75</v>
      </c>
      <c r="F182">
        <v>3782900</v>
      </c>
    </row>
    <row r="183" spans="1:6" x14ac:dyDescent="0.3">
      <c r="A183" s="1">
        <v>44428</v>
      </c>
      <c r="B183">
        <v>3203.8701169999999</v>
      </c>
      <c r="C183">
        <v>3207.8100589999999</v>
      </c>
      <c r="D183">
        <v>3175.76001</v>
      </c>
      <c r="E183">
        <v>3199.9499510000001</v>
      </c>
      <c r="F183">
        <v>3341200</v>
      </c>
    </row>
    <row r="184" spans="1:6" x14ac:dyDescent="0.3">
      <c r="A184" s="1">
        <v>44431</v>
      </c>
      <c r="B184">
        <v>3211.8999020000001</v>
      </c>
      <c r="C184">
        <v>3280.8999020000001</v>
      </c>
      <c r="D184">
        <v>3210.01001</v>
      </c>
      <c r="E184">
        <v>3265.8701169999999</v>
      </c>
      <c r="F184">
        <v>3268100</v>
      </c>
    </row>
    <row r="185" spans="1:6" x14ac:dyDescent="0.3">
      <c r="A185" s="1">
        <v>44432</v>
      </c>
      <c r="B185">
        <v>3280</v>
      </c>
      <c r="C185">
        <v>3315.48999</v>
      </c>
      <c r="D185">
        <v>3274.580078</v>
      </c>
      <c r="E185">
        <v>3305.780029</v>
      </c>
      <c r="F185">
        <v>2551800</v>
      </c>
    </row>
    <row r="186" spans="1:6" x14ac:dyDescent="0.3">
      <c r="A186" s="1">
        <v>44433</v>
      </c>
      <c r="B186">
        <v>3309.8701169999999</v>
      </c>
      <c r="C186">
        <v>3321</v>
      </c>
      <c r="D186">
        <v>3286.1499020000001</v>
      </c>
      <c r="E186">
        <v>3299.179932</v>
      </c>
      <c r="F186">
        <v>1680300</v>
      </c>
    </row>
    <row r="187" spans="1:6" x14ac:dyDescent="0.3">
      <c r="A187" s="1">
        <v>44434</v>
      </c>
      <c r="B187">
        <v>3299</v>
      </c>
      <c r="C187">
        <v>3332</v>
      </c>
      <c r="D187">
        <v>3296</v>
      </c>
      <c r="E187">
        <v>3316</v>
      </c>
      <c r="F187">
        <v>2098800</v>
      </c>
    </row>
    <row r="188" spans="1:6" x14ac:dyDescent="0.3">
      <c r="A188" s="1">
        <v>44435</v>
      </c>
      <c r="B188">
        <v>3333.2299800000001</v>
      </c>
      <c r="C188">
        <v>3352.320068</v>
      </c>
      <c r="D188">
        <v>3313.75</v>
      </c>
      <c r="E188">
        <v>3349.6298830000001</v>
      </c>
      <c r="F188">
        <v>2391300</v>
      </c>
    </row>
    <row r="189" spans="1:6" x14ac:dyDescent="0.3">
      <c r="A189" s="1">
        <v>44438</v>
      </c>
      <c r="B189">
        <v>3357.429932</v>
      </c>
      <c r="C189">
        <v>3445</v>
      </c>
      <c r="D189">
        <v>3355.219971</v>
      </c>
      <c r="E189">
        <v>3421.570068</v>
      </c>
      <c r="F189">
        <v>3192200</v>
      </c>
    </row>
    <row r="190" spans="1:6" x14ac:dyDescent="0.3">
      <c r="A190" s="1">
        <v>44439</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s="1">
        <v>44452</v>
      </c>
      <c r="B198">
        <v>3482.8000489999999</v>
      </c>
      <c r="C198">
        <v>3497.959961</v>
      </c>
      <c r="D198">
        <v>3438</v>
      </c>
      <c r="E198">
        <v>3457.169922</v>
      </c>
      <c r="F198">
        <v>2569000</v>
      </c>
    </row>
    <row r="199" spans="1:6" x14ac:dyDescent="0.3">
      <c r="A199" s="1">
        <v>44453</v>
      </c>
      <c r="B199">
        <v>3475.5500489999999</v>
      </c>
      <c r="C199">
        <v>3486.8100589999999</v>
      </c>
      <c r="D199">
        <v>3437.709961</v>
      </c>
      <c r="E199">
        <v>3450</v>
      </c>
      <c r="F199">
        <v>1936900</v>
      </c>
    </row>
    <row r="200" spans="1:6" x14ac:dyDescent="0.3">
      <c r="A200" s="1">
        <v>44454</v>
      </c>
      <c r="B200">
        <v>3442.5200199999999</v>
      </c>
      <c r="C200">
        <v>3485.419922</v>
      </c>
      <c r="D200">
        <v>3402.01001</v>
      </c>
      <c r="E200">
        <v>3475.790039</v>
      </c>
      <c r="F200">
        <v>2957500</v>
      </c>
    </row>
    <row r="201" spans="1:6" x14ac:dyDescent="0.3">
      <c r="A201" s="1">
        <v>44455</v>
      </c>
      <c r="B201">
        <v>3459.959961</v>
      </c>
      <c r="C201">
        <v>3492.5500489999999</v>
      </c>
      <c r="D201">
        <v>3446.139893</v>
      </c>
      <c r="E201">
        <v>3488.23999</v>
      </c>
      <c r="F201">
        <v>2583600</v>
      </c>
    </row>
    <row r="202" spans="1:6" x14ac:dyDescent="0.3">
      <c r="A202" s="1">
        <v>44456</v>
      </c>
      <c r="B202">
        <v>3488.4099120000001</v>
      </c>
      <c r="C202">
        <v>3497.4099120000001</v>
      </c>
      <c r="D202">
        <v>3452.1298830000001</v>
      </c>
      <c r="E202">
        <v>3462.5200199999999</v>
      </c>
      <c r="F202">
        <v>4616600</v>
      </c>
    </row>
    <row r="203" spans="1:6" x14ac:dyDescent="0.3">
      <c r="A203" s="1">
        <v>44459</v>
      </c>
      <c r="B203">
        <v>3396</v>
      </c>
      <c r="C203">
        <v>3419</v>
      </c>
      <c r="D203">
        <v>3305.01001</v>
      </c>
      <c r="E203">
        <v>3355.7299800000001</v>
      </c>
      <c r="F203">
        <v>4669100</v>
      </c>
    </row>
    <row r="204" spans="1:6" x14ac:dyDescent="0.3">
      <c r="A204" s="1">
        <v>44460</v>
      </c>
      <c r="B204">
        <v>3375</v>
      </c>
      <c r="C204">
        <v>3379.6999510000001</v>
      </c>
      <c r="D204">
        <v>3332.389893</v>
      </c>
      <c r="E204">
        <v>3343.6298830000001</v>
      </c>
      <c r="F204">
        <v>2780900</v>
      </c>
    </row>
    <row r="205" spans="1:6" x14ac:dyDescent="0.3">
      <c r="A205" s="1">
        <v>44461</v>
      </c>
      <c r="B205">
        <v>3351</v>
      </c>
      <c r="C205">
        <v>3389</v>
      </c>
      <c r="D205">
        <v>3341.0500489999999</v>
      </c>
      <c r="E205">
        <v>3380.0500489999999</v>
      </c>
      <c r="F205">
        <v>2411400</v>
      </c>
    </row>
    <row r="206" spans="1:6" x14ac:dyDescent="0.3">
      <c r="A206" s="1">
        <v>44462</v>
      </c>
      <c r="B206">
        <v>3380.0500489999999</v>
      </c>
      <c r="C206">
        <v>3428.959961</v>
      </c>
      <c r="D206">
        <v>3380.0500489999999</v>
      </c>
      <c r="E206">
        <v>3416</v>
      </c>
      <c r="F206">
        <v>2379400</v>
      </c>
    </row>
    <row r="207" spans="1:6" x14ac:dyDescent="0.3">
      <c r="A207" s="1">
        <v>44463</v>
      </c>
      <c r="B207">
        <v>3402.01001</v>
      </c>
      <c r="C207">
        <v>3429.26001</v>
      </c>
      <c r="D207">
        <v>3393.3999020000001</v>
      </c>
      <c r="E207">
        <v>3425.5200199999999</v>
      </c>
      <c r="F207">
        <v>2116200</v>
      </c>
    </row>
    <row r="208" spans="1:6" x14ac:dyDescent="0.3">
      <c r="A208" s="1">
        <v>44466</v>
      </c>
      <c r="B208">
        <v>3371.5</v>
      </c>
      <c r="C208">
        <v>3415.570068</v>
      </c>
      <c r="D208">
        <v>3339.610107</v>
      </c>
      <c r="E208">
        <v>3405.8000489999999</v>
      </c>
      <c r="F208">
        <v>3634500</v>
      </c>
    </row>
    <row r="209" spans="1:6" x14ac:dyDescent="0.3">
      <c r="A209" s="1">
        <v>44467</v>
      </c>
      <c r="B209">
        <v>3357.709961</v>
      </c>
      <c r="C209">
        <v>3369.1899410000001</v>
      </c>
      <c r="D209">
        <v>3290.1000979999999</v>
      </c>
      <c r="E209">
        <v>3315.959961</v>
      </c>
      <c r="F209">
        <v>4430800</v>
      </c>
    </row>
    <row r="210" spans="1:6" x14ac:dyDescent="0.3">
      <c r="A210" s="1">
        <v>44468</v>
      </c>
      <c r="B210">
        <v>3322.110107</v>
      </c>
      <c r="C210">
        <v>3351.3000489999999</v>
      </c>
      <c r="D210">
        <v>3297.8701169999999</v>
      </c>
      <c r="E210">
        <v>3301.1201169999999</v>
      </c>
      <c r="F210">
        <v>2562300</v>
      </c>
    </row>
    <row r="211" spans="1:6" x14ac:dyDescent="0.3">
      <c r="A211" s="1">
        <v>44469</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s="1">
        <v>44482</v>
      </c>
      <c r="B220">
        <v>3269.709961</v>
      </c>
      <c r="C220">
        <v>3288.3798830000001</v>
      </c>
      <c r="D220">
        <v>3261.0900879999999</v>
      </c>
      <c r="E220">
        <v>3284.280029</v>
      </c>
      <c r="F220">
        <v>2420100</v>
      </c>
    </row>
    <row r="221" spans="1:6" x14ac:dyDescent="0.3">
      <c r="A221" s="1">
        <v>44483</v>
      </c>
      <c r="B221">
        <v>3302.4499510000001</v>
      </c>
      <c r="C221">
        <v>3312.6000979999999</v>
      </c>
      <c r="D221">
        <v>3290.780029</v>
      </c>
      <c r="E221">
        <v>3299.860107</v>
      </c>
      <c r="F221">
        <v>2109500</v>
      </c>
    </row>
    <row r="222" spans="1:6" x14ac:dyDescent="0.3">
      <c r="A222" s="1">
        <v>44484</v>
      </c>
      <c r="B222">
        <v>3311.419922</v>
      </c>
      <c r="C222">
        <v>3410.419922</v>
      </c>
      <c r="D222">
        <v>3304</v>
      </c>
      <c r="E222">
        <v>3409.0200199999999</v>
      </c>
      <c r="F222">
        <v>5175100</v>
      </c>
    </row>
    <row r="223" spans="1:6" x14ac:dyDescent="0.3">
      <c r="A223" s="1">
        <v>44487</v>
      </c>
      <c r="B223">
        <v>3388.360107</v>
      </c>
      <c r="C223">
        <v>3449.169922</v>
      </c>
      <c r="D223">
        <v>3385.1000979999999</v>
      </c>
      <c r="E223">
        <v>3446.73999</v>
      </c>
      <c r="F223">
        <v>3174100</v>
      </c>
    </row>
    <row r="224" spans="1:6" x14ac:dyDescent="0.3">
      <c r="A224" s="1">
        <v>44488</v>
      </c>
      <c r="B224">
        <v>3434.290039</v>
      </c>
      <c r="C224">
        <v>3454.6899410000001</v>
      </c>
      <c r="D224">
        <v>3422</v>
      </c>
      <c r="E224">
        <v>3444.1499020000001</v>
      </c>
      <c r="F224">
        <v>2386100</v>
      </c>
    </row>
    <row r="225" spans="1:6" x14ac:dyDescent="0.3">
      <c r="A225" s="1">
        <v>44489</v>
      </c>
      <c r="B225">
        <v>3452.6599120000001</v>
      </c>
      <c r="C225">
        <v>3462.860107</v>
      </c>
      <c r="D225">
        <v>3400.3701169999999</v>
      </c>
      <c r="E225">
        <v>3415.0600589999999</v>
      </c>
      <c r="F225">
        <v>2139800</v>
      </c>
    </row>
    <row r="226" spans="1:6" x14ac:dyDescent="0.3">
      <c r="A226" s="1">
        <v>44490</v>
      </c>
      <c r="B226">
        <v>3414.25</v>
      </c>
      <c r="C226">
        <v>3440.280029</v>
      </c>
      <c r="D226">
        <v>3403</v>
      </c>
      <c r="E226">
        <v>3435.01001</v>
      </c>
      <c r="F226">
        <v>1881400</v>
      </c>
    </row>
    <row r="227" spans="1:6" x14ac:dyDescent="0.3">
      <c r="A227" s="1">
        <v>44491</v>
      </c>
      <c r="B227">
        <v>3421</v>
      </c>
      <c r="C227">
        <v>3429.8400879999999</v>
      </c>
      <c r="D227">
        <v>3331.3000489999999</v>
      </c>
      <c r="E227">
        <v>3335.5500489999999</v>
      </c>
      <c r="F227">
        <v>3139100</v>
      </c>
    </row>
    <row r="228" spans="1:6" x14ac:dyDescent="0.3">
      <c r="A228" s="1">
        <v>44494</v>
      </c>
      <c r="B228">
        <v>3335</v>
      </c>
      <c r="C228">
        <v>3347.8000489999999</v>
      </c>
      <c r="D228">
        <v>3297.6999510000001</v>
      </c>
      <c r="E228">
        <v>3320.3701169999999</v>
      </c>
      <c r="F228">
        <v>2226000</v>
      </c>
    </row>
    <row r="229" spans="1:6" x14ac:dyDescent="0.3">
      <c r="A229" s="1">
        <v>44495</v>
      </c>
      <c r="B229">
        <v>3349.51001</v>
      </c>
      <c r="C229">
        <v>3416.1201169999999</v>
      </c>
      <c r="D229">
        <v>3343.9799800000001</v>
      </c>
      <c r="E229">
        <v>3376.070068</v>
      </c>
      <c r="F229">
        <v>2698300</v>
      </c>
    </row>
    <row r="230" spans="1:6" x14ac:dyDescent="0.3">
      <c r="A230" s="1">
        <v>44496</v>
      </c>
      <c r="B230">
        <v>3388</v>
      </c>
      <c r="C230">
        <v>3437</v>
      </c>
      <c r="D230">
        <v>3371.4499510000001</v>
      </c>
      <c r="E230">
        <v>3392.48999</v>
      </c>
      <c r="F230">
        <v>2702200</v>
      </c>
    </row>
    <row r="231" spans="1:6" x14ac:dyDescent="0.3">
      <c r="A231" s="1">
        <v>44497</v>
      </c>
      <c r="B231">
        <v>3402.1000979999999</v>
      </c>
      <c r="C231">
        <v>3479</v>
      </c>
      <c r="D231">
        <v>3386</v>
      </c>
      <c r="E231">
        <v>3446.570068</v>
      </c>
      <c r="F231">
        <v>5708700</v>
      </c>
    </row>
    <row r="232" spans="1:6" x14ac:dyDescent="0.3">
      <c r="A232" s="1">
        <v>44498</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s="1">
        <v>44515</v>
      </c>
      <c r="B243">
        <v>3537</v>
      </c>
      <c r="C243">
        <v>3593.8798830000001</v>
      </c>
      <c r="D243">
        <v>3525.8100589999999</v>
      </c>
      <c r="E243">
        <v>3545.679932</v>
      </c>
      <c r="F243">
        <v>2929700</v>
      </c>
    </row>
    <row r="244" spans="1:6" x14ac:dyDescent="0.3">
      <c r="A244" s="1">
        <v>44516</v>
      </c>
      <c r="B244">
        <v>3539</v>
      </c>
      <c r="C244">
        <v>3576.5</v>
      </c>
      <c r="D244">
        <v>3525.1499020000001</v>
      </c>
      <c r="E244">
        <v>3540.6999510000001</v>
      </c>
      <c r="F244">
        <v>2217100</v>
      </c>
    </row>
    <row r="245" spans="1:6" x14ac:dyDescent="0.3">
      <c r="A245" s="1">
        <v>44517</v>
      </c>
      <c r="B245">
        <v>3564.719971</v>
      </c>
      <c r="C245">
        <v>3587.25</v>
      </c>
      <c r="D245">
        <v>3545.3500979999999</v>
      </c>
      <c r="E245">
        <v>3549</v>
      </c>
      <c r="F245">
        <v>2560300</v>
      </c>
    </row>
    <row r="246" spans="1:6" x14ac:dyDescent="0.3">
      <c r="A246" s="1">
        <v>44518</v>
      </c>
      <c r="B246">
        <v>3566.3500979999999</v>
      </c>
      <c r="C246">
        <v>3704.1999510000001</v>
      </c>
      <c r="D246">
        <v>3561</v>
      </c>
      <c r="E246">
        <v>3696.0600589999999</v>
      </c>
      <c r="F246">
        <v>5703500</v>
      </c>
    </row>
    <row r="247" spans="1:6" x14ac:dyDescent="0.3">
      <c r="A247" s="1">
        <v>44519</v>
      </c>
      <c r="B247">
        <v>3712.6899410000001</v>
      </c>
      <c r="C247">
        <v>3762.1499020000001</v>
      </c>
      <c r="D247">
        <v>3675.719971</v>
      </c>
      <c r="E247">
        <v>3676.570068</v>
      </c>
      <c r="F247">
        <v>4936700</v>
      </c>
    </row>
    <row r="248" spans="1:6" x14ac:dyDescent="0.3">
      <c r="A248" s="1">
        <v>44522</v>
      </c>
      <c r="B248">
        <v>3676.3798830000001</v>
      </c>
      <c r="C248">
        <v>3713.459961</v>
      </c>
      <c r="D248">
        <v>3567.5</v>
      </c>
      <c r="E248">
        <v>3572.570068</v>
      </c>
      <c r="F248">
        <v>4842200</v>
      </c>
    </row>
    <row r="249" spans="1:6" x14ac:dyDescent="0.3">
      <c r="A249" s="1">
        <v>44523</v>
      </c>
      <c r="B249">
        <v>3585.040039</v>
      </c>
      <c r="C249">
        <v>3621.0500489999999</v>
      </c>
      <c r="D249">
        <v>3527.709961</v>
      </c>
      <c r="E249">
        <v>3580.040039</v>
      </c>
      <c r="F249">
        <v>3690200</v>
      </c>
    </row>
    <row r="250" spans="1:6" x14ac:dyDescent="0.3">
      <c r="A250" s="1">
        <v>44524</v>
      </c>
      <c r="B250">
        <v>3562.669922</v>
      </c>
      <c r="C250">
        <v>3613.639893</v>
      </c>
      <c r="D250">
        <v>3536.8500979999999</v>
      </c>
      <c r="E250">
        <v>3580.4099120000001</v>
      </c>
      <c r="F250">
        <v>2328000</v>
      </c>
    </row>
    <row r="251" spans="1:6" x14ac:dyDescent="0.3">
      <c r="A251" s="1">
        <v>44526</v>
      </c>
      <c r="B251">
        <v>3602.1000979999999</v>
      </c>
      <c r="C251">
        <v>3633.5</v>
      </c>
      <c r="D251">
        <v>3504.1499020000001</v>
      </c>
      <c r="E251">
        <v>3504.5600589999999</v>
      </c>
      <c r="F251">
        <v>2991300</v>
      </c>
    </row>
    <row r="252" spans="1:6" x14ac:dyDescent="0.3">
      <c r="A252" s="1">
        <v>44529</v>
      </c>
      <c r="B252">
        <v>3547.639893</v>
      </c>
      <c r="C252">
        <v>3596</v>
      </c>
      <c r="D252">
        <v>3531.5</v>
      </c>
      <c r="E252">
        <v>3561.570068</v>
      </c>
      <c r="F252">
        <v>3265600</v>
      </c>
    </row>
    <row r="253" spans="1:6" x14ac:dyDescent="0.3">
      <c r="A253" s="1">
        <v>44530</v>
      </c>
      <c r="B253">
        <v>3563.5</v>
      </c>
      <c r="C253">
        <v>3585.7700199999999</v>
      </c>
      <c r="D253">
        <v>3492.01001</v>
      </c>
      <c r="E253">
        <v>3507.070068</v>
      </c>
      <c r="F253">
        <v>4001100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6128-B870-4D72-9256-6ED03A3C70FE}">
  <dimension ref="A1:AA4"/>
  <sheetViews>
    <sheetView showGridLines="0" showRowColHeaders="0" tabSelected="1" zoomScale="60" zoomScaleNormal="60" workbookViewId="0">
      <selection activeCell="AC11" sqref="AC11"/>
    </sheetView>
  </sheetViews>
  <sheetFormatPr defaultRowHeight="14.4" x14ac:dyDescent="0.3"/>
  <cols>
    <col min="1" max="16384" width="8.88671875" style="10"/>
  </cols>
  <sheetData>
    <row r="1" spans="1:27" x14ac:dyDescent="0.3">
      <c r="A1" s="11"/>
      <c r="B1" s="11"/>
      <c r="C1" s="11"/>
      <c r="D1" s="11"/>
      <c r="E1" s="11"/>
      <c r="F1" s="11"/>
      <c r="G1" s="11"/>
      <c r="H1" s="11"/>
      <c r="I1" s="11"/>
      <c r="J1" s="11"/>
      <c r="K1" s="11"/>
      <c r="L1" s="11"/>
      <c r="M1" s="11"/>
      <c r="N1" s="11"/>
      <c r="O1" s="11"/>
      <c r="P1" s="11"/>
      <c r="Q1" s="11"/>
      <c r="R1" s="11"/>
      <c r="S1" s="11"/>
      <c r="T1" s="12"/>
      <c r="U1" s="13"/>
      <c r="V1" s="14"/>
      <c r="W1" s="14"/>
      <c r="X1" s="14"/>
      <c r="Y1" s="15"/>
      <c r="Z1" s="15"/>
      <c r="AA1" s="16"/>
    </row>
    <row r="2" spans="1:27" x14ac:dyDescent="0.3">
      <c r="A2" s="11"/>
      <c r="B2" s="11"/>
      <c r="C2" s="11"/>
      <c r="D2" s="11"/>
      <c r="E2" s="11"/>
      <c r="F2" s="11"/>
      <c r="G2" s="11"/>
      <c r="H2" s="11"/>
      <c r="I2" s="11"/>
      <c r="J2" s="11"/>
      <c r="K2" s="11"/>
      <c r="L2" s="11"/>
      <c r="M2" s="11"/>
      <c r="N2" s="11"/>
      <c r="O2" s="11"/>
      <c r="P2" s="11"/>
      <c r="Q2" s="11"/>
      <c r="R2" s="11"/>
      <c r="S2" s="11"/>
      <c r="T2" s="12"/>
      <c r="U2" s="13"/>
      <c r="V2" s="14"/>
      <c r="W2" s="14"/>
      <c r="X2" s="14"/>
      <c r="Y2" s="15"/>
      <c r="Z2" s="15"/>
      <c r="AA2" s="16"/>
    </row>
    <row r="3" spans="1:27" x14ac:dyDescent="0.3">
      <c r="A3" s="11"/>
      <c r="B3" s="11"/>
      <c r="C3" s="11"/>
      <c r="D3" s="11"/>
      <c r="E3" s="11"/>
      <c r="F3" s="11"/>
      <c r="G3" s="11"/>
      <c r="H3" s="11"/>
      <c r="I3" s="11"/>
      <c r="J3" s="11"/>
      <c r="K3" s="11"/>
      <c r="L3" s="11"/>
      <c r="M3" s="11"/>
      <c r="N3" s="11"/>
      <c r="O3" s="11"/>
      <c r="P3" s="11"/>
      <c r="Q3" s="11"/>
      <c r="R3" s="11"/>
      <c r="S3" s="11"/>
      <c r="T3" s="12"/>
      <c r="U3" s="13"/>
      <c r="V3" s="14"/>
      <c r="W3" s="14"/>
      <c r="X3" s="14"/>
      <c r="Y3" s="15"/>
      <c r="Z3" s="15"/>
      <c r="AA3" s="16"/>
    </row>
    <row r="4" spans="1:27" x14ac:dyDescent="0.3">
      <c r="A4" s="11"/>
      <c r="B4" s="11"/>
      <c r="C4" s="11"/>
      <c r="D4" s="11"/>
      <c r="E4" s="11"/>
      <c r="F4" s="11"/>
      <c r="G4" s="11"/>
      <c r="H4" s="11"/>
      <c r="I4" s="11"/>
      <c r="J4" s="11"/>
      <c r="K4" s="11"/>
      <c r="L4" s="11"/>
      <c r="M4" s="11"/>
      <c r="N4" s="11"/>
      <c r="O4" s="11"/>
      <c r="P4" s="11"/>
      <c r="Q4" s="11"/>
      <c r="R4" s="11"/>
      <c r="S4" s="11"/>
      <c r="T4" s="12"/>
      <c r="U4" s="13"/>
      <c r="V4" s="14"/>
      <c r="W4" s="14"/>
      <c r="X4" s="14"/>
      <c r="Y4" s="15"/>
      <c r="Z4" s="15"/>
      <c r="AA4" s="16"/>
    </row>
  </sheetData>
  <mergeCells count="1">
    <mergeCell ref="A1:S4"/>
  </mergeCells>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6EFA-5A19-4798-9BE9-8B112C6808E0}">
  <dimension ref="A1:F253"/>
  <sheetViews>
    <sheetView workbookViewId="0">
      <selection activeCell="F1" activeCellId="3" sqref="A1:A1048576 C1:C1048576 D1:D1048576 F1:F1048576"/>
    </sheetView>
  </sheetViews>
  <sheetFormatPr defaultRowHeight="14.4" x14ac:dyDescent="0.3"/>
  <cols>
    <col min="1" max="1" width="10.77734375" customWidth="1"/>
    <col min="2" max="5" width="12" bestFit="1" customWidth="1"/>
    <col min="6" max="6" width="9.77734375" bestFit="1"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t="s">
        <v>11</v>
      </c>
      <c r="B11">
        <v>3143</v>
      </c>
      <c r="C11">
        <v>3190.469971</v>
      </c>
      <c r="D11">
        <v>3126</v>
      </c>
      <c r="E11">
        <v>3156.969971</v>
      </c>
      <c r="F11">
        <v>4155800</v>
      </c>
    </row>
    <row r="12" spans="1:6" x14ac:dyDescent="0.3">
      <c r="A12" t="s">
        <v>12</v>
      </c>
      <c r="B12">
        <v>3181.01001</v>
      </c>
      <c r="C12">
        <v>3188.5</v>
      </c>
      <c r="D12">
        <v>3130.48999</v>
      </c>
      <c r="E12">
        <v>3165.1201169999999</v>
      </c>
      <c r="F12">
        <v>3319500</v>
      </c>
    </row>
    <row r="13" spans="1:6" x14ac:dyDescent="0.3">
      <c r="A13" t="s">
        <v>13</v>
      </c>
      <c r="B13">
        <v>3176.01001</v>
      </c>
      <c r="C13">
        <v>3247</v>
      </c>
      <c r="D13">
        <v>3163.679932</v>
      </c>
      <c r="E13">
        <v>3240.959961</v>
      </c>
      <c r="F13">
        <v>4427600</v>
      </c>
    </row>
    <row r="14" spans="1:6" x14ac:dyDescent="0.3">
      <c r="A14" t="s">
        <v>14</v>
      </c>
      <c r="B14">
        <v>3250</v>
      </c>
      <c r="C14">
        <v>3263.51001</v>
      </c>
      <c r="D14">
        <v>3221</v>
      </c>
      <c r="E14">
        <v>3236.080078</v>
      </c>
      <c r="F14">
        <v>3474300</v>
      </c>
    </row>
    <row r="15" spans="1:6" x14ac:dyDescent="0.3">
      <c r="A15" t="s">
        <v>15</v>
      </c>
      <c r="B15">
        <v>3243.98999</v>
      </c>
      <c r="C15">
        <v>3249.419922</v>
      </c>
      <c r="D15">
        <v>3171.6000979999999</v>
      </c>
      <c r="E15">
        <v>3201.6499020000001</v>
      </c>
      <c r="F15">
        <v>5995700</v>
      </c>
    </row>
    <row r="16" spans="1:6" x14ac:dyDescent="0.3">
      <c r="A16" t="s">
        <v>16</v>
      </c>
      <c r="B16">
        <v>3200.01001</v>
      </c>
      <c r="C16">
        <v>3226.969971</v>
      </c>
      <c r="D16">
        <v>3166</v>
      </c>
      <c r="E16">
        <v>3206.179932</v>
      </c>
      <c r="F16">
        <v>3836800</v>
      </c>
    </row>
    <row r="17" spans="1:6" x14ac:dyDescent="0.3">
      <c r="A17" t="s">
        <v>17</v>
      </c>
      <c r="B17">
        <v>3202.8400879999999</v>
      </c>
      <c r="C17">
        <v>3222</v>
      </c>
      <c r="D17">
        <v>3180.080078</v>
      </c>
      <c r="E17">
        <v>3206.5200199999999</v>
      </c>
      <c r="F17">
        <v>2369400</v>
      </c>
    </row>
    <row r="18" spans="1:6" x14ac:dyDescent="0.3">
      <c r="A18" t="s">
        <v>18</v>
      </c>
      <c r="B18">
        <v>3205</v>
      </c>
      <c r="C18">
        <v>3210.1298830000001</v>
      </c>
      <c r="D18">
        <v>3184.169922</v>
      </c>
      <c r="E18">
        <v>3185.2700199999999</v>
      </c>
      <c r="F18">
        <v>2093800</v>
      </c>
    </row>
    <row r="19" spans="1:6" x14ac:dyDescent="0.3">
      <c r="A19" t="s">
        <v>19</v>
      </c>
      <c r="B19">
        <v>3193.8999020000001</v>
      </c>
      <c r="C19">
        <v>3202</v>
      </c>
      <c r="D19">
        <v>3169</v>
      </c>
      <c r="E19">
        <v>3172.6899410000001</v>
      </c>
      <c r="F19">
        <v>1451900</v>
      </c>
    </row>
    <row r="20" spans="1:6" x14ac:dyDescent="0.3">
      <c r="A20" t="s">
        <v>20</v>
      </c>
      <c r="B20">
        <v>3194</v>
      </c>
      <c r="C20">
        <v>3304</v>
      </c>
      <c r="D20">
        <v>3172.6899410000001</v>
      </c>
      <c r="E20">
        <v>3283.959961</v>
      </c>
      <c r="F20">
        <v>5686800</v>
      </c>
    </row>
    <row r="21" spans="1:6" x14ac:dyDescent="0.3">
      <c r="A21" t="s">
        <v>21</v>
      </c>
      <c r="B21">
        <v>3309.9399410000001</v>
      </c>
      <c r="C21">
        <v>3350.6499020000001</v>
      </c>
      <c r="D21">
        <v>3281.219971</v>
      </c>
      <c r="E21">
        <v>3322</v>
      </c>
      <c r="F21">
        <v>4872900</v>
      </c>
    </row>
    <row r="22" spans="1:6" x14ac:dyDescent="0.3">
      <c r="A22" t="s">
        <v>22</v>
      </c>
      <c r="B22">
        <v>3341</v>
      </c>
      <c r="C22">
        <v>3342.1000979999999</v>
      </c>
      <c r="D22">
        <v>3282.469971</v>
      </c>
      <c r="E22">
        <v>3285.8500979999999</v>
      </c>
      <c r="F22">
        <v>3209300</v>
      </c>
    </row>
    <row r="23" spans="1:6" x14ac:dyDescent="0.3">
      <c r="A23" t="s">
        <v>23</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t="s">
        <v>24</v>
      </c>
      <c r="B31">
        <v>3128.4399410000001</v>
      </c>
      <c r="C31">
        <v>3189.9499510000001</v>
      </c>
      <c r="D31">
        <v>3122.080078</v>
      </c>
      <c r="E31">
        <v>3165.889893</v>
      </c>
      <c r="F31">
        <v>3321200</v>
      </c>
    </row>
    <row r="32" spans="1:6" x14ac:dyDescent="0.3">
      <c r="A32" t="s">
        <v>25</v>
      </c>
      <c r="B32">
        <v>3167.5200199999999</v>
      </c>
      <c r="C32">
        <v>3178</v>
      </c>
      <c r="D32">
        <v>3120.5900879999999</v>
      </c>
      <c r="E32">
        <v>3127.469971</v>
      </c>
      <c r="F32">
        <v>3070900</v>
      </c>
    </row>
    <row r="33" spans="1:6" x14ac:dyDescent="0.3">
      <c r="A33" t="s">
        <v>26</v>
      </c>
      <c r="B33">
        <v>3123.0200199999999</v>
      </c>
      <c r="C33">
        <v>3142.5500489999999</v>
      </c>
      <c r="D33">
        <v>3095.169922</v>
      </c>
      <c r="E33">
        <v>3104.25</v>
      </c>
      <c r="F33">
        <v>4244000</v>
      </c>
    </row>
    <row r="34" spans="1:6" x14ac:dyDescent="0.3">
      <c r="A34" t="s">
        <v>27</v>
      </c>
      <c r="B34">
        <v>3107</v>
      </c>
      <c r="C34">
        <v>3145</v>
      </c>
      <c r="D34">
        <v>3096</v>
      </c>
      <c r="E34">
        <v>3120.76001</v>
      </c>
      <c r="F34">
        <v>3305100</v>
      </c>
    </row>
    <row r="35" spans="1:6" x14ac:dyDescent="0.3">
      <c r="A35" t="s">
        <v>28</v>
      </c>
      <c r="B35">
        <v>3181.98999</v>
      </c>
      <c r="C35">
        <v>3279.8000489999999</v>
      </c>
      <c r="D35">
        <v>3175</v>
      </c>
      <c r="E35">
        <v>3263.3798830000001</v>
      </c>
      <c r="F35">
        <v>5309800</v>
      </c>
    </row>
    <row r="36" spans="1:6" x14ac:dyDescent="0.3">
      <c r="A36" t="s">
        <v>29</v>
      </c>
      <c r="B36">
        <v>3293</v>
      </c>
      <c r="C36">
        <v>3348.5500489999999</v>
      </c>
      <c r="D36">
        <v>3289.570068</v>
      </c>
      <c r="E36">
        <v>3306.98999</v>
      </c>
      <c r="F36">
        <v>4936100</v>
      </c>
    </row>
    <row r="37" spans="1:6" x14ac:dyDescent="0.3">
      <c r="A37" t="s">
        <v>30</v>
      </c>
      <c r="B37">
        <v>3304.3100589999999</v>
      </c>
      <c r="C37">
        <v>3321.9099120000001</v>
      </c>
      <c r="D37">
        <v>3283.1599120000001</v>
      </c>
      <c r="E37">
        <v>3292.2299800000001</v>
      </c>
      <c r="F37">
        <v>2821900</v>
      </c>
    </row>
    <row r="38" spans="1:6" x14ac:dyDescent="0.3">
      <c r="A38" t="s">
        <v>31</v>
      </c>
      <c r="B38">
        <v>3328.5</v>
      </c>
      <c r="C38">
        <v>3363.889893</v>
      </c>
      <c r="D38">
        <v>3243.1499020000001</v>
      </c>
      <c r="E38">
        <v>3294</v>
      </c>
      <c r="F38">
        <v>3749800</v>
      </c>
    </row>
    <row r="39" spans="1:6" x14ac:dyDescent="0.3">
      <c r="A39" t="s">
        <v>32</v>
      </c>
      <c r="B39">
        <v>3296.360107</v>
      </c>
      <c r="C39">
        <v>3338</v>
      </c>
      <c r="D39">
        <v>3282.8701169999999</v>
      </c>
      <c r="E39">
        <v>3326.1298830000001</v>
      </c>
      <c r="F39">
        <v>2955200</v>
      </c>
    </row>
    <row r="40" spans="1:6" x14ac:dyDescent="0.3">
      <c r="A40" t="s">
        <v>33</v>
      </c>
      <c r="B40">
        <v>3341.48999</v>
      </c>
      <c r="C40">
        <v>3346.5200199999999</v>
      </c>
      <c r="D40">
        <v>3207.080078</v>
      </c>
      <c r="E40">
        <v>3232.580078</v>
      </c>
      <c r="F40">
        <v>4660200</v>
      </c>
    </row>
    <row r="41" spans="1:6" x14ac:dyDescent="0.3">
      <c r="A41" t="s">
        <v>34</v>
      </c>
      <c r="B41">
        <v>3235.040039</v>
      </c>
      <c r="C41">
        <v>3301.679932</v>
      </c>
      <c r="D41">
        <v>3228.6899410000001</v>
      </c>
      <c r="E41">
        <v>3237.6201169999999</v>
      </c>
      <c r="F41">
        <v>3149200</v>
      </c>
    </row>
    <row r="42" spans="1:6" x14ac:dyDescent="0.3">
      <c r="A42" t="s">
        <v>35</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t="s">
        <v>36</v>
      </c>
      <c r="B53">
        <v>3254.0500489999999</v>
      </c>
      <c r="C53">
        <v>3308.3000489999999</v>
      </c>
      <c r="D53">
        <v>3253.5900879999999</v>
      </c>
      <c r="E53">
        <v>3268.9499510000001</v>
      </c>
      <c r="F53">
        <v>2574700</v>
      </c>
    </row>
    <row r="54" spans="1:6" x14ac:dyDescent="0.3">
      <c r="A54" t="s">
        <v>37</v>
      </c>
      <c r="B54">
        <v>3263.6000979999999</v>
      </c>
      <c r="C54">
        <v>3320.9099120000001</v>
      </c>
      <c r="D54">
        <v>3259.5</v>
      </c>
      <c r="E54">
        <v>3308.639893</v>
      </c>
      <c r="F54">
        <v>3297500</v>
      </c>
    </row>
    <row r="55" spans="1:6" x14ac:dyDescent="0.3">
      <c r="A55" t="s">
        <v>38</v>
      </c>
      <c r="B55">
        <v>3282.419922</v>
      </c>
      <c r="C55">
        <v>3338</v>
      </c>
      <c r="D55">
        <v>3273.9399410000001</v>
      </c>
      <c r="E55">
        <v>3328.2299800000001</v>
      </c>
      <c r="F55">
        <v>3027400</v>
      </c>
    </row>
    <row r="56" spans="1:6" x14ac:dyDescent="0.3">
      <c r="A56" t="s">
        <v>39</v>
      </c>
      <c r="B56">
        <v>3328.2299800000001</v>
      </c>
      <c r="C56">
        <v>3333.5</v>
      </c>
      <c r="D56">
        <v>3245.75</v>
      </c>
      <c r="E56">
        <v>3249.8999020000001</v>
      </c>
      <c r="F56">
        <v>4305200</v>
      </c>
    </row>
    <row r="57" spans="1:6" x14ac:dyDescent="0.3">
      <c r="A57" t="s">
        <v>40</v>
      </c>
      <c r="B57">
        <v>3208.1298830000001</v>
      </c>
      <c r="C57">
        <v>3232.320068</v>
      </c>
      <c r="D57">
        <v>3172.26001</v>
      </c>
      <c r="E57">
        <v>3180.73999</v>
      </c>
      <c r="F57">
        <v>3515700</v>
      </c>
    </row>
    <row r="58" spans="1:6" x14ac:dyDescent="0.3">
      <c r="A58" t="s">
        <v>41</v>
      </c>
      <c r="B58">
        <v>3127.030029</v>
      </c>
      <c r="C58">
        <v>3204.7299800000001</v>
      </c>
      <c r="D58">
        <v>3093.6000979999999</v>
      </c>
      <c r="E58">
        <v>3194.5</v>
      </c>
      <c r="F58">
        <v>4677200</v>
      </c>
    </row>
    <row r="59" spans="1:6" x14ac:dyDescent="0.3">
      <c r="A59" t="s">
        <v>42</v>
      </c>
      <c r="B59">
        <v>3166.75</v>
      </c>
      <c r="C59">
        <v>3171.2299800000001</v>
      </c>
      <c r="D59">
        <v>3125.3798830000001</v>
      </c>
      <c r="E59">
        <v>3159.530029</v>
      </c>
      <c r="F59">
        <v>3011300</v>
      </c>
    </row>
    <row r="60" spans="1:6" x14ac:dyDescent="0.3">
      <c r="A60" t="s">
        <v>43</v>
      </c>
      <c r="B60">
        <v>3136.73999</v>
      </c>
      <c r="C60">
        <v>3178.26001</v>
      </c>
      <c r="D60">
        <v>3047.76001</v>
      </c>
      <c r="E60">
        <v>3057.1599120000001</v>
      </c>
      <c r="F60">
        <v>4533800</v>
      </c>
    </row>
    <row r="61" spans="1:6" x14ac:dyDescent="0.3">
      <c r="A61" t="s">
        <v>44</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t="s">
        <v>45</v>
      </c>
      <c r="B72">
        <v>3074.570068</v>
      </c>
      <c r="C72">
        <v>3082.23999</v>
      </c>
      <c r="D72">
        <v>3032.0900879999999</v>
      </c>
      <c r="E72">
        <v>3081.679932</v>
      </c>
      <c r="F72">
        <v>2913600</v>
      </c>
    </row>
    <row r="73" spans="1:6" x14ac:dyDescent="0.3">
      <c r="A73" t="s">
        <v>46</v>
      </c>
      <c r="B73">
        <v>3104.969971</v>
      </c>
      <c r="C73">
        <v>3128.9099120000001</v>
      </c>
      <c r="D73">
        <v>3075.860107</v>
      </c>
      <c r="E73">
        <v>3091.860107</v>
      </c>
      <c r="F73">
        <v>2538800</v>
      </c>
    </row>
    <row r="74" spans="1:6" x14ac:dyDescent="0.3">
      <c r="A74" t="s">
        <v>47</v>
      </c>
      <c r="B74">
        <v>3073.219971</v>
      </c>
      <c r="C74">
        <v>3173.0500489999999</v>
      </c>
      <c r="D74">
        <v>3070.219971</v>
      </c>
      <c r="E74">
        <v>3135.7299800000001</v>
      </c>
      <c r="F74">
        <v>3118600</v>
      </c>
    </row>
    <row r="75" spans="1:6" x14ac:dyDescent="0.3">
      <c r="A75" t="s">
        <v>48</v>
      </c>
      <c r="B75">
        <v>3101</v>
      </c>
      <c r="C75">
        <v>3116.6298830000001</v>
      </c>
      <c r="D75">
        <v>3025</v>
      </c>
      <c r="E75">
        <v>3027.98999</v>
      </c>
      <c r="F75">
        <v>3649600</v>
      </c>
    </row>
    <row r="76" spans="1:6" x14ac:dyDescent="0.3">
      <c r="A76" t="s">
        <v>49</v>
      </c>
      <c r="B76">
        <v>3029.2299800000001</v>
      </c>
      <c r="C76">
        <v>3077.290039</v>
      </c>
      <c r="D76">
        <v>3016.6298830000001</v>
      </c>
      <c r="E76">
        <v>3074.959961</v>
      </c>
      <c r="F76">
        <v>4625400</v>
      </c>
    </row>
    <row r="77" spans="1:6" x14ac:dyDescent="0.3">
      <c r="A77" t="s">
        <v>50</v>
      </c>
      <c r="B77">
        <v>3067.8500979999999</v>
      </c>
      <c r="C77">
        <v>3126.580078</v>
      </c>
      <c r="D77">
        <v>3060.0500489999999</v>
      </c>
      <c r="E77">
        <v>3110.8701169999999</v>
      </c>
      <c r="F77">
        <v>2902200</v>
      </c>
    </row>
    <row r="78" spans="1:6" x14ac:dyDescent="0.3">
      <c r="A78" t="s">
        <v>51</v>
      </c>
      <c r="B78">
        <v>3127</v>
      </c>
      <c r="C78">
        <v>3182</v>
      </c>
      <c r="D78">
        <v>3120.8500979999999</v>
      </c>
      <c r="E78">
        <v>3137.5</v>
      </c>
      <c r="F78">
        <v>3817300</v>
      </c>
    </row>
    <row r="79" spans="1:6" x14ac:dyDescent="0.3">
      <c r="A79" t="s">
        <v>52</v>
      </c>
      <c r="B79">
        <v>3151.040039</v>
      </c>
      <c r="C79">
        <v>3160.3100589999999</v>
      </c>
      <c r="D79">
        <v>3085.1499020000001</v>
      </c>
      <c r="E79">
        <v>3087.070068</v>
      </c>
      <c r="F79">
        <v>2959000</v>
      </c>
    </row>
    <row r="80" spans="1:6" x14ac:dyDescent="0.3">
      <c r="A80" t="s">
        <v>53</v>
      </c>
      <c r="B80">
        <v>3072.98999</v>
      </c>
      <c r="C80">
        <v>3109.780029</v>
      </c>
      <c r="D80">
        <v>3037.139893</v>
      </c>
      <c r="E80">
        <v>3046.26001</v>
      </c>
      <c r="F80">
        <v>3563500</v>
      </c>
    </row>
    <row r="81" spans="1:6" x14ac:dyDescent="0.3">
      <c r="A81" t="s">
        <v>54</v>
      </c>
      <c r="B81">
        <v>3044.0600589999999</v>
      </c>
      <c r="C81">
        <v>3056.6599120000001</v>
      </c>
      <c r="D81">
        <v>2996</v>
      </c>
      <c r="E81">
        <v>3052.030029</v>
      </c>
      <c r="F81">
        <v>3312900</v>
      </c>
    </row>
    <row r="82" spans="1:6" x14ac:dyDescent="0.3">
      <c r="A82" t="s">
        <v>55</v>
      </c>
      <c r="B82">
        <v>3055.4399410000001</v>
      </c>
      <c r="C82">
        <v>3091.25</v>
      </c>
      <c r="D82">
        <v>3028.4499510000001</v>
      </c>
      <c r="E82">
        <v>3075.7299800000001</v>
      </c>
      <c r="F82">
        <v>2746000</v>
      </c>
    </row>
    <row r="83" spans="1:6" x14ac:dyDescent="0.3">
      <c r="A83" t="s">
        <v>56</v>
      </c>
      <c r="B83">
        <v>3070.01001</v>
      </c>
      <c r="C83">
        <v>3073</v>
      </c>
      <c r="D83">
        <v>3034</v>
      </c>
      <c r="E83">
        <v>3055.290039</v>
      </c>
      <c r="F83">
        <v>2337600</v>
      </c>
    </row>
    <row r="84" spans="1:6" x14ac:dyDescent="0.3">
      <c r="A84" t="s">
        <v>57</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t="s">
        <v>58</v>
      </c>
      <c r="B92">
        <v>3400.8500979999999</v>
      </c>
      <c r="C92">
        <v>3432</v>
      </c>
      <c r="D92">
        <v>3395.6298830000001</v>
      </c>
      <c r="E92">
        <v>3400</v>
      </c>
      <c r="F92">
        <v>3315800</v>
      </c>
    </row>
    <row r="93" spans="1:6" x14ac:dyDescent="0.3">
      <c r="A93" t="s">
        <v>59</v>
      </c>
      <c r="B93">
        <v>3404.040039</v>
      </c>
      <c r="C93">
        <v>3404.1298830000001</v>
      </c>
      <c r="D93">
        <v>3326</v>
      </c>
      <c r="E93">
        <v>3333</v>
      </c>
      <c r="F93">
        <v>3145200</v>
      </c>
    </row>
    <row r="94" spans="1:6" x14ac:dyDescent="0.3">
      <c r="A94" t="s">
        <v>60</v>
      </c>
      <c r="B94">
        <v>3371</v>
      </c>
      <c r="C94">
        <v>3397</v>
      </c>
      <c r="D94">
        <v>3352</v>
      </c>
      <c r="E94">
        <v>3379.0900879999999</v>
      </c>
      <c r="F94">
        <v>3233600</v>
      </c>
    </row>
    <row r="95" spans="1:6" x14ac:dyDescent="0.3">
      <c r="A95" t="s">
        <v>61</v>
      </c>
      <c r="B95">
        <v>3380</v>
      </c>
      <c r="C95">
        <v>3406.8000489999999</v>
      </c>
      <c r="D95">
        <v>3355.5900879999999</v>
      </c>
      <c r="E95">
        <v>3399.4399410000001</v>
      </c>
      <c r="F95">
        <v>3186000</v>
      </c>
    </row>
    <row r="96" spans="1:6" x14ac:dyDescent="0.3">
      <c r="A96" t="s">
        <v>62</v>
      </c>
      <c r="B96">
        <v>3390.330078</v>
      </c>
      <c r="C96">
        <v>3435.929932</v>
      </c>
      <c r="D96">
        <v>3360.1599120000001</v>
      </c>
      <c r="E96">
        <v>3372.01001</v>
      </c>
      <c r="F96">
        <v>2725400</v>
      </c>
    </row>
    <row r="97" spans="1:6" x14ac:dyDescent="0.3">
      <c r="A97" t="s">
        <v>63</v>
      </c>
      <c r="B97">
        <v>3373.6000979999999</v>
      </c>
      <c r="C97">
        <v>3382.98999</v>
      </c>
      <c r="D97">
        <v>3316</v>
      </c>
      <c r="E97">
        <v>3334.6899410000001</v>
      </c>
      <c r="F97">
        <v>2623000</v>
      </c>
    </row>
    <row r="98" spans="1:6" x14ac:dyDescent="0.3">
      <c r="A98" t="s">
        <v>64</v>
      </c>
      <c r="B98">
        <v>3316</v>
      </c>
      <c r="C98">
        <v>3362.860107</v>
      </c>
      <c r="D98">
        <v>3303.8100589999999</v>
      </c>
      <c r="E98">
        <v>3362.0200199999999</v>
      </c>
      <c r="F98">
        <v>2211200</v>
      </c>
    </row>
    <row r="99" spans="1:6" x14ac:dyDescent="0.3">
      <c r="A99" t="s">
        <v>65</v>
      </c>
      <c r="B99">
        <v>3371.679932</v>
      </c>
      <c r="C99">
        <v>3372.8701169999999</v>
      </c>
      <c r="D99">
        <v>3301.4499510000001</v>
      </c>
      <c r="E99">
        <v>3309.040039</v>
      </c>
      <c r="F99">
        <v>2580600</v>
      </c>
    </row>
    <row r="100" spans="1:6" x14ac:dyDescent="0.3">
      <c r="A100" t="s">
        <v>66</v>
      </c>
      <c r="B100">
        <v>3319.1000979999999</v>
      </c>
      <c r="C100">
        <v>3375</v>
      </c>
      <c r="D100">
        <v>3308.5</v>
      </c>
      <c r="E100">
        <v>3340.8798830000001</v>
      </c>
      <c r="F100">
        <v>3192800</v>
      </c>
    </row>
    <row r="101" spans="1:6" x14ac:dyDescent="0.3">
      <c r="A101" t="s">
        <v>67</v>
      </c>
      <c r="B101">
        <v>3348</v>
      </c>
      <c r="C101">
        <v>3428.4499510000001</v>
      </c>
      <c r="D101">
        <v>3330.9399410000001</v>
      </c>
      <c r="E101">
        <v>3409</v>
      </c>
      <c r="F101">
        <v>4880700</v>
      </c>
    </row>
    <row r="102" spans="1:6" x14ac:dyDescent="0.3">
      <c r="A102" t="s">
        <v>68</v>
      </c>
      <c r="B102">
        <v>3443.469971</v>
      </c>
      <c r="C102">
        <v>3460</v>
      </c>
      <c r="D102">
        <v>3398.01001</v>
      </c>
      <c r="E102">
        <v>3417.429932</v>
      </c>
      <c r="F102">
        <v>3827100</v>
      </c>
    </row>
    <row r="103" spans="1:6" x14ac:dyDescent="0.3">
      <c r="A103" t="s">
        <v>69</v>
      </c>
      <c r="B103">
        <v>3434.8000489999999</v>
      </c>
      <c r="C103">
        <v>3489.8798830000001</v>
      </c>
      <c r="D103">
        <v>3425</v>
      </c>
      <c r="E103">
        <v>3458.5</v>
      </c>
      <c r="F103">
        <v>4631900</v>
      </c>
    </row>
    <row r="104" spans="1:6" x14ac:dyDescent="0.3">
      <c r="A104" t="s">
        <v>70</v>
      </c>
      <c r="B104">
        <v>3505.1000979999999</v>
      </c>
      <c r="C104">
        <v>3514.4499510000001</v>
      </c>
      <c r="D104">
        <v>3435</v>
      </c>
      <c r="E104">
        <v>3471.3100589999999</v>
      </c>
      <c r="F104">
        <v>7682400</v>
      </c>
    </row>
    <row r="105" spans="1:6" x14ac:dyDescent="0.3">
      <c r="A105" t="s">
        <v>71</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t="s">
        <v>72</v>
      </c>
      <c r="B114">
        <v>3185.469971</v>
      </c>
      <c r="C114">
        <v>3203.8400879999999</v>
      </c>
      <c r="D114">
        <v>3133</v>
      </c>
      <c r="E114">
        <v>3161.469971</v>
      </c>
      <c r="F114">
        <v>3350900</v>
      </c>
    </row>
    <row r="115" spans="1:6" x14ac:dyDescent="0.3">
      <c r="A115" t="s">
        <v>73</v>
      </c>
      <c r="B115">
        <v>3185.5600589999999</v>
      </c>
      <c r="C115">
        <v>3228.860107</v>
      </c>
      <c r="D115">
        <v>3183</v>
      </c>
      <c r="E115">
        <v>3222.8999020000001</v>
      </c>
      <c r="F115">
        <v>3325000</v>
      </c>
    </row>
    <row r="116" spans="1:6" x14ac:dyDescent="0.3">
      <c r="A116" t="s">
        <v>74</v>
      </c>
      <c r="B116">
        <v>3245.929932</v>
      </c>
      <c r="C116">
        <v>3292.75</v>
      </c>
      <c r="D116">
        <v>3234.5900879999999</v>
      </c>
      <c r="E116">
        <v>3270.389893</v>
      </c>
      <c r="F116">
        <v>3723900</v>
      </c>
    </row>
    <row r="117" spans="1:6" x14ac:dyDescent="0.3">
      <c r="A117" t="s">
        <v>75</v>
      </c>
      <c r="B117">
        <v>3292.580078</v>
      </c>
      <c r="C117">
        <v>3312</v>
      </c>
      <c r="D117">
        <v>3230.3701169999999</v>
      </c>
      <c r="E117">
        <v>3232.280029</v>
      </c>
      <c r="F117">
        <v>2828400</v>
      </c>
    </row>
    <row r="118" spans="1:6" x14ac:dyDescent="0.3">
      <c r="A118" t="s">
        <v>76</v>
      </c>
      <c r="B118">
        <v>3195</v>
      </c>
      <c r="C118">
        <v>3234.75</v>
      </c>
      <c r="D118">
        <v>3184</v>
      </c>
      <c r="E118">
        <v>3231.8000489999999</v>
      </c>
      <c r="F118">
        <v>2679700</v>
      </c>
    </row>
    <row r="119" spans="1:6" x14ac:dyDescent="0.3">
      <c r="A119" t="s">
        <v>77</v>
      </c>
      <c r="B119">
        <v>3244.3999020000001</v>
      </c>
      <c r="C119">
        <v>3259.679932</v>
      </c>
      <c r="D119">
        <v>3236.179932</v>
      </c>
      <c r="E119">
        <v>3247.679932</v>
      </c>
      <c r="F119">
        <v>2633200</v>
      </c>
    </row>
    <row r="120" spans="1:6" x14ac:dyDescent="0.3">
      <c r="A120" t="s">
        <v>78</v>
      </c>
      <c r="B120">
        <v>3250</v>
      </c>
      <c r="C120">
        <v>3256.6899410000001</v>
      </c>
      <c r="D120">
        <v>3197.01001</v>
      </c>
      <c r="E120">
        <v>3203.080078</v>
      </c>
      <c r="F120">
        <v>4104900</v>
      </c>
    </row>
    <row r="121" spans="1:6" x14ac:dyDescent="0.3">
      <c r="A121" t="s">
        <v>79</v>
      </c>
      <c r="B121">
        <v>3215.5</v>
      </c>
      <c r="C121">
        <v>3257.9499510000001</v>
      </c>
      <c r="D121">
        <v>3210.5</v>
      </c>
      <c r="E121">
        <v>3244.98999</v>
      </c>
      <c r="F121">
        <v>2422800</v>
      </c>
    </row>
    <row r="122" spans="1:6" x14ac:dyDescent="0.3">
      <c r="A122" t="s">
        <v>80</v>
      </c>
      <c r="B122">
        <v>3266.669922</v>
      </c>
      <c r="C122">
        <v>3279.820068</v>
      </c>
      <c r="D122">
        <v>3213.76001</v>
      </c>
      <c r="E122">
        <v>3259.0500489999999</v>
      </c>
      <c r="F122">
        <v>3261100</v>
      </c>
    </row>
    <row r="123" spans="1:6" x14ac:dyDescent="0.3">
      <c r="A123" t="s">
        <v>81</v>
      </c>
      <c r="B123">
        <v>3274.5900879999999</v>
      </c>
      <c r="C123">
        <v>3295.7299800000001</v>
      </c>
      <c r="D123">
        <v>3258.51001</v>
      </c>
      <c r="E123">
        <v>3265.1599120000001</v>
      </c>
      <c r="F123">
        <v>2384000</v>
      </c>
    </row>
    <row r="124" spans="1:6" x14ac:dyDescent="0.3">
      <c r="A124" t="s">
        <v>82</v>
      </c>
      <c r="B124">
        <v>3256</v>
      </c>
      <c r="C124">
        <v>3260.360107</v>
      </c>
      <c r="D124">
        <v>3230.040039</v>
      </c>
      <c r="E124">
        <v>3230.110107</v>
      </c>
      <c r="F124">
        <v>2561200</v>
      </c>
    </row>
    <row r="125" spans="1:6" x14ac:dyDescent="0.3">
      <c r="A125" t="s">
        <v>83</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t="s">
        <v>84</v>
      </c>
      <c r="B135">
        <v>3346.830078</v>
      </c>
      <c r="C135">
        <v>3385</v>
      </c>
      <c r="D135">
        <v>3335.5</v>
      </c>
      <c r="E135">
        <v>3383.8701169999999</v>
      </c>
      <c r="F135">
        <v>2569700</v>
      </c>
    </row>
    <row r="136" spans="1:6" x14ac:dyDescent="0.3">
      <c r="A136" t="s">
        <v>85</v>
      </c>
      <c r="B136">
        <v>3384</v>
      </c>
      <c r="C136">
        <v>3396.98999</v>
      </c>
      <c r="D136">
        <v>3363.110107</v>
      </c>
      <c r="E136">
        <v>3383.1298830000001</v>
      </c>
      <c r="F136">
        <v>2426200</v>
      </c>
    </row>
    <row r="137" spans="1:6" x14ac:dyDescent="0.3">
      <c r="A137" t="s">
        <v>86</v>
      </c>
      <c r="B137">
        <v>3392</v>
      </c>
      <c r="C137">
        <v>3426.3500979999999</v>
      </c>
      <c r="D137">
        <v>3360.530029</v>
      </c>
      <c r="E137">
        <v>3415.25</v>
      </c>
      <c r="F137">
        <v>4202800</v>
      </c>
    </row>
    <row r="138" spans="1:6" x14ac:dyDescent="0.3">
      <c r="A138" t="s">
        <v>87</v>
      </c>
      <c r="B138">
        <v>3403.179932</v>
      </c>
      <c r="C138">
        <v>3497.1999510000001</v>
      </c>
      <c r="D138">
        <v>3401</v>
      </c>
      <c r="E138">
        <v>3489.23999</v>
      </c>
      <c r="F138">
        <v>5136500</v>
      </c>
    </row>
    <row r="139" spans="1:6" x14ac:dyDescent="0.3">
      <c r="A139" t="s">
        <v>88</v>
      </c>
      <c r="B139">
        <v>3479.98999</v>
      </c>
      <c r="C139">
        <v>3507</v>
      </c>
      <c r="D139">
        <v>3473.709961</v>
      </c>
      <c r="E139">
        <v>3486.8999020000001</v>
      </c>
      <c r="F139">
        <v>5247700</v>
      </c>
    </row>
    <row r="140" spans="1:6" x14ac:dyDescent="0.3">
      <c r="A140" t="s">
        <v>89</v>
      </c>
      <c r="B140">
        <v>3476.419922</v>
      </c>
      <c r="C140">
        <v>3482</v>
      </c>
      <c r="D140">
        <v>3434</v>
      </c>
      <c r="E140">
        <v>3453.959961</v>
      </c>
      <c r="F140">
        <v>3277100</v>
      </c>
    </row>
    <row r="141" spans="1:6" x14ac:dyDescent="0.3">
      <c r="A141" t="s">
        <v>90</v>
      </c>
      <c r="B141">
        <v>3458.0600589999999</v>
      </c>
      <c r="C141">
        <v>3523.780029</v>
      </c>
      <c r="D141">
        <v>3456.0900879999999</v>
      </c>
      <c r="E141">
        <v>3505.4399410000001</v>
      </c>
      <c r="F141">
        <v>3345100</v>
      </c>
    </row>
    <row r="142" spans="1:6" x14ac:dyDescent="0.3">
      <c r="A142" t="s">
        <v>91</v>
      </c>
      <c r="B142">
        <v>3505</v>
      </c>
      <c r="C142">
        <v>3521</v>
      </c>
      <c r="D142">
        <v>3483.1999510000001</v>
      </c>
      <c r="E142">
        <v>3503.820068</v>
      </c>
      <c r="F142">
        <v>2813300</v>
      </c>
    </row>
    <row r="143" spans="1:6" x14ac:dyDescent="0.3">
      <c r="A143" t="s">
        <v>92</v>
      </c>
      <c r="B143">
        <v>3507.639893</v>
      </c>
      <c r="C143">
        <v>3524.860107</v>
      </c>
      <c r="D143">
        <v>3430.8500979999999</v>
      </c>
      <c r="E143">
        <v>3449.080078</v>
      </c>
      <c r="F143">
        <v>3832000</v>
      </c>
    </row>
    <row r="144" spans="1:6" x14ac:dyDescent="0.3">
      <c r="A144" t="s">
        <v>93</v>
      </c>
      <c r="B144">
        <v>3464</v>
      </c>
      <c r="C144">
        <v>3464.820068</v>
      </c>
      <c r="D144">
        <v>3394.179932</v>
      </c>
      <c r="E144">
        <v>3401.459961</v>
      </c>
      <c r="F144">
        <v>3941000</v>
      </c>
    </row>
    <row r="145" spans="1:6" x14ac:dyDescent="0.3">
      <c r="A145" t="s">
        <v>94</v>
      </c>
      <c r="B145">
        <v>3416</v>
      </c>
      <c r="C145">
        <v>3448</v>
      </c>
      <c r="D145">
        <v>3413.51001</v>
      </c>
      <c r="E145">
        <v>3443.889893</v>
      </c>
      <c r="F145">
        <v>2242800</v>
      </c>
    </row>
    <row r="146" spans="1:6" x14ac:dyDescent="0.3">
      <c r="A146" t="s">
        <v>95</v>
      </c>
      <c r="B146">
        <v>3438.820068</v>
      </c>
      <c r="C146">
        <v>3456.030029</v>
      </c>
      <c r="D146">
        <v>3423.030029</v>
      </c>
      <c r="E146">
        <v>3448.139893</v>
      </c>
      <c r="F146">
        <v>2098400</v>
      </c>
    </row>
    <row r="147" spans="1:6" x14ac:dyDescent="0.3">
      <c r="A147" t="s">
        <v>96</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t="s">
        <v>97</v>
      </c>
      <c r="B155">
        <v>3702.1000979999999</v>
      </c>
      <c r="C155">
        <v>3773.080078</v>
      </c>
      <c r="D155">
        <v>3671.320068</v>
      </c>
      <c r="E155">
        <v>3677.360107</v>
      </c>
      <c r="F155">
        <v>3845900</v>
      </c>
    </row>
    <row r="156" spans="1:6" x14ac:dyDescent="0.3">
      <c r="A156" t="s">
        <v>98</v>
      </c>
      <c r="B156">
        <v>3708.8500979999999</v>
      </c>
      <c r="C156">
        <v>3717.6599120000001</v>
      </c>
      <c r="D156">
        <v>3660.830078</v>
      </c>
      <c r="E156">
        <v>3681.679932</v>
      </c>
      <c r="F156">
        <v>3296600</v>
      </c>
    </row>
    <row r="157" spans="1:6" x14ac:dyDescent="0.3">
      <c r="A157" t="s">
        <v>99</v>
      </c>
      <c r="B157">
        <v>3694.1999510000001</v>
      </c>
      <c r="C157">
        <v>3695.3999020000001</v>
      </c>
      <c r="D157">
        <v>3620.919922</v>
      </c>
      <c r="E157">
        <v>3631.1999510000001</v>
      </c>
      <c r="F157">
        <v>3185300</v>
      </c>
    </row>
    <row r="158" spans="1:6" x14ac:dyDescent="0.3">
      <c r="A158" t="s">
        <v>100</v>
      </c>
      <c r="B158">
        <v>3633.3100589999999</v>
      </c>
      <c r="C158">
        <v>3646.0600589999999</v>
      </c>
      <c r="D158">
        <v>3570.459961</v>
      </c>
      <c r="E158">
        <v>3573.6298830000001</v>
      </c>
      <c r="F158">
        <v>4043700</v>
      </c>
    </row>
    <row r="159" spans="1:6" x14ac:dyDescent="0.3">
      <c r="A159" t="s">
        <v>101</v>
      </c>
      <c r="B159">
        <v>3532.580078</v>
      </c>
      <c r="C159">
        <v>3550.209961</v>
      </c>
      <c r="D159">
        <v>3499.1599120000001</v>
      </c>
      <c r="E159">
        <v>3549.5900879999999</v>
      </c>
      <c r="F159">
        <v>3784600</v>
      </c>
    </row>
    <row r="160" spans="1:6" x14ac:dyDescent="0.3">
      <c r="A160" t="s">
        <v>102</v>
      </c>
      <c r="B160">
        <v>3567.320068</v>
      </c>
      <c r="C160">
        <v>3592</v>
      </c>
      <c r="D160">
        <v>3518</v>
      </c>
      <c r="E160">
        <v>3573.1899410000001</v>
      </c>
      <c r="F160">
        <v>3255700</v>
      </c>
    </row>
    <row r="161" spans="1:6" x14ac:dyDescent="0.3">
      <c r="A161" t="s">
        <v>103</v>
      </c>
      <c r="B161">
        <v>3576.3798830000001</v>
      </c>
      <c r="C161">
        <v>3586.4499510000001</v>
      </c>
      <c r="D161">
        <v>3543.639893</v>
      </c>
      <c r="E161">
        <v>3585.1999510000001</v>
      </c>
      <c r="F161">
        <v>2319000</v>
      </c>
    </row>
    <row r="162" spans="1:6" x14ac:dyDescent="0.3">
      <c r="A162" t="s">
        <v>104</v>
      </c>
      <c r="B162">
        <v>3587.2299800000001</v>
      </c>
      <c r="C162">
        <v>3640.0200199999999</v>
      </c>
      <c r="D162">
        <v>3582.2700199999999</v>
      </c>
      <c r="E162">
        <v>3638.030029</v>
      </c>
      <c r="F162">
        <v>3265400</v>
      </c>
    </row>
    <row r="163" spans="1:6" x14ac:dyDescent="0.3">
      <c r="A163" t="s">
        <v>105</v>
      </c>
      <c r="B163">
        <v>3640</v>
      </c>
      <c r="C163">
        <v>3666.110107</v>
      </c>
      <c r="D163">
        <v>3622.040039</v>
      </c>
      <c r="E163">
        <v>3656.639893</v>
      </c>
      <c r="F163">
        <v>2436300</v>
      </c>
    </row>
    <row r="164" spans="1:6" x14ac:dyDescent="0.3">
      <c r="A164" t="s">
        <v>106</v>
      </c>
      <c r="B164">
        <v>3673.169922</v>
      </c>
      <c r="C164">
        <v>3712.080078</v>
      </c>
      <c r="D164">
        <v>3647.25</v>
      </c>
      <c r="E164">
        <v>3699.820068</v>
      </c>
      <c r="F164">
        <v>2900100</v>
      </c>
    </row>
    <row r="165" spans="1:6" x14ac:dyDescent="0.3">
      <c r="A165" t="s">
        <v>107</v>
      </c>
      <c r="B165">
        <v>3698.5</v>
      </c>
      <c r="C165">
        <v>3698.5</v>
      </c>
      <c r="D165">
        <v>3586.1499020000001</v>
      </c>
      <c r="E165">
        <v>3626.389893</v>
      </c>
      <c r="F165">
        <v>4131900</v>
      </c>
    </row>
    <row r="166" spans="1:6" x14ac:dyDescent="0.3">
      <c r="A166" t="s">
        <v>108</v>
      </c>
      <c r="B166">
        <v>3633.780029</v>
      </c>
      <c r="C166">
        <v>3658.419922</v>
      </c>
      <c r="D166">
        <v>3601</v>
      </c>
      <c r="E166">
        <v>3630.320068</v>
      </c>
      <c r="F166">
        <v>2999400</v>
      </c>
    </row>
    <row r="167" spans="1:6" x14ac:dyDescent="0.3">
      <c r="A167" t="s">
        <v>109</v>
      </c>
      <c r="B167">
        <v>3627.75</v>
      </c>
      <c r="C167">
        <v>3637.9499510000001</v>
      </c>
      <c r="D167">
        <v>3580.01001</v>
      </c>
      <c r="E167">
        <v>3599.919922</v>
      </c>
      <c r="F167">
        <v>5520000</v>
      </c>
    </row>
    <row r="168" spans="1:6" x14ac:dyDescent="0.3">
      <c r="A168" t="s">
        <v>110</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t="s">
        <v>111</v>
      </c>
      <c r="B178">
        <v>3305.669922</v>
      </c>
      <c r="C178">
        <v>3306.070068</v>
      </c>
      <c r="D178">
        <v>3283</v>
      </c>
      <c r="E178">
        <v>3293.969971</v>
      </c>
      <c r="F178">
        <v>2052800</v>
      </c>
    </row>
    <row r="179" spans="1:6" x14ac:dyDescent="0.3">
      <c r="A179" t="s">
        <v>112</v>
      </c>
      <c r="B179">
        <v>3283</v>
      </c>
      <c r="C179">
        <v>3300</v>
      </c>
      <c r="D179">
        <v>3211.1298830000001</v>
      </c>
      <c r="E179">
        <v>3298.98999</v>
      </c>
      <c r="F179">
        <v>3319700</v>
      </c>
    </row>
    <row r="180" spans="1:6" x14ac:dyDescent="0.3">
      <c r="A180" t="s">
        <v>113</v>
      </c>
      <c r="B180">
        <v>3277.5</v>
      </c>
      <c r="C180">
        <v>3280.48999</v>
      </c>
      <c r="D180">
        <v>3225.679932</v>
      </c>
      <c r="E180">
        <v>3241.959961</v>
      </c>
      <c r="F180">
        <v>3387900</v>
      </c>
    </row>
    <row r="181" spans="1:6" x14ac:dyDescent="0.3">
      <c r="A181" t="s">
        <v>114</v>
      </c>
      <c r="B181">
        <v>3241.98999</v>
      </c>
      <c r="C181">
        <v>3254.1000979999999</v>
      </c>
      <c r="D181">
        <v>3200</v>
      </c>
      <c r="E181">
        <v>3201.219971</v>
      </c>
      <c r="F181">
        <v>2804300</v>
      </c>
    </row>
    <row r="182" spans="1:6" x14ac:dyDescent="0.3">
      <c r="A182" t="s">
        <v>115</v>
      </c>
      <c r="B182">
        <v>3194.0200199999999</v>
      </c>
      <c r="C182">
        <v>3233</v>
      </c>
      <c r="D182">
        <v>3182.459961</v>
      </c>
      <c r="E182">
        <v>3187.75</v>
      </c>
      <c r="F182">
        <v>3782900</v>
      </c>
    </row>
    <row r="183" spans="1:6" x14ac:dyDescent="0.3">
      <c r="A183" t="s">
        <v>116</v>
      </c>
      <c r="B183">
        <v>3203.8701169999999</v>
      </c>
      <c r="C183">
        <v>3207.8100589999999</v>
      </c>
      <c r="D183">
        <v>3175.76001</v>
      </c>
      <c r="E183">
        <v>3199.9499510000001</v>
      </c>
      <c r="F183">
        <v>3341200</v>
      </c>
    </row>
    <row r="184" spans="1:6" x14ac:dyDescent="0.3">
      <c r="A184" t="s">
        <v>117</v>
      </c>
      <c r="B184">
        <v>3211.8999020000001</v>
      </c>
      <c r="C184">
        <v>3280.8999020000001</v>
      </c>
      <c r="D184">
        <v>3210.01001</v>
      </c>
      <c r="E184">
        <v>3265.8701169999999</v>
      </c>
      <c r="F184">
        <v>3268100</v>
      </c>
    </row>
    <row r="185" spans="1:6" x14ac:dyDescent="0.3">
      <c r="A185" t="s">
        <v>118</v>
      </c>
      <c r="B185">
        <v>3280</v>
      </c>
      <c r="C185">
        <v>3315.48999</v>
      </c>
      <c r="D185">
        <v>3274.580078</v>
      </c>
      <c r="E185">
        <v>3305.780029</v>
      </c>
      <c r="F185">
        <v>2551800</v>
      </c>
    </row>
    <row r="186" spans="1:6" x14ac:dyDescent="0.3">
      <c r="A186" t="s">
        <v>119</v>
      </c>
      <c r="B186">
        <v>3309.8701169999999</v>
      </c>
      <c r="C186">
        <v>3321</v>
      </c>
      <c r="D186">
        <v>3286.1499020000001</v>
      </c>
      <c r="E186">
        <v>3299.179932</v>
      </c>
      <c r="F186">
        <v>1680300</v>
      </c>
    </row>
    <row r="187" spans="1:6" x14ac:dyDescent="0.3">
      <c r="A187" t="s">
        <v>120</v>
      </c>
      <c r="B187">
        <v>3299</v>
      </c>
      <c r="C187">
        <v>3332</v>
      </c>
      <c r="D187">
        <v>3296</v>
      </c>
      <c r="E187">
        <v>3316</v>
      </c>
      <c r="F187">
        <v>2098800</v>
      </c>
    </row>
    <row r="188" spans="1:6" x14ac:dyDescent="0.3">
      <c r="A188" t="s">
        <v>121</v>
      </c>
      <c r="B188">
        <v>3333.2299800000001</v>
      </c>
      <c r="C188">
        <v>3352.320068</v>
      </c>
      <c r="D188">
        <v>3313.75</v>
      </c>
      <c r="E188">
        <v>3349.6298830000001</v>
      </c>
      <c r="F188">
        <v>2391300</v>
      </c>
    </row>
    <row r="189" spans="1:6" x14ac:dyDescent="0.3">
      <c r="A189" t="s">
        <v>122</v>
      </c>
      <c r="B189">
        <v>3357.429932</v>
      </c>
      <c r="C189">
        <v>3445</v>
      </c>
      <c r="D189">
        <v>3355.219971</v>
      </c>
      <c r="E189">
        <v>3421.570068</v>
      </c>
      <c r="F189">
        <v>3192200</v>
      </c>
    </row>
    <row r="190" spans="1:6" x14ac:dyDescent="0.3">
      <c r="A190" t="s">
        <v>123</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t="s">
        <v>124</v>
      </c>
      <c r="B198">
        <v>3482.8000489999999</v>
      </c>
      <c r="C198">
        <v>3497.959961</v>
      </c>
      <c r="D198">
        <v>3438</v>
      </c>
      <c r="E198">
        <v>3457.169922</v>
      </c>
      <c r="F198">
        <v>2569000</v>
      </c>
    </row>
    <row r="199" spans="1:6" x14ac:dyDescent="0.3">
      <c r="A199" t="s">
        <v>125</v>
      </c>
      <c r="B199">
        <v>3475.5500489999999</v>
      </c>
      <c r="C199">
        <v>3486.8100589999999</v>
      </c>
      <c r="D199">
        <v>3437.709961</v>
      </c>
      <c r="E199">
        <v>3450</v>
      </c>
      <c r="F199">
        <v>1936900</v>
      </c>
    </row>
    <row r="200" spans="1:6" x14ac:dyDescent="0.3">
      <c r="A200" t="s">
        <v>126</v>
      </c>
      <c r="B200">
        <v>3442.5200199999999</v>
      </c>
      <c r="C200">
        <v>3485.419922</v>
      </c>
      <c r="D200">
        <v>3402.01001</v>
      </c>
      <c r="E200">
        <v>3475.790039</v>
      </c>
      <c r="F200">
        <v>2957500</v>
      </c>
    </row>
    <row r="201" spans="1:6" x14ac:dyDescent="0.3">
      <c r="A201" t="s">
        <v>127</v>
      </c>
      <c r="B201">
        <v>3459.959961</v>
      </c>
      <c r="C201">
        <v>3492.5500489999999</v>
      </c>
      <c r="D201">
        <v>3446.139893</v>
      </c>
      <c r="E201">
        <v>3488.23999</v>
      </c>
      <c r="F201">
        <v>2583600</v>
      </c>
    </row>
    <row r="202" spans="1:6" x14ac:dyDescent="0.3">
      <c r="A202" t="s">
        <v>128</v>
      </c>
      <c r="B202">
        <v>3488.4099120000001</v>
      </c>
      <c r="C202">
        <v>3497.4099120000001</v>
      </c>
      <c r="D202">
        <v>3452.1298830000001</v>
      </c>
      <c r="E202">
        <v>3462.5200199999999</v>
      </c>
      <c r="F202">
        <v>4616600</v>
      </c>
    </row>
    <row r="203" spans="1:6" x14ac:dyDescent="0.3">
      <c r="A203" t="s">
        <v>129</v>
      </c>
      <c r="B203">
        <v>3396</v>
      </c>
      <c r="C203">
        <v>3419</v>
      </c>
      <c r="D203">
        <v>3305.01001</v>
      </c>
      <c r="E203">
        <v>3355.7299800000001</v>
      </c>
      <c r="F203">
        <v>4669100</v>
      </c>
    </row>
    <row r="204" spans="1:6" x14ac:dyDescent="0.3">
      <c r="A204" t="s">
        <v>130</v>
      </c>
      <c r="B204">
        <v>3375</v>
      </c>
      <c r="C204">
        <v>3379.6999510000001</v>
      </c>
      <c r="D204">
        <v>3332.389893</v>
      </c>
      <c r="E204">
        <v>3343.6298830000001</v>
      </c>
      <c r="F204">
        <v>2780900</v>
      </c>
    </row>
    <row r="205" spans="1:6" x14ac:dyDescent="0.3">
      <c r="A205" t="s">
        <v>131</v>
      </c>
      <c r="B205">
        <v>3351</v>
      </c>
      <c r="C205">
        <v>3389</v>
      </c>
      <c r="D205">
        <v>3341.0500489999999</v>
      </c>
      <c r="E205">
        <v>3380.0500489999999</v>
      </c>
      <c r="F205">
        <v>2411400</v>
      </c>
    </row>
    <row r="206" spans="1:6" x14ac:dyDescent="0.3">
      <c r="A206" t="s">
        <v>132</v>
      </c>
      <c r="B206">
        <v>3380.0500489999999</v>
      </c>
      <c r="C206">
        <v>3428.959961</v>
      </c>
      <c r="D206">
        <v>3380.0500489999999</v>
      </c>
      <c r="E206">
        <v>3416</v>
      </c>
      <c r="F206">
        <v>2379400</v>
      </c>
    </row>
    <row r="207" spans="1:6" x14ac:dyDescent="0.3">
      <c r="A207" t="s">
        <v>133</v>
      </c>
      <c r="B207">
        <v>3402.01001</v>
      </c>
      <c r="C207">
        <v>3429.26001</v>
      </c>
      <c r="D207">
        <v>3393.3999020000001</v>
      </c>
      <c r="E207">
        <v>3425.5200199999999</v>
      </c>
      <c r="F207">
        <v>2116200</v>
      </c>
    </row>
    <row r="208" spans="1:6" x14ac:dyDescent="0.3">
      <c r="A208" t="s">
        <v>134</v>
      </c>
      <c r="B208">
        <v>3371.5</v>
      </c>
      <c r="C208">
        <v>3415.570068</v>
      </c>
      <c r="D208">
        <v>3339.610107</v>
      </c>
      <c r="E208">
        <v>3405.8000489999999</v>
      </c>
      <c r="F208">
        <v>3634500</v>
      </c>
    </row>
    <row r="209" spans="1:6" x14ac:dyDescent="0.3">
      <c r="A209" t="s">
        <v>135</v>
      </c>
      <c r="B209">
        <v>3357.709961</v>
      </c>
      <c r="C209">
        <v>3369.1899410000001</v>
      </c>
      <c r="D209">
        <v>3290.1000979999999</v>
      </c>
      <c r="E209">
        <v>3315.959961</v>
      </c>
      <c r="F209">
        <v>4430800</v>
      </c>
    </row>
    <row r="210" spans="1:6" x14ac:dyDescent="0.3">
      <c r="A210" t="s">
        <v>136</v>
      </c>
      <c r="B210">
        <v>3322.110107</v>
      </c>
      <c r="C210">
        <v>3351.3000489999999</v>
      </c>
      <c r="D210">
        <v>3297.8701169999999</v>
      </c>
      <c r="E210">
        <v>3301.1201169999999</v>
      </c>
      <c r="F210">
        <v>2562300</v>
      </c>
    </row>
    <row r="211" spans="1:6" x14ac:dyDescent="0.3">
      <c r="A211" t="s">
        <v>137</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t="s">
        <v>138</v>
      </c>
      <c r="B220">
        <v>3269.709961</v>
      </c>
      <c r="C220">
        <v>3288.3798830000001</v>
      </c>
      <c r="D220">
        <v>3261.0900879999999</v>
      </c>
      <c r="E220">
        <v>3284.280029</v>
      </c>
      <c r="F220">
        <v>2420100</v>
      </c>
    </row>
    <row r="221" spans="1:6" x14ac:dyDescent="0.3">
      <c r="A221" t="s">
        <v>139</v>
      </c>
      <c r="B221">
        <v>3302.4499510000001</v>
      </c>
      <c r="C221">
        <v>3312.6000979999999</v>
      </c>
      <c r="D221">
        <v>3290.780029</v>
      </c>
      <c r="E221">
        <v>3299.860107</v>
      </c>
      <c r="F221">
        <v>2109500</v>
      </c>
    </row>
    <row r="222" spans="1:6" x14ac:dyDescent="0.3">
      <c r="A222" t="s">
        <v>140</v>
      </c>
      <c r="B222">
        <v>3311.419922</v>
      </c>
      <c r="C222">
        <v>3410.419922</v>
      </c>
      <c r="D222">
        <v>3304</v>
      </c>
      <c r="E222">
        <v>3409.0200199999999</v>
      </c>
      <c r="F222">
        <v>5175100</v>
      </c>
    </row>
    <row r="223" spans="1:6" x14ac:dyDescent="0.3">
      <c r="A223" t="s">
        <v>141</v>
      </c>
      <c r="B223">
        <v>3388.360107</v>
      </c>
      <c r="C223">
        <v>3449.169922</v>
      </c>
      <c r="D223">
        <v>3385.1000979999999</v>
      </c>
      <c r="E223">
        <v>3446.73999</v>
      </c>
      <c r="F223">
        <v>3174100</v>
      </c>
    </row>
    <row r="224" spans="1:6" x14ac:dyDescent="0.3">
      <c r="A224" t="s">
        <v>142</v>
      </c>
      <c r="B224">
        <v>3434.290039</v>
      </c>
      <c r="C224">
        <v>3454.6899410000001</v>
      </c>
      <c r="D224">
        <v>3422</v>
      </c>
      <c r="E224">
        <v>3444.1499020000001</v>
      </c>
      <c r="F224">
        <v>2386100</v>
      </c>
    </row>
    <row r="225" spans="1:6" x14ac:dyDescent="0.3">
      <c r="A225" t="s">
        <v>143</v>
      </c>
      <c r="B225">
        <v>3452.6599120000001</v>
      </c>
      <c r="C225">
        <v>3462.860107</v>
      </c>
      <c r="D225">
        <v>3400.3701169999999</v>
      </c>
      <c r="E225">
        <v>3415.0600589999999</v>
      </c>
      <c r="F225">
        <v>2139800</v>
      </c>
    </row>
    <row r="226" spans="1:6" x14ac:dyDescent="0.3">
      <c r="A226" t="s">
        <v>144</v>
      </c>
      <c r="B226">
        <v>3414.25</v>
      </c>
      <c r="C226">
        <v>3440.280029</v>
      </c>
      <c r="D226">
        <v>3403</v>
      </c>
      <c r="E226">
        <v>3435.01001</v>
      </c>
      <c r="F226">
        <v>1881400</v>
      </c>
    </row>
    <row r="227" spans="1:6" x14ac:dyDescent="0.3">
      <c r="A227" t="s">
        <v>145</v>
      </c>
      <c r="B227">
        <v>3421</v>
      </c>
      <c r="C227">
        <v>3429.8400879999999</v>
      </c>
      <c r="D227">
        <v>3331.3000489999999</v>
      </c>
      <c r="E227">
        <v>3335.5500489999999</v>
      </c>
      <c r="F227">
        <v>3139100</v>
      </c>
    </row>
    <row r="228" spans="1:6" x14ac:dyDescent="0.3">
      <c r="A228" t="s">
        <v>146</v>
      </c>
      <c r="B228">
        <v>3335</v>
      </c>
      <c r="C228">
        <v>3347.8000489999999</v>
      </c>
      <c r="D228">
        <v>3297.6999510000001</v>
      </c>
      <c r="E228">
        <v>3320.3701169999999</v>
      </c>
      <c r="F228">
        <v>2226000</v>
      </c>
    </row>
    <row r="229" spans="1:6" x14ac:dyDescent="0.3">
      <c r="A229" t="s">
        <v>147</v>
      </c>
      <c r="B229">
        <v>3349.51001</v>
      </c>
      <c r="C229">
        <v>3416.1201169999999</v>
      </c>
      <c r="D229">
        <v>3343.9799800000001</v>
      </c>
      <c r="E229">
        <v>3376.070068</v>
      </c>
      <c r="F229">
        <v>2698300</v>
      </c>
    </row>
    <row r="230" spans="1:6" x14ac:dyDescent="0.3">
      <c r="A230" t="s">
        <v>148</v>
      </c>
      <c r="B230">
        <v>3388</v>
      </c>
      <c r="C230">
        <v>3437</v>
      </c>
      <c r="D230">
        <v>3371.4499510000001</v>
      </c>
      <c r="E230">
        <v>3392.48999</v>
      </c>
      <c r="F230">
        <v>2702200</v>
      </c>
    </row>
    <row r="231" spans="1:6" x14ac:dyDescent="0.3">
      <c r="A231" t="s">
        <v>149</v>
      </c>
      <c r="B231">
        <v>3402.1000979999999</v>
      </c>
      <c r="C231">
        <v>3479</v>
      </c>
      <c r="D231">
        <v>3386</v>
      </c>
      <c r="E231">
        <v>3446.570068</v>
      </c>
      <c r="F231">
        <v>5708700</v>
      </c>
    </row>
    <row r="232" spans="1:6" x14ac:dyDescent="0.3">
      <c r="A232" t="s">
        <v>150</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t="s">
        <v>151</v>
      </c>
      <c r="B243">
        <v>3537</v>
      </c>
      <c r="C243">
        <v>3593.8798830000001</v>
      </c>
      <c r="D243">
        <v>3525.8100589999999</v>
      </c>
      <c r="E243">
        <v>3545.679932</v>
      </c>
      <c r="F243">
        <v>2929700</v>
      </c>
    </row>
    <row r="244" spans="1:6" x14ac:dyDescent="0.3">
      <c r="A244" t="s">
        <v>152</v>
      </c>
      <c r="B244">
        <v>3539</v>
      </c>
      <c r="C244">
        <v>3576.5</v>
      </c>
      <c r="D244">
        <v>3525.1499020000001</v>
      </c>
      <c r="E244">
        <v>3540.6999510000001</v>
      </c>
      <c r="F244">
        <v>2217100</v>
      </c>
    </row>
    <row r="245" spans="1:6" x14ac:dyDescent="0.3">
      <c r="A245" t="s">
        <v>153</v>
      </c>
      <c r="B245">
        <v>3564.719971</v>
      </c>
      <c r="C245">
        <v>3587.25</v>
      </c>
      <c r="D245">
        <v>3545.3500979999999</v>
      </c>
      <c r="E245">
        <v>3549</v>
      </c>
      <c r="F245">
        <v>2560300</v>
      </c>
    </row>
    <row r="246" spans="1:6" x14ac:dyDescent="0.3">
      <c r="A246" t="s">
        <v>154</v>
      </c>
      <c r="B246">
        <v>3566.3500979999999</v>
      </c>
      <c r="C246">
        <v>3704.1999510000001</v>
      </c>
      <c r="D246">
        <v>3561</v>
      </c>
      <c r="E246">
        <v>3696.0600589999999</v>
      </c>
      <c r="F246">
        <v>5703500</v>
      </c>
    </row>
    <row r="247" spans="1:6" x14ac:dyDescent="0.3">
      <c r="A247" t="s">
        <v>155</v>
      </c>
      <c r="B247">
        <v>3712.6899410000001</v>
      </c>
      <c r="C247">
        <v>3762.1499020000001</v>
      </c>
      <c r="D247">
        <v>3675.719971</v>
      </c>
      <c r="E247">
        <v>3676.570068</v>
      </c>
      <c r="F247">
        <v>4936700</v>
      </c>
    </row>
    <row r="248" spans="1:6" x14ac:dyDescent="0.3">
      <c r="A248" t="s">
        <v>156</v>
      </c>
      <c r="B248">
        <v>3676.3798830000001</v>
      </c>
      <c r="C248">
        <v>3713.459961</v>
      </c>
      <c r="D248">
        <v>3567.5</v>
      </c>
      <c r="E248">
        <v>3572.570068</v>
      </c>
      <c r="F248">
        <v>4842200</v>
      </c>
    </row>
    <row r="249" spans="1:6" x14ac:dyDescent="0.3">
      <c r="A249" t="s">
        <v>157</v>
      </c>
      <c r="B249">
        <v>3585.040039</v>
      </c>
      <c r="C249">
        <v>3621.0500489999999</v>
      </c>
      <c r="D249">
        <v>3527.709961</v>
      </c>
      <c r="E249">
        <v>3580.040039</v>
      </c>
      <c r="F249">
        <v>3690200</v>
      </c>
    </row>
    <row r="250" spans="1:6" x14ac:dyDescent="0.3">
      <c r="A250" t="s">
        <v>158</v>
      </c>
      <c r="B250">
        <v>3562.669922</v>
      </c>
      <c r="C250">
        <v>3613.639893</v>
      </c>
      <c r="D250">
        <v>3536.8500979999999</v>
      </c>
      <c r="E250">
        <v>3580.4099120000001</v>
      </c>
      <c r="F250">
        <v>2328000</v>
      </c>
    </row>
    <row r="251" spans="1:6" x14ac:dyDescent="0.3">
      <c r="A251" t="s">
        <v>159</v>
      </c>
      <c r="B251">
        <v>3602.1000979999999</v>
      </c>
      <c r="C251">
        <v>3633.5</v>
      </c>
      <c r="D251">
        <v>3504.1499020000001</v>
      </c>
      <c r="E251">
        <v>3504.5600589999999</v>
      </c>
      <c r="F251">
        <v>2991300</v>
      </c>
    </row>
    <row r="252" spans="1:6" x14ac:dyDescent="0.3">
      <c r="A252" t="s">
        <v>160</v>
      </c>
      <c r="B252">
        <v>3547.639893</v>
      </c>
      <c r="C252">
        <v>3596</v>
      </c>
      <c r="D252">
        <v>3531.5</v>
      </c>
      <c r="E252">
        <v>3561.570068</v>
      </c>
      <c r="F252">
        <v>3265600</v>
      </c>
    </row>
    <row r="253" spans="1:6" x14ac:dyDescent="0.3">
      <c r="A253" t="s">
        <v>161</v>
      </c>
      <c r="B253">
        <v>3563.5</v>
      </c>
      <c r="C253">
        <v>3585.7700199999999</v>
      </c>
      <c r="D253">
        <v>3492.01001</v>
      </c>
      <c r="E253">
        <v>3507.070068</v>
      </c>
      <c r="F253">
        <v>4001100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569B-6FE1-4380-86E0-7B2525BA831C}">
  <dimension ref="A1:K253"/>
  <sheetViews>
    <sheetView workbookViewId="0">
      <selection activeCell="O15" sqref="O15"/>
    </sheetView>
  </sheetViews>
  <sheetFormatPr defaultRowHeight="14.4" x14ac:dyDescent="0.3"/>
  <cols>
    <col min="1" max="2" width="12" bestFit="1" customWidth="1"/>
    <col min="5" max="5" width="14.44140625" bestFit="1" customWidth="1"/>
  </cols>
  <sheetData>
    <row r="1" spans="1:11" x14ac:dyDescent="0.3">
      <c r="A1" t="s">
        <v>1</v>
      </c>
      <c r="B1" t="s">
        <v>4</v>
      </c>
      <c r="C1" t="s">
        <v>6</v>
      </c>
    </row>
    <row r="2" spans="1:11" x14ac:dyDescent="0.3">
      <c r="A2">
        <v>3188.5</v>
      </c>
      <c r="B2">
        <v>3220.080078</v>
      </c>
      <c r="C2">
        <f>B2-A2</f>
        <v>31.580077999999958</v>
      </c>
      <c r="E2" s="7" t="s">
        <v>9</v>
      </c>
      <c r="F2" s="7"/>
      <c r="G2" s="7"/>
      <c r="H2" s="7"/>
      <c r="I2" s="7"/>
      <c r="J2" s="7"/>
      <c r="K2" s="7"/>
    </row>
    <row r="3" spans="1:11" x14ac:dyDescent="0.3">
      <c r="A3">
        <v>3221.6499020000001</v>
      </c>
      <c r="B3">
        <v>3203.530029</v>
      </c>
      <c r="C3">
        <f t="shared" ref="C3:C66" si="0">B3-A3</f>
        <v>-18.119873000000098</v>
      </c>
      <c r="E3" t="s">
        <v>7</v>
      </c>
      <c r="F3">
        <f>COUNTIF(C2:C253,"&gt;0")</f>
        <v>122</v>
      </c>
    </row>
    <row r="4" spans="1:11" x14ac:dyDescent="0.3">
      <c r="A4">
        <v>3205.459961</v>
      </c>
      <c r="B4">
        <v>3186.7299800000001</v>
      </c>
      <c r="C4">
        <f t="shared" si="0"/>
        <v>-18.729980999999952</v>
      </c>
      <c r="E4" t="s">
        <v>8</v>
      </c>
      <c r="F4">
        <f>COUNTIF(C2:C253,"&lt;0")</f>
        <v>129</v>
      </c>
    </row>
    <row r="5" spans="1:11" x14ac:dyDescent="0.3">
      <c r="A5">
        <v>3198.209961</v>
      </c>
      <c r="B5">
        <v>3162.580078</v>
      </c>
      <c r="C5">
        <f t="shared" si="0"/>
        <v>-35.629883000000063</v>
      </c>
    </row>
    <row r="6" spans="1:11" x14ac:dyDescent="0.3">
      <c r="A6">
        <v>3156.4799800000001</v>
      </c>
      <c r="B6">
        <v>3158</v>
      </c>
      <c r="C6">
        <f t="shared" si="0"/>
        <v>1.5200199999999313</v>
      </c>
    </row>
    <row r="7" spans="1:11" x14ac:dyDescent="0.3">
      <c r="A7">
        <v>3158.8999020000001</v>
      </c>
      <c r="B7">
        <v>3177.290039</v>
      </c>
      <c r="C7">
        <f t="shared" si="0"/>
        <v>18.390136999999868</v>
      </c>
    </row>
    <row r="8" spans="1:11" x14ac:dyDescent="0.3">
      <c r="A8">
        <v>3167.889893</v>
      </c>
      <c r="B8">
        <v>3104.1999510000001</v>
      </c>
      <c r="C8">
        <f t="shared" si="0"/>
        <v>-63.689941999999974</v>
      </c>
    </row>
    <row r="9" spans="1:11" x14ac:dyDescent="0.3">
      <c r="A9">
        <v>3088.98999</v>
      </c>
      <c r="B9">
        <v>3101.48999</v>
      </c>
      <c r="C9">
        <f t="shared" si="0"/>
        <v>12.5</v>
      </c>
    </row>
    <row r="10" spans="1:11" x14ac:dyDescent="0.3">
      <c r="A10">
        <v>3096.6599120000001</v>
      </c>
      <c r="B10">
        <v>3116.419922</v>
      </c>
      <c r="C10">
        <f t="shared" si="0"/>
        <v>19.760009999999966</v>
      </c>
    </row>
    <row r="11" spans="1:11" x14ac:dyDescent="0.3">
      <c r="A11">
        <v>3143</v>
      </c>
      <c r="B11">
        <v>3156.969971</v>
      </c>
      <c r="C11">
        <f t="shared" si="0"/>
        <v>13.969970999999987</v>
      </c>
    </row>
    <row r="12" spans="1:11" x14ac:dyDescent="0.3">
      <c r="A12">
        <v>3181.01001</v>
      </c>
      <c r="B12">
        <v>3165.1201169999999</v>
      </c>
      <c r="C12">
        <f t="shared" si="0"/>
        <v>-15.889893000000029</v>
      </c>
    </row>
    <row r="13" spans="1:11" x14ac:dyDescent="0.3">
      <c r="A13">
        <v>3176.01001</v>
      </c>
      <c r="B13">
        <v>3240.959961</v>
      </c>
      <c r="C13">
        <f t="shared" si="0"/>
        <v>64.949951000000056</v>
      </c>
    </row>
    <row r="14" spans="1:11" x14ac:dyDescent="0.3">
      <c r="A14">
        <v>3250</v>
      </c>
      <c r="B14">
        <v>3236.080078</v>
      </c>
      <c r="C14">
        <f t="shared" si="0"/>
        <v>-13.919922000000042</v>
      </c>
    </row>
    <row r="15" spans="1:11" x14ac:dyDescent="0.3">
      <c r="A15">
        <v>3243.98999</v>
      </c>
      <c r="B15">
        <v>3201.6499020000001</v>
      </c>
      <c r="C15">
        <f t="shared" si="0"/>
        <v>-42.340087999999923</v>
      </c>
    </row>
    <row r="16" spans="1:11"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mergeCells count="1">
    <mergeCell ref="E2: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E5C6-5022-4CD2-B8E5-A29AAC213750}">
  <dimension ref="A1:F253"/>
  <sheetViews>
    <sheetView workbookViewId="0">
      <selection activeCell="P7" sqref="P7"/>
    </sheetView>
  </sheetViews>
  <sheetFormatPr defaultRowHeight="14.4" x14ac:dyDescent="0.3"/>
  <cols>
    <col min="1" max="1" width="10.77734375" style="4" customWidth="1"/>
    <col min="2" max="2" width="12" bestFit="1" customWidth="1"/>
    <col min="5" max="6" width="10.33203125" bestFit="1" customWidth="1"/>
  </cols>
  <sheetData>
    <row r="1" spans="1:6" x14ac:dyDescent="0.3">
      <c r="A1" s="2" t="s">
        <v>0</v>
      </c>
      <c r="B1" t="s">
        <v>4</v>
      </c>
    </row>
    <row r="2" spans="1:6" x14ac:dyDescent="0.3">
      <c r="A2" s="5">
        <v>44166</v>
      </c>
      <c r="B2">
        <v>3220.080078</v>
      </c>
      <c r="E2" t="s">
        <v>162</v>
      </c>
      <c r="F2" t="s">
        <v>10</v>
      </c>
    </row>
    <row r="3" spans="1:6" x14ac:dyDescent="0.3">
      <c r="A3" s="5">
        <v>44167</v>
      </c>
      <c r="B3">
        <v>3203.530029</v>
      </c>
      <c r="E3" s="1" t="str">
        <f>TEXT(A2,"mmmm")</f>
        <v>December</v>
      </c>
      <c r="F3" s="6">
        <f>AVERAGE(B2:B23)</f>
        <v>3197.7499999999995</v>
      </c>
    </row>
    <row r="4" spans="1:6" x14ac:dyDescent="0.3">
      <c r="A4" s="5">
        <v>44168</v>
      </c>
      <c r="B4">
        <v>3186.7299800000001</v>
      </c>
      <c r="E4" s="1" t="s">
        <v>163</v>
      </c>
      <c r="F4">
        <f>AVERAGE(B24:B42)</f>
        <v>3255.4373458421055</v>
      </c>
    </row>
    <row r="5" spans="1:6" x14ac:dyDescent="0.3">
      <c r="A5" s="5">
        <v>44169</v>
      </c>
      <c r="B5">
        <v>3162.580078</v>
      </c>
      <c r="E5" s="1" t="s">
        <v>164</v>
      </c>
      <c r="F5">
        <f>AVERAGE(B43:B61)</f>
        <v>3246.9031402631581</v>
      </c>
    </row>
    <row r="6" spans="1:6" x14ac:dyDescent="0.3">
      <c r="A6" s="5">
        <v>44172</v>
      </c>
      <c r="B6">
        <v>3158</v>
      </c>
      <c r="E6" s="1" t="s">
        <v>165</v>
      </c>
      <c r="F6">
        <f>AVERAGEIFS(B:B, E:E, TEXT(EOMONTH(DATE(2020,12,1), ROW()-1), "mmm"))</f>
        <v>3104.1999510000001</v>
      </c>
    </row>
    <row r="7" spans="1:6" x14ac:dyDescent="0.3">
      <c r="A7" s="5">
        <v>44173</v>
      </c>
      <c r="B7">
        <v>3177.290039</v>
      </c>
      <c r="E7" s="1" t="s">
        <v>166</v>
      </c>
      <c r="F7">
        <f>AVERAGE(B85:B105)</f>
        <v>3346.341889904762</v>
      </c>
    </row>
    <row r="8" spans="1:6" x14ac:dyDescent="0.3">
      <c r="A8" s="5">
        <v>44174</v>
      </c>
      <c r="B8">
        <v>3104.1999510000001</v>
      </c>
      <c r="E8" s="1" t="s">
        <v>167</v>
      </c>
      <c r="F8">
        <f>AVERAGE(B106:B125)</f>
        <v>3276.1405028500003</v>
      </c>
    </row>
    <row r="9" spans="1:6" x14ac:dyDescent="0.3">
      <c r="A9" s="5">
        <v>44175</v>
      </c>
      <c r="B9">
        <v>3101.48999</v>
      </c>
      <c r="E9" s="1" t="s">
        <v>168</v>
      </c>
      <c r="F9">
        <f>AVERAGE(B126:B147)</f>
        <v>3402.3072509545459</v>
      </c>
    </row>
    <row r="10" spans="1:6" x14ac:dyDescent="0.3">
      <c r="A10" s="5">
        <v>44176</v>
      </c>
      <c r="B10">
        <v>3116.419922</v>
      </c>
      <c r="E10" s="1" t="s">
        <v>169</v>
      </c>
      <c r="F10">
        <f>AVERAGE(B148:B168)</f>
        <v>3510.879510714286</v>
      </c>
    </row>
    <row r="11" spans="1:6" x14ac:dyDescent="0.3">
      <c r="A11" s="5">
        <v>44179</v>
      </c>
      <c r="B11">
        <v>3156.969971</v>
      </c>
      <c r="E11" s="1" t="s">
        <v>170</v>
      </c>
      <c r="F11">
        <f>AVERAGE(B169:B190)</f>
        <v>3327.1286398636366</v>
      </c>
    </row>
    <row r="12" spans="1:6" x14ac:dyDescent="0.3">
      <c r="A12" s="5">
        <v>44180</v>
      </c>
      <c r="B12">
        <v>3165.1201169999999</v>
      </c>
      <c r="E12" s="1" t="s">
        <v>171</v>
      </c>
      <c r="F12">
        <f>AVERAGE(B191:B211)</f>
        <v>3372.047130761905</v>
      </c>
    </row>
    <row r="13" spans="1:6" x14ac:dyDescent="0.3">
      <c r="A13" s="5">
        <v>44181</v>
      </c>
      <c r="B13">
        <v>3240.959961</v>
      </c>
      <c r="E13" s="1" t="s">
        <v>172</v>
      </c>
      <c r="F13">
        <f>AVERAGE(B212:B232)</f>
        <v>3336.1300222857139</v>
      </c>
    </row>
    <row r="14" spans="1:6" x14ac:dyDescent="0.3">
      <c r="A14" s="5">
        <v>44182</v>
      </c>
      <c r="B14">
        <v>3236.080078</v>
      </c>
      <c r="E14" s="1" t="s">
        <v>173</v>
      </c>
      <c r="F14">
        <f>AVERAGE(B233:B253)</f>
        <v>3457.1723864761907</v>
      </c>
    </row>
    <row r="15" spans="1:6" x14ac:dyDescent="0.3">
      <c r="A15" s="5">
        <v>44183</v>
      </c>
      <c r="B15">
        <v>3201.6499020000001</v>
      </c>
      <c r="E15" s="1"/>
    </row>
    <row r="16" spans="1:6" x14ac:dyDescent="0.3">
      <c r="A16" s="5">
        <v>44186</v>
      </c>
      <c r="B16">
        <v>3206.179932</v>
      </c>
      <c r="E16" s="1"/>
    </row>
    <row r="17" spans="1:2" x14ac:dyDescent="0.3">
      <c r="A17" s="5">
        <v>44187</v>
      </c>
      <c r="B17">
        <v>3206.5200199999999</v>
      </c>
    </row>
    <row r="18" spans="1:2" x14ac:dyDescent="0.3">
      <c r="A18" s="5">
        <v>44188</v>
      </c>
      <c r="B18">
        <v>3185.2700199999999</v>
      </c>
    </row>
    <row r="19" spans="1:2" x14ac:dyDescent="0.3">
      <c r="A19" s="5">
        <v>44189</v>
      </c>
      <c r="B19">
        <v>3172.6899410000001</v>
      </c>
    </row>
    <row r="20" spans="1:2" x14ac:dyDescent="0.3">
      <c r="A20" s="5">
        <v>44193</v>
      </c>
      <c r="B20">
        <v>3283.959961</v>
      </c>
    </row>
    <row r="21" spans="1:2" x14ac:dyDescent="0.3">
      <c r="A21" s="5">
        <v>44194</v>
      </c>
      <c r="B21">
        <v>3322</v>
      </c>
    </row>
    <row r="22" spans="1:2" x14ac:dyDescent="0.3">
      <c r="A22" s="5">
        <v>44195</v>
      </c>
      <c r="B22">
        <v>3285.8500979999999</v>
      </c>
    </row>
    <row r="23" spans="1:2" x14ac:dyDescent="0.3">
      <c r="A23" s="5">
        <v>44196</v>
      </c>
      <c r="B23">
        <v>3256.929932</v>
      </c>
    </row>
    <row r="24" spans="1:2" x14ac:dyDescent="0.3">
      <c r="A24" s="5">
        <v>44200</v>
      </c>
      <c r="B24">
        <v>3342.8798830000001</v>
      </c>
    </row>
    <row r="25" spans="1:2" x14ac:dyDescent="0.3">
      <c r="A25" s="5">
        <v>44201</v>
      </c>
      <c r="B25">
        <v>3146.139893</v>
      </c>
    </row>
    <row r="26" spans="1:2" x14ac:dyDescent="0.3">
      <c r="A26" s="5">
        <v>44202</v>
      </c>
      <c r="B26">
        <v>3161</v>
      </c>
    </row>
    <row r="27" spans="1:2" x14ac:dyDescent="0.3">
      <c r="A27" s="5">
        <v>44203</v>
      </c>
      <c r="B27">
        <v>3218.6499020000001</v>
      </c>
    </row>
    <row r="28" spans="1:2" x14ac:dyDescent="0.3">
      <c r="A28" s="5">
        <v>44204</v>
      </c>
      <c r="B28">
        <v>3432.969971</v>
      </c>
    </row>
    <row r="29" spans="1:2" x14ac:dyDescent="0.3">
      <c r="A29" s="5">
        <v>44207</v>
      </c>
      <c r="B29">
        <v>3479</v>
      </c>
    </row>
    <row r="30" spans="1:2" x14ac:dyDescent="0.3">
      <c r="A30" s="5">
        <v>44208</v>
      </c>
      <c r="B30">
        <v>3283.26001</v>
      </c>
    </row>
    <row r="31" spans="1:2" x14ac:dyDescent="0.3">
      <c r="A31" s="5">
        <v>44209</v>
      </c>
      <c r="B31">
        <v>3318.110107</v>
      </c>
    </row>
    <row r="32" spans="1:2" x14ac:dyDescent="0.3">
      <c r="A32" s="5">
        <v>44210</v>
      </c>
      <c r="B32">
        <v>3165.889893</v>
      </c>
    </row>
    <row r="33" spans="1:2" x14ac:dyDescent="0.3">
      <c r="A33" s="5">
        <v>44211</v>
      </c>
      <c r="B33">
        <v>3127.469971</v>
      </c>
    </row>
    <row r="34" spans="1:2" x14ac:dyDescent="0.3">
      <c r="A34" s="5">
        <v>44215</v>
      </c>
      <c r="B34">
        <v>3104.25</v>
      </c>
    </row>
    <row r="35" spans="1:2" x14ac:dyDescent="0.3">
      <c r="A35" s="5">
        <v>44216</v>
      </c>
      <c r="B35">
        <v>3120.76001</v>
      </c>
    </row>
    <row r="36" spans="1:2" x14ac:dyDescent="0.3">
      <c r="A36" s="5">
        <v>44217</v>
      </c>
      <c r="B36">
        <v>3263.3798830000001</v>
      </c>
    </row>
    <row r="37" spans="1:2" x14ac:dyDescent="0.3">
      <c r="A37" s="5">
        <v>44218</v>
      </c>
      <c r="B37">
        <v>3306.98999</v>
      </c>
    </row>
    <row r="38" spans="1:2" x14ac:dyDescent="0.3">
      <c r="A38" s="5">
        <v>44221</v>
      </c>
      <c r="B38">
        <v>3292.2299800000001</v>
      </c>
    </row>
    <row r="39" spans="1:2" x14ac:dyDescent="0.3">
      <c r="A39" s="5">
        <v>44222</v>
      </c>
      <c r="B39">
        <v>3294</v>
      </c>
    </row>
    <row r="40" spans="1:2" x14ac:dyDescent="0.3">
      <c r="A40" s="5">
        <v>44223</v>
      </c>
      <c r="B40">
        <v>3326.1298830000001</v>
      </c>
    </row>
    <row r="41" spans="1:2" x14ac:dyDescent="0.3">
      <c r="A41" s="5">
        <v>44224</v>
      </c>
      <c r="B41">
        <v>3232.580078</v>
      </c>
    </row>
    <row r="42" spans="1:2" x14ac:dyDescent="0.3">
      <c r="A42" s="5">
        <v>44225</v>
      </c>
      <c r="B42">
        <v>3237.6201169999999</v>
      </c>
    </row>
    <row r="43" spans="1:2" x14ac:dyDescent="0.3">
      <c r="A43" s="5">
        <v>44228</v>
      </c>
      <c r="B43">
        <v>3206.1999510000001</v>
      </c>
    </row>
    <row r="44" spans="1:2" x14ac:dyDescent="0.3">
      <c r="A44" s="5">
        <v>44229</v>
      </c>
      <c r="B44">
        <v>3380</v>
      </c>
    </row>
    <row r="45" spans="1:2" x14ac:dyDescent="0.3">
      <c r="A45" s="5">
        <v>44230</v>
      </c>
      <c r="B45">
        <v>3094.530029</v>
      </c>
    </row>
    <row r="46" spans="1:2" x14ac:dyDescent="0.3">
      <c r="A46" s="5">
        <v>44231</v>
      </c>
      <c r="B46">
        <v>3233.98999</v>
      </c>
    </row>
    <row r="47" spans="1:2" x14ac:dyDescent="0.3">
      <c r="A47" s="5">
        <v>44232</v>
      </c>
      <c r="B47">
        <v>3510.9799800000001</v>
      </c>
    </row>
    <row r="48" spans="1:2" x14ac:dyDescent="0.3">
      <c r="A48" s="5">
        <v>44235</v>
      </c>
      <c r="B48">
        <v>3331.4799800000001</v>
      </c>
    </row>
    <row r="49" spans="1:2" x14ac:dyDescent="0.3">
      <c r="A49" s="5">
        <v>44236</v>
      </c>
      <c r="B49">
        <v>3463.1201169999999</v>
      </c>
    </row>
    <row r="50" spans="1:2" x14ac:dyDescent="0.3">
      <c r="A50" s="5">
        <v>44237</v>
      </c>
      <c r="B50">
        <v>3312.75</v>
      </c>
    </row>
    <row r="51" spans="1:2" x14ac:dyDescent="0.3">
      <c r="A51" s="5">
        <v>44238</v>
      </c>
      <c r="B51">
        <v>3268.9499510000001</v>
      </c>
    </row>
    <row r="52" spans="1:2" x14ac:dyDescent="0.3">
      <c r="A52" s="5">
        <v>44239</v>
      </c>
      <c r="B52">
        <v>3308.639893</v>
      </c>
    </row>
    <row r="53" spans="1:2" x14ac:dyDescent="0.3">
      <c r="A53" s="5">
        <v>44243</v>
      </c>
      <c r="B53">
        <v>3328.2299800000001</v>
      </c>
    </row>
    <row r="54" spans="1:2" x14ac:dyDescent="0.3">
      <c r="A54" s="5">
        <v>44244</v>
      </c>
      <c r="B54">
        <v>3249.8999020000001</v>
      </c>
    </row>
    <row r="55" spans="1:2" x14ac:dyDescent="0.3">
      <c r="A55" s="5">
        <v>44245</v>
      </c>
      <c r="B55">
        <v>3180.73999</v>
      </c>
    </row>
    <row r="56" spans="1:2" x14ac:dyDescent="0.3">
      <c r="A56" s="5">
        <v>44246</v>
      </c>
      <c r="B56">
        <v>3194.5</v>
      </c>
    </row>
    <row r="57" spans="1:2" x14ac:dyDescent="0.3">
      <c r="A57" s="5">
        <v>44249</v>
      </c>
      <c r="B57">
        <v>3159.530029</v>
      </c>
    </row>
    <row r="58" spans="1:2" x14ac:dyDescent="0.3">
      <c r="A58" s="5">
        <v>44250</v>
      </c>
      <c r="B58">
        <v>3057.1599120000001</v>
      </c>
    </row>
    <row r="59" spans="1:2" x14ac:dyDescent="0.3">
      <c r="A59" s="5">
        <v>44251</v>
      </c>
      <c r="B59">
        <v>3092.929932</v>
      </c>
    </row>
    <row r="60" spans="1:2" x14ac:dyDescent="0.3">
      <c r="A60" s="5">
        <v>44252</v>
      </c>
      <c r="B60">
        <v>3312.530029</v>
      </c>
    </row>
    <row r="61" spans="1:2" x14ac:dyDescent="0.3">
      <c r="A61" s="5">
        <v>44253</v>
      </c>
      <c r="B61">
        <v>3005</v>
      </c>
    </row>
    <row r="62" spans="1:2" x14ac:dyDescent="0.3">
      <c r="A62" s="5">
        <v>44256</v>
      </c>
      <c r="B62">
        <v>3386.48999</v>
      </c>
    </row>
    <row r="63" spans="1:2" x14ac:dyDescent="0.3">
      <c r="A63" s="5">
        <v>44257</v>
      </c>
      <c r="B63">
        <v>3187.01001</v>
      </c>
    </row>
    <row r="64" spans="1:2" x14ac:dyDescent="0.3">
      <c r="A64" s="5">
        <v>44258</v>
      </c>
      <c r="B64">
        <v>3366.23999</v>
      </c>
    </row>
    <row r="65" spans="1:2" x14ac:dyDescent="0.3">
      <c r="A65" s="5">
        <v>44259</v>
      </c>
      <c r="B65">
        <v>3478.0500489999999</v>
      </c>
    </row>
    <row r="66" spans="1:2" x14ac:dyDescent="0.3">
      <c r="A66" s="5">
        <v>44260</v>
      </c>
      <c r="B66">
        <v>3384</v>
      </c>
    </row>
    <row r="67" spans="1:2" x14ac:dyDescent="0.3">
      <c r="A67" s="5">
        <v>44263</v>
      </c>
      <c r="B67">
        <v>3081.679932</v>
      </c>
    </row>
    <row r="68" spans="1:2" x14ac:dyDescent="0.3">
      <c r="A68" s="5">
        <v>44264</v>
      </c>
      <c r="B68">
        <v>3091.860107</v>
      </c>
    </row>
    <row r="69" spans="1:2" x14ac:dyDescent="0.3">
      <c r="A69" s="5">
        <v>44265</v>
      </c>
      <c r="B69">
        <v>3135.7299800000001</v>
      </c>
    </row>
    <row r="70" spans="1:2" x14ac:dyDescent="0.3">
      <c r="A70" s="5">
        <v>44266</v>
      </c>
      <c r="B70">
        <v>3027.98999</v>
      </c>
    </row>
    <row r="71" spans="1:2" x14ac:dyDescent="0.3">
      <c r="A71" s="5">
        <v>44267</v>
      </c>
      <c r="B71">
        <v>3074.959961</v>
      </c>
    </row>
    <row r="72" spans="1:2" x14ac:dyDescent="0.3">
      <c r="A72" s="5">
        <v>44270</v>
      </c>
      <c r="B72">
        <v>3110.8701169999999</v>
      </c>
    </row>
    <row r="73" spans="1:2" x14ac:dyDescent="0.3">
      <c r="A73" s="5">
        <v>44271</v>
      </c>
      <c r="B73">
        <v>3137.5</v>
      </c>
    </row>
    <row r="74" spans="1:2" x14ac:dyDescent="0.3">
      <c r="A74" s="5">
        <v>44272</v>
      </c>
      <c r="B74">
        <v>3087.070068</v>
      </c>
    </row>
    <row r="75" spans="1:2" x14ac:dyDescent="0.3">
      <c r="A75" s="5">
        <v>44273</v>
      </c>
      <c r="B75">
        <v>3046.26001</v>
      </c>
    </row>
    <row r="76" spans="1:2" x14ac:dyDescent="0.3">
      <c r="A76" s="5">
        <v>44274</v>
      </c>
      <c r="B76">
        <v>3052.030029</v>
      </c>
    </row>
    <row r="77" spans="1:2" x14ac:dyDescent="0.3">
      <c r="A77" s="5">
        <v>44277</v>
      </c>
      <c r="B77">
        <v>3075.7299800000001</v>
      </c>
    </row>
    <row r="78" spans="1:2" x14ac:dyDescent="0.3">
      <c r="A78" s="5">
        <v>44278</v>
      </c>
      <c r="B78">
        <v>3055.290039</v>
      </c>
    </row>
    <row r="79" spans="1:2" x14ac:dyDescent="0.3">
      <c r="A79" s="5">
        <v>44279</v>
      </c>
      <c r="B79">
        <v>3094.080078</v>
      </c>
    </row>
    <row r="80" spans="1:2" x14ac:dyDescent="0.3">
      <c r="A80" s="5">
        <v>44280</v>
      </c>
      <c r="B80">
        <v>3186.6298830000001</v>
      </c>
    </row>
    <row r="81" spans="1:2" x14ac:dyDescent="0.3">
      <c r="A81" s="5">
        <v>44281</v>
      </c>
      <c r="B81">
        <v>3331</v>
      </c>
    </row>
    <row r="82" spans="1:2" x14ac:dyDescent="0.3">
      <c r="A82" s="5">
        <v>44284</v>
      </c>
      <c r="B82">
        <v>2977.570068</v>
      </c>
    </row>
    <row r="83" spans="1:2" x14ac:dyDescent="0.3">
      <c r="A83" s="5">
        <v>44285</v>
      </c>
      <c r="B83">
        <v>3311.8701169999999</v>
      </c>
    </row>
    <row r="84" spans="1:2" x14ac:dyDescent="0.3">
      <c r="A84" s="5">
        <v>44286</v>
      </c>
      <c r="B84">
        <v>3206.219971</v>
      </c>
    </row>
    <row r="85" spans="1:2" x14ac:dyDescent="0.3">
      <c r="A85" s="5">
        <v>44287</v>
      </c>
      <c r="B85">
        <v>3354.719971</v>
      </c>
    </row>
    <row r="86" spans="1:2" x14ac:dyDescent="0.3">
      <c r="A86" s="5">
        <v>44291</v>
      </c>
      <c r="B86">
        <v>3189.780029</v>
      </c>
    </row>
    <row r="87" spans="1:2" x14ac:dyDescent="0.3">
      <c r="A87" s="5">
        <v>44292</v>
      </c>
      <c r="B87">
        <v>3477</v>
      </c>
    </row>
    <row r="88" spans="1:2" x14ac:dyDescent="0.3">
      <c r="A88" s="5">
        <v>44293</v>
      </c>
      <c r="B88">
        <v>3400</v>
      </c>
    </row>
    <row r="89" spans="1:2" x14ac:dyDescent="0.3">
      <c r="A89" s="5">
        <v>44294</v>
      </c>
      <c r="B89">
        <v>3333</v>
      </c>
    </row>
    <row r="90" spans="1:2" x14ac:dyDescent="0.3">
      <c r="A90" s="5">
        <v>44295</v>
      </c>
      <c r="B90">
        <v>3379.0900879999999</v>
      </c>
    </row>
    <row r="91" spans="1:2" x14ac:dyDescent="0.3">
      <c r="A91" s="5">
        <v>44298</v>
      </c>
      <c r="B91">
        <v>3399.4399410000001</v>
      </c>
    </row>
    <row r="92" spans="1:2" x14ac:dyDescent="0.3">
      <c r="A92" s="5">
        <v>44299</v>
      </c>
      <c r="B92">
        <v>3372.01001</v>
      </c>
    </row>
    <row r="93" spans="1:2" x14ac:dyDescent="0.3">
      <c r="A93" s="5">
        <v>44300</v>
      </c>
      <c r="B93">
        <v>3334.6899410000001</v>
      </c>
    </row>
    <row r="94" spans="1:2" x14ac:dyDescent="0.3">
      <c r="A94" s="5">
        <v>44301</v>
      </c>
      <c r="B94">
        <v>3362.0200199999999</v>
      </c>
    </row>
    <row r="95" spans="1:2" x14ac:dyDescent="0.3">
      <c r="A95" s="5">
        <v>44302</v>
      </c>
      <c r="B95">
        <v>3309.040039</v>
      </c>
    </row>
    <row r="96" spans="1:2" x14ac:dyDescent="0.3">
      <c r="A96" s="5">
        <v>44305</v>
      </c>
      <c r="B96">
        <v>3340.8798830000001</v>
      </c>
    </row>
    <row r="97" spans="1:2" x14ac:dyDescent="0.3">
      <c r="A97" s="5">
        <v>44306</v>
      </c>
      <c r="B97">
        <v>3409</v>
      </c>
    </row>
    <row r="98" spans="1:2" x14ac:dyDescent="0.3">
      <c r="A98" s="5">
        <v>44307</v>
      </c>
      <c r="B98">
        <v>3417.429932</v>
      </c>
    </row>
    <row r="99" spans="1:2" x14ac:dyDescent="0.3">
      <c r="A99" s="5">
        <v>44308</v>
      </c>
      <c r="B99">
        <v>3458.5</v>
      </c>
    </row>
    <row r="100" spans="1:2" x14ac:dyDescent="0.3">
      <c r="A100" s="5">
        <v>44309</v>
      </c>
      <c r="B100">
        <v>3471.3100589999999</v>
      </c>
    </row>
    <row r="101" spans="1:2" x14ac:dyDescent="0.3">
      <c r="A101" s="5">
        <v>44312</v>
      </c>
      <c r="B101">
        <v>3467.419922</v>
      </c>
    </row>
    <row r="102" spans="1:2" x14ac:dyDescent="0.3">
      <c r="A102" s="5">
        <v>44313</v>
      </c>
      <c r="B102">
        <v>3218.51001</v>
      </c>
    </row>
    <row r="103" spans="1:2" x14ac:dyDescent="0.3">
      <c r="A103" s="5">
        <v>44314</v>
      </c>
      <c r="B103">
        <v>3352.1499020000001</v>
      </c>
    </row>
    <row r="104" spans="1:2" x14ac:dyDescent="0.3">
      <c r="A104" s="5">
        <v>44315</v>
      </c>
      <c r="B104">
        <v>3000.459961</v>
      </c>
    </row>
    <row r="105" spans="1:2" x14ac:dyDescent="0.3">
      <c r="A105" s="5">
        <v>44316</v>
      </c>
      <c r="B105">
        <v>3226.7299800000001</v>
      </c>
    </row>
    <row r="106" spans="1:2" x14ac:dyDescent="0.3">
      <c r="A106" s="5">
        <v>44319</v>
      </c>
      <c r="B106">
        <v>3270.540039</v>
      </c>
    </row>
    <row r="107" spans="1:2" x14ac:dyDescent="0.3">
      <c r="A107" s="5">
        <v>44320</v>
      </c>
      <c r="B107">
        <v>3375.98999</v>
      </c>
    </row>
    <row r="108" spans="1:2" x14ac:dyDescent="0.3">
      <c r="A108" s="5">
        <v>44321</v>
      </c>
      <c r="B108">
        <v>3221</v>
      </c>
    </row>
    <row r="109" spans="1:2" x14ac:dyDescent="0.3">
      <c r="A109" s="5">
        <v>44322</v>
      </c>
      <c r="B109">
        <v>3518.98999</v>
      </c>
    </row>
    <row r="110" spans="1:2" x14ac:dyDescent="0.3">
      <c r="A110" s="5">
        <v>44323</v>
      </c>
      <c r="B110">
        <v>3161.469971</v>
      </c>
    </row>
    <row r="111" spans="1:2" x14ac:dyDescent="0.3">
      <c r="A111" s="5">
        <v>44326</v>
      </c>
      <c r="B111">
        <v>3222.8999020000001</v>
      </c>
    </row>
    <row r="112" spans="1:2" x14ac:dyDescent="0.3">
      <c r="A112" s="5">
        <v>44327</v>
      </c>
      <c r="B112">
        <v>3270.389893</v>
      </c>
    </row>
    <row r="113" spans="1:2" x14ac:dyDescent="0.3">
      <c r="A113" s="5">
        <v>44328</v>
      </c>
      <c r="B113">
        <v>3232.280029</v>
      </c>
    </row>
    <row r="114" spans="1:2" x14ac:dyDescent="0.3">
      <c r="A114" s="5">
        <v>44329</v>
      </c>
      <c r="B114">
        <v>3231.8000489999999</v>
      </c>
    </row>
    <row r="115" spans="1:2" x14ac:dyDescent="0.3">
      <c r="A115" s="5">
        <v>44330</v>
      </c>
      <c r="B115">
        <v>3247.679932</v>
      </c>
    </row>
    <row r="116" spans="1:2" x14ac:dyDescent="0.3">
      <c r="A116" s="5">
        <v>44333</v>
      </c>
      <c r="B116">
        <v>3203.080078</v>
      </c>
    </row>
    <row r="117" spans="1:2" x14ac:dyDescent="0.3">
      <c r="A117" s="5">
        <v>44334</v>
      </c>
      <c r="B117">
        <v>3244.98999</v>
      </c>
    </row>
    <row r="118" spans="1:2" x14ac:dyDescent="0.3">
      <c r="A118" s="5">
        <v>44335</v>
      </c>
      <c r="B118">
        <v>3259.0500489999999</v>
      </c>
    </row>
    <row r="119" spans="1:2" x14ac:dyDescent="0.3">
      <c r="A119" s="5">
        <v>44336</v>
      </c>
      <c r="B119">
        <v>3265.1599120000001</v>
      </c>
    </row>
    <row r="120" spans="1:2" x14ac:dyDescent="0.3">
      <c r="A120" s="5">
        <v>44337</v>
      </c>
      <c r="B120">
        <v>3230.110107</v>
      </c>
    </row>
    <row r="121" spans="1:2" x14ac:dyDescent="0.3">
      <c r="A121" s="5">
        <v>44340</v>
      </c>
      <c r="B121">
        <v>3223.070068</v>
      </c>
    </row>
    <row r="122" spans="1:2" x14ac:dyDescent="0.3">
      <c r="A122" s="5">
        <v>44341</v>
      </c>
      <c r="B122">
        <v>3138.3798830000001</v>
      </c>
    </row>
    <row r="123" spans="1:2" x14ac:dyDescent="0.3">
      <c r="A123" s="5">
        <v>44342</v>
      </c>
      <c r="B123">
        <v>3223.820068</v>
      </c>
    </row>
    <row r="124" spans="1:2" x14ac:dyDescent="0.3">
      <c r="A124" s="5">
        <v>44343</v>
      </c>
      <c r="B124">
        <v>3306.3701169999999</v>
      </c>
    </row>
    <row r="125" spans="1:2" x14ac:dyDescent="0.3">
      <c r="A125" s="5">
        <v>44344</v>
      </c>
      <c r="B125">
        <v>3675.73999</v>
      </c>
    </row>
    <row r="126" spans="1:2" x14ac:dyDescent="0.3">
      <c r="A126" s="5">
        <v>44348</v>
      </c>
      <c r="B126">
        <v>3344.9399410000001</v>
      </c>
    </row>
    <row r="127" spans="1:2" x14ac:dyDescent="0.3">
      <c r="A127" s="5">
        <v>44349</v>
      </c>
      <c r="B127">
        <v>3262.01001</v>
      </c>
    </row>
    <row r="128" spans="1:2" x14ac:dyDescent="0.3">
      <c r="A128" s="5">
        <v>44350</v>
      </c>
      <c r="B128">
        <v>3383.8701169999999</v>
      </c>
    </row>
    <row r="129" spans="1:2" x14ac:dyDescent="0.3">
      <c r="A129" s="5">
        <v>44351</v>
      </c>
      <c r="B129">
        <v>3383.1298830000001</v>
      </c>
    </row>
    <row r="130" spans="1:2" x14ac:dyDescent="0.3">
      <c r="A130" s="5">
        <v>44354</v>
      </c>
      <c r="B130">
        <v>3415.25</v>
      </c>
    </row>
    <row r="131" spans="1:2" x14ac:dyDescent="0.3">
      <c r="A131" s="5">
        <v>44355</v>
      </c>
      <c r="B131">
        <v>3489.23999</v>
      </c>
    </row>
    <row r="132" spans="1:2" x14ac:dyDescent="0.3">
      <c r="A132" s="5">
        <v>44356</v>
      </c>
      <c r="B132">
        <v>3486.8999020000001</v>
      </c>
    </row>
    <row r="133" spans="1:2" x14ac:dyDescent="0.3">
      <c r="A133" s="5">
        <v>44357</v>
      </c>
      <c r="B133">
        <v>3453.959961</v>
      </c>
    </row>
    <row r="134" spans="1:2" x14ac:dyDescent="0.3">
      <c r="A134" s="5">
        <v>44358</v>
      </c>
      <c r="B134">
        <v>3505.4399410000001</v>
      </c>
    </row>
    <row r="135" spans="1:2" x14ac:dyDescent="0.3">
      <c r="A135" s="5">
        <v>44361</v>
      </c>
      <c r="B135">
        <v>3503.820068</v>
      </c>
    </row>
    <row r="136" spans="1:2" x14ac:dyDescent="0.3">
      <c r="A136" s="5">
        <v>44362</v>
      </c>
      <c r="B136">
        <v>3449.080078</v>
      </c>
    </row>
    <row r="137" spans="1:2" x14ac:dyDescent="0.3">
      <c r="A137" s="5">
        <v>44363</v>
      </c>
      <c r="B137">
        <v>3401.459961</v>
      </c>
    </row>
    <row r="138" spans="1:2" x14ac:dyDescent="0.3">
      <c r="A138" s="5">
        <v>44364</v>
      </c>
      <c r="B138">
        <v>3443.889893</v>
      </c>
    </row>
    <row r="139" spans="1:2" x14ac:dyDescent="0.3">
      <c r="A139" s="5">
        <v>44365</v>
      </c>
      <c r="B139">
        <v>3448.139893</v>
      </c>
    </row>
    <row r="140" spans="1:2" x14ac:dyDescent="0.3">
      <c r="A140" s="5">
        <v>44368</v>
      </c>
      <c r="B140">
        <v>3440.1599120000001</v>
      </c>
    </row>
    <row r="141" spans="1:2" x14ac:dyDescent="0.3">
      <c r="A141" s="5">
        <v>44369</v>
      </c>
      <c r="B141">
        <v>3162.1599120000001</v>
      </c>
    </row>
    <row r="142" spans="1:2" x14ac:dyDescent="0.3">
      <c r="A142" s="5">
        <v>44370</v>
      </c>
      <c r="B142">
        <v>3279.389893</v>
      </c>
    </row>
    <row r="143" spans="1:2" x14ac:dyDescent="0.3">
      <c r="A143" s="5">
        <v>44371</v>
      </c>
      <c r="B143">
        <v>3291.610107</v>
      </c>
    </row>
    <row r="144" spans="1:2" x14ac:dyDescent="0.3">
      <c r="A144" s="5">
        <v>44372</v>
      </c>
      <c r="B144">
        <v>3198.01001</v>
      </c>
    </row>
    <row r="145" spans="1:2" x14ac:dyDescent="0.3">
      <c r="A145" s="5">
        <v>44375</v>
      </c>
      <c r="B145">
        <v>3696.580078</v>
      </c>
    </row>
    <row r="146" spans="1:2" x14ac:dyDescent="0.3">
      <c r="A146" s="5">
        <v>44376</v>
      </c>
      <c r="B146">
        <v>3509.290039</v>
      </c>
    </row>
    <row r="147" spans="1:2" x14ac:dyDescent="0.3">
      <c r="A147" s="5">
        <v>44377</v>
      </c>
      <c r="B147">
        <v>3302.429932</v>
      </c>
    </row>
    <row r="148" spans="1:2" x14ac:dyDescent="0.3">
      <c r="A148" s="5">
        <v>44378</v>
      </c>
      <c r="B148">
        <v>3677.360107</v>
      </c>
    </row>
    <row r="149" spans="1:2" x14ac:dyDescent="0.3">
      <c r="A149" s="5">
        <v>44379</v>
      </c>
      <c r="B149">
        <v>3681.679932</v>
      </c>
    </row>
    <row r="150" spans="1:2" x14ac:dyDescent="0.3">
      <c r="A150" s="5">
        <v>44383</v>
      </c>
      <c r="B150">
        <v>3631.1999510000001</v>
      </c>
    </row>
    <row r="151" spans="1:2" x14ac:dyDescent="0.3">
      <c r="A151" s="5">
        <v>44384</v>
      </c>
      <c r="B151">
        <v>3573.6298830000001</v>
      </c>
    </row>
    <row r="152" spans="1:2" x14ac:dyDescent="0.3">
      <c r="A152" s="5">
        <v>44385</v>
      </c>
      <c r="B152">
        <v>3549.5900879999999</v>
      </c>
    </row>
    <row r="153" spans="1:2" x14ac:dyDescent="0.3">
      <c r="A153" s="5">
        <v>44386</v>
      </c>
      <c r="B153">
        <v>3573.1899410000001</v>
      </c>
    </row>
    <row r="154" spans="1:2" x14ac:dyDescent="0.3">
      <c r="A154" s="5">
        <v>44389</v>
      </c>
      <c r="B154">
        <v>3585.1999510000001</v>
      </c>
    </row>
    <row r="155" spans="1:2" x14ac:dyDescent="0.3">
      <c r="A155" s="5">
        <v>44390</v>
      </c>
      <c r="B155">
        <v>3638.030029</v>
      </c>
    </row>
    <row r="156" spans="1:2" x14ac:dyDescent="0.3">
      <c r="A156" s="5">
        <v>44391</v>
      </c>
      <c r="B156">
        <v>3656.639893</v>
      </c>
    </row>
    <row r="157" spans="1:2" x14ac:dyDescent="0.3">
      <c r="A157" s="5">
        <v>44392</v>
      </c>
      <c r="B157">
        <v>3699.820068</v>
      </c>
    </row>
    <row r="158" spans="1:2" x14ac:dyDescent="0.3">
      <c r="A158" s="5">
        <v>44393</v>
      </c>
      <c r="B158">
        <v>3626.389893</v>
      </c>
    </row>
    <row r="159" spans="1:2" x14ac:dyDescent="0.3">
      <c r="A159" s="5">
        <v>44396</v>
      </c>
      <c r="B159">
        <v>3630.320068</v>
      </c>
    </row>
    <row r="160" spans="1:2" x14ac:dyDescent="0.3">
      <c r="A160" s="5">
        <v>44397</v>
      </c>
      <c r="B160">
        <v>3599.919922</v>
      </c>
    </row>
    <row r="161" spans="1:2" x14ac:dyDescent="0.3">
      <c r="A161" s="5">
        <v>44398</v>
      </c>
      <c r="B161">
        <v>3327.5900879999999</v>
      </c>
    </row>
    <row r="162" spans="1:2" x14ac:dyDescent="0.3">
      <c r="A162" s="5">
        <v>44399</v>
      </c>
      <c r="B162">
        <v>3182.6999510000001</v>
      </c>
    </row>
    <row r="163" spans="1:2" x14ac:dyDescent="0.3">
      <c r="A163" s="5">
        <v>44400</v>
      </c>
      <c r="B163">
        <v>3322.9399410000001</v>
      </c>
    </row>
    <row r="164" spans="1:2" x14ac:dyDescent="0.3">
      <c r="A164" s="5">
        <v>44403</v>
      </c>
      <c r="B164">
        <v>2951.9499510000001</v>
      </c>
    </row>
    <row r="165" spans="1:2" x14ac:dyDescent="0.3">
      <c r="A165" s="5">
        <v>44404</v>
      </c>
      <c r="B165">
        <v>3299.3000489999999</v>
      </c>
    </row>
    <row r="166" spans="1:2" x14ac:dyDescent="0.3">
      <c r="A166" s="5">
        <v>44405</v>
      </c>
      <c r="B166">
        <v>3264.110107</v>
      </c>
    </row>
    <row r="167" spans="1:2" x14ac:dyDescent="0.3">
      <c r="A167" s="5">
        <v>44406</v>
      </c>
      <c r="B167">
        <v>3731.4099120000001</v>
      </c>
    </row>
    <row r="168" spans="1:2" x14ac:dyDescent="0.3">
      <c r="A168" s="5">
        <v>44407</v>
      </c>
      <c r="B168">
        <v>3525.5</v>
      </c>
    </row>
    <row r="169" spans="1:2" x14ac:dyDescent="0.3">
      <c r="A169" s="5">
        <v>44410</v>
      </c>
      <c r="B169">
        <v>3288.6201169999999</v>
      </c>
    </row>
    <row r="170" spans="1:2" x14ac:dyDescent="0.3">
      <c r="A170" s="5">
        <v>44411</v>
      </c>
      <c r="B170">
        <v>3488.9799800000001</v>
      </c>
    </row>
    <row r="171" spans="1:2" x14ac:dyDescent="0.3">
      <c r="A171" s="5">
        <v>44412</v>
      </c>
      <c r="B171">
        <v>3293.969971</v>
      </c>
    </row>
    <row r="172" spans="1:2" x14ac:dyDescent="0.3">
      <c r="A172" s="5">
        <v>44413</v>
      </c>
      <c r="B172">
        <v>3298.98999</v>
      </c>
    </row>
    <row r="173" spans="1:2" x14ac:dyDescent="0.3">
      <c r="A173" s="5">
        <v>44414</v>
      </c>
      <c r="B173">
        <v>3241.959961</v>
      </c>
    </row>
    <row r="174" spans="1:2" x14ac:dyDescent="0.3">
      <c r="A174" s="5">
        <v>44417</v>
      </c>
      <c r="B174">
        <v>3201.219971</v>
      </c>
    </row>
    <row r="175" spans="1:2" x14ac:dyDescent="0.3">
      <c r="A175" s="5">
        <v>44418</v>
      </c>
      <c r="B175">
        <v>3187.75</v>
      </c>
    </row>
    <row r="176" spans="1:2" x14ac:dyDescent="0.3">
      <c r="A176" s="5">
        <v>44419</v>
      </c>
      <c r="B176">
        <v>3199.9499510000001</v>
      </c>
    </row>
    <row r="177" spans="1:2" x14ac:dyDescent="0.3">
      <c r="A177" s="5">
        <v>44420</v>
      </c>
      <c r="B177">
        <v>3265.8701169999999</v>
      </c>
    </row>
    <row r="178" spans="1:2" x14ac:dyDescent="0.3">
      <c r="A178" s="5">
        <v>44421</v>
      </c>
      <c r="B178">
        <v>3305.780029</v>
      </c>
    </row>
    <row r="179" spans="1:2" x14ac:dyDescent="0.3">
      <c r="A179" s="5">
        <v>44424</v>
      </c>
      <c r="B179">
        <v>3299.179932</v>
      </c>
    </row>
    <row r="180" spans="1:2" x14ac:dyDescent="0.3">
      <c r="A180" s="5">
        <v>44425</v>
      </c>
      <c r="B180">
        <v>3316</v>
      </c>
    </row>
    <row r="181" spans="1:2" x14ac:dyDescent="0.3">
      <c r="A181" s="5">
        <v>44426</v>
      </c>
      <c r="B181">
        <v>3349.6298830000001</v>
      </c>
    </row>
    <row r="182" spans="1:2" x14ac:dyDescent="0.3">
      <c r="A182" s="5">
        <v>44427</v>
      </c>
      <c r="B182">
        <v>3421.570068</v>
      </c>
    </row>
    <row r="183" spans="1:2" x14ac:dyDescent="0.3">
      <c r="A183" s="5">
        <v>44428</v>
      </c>
      <c r="B183">
        <v>3470.790039</v>
      </c>
    </row>
    <row r="184" spans="1:2" x14ac:dyDescent="0.3">
      <c r="A184" s="5">
        <v>44431</v>
      </c>
      <c r="B184">
        <v>3305</v>
      </c>
    </row>
    <row r="185" spans="1:2" x14ac:dyDescent="0.3">
      <c r="A185" s="5">
        <v>44432</v>
      </c>
      <c r="B185">
        <v>3062.8500979999999</v>
      </c>
    </row>
    <row r="186" spans="1:2" x14ac:dyDescent="0.3">
      <c r="A186" s="5">
        <v>44433</v>
      </c>
      <c r="B186">
        <v>3372.1999510000001</v>
      </c>
    </row>
    <row r="187" spans="1:2" x14ac:dyDescent="0.3">
      <c r="A187" s="5">
        <v>44434</v>
      </c>
      <c r="B187">
        <v>3281.1499020000001</v>
      </c>
    </row>
    <row r="188" spans="1:2" x14ac:dyDescent="0.3">
      <c r="A188" s="5">
        <v>44435</v>
      </c>
      <c r="B188">
        <v>3719.3400879999999</v>
      </c>
    </row>
    <row r="189" spans="1:2" x14ac:dyDescent="0.3">
      <c r="A189" s="5">
        <v>44438</v>
      </c>
      <c r="B189">
        <v>3341.8701169999999</v>
      </c>
    </row>
    <row r="190" spans="1:2" x14ac:dyDescent="0.3">
      <c r="A190" s="5">
        <v>44439</v>
      </c>
      <c r="B190">
        <v>3484.1599120000001</v>
      </c>
    </row>
    <row r="191" spans="1:2" x14ac:dyDescent="0.3">
      <c r="A191" s="5">
        <v>44440</v>
      </c>
      <c r="B191">
        <v>3576.2299800000001</v>
      </c>
    </row>
    <row r="192" spans="1:2" x14ac:dyDescent="0.3">
      <c r="A192" s="5">
        <v>44441</v>
      </c>
      <c r="B192">
        <v>3457.169922</v>
      </c>
    </row>
    <row r="193" spans="1:2" x14ac:dyDescent="0.3">
      <c r="A193" s="5">
        <v>44442</v>
      </c>
      <c r="B193">
        <v>3450</v>
      </c>
    </row>
    <row r="194" spans="1:2" x14ac:dyDescent="0.3">
      <c r="A194" s="5">
        <v>44446</v>
      </c>
      <c r="B194">
        <v>3475.790039</v>
      </c>
    </row>
    <row r="195" spans="1:2" x14ac:dyDescent="0.3">
      <c r="A195" s="5">
        <v>44447</v>
      </c>
      <c r="B195">
        <v>3488.23999</v>
      </c>
    </row>
    <row r="196" spans="1:2" x14ac:dyDescent="0.3">
      <c r="A196" s="5">
        <v>44448</v>
      </c>
      <c r="B196">
        <v>3462.5200199999999</v>
      </c>
    </row>
    <row r="197" spans="1:2" x14ac:dyDescent="0.3">
      <c r="A197" s="5">
        <v>44449</v>
      </c>
      <c r="B197">
        <v>3355.7299800000001</v>
      </c>
    </row>
    <row r="198" spans="1:2" x14ac:dyDescent="0.3">
      <c r="A198" s="5">
        <v>44452</v>
      </c>
      <c r="B198">
        <v>3343.6298830000001</v>
      </c>
    </row>
    <row r="199" spans="1:2" x14ac:dyDescent="0.3">
      <c r="A199" s="5">
        <v>44453</v>
      </c>
      <c r="B199">
        <v>3380.0500489999999</v>
      </c>
    </row>
    <row r="200" spans="1:2" x14ac:dyDescent="0.3">
      <c r="A200" s="5">
        <v>44454</v>
      </c>
      <c r="B200">
        <v>3416</v>
      </c>
    </row>
    <row r="201" spans="1:2" x14ac:dyDescent="0.3">
      <c r="A201" s="5">
        <v>44455</v>
      </c>
      <c r="B201">
        <v>3425.5200199999999</v>
      </c>
    </row>
    <row r="202" spans="1:2" x14ac:dyDescent="0.3">
      <c r="A202" s="5">
        <v>44456</v>
      </c>
      <c r="B202">
        <v>3405.8000489999999</v>
      </c>
    </row>
    <row r="203" spans="1:2" x14ac:dyDescent="0.3">
      <c r="A203" s="5">
        <v>44459</v>
      </c>
      <c r="B203">
        <v>3315.959961</v>
      </c>
    </row>
    <row r="204" spans="1:2" x14ac:dyDescent="0.3">
      <c r="A204" s="5">
        <v>44460</v>
      </c>
      <c r="B204">
        <v>3301.1201169999999</v>
      </c>
    </row>
    <row r="205" spans="1:2" x14ac:dyDescent="0.3">
      <c r="A205" s="5">
        <v>44461</v>
      </c>
      <c r="B205">
        <v>3285.040039</v>
      </c>
    </row>
    <row r="206" spans="1:2" x14ac:dyDescent="0.3">
      <c r="A206" s="5">
        <v>44462</v>
      </c>
      <c r="B206">
        <v>3286.580078</v>
      </c>
    </row>
    <row r="207" spans="1:2" x14ac:dyDescent="0.3">
      <c r="A207" s="5">
        <v>44463</v>
      </c>
      <c r="B207">
        <v>3057.639893</v>
      </c>
    </row>
    <row r="208" spans="1:2" x14ac:dyDescent="0.3">
      <c r="A208" s="5">
        <v>44466</v>
      </c>
      <c r="B208">
        <v>3190.48999</v>
      </c>
    </row>
    <row r="209" spans="1:2" x14ac:dyDescent="0.3">
      <c r="A209" s="5">
        <v>44467</v>
      </c>
      <c r="B209">
        <v>3349.6499020000001</v>
      </c>
    </row>
    <row r="210" spans="1:2" x14ac:dyDescent="0.3">
      <c r="A210" s="5">
        <v>44468</v>
      </c>
      <c r="B210">
        <v>3320.679932</v>
      </c>
    </row>
    <row r="211" spans="1:2" x14ac:dyDescent="0.3">
      <c r="A211" s="5">
        <v>44469</v>
      </c>
      <c r="B211">
        <v>3469.1499020000001</v>
      </c>
    </row>
    <row r="212" spans="1:2" x14ac:dyDescent="0.3">
      <c r="A212" s="5">
        <v>44470</v>
      </c>
      <c r="B212">
        <v>3482.0500489999999</v>
      </c>
    </row>
    <row r="213" spans="1:2" x14ac:dyDescent="0.3">
      <c r="A213" s="5">
        <v>44473</v>
      </c>
      <c r="B213">
        <v>3284.280029</v>
      </c>
    </row>
    <row r="214" spans="1:2" x14ac:dyDescent="0.3">
      <c r="A214" s="5">
        <v>44474</v>
      </c>
      <c r="B214">
        <v>3299.860107</v>
      </c>
    </row>
    <row r="215" spans="1:2" x14ac:dyDescent="0.3">
      <c r="A215" s="5">
        <v>44475</v>
      </c>
      <c r="B215">
        <v>3409.0200199999999</v>
      </c>
    </row>
    <row r="216" spans="1:2" x14ac:dyDescent="0.3">
      <c r="A216" s="5">
        <v>44476</v>
      </c>
      <c r="B216">
        <v>3446.73999</v>
      </c>
    </row>
    <row r="217" spans="1:2" x14ac:dyDescent="0.3">
      <c r="A217" s="5">
        <v>44477</v>
      </c>
      <c r="B217">
        <v>3444.1499020000001</v>
      </c>
    </row>
    <row r="218" spans="1:2" x14ac:dyDescent="0.3">
      <c r="A218" s="5">
        <v>44480</v>
      </c>
      <c r="B218">
        <v>3415.0600589999999</v>
      </c>
    </row>
    <row r="219" spans="1:2" x14ac:dyDescent="0.3">
      <c r="A219" s="5">
        <v>44481</v>
      </c>
      <c r="B219">
        <v>3435.01001</v>
      </c>
    </row>
    <row r="220" spans="1:2" x14ac:dyDescent="0.3">
      <c r="A220" s="5">
        <v>44482</v>
      </c>
      <c r="B220">
        <v>3335.5500489999999</v>
      </c>
    </row>
    <row r="221" spans="1:2" x14ac:dyDescent="0.3">
      <c r="A221" s="5">
        <v>44483</v>
      </c>
      <c r="B221">
        <v>3320.3701169999999</v>
      </c>
    </row>
    <row r="222" spans="1:2" x14ac:dyDescent="0.3">
      <c r="A222" s="5">
        <v>44484</v>
      </c>
      <c r="B222">
        <v>3376.070068</v>
      </c>
    </row>
    <row r="223" spans="1:2" x14ac:dyDescent="0.3">
      <c r="A223" s="5">
        <v>44487</v>
      </c>
      <c r="B223">
        <v>3392.48999</v>
      </c>
    </row>
    <row r="224" spans="1:2" x14ac:dyDescent="0.3">
      <c r="A224" s="5">
        <v>44488</v>
      </c>
      <c r="B224">
        <v>3446.570068</v>
      </c>
    </row>
    <row r="225" spans="1:2" x14ac:dyDescent="0.3">
      <c r="A225" s="5">
        <v>44489</v>
      </c>
      <c r="B225">
        <v>3372.429932</v>
      </c>
    </row>
    <row r="226" spans="1:2" x14ac:dyDescent="0.3">
      <c r="A226" s="5">
        <v>44490</v>
      </c>
      <c r="B226">
        <v>3114.209961</v>
      </c>
    </row>
    <row r="227" spans="1:2" x14ac:dyDescent="0.3">
      <c r="A227" s="5">
        <v>44491</v>
      </c>
      <c r="B227">
        <v>3262.1298830000001</v>
      </c>
    </row>
    <row r="228" spans="1:2" x14ac:dyDescent="0.3">
      <c r="A228" s="5">
        <v>44494</v>
      </c>
      <c r="B228">
        <v>3113.5900879999999</v>
      </c>
    </row>
    <row r="229" spans="1:2" x14ac:dyDescent="0.3">
      <c r="A229" s="5">
        <v>44495</v>
      </c>
      <c r="B229">
        <v>3223.9099120000001</v>
      </c>
    </row>
    <row r="230" spans="1:2" x14ac:dyDescent="0.3">
      <c r="A230" s="5">
        <v>44496</v>
      </c>
      <c r="B230">
        <v>3346.830078</v>
      </c>
    </row>
    <row r="231" spans="1:2" x14ac:dyDescent="0.3">
      <c r="A231" s="5">
        <v>44497</v>
      </c>
      <c r="B231">
        <v>3292.110107</v>
      </c>
    </row>
    <row r="232" spans="1:2" x14ac:dyDescent="0.3">
      <c r="A232" s="5">
        <v>44498</v>
      </c>
      <c r="B232">
        <v>3246.3000489999999</v>
      </c>
    </row>
    <row r="233" spans="1:2" x14ac:dyDescent="0.3">
      <c r="A233" s="5">
        <v>44501</v>
      </c>
      <c r="B233">
        <v>3472.5</v>
      </c>
    </row>
    <row r="234" spans="1:2" x14ac:dyDescent="0.3">
      <c r="A234" s="5">
        <v>44502</v>
      </c>
      <c r="B234">
        <v>3545.679932</v>
      </c>
    </row>
    <row r="235" spans="1:2" x14ac:dyDescent="0.3">
      <c r="A235" s="5">
        <v>44503</v>
      </c>
      <c r="B235">
        <v>3540.6999510000001</v>
      </c>
    </row>
    <row r="236" spans="1:2" x14ac:dyDescent="0.3">
      <c r="A236" s="5">
        <v>44504</v>
      </c>
      <c r="B236">
        <v>3549</v>
      </c>
    </row>
    <row r="237" spans="1:2" x14ac:dyDescent="0.3">
      <c r="A237" s="5">
        <v>44505</v>
      </c>
      <c r="B237">
        <v>3696.0600589999999</v>
      </c>
    </row>
    <row r="238" spans="1:2" x14ac:dyDescent="0.3">
      <c r="A238" s="5">
        <v>44508</v>
      </c>
      <c r="B238">
        <v>3676.570068</v>
      </c>
    </row>
    <row r="239" spans="1:2" x14ac:dyDescent="0.3">
      <c r="A239" s="5">
        <v>44509</v>
      </c>
      <c r="B239">
        <v>3572.570068</v>
      </c>
    </row>
    <row r="240" spans="1:2" x14ac:dyDescent="0.3">
      <c r="A240" s="5">
        <v>44510</v>
      </c>
      <c r="B240">
        <v>3580.040039</v>
      </c>
    </row>
    <row r="241" spans="1:2" x14ac:dyDescent="0.3">
      <c r="A241" s="5">
        <v>44511</v>
      </c>
      <c r="B241">
        <v>3580.4099120000001</v>
      </c>
    </row>
    <row r="242" spans="1:2" x14ac:dyDescent="0.3">
      <c r="A242" s="5">
        <v>44512</v>
      </c>
      <c r="B242">
        <v>3504.5600589999999</v>
      </c>
    </row>
    <row r="243" spans="1:2" x14ac:dyDescent="0.3">
      <c r="A243" s="5">
        <v>44515</v>
      </c>
      <c r="B243">
        <v>3561.570068</v>
      </c>
    </row>
    <row r="244" spans="1:2" x14ac:dyDescent="0.3">
      <c r="A244" s="5">
        <v>44516</v>
      </c>
      <c r="B244">
        <v>3507.070068</v>
      </c>
    </row>
    <row r="245" spans="1:2" x14ac:dyDescent="0.3">
      <c r="A245" s="5">
        <v>44517</v>
      </c>
      <c r="B245">
        <v>3120.830078</v>
      </c>
    </row>
    <row r="246" spans="1:2" x14ac:dyDescent="0.3">
      <c r="A246" s="5">
        <v>44518</v>
      </c>
      <c r="B246">
        <v>3277.709961</v>
      </c>
    </row>
    <row r="247" spans="1:2" x14ac:dyDescent="0.3">
      <c r="A247" s="5">
        <v>44519</v>
      </c>
      <c r="B247">
        <v>3089.48999</v>
      </c>
    </row>
    <row r="248" spans="1:2" x14ac:dyDescent="0.3">
      <c r="A248" s="5">
        <v>44522</v>
      </c>
      <c r="B248">
        <v>3379.389893</v>
      </c>
    </row>
    <row r="249" spans="1:2" x14ac:dyDescent="0.3">
      <c r="A249" s="5">
        <v>44523</v>
      </c>
      <c r="B249">
        <v>3151.9399410000001</v>
      </c>
    </row>
    <row r="250" spans="1:2" x14ac:dyDescent="0.3">
      <c r="A250" s="5">
        <v>44524</v>
      </c>
      <c r="B250">
        <v>3718.5500489999999</v>
      </c>
    </row>
    <row r="251" spans="1:2" x14ac:dyDescent="0.3">
      <c r="A251" s="5">
        <v>44526</v>
      </c>
      <c r="B251">
        <v>3303.5</v>
      </c>
    </row>
    <row r="252" spans="1:2" x14ac:dyDescent="0.3">
      <c r="A252" s="5">
        <v>44529</v>
      </c>
      <c r="B252">
        <v>3247.330078</v>
      </c>
    </row>
    <row r="253" spans="1:2" x14ac:dyDescent="0.3">
      <c r="A253" s="5">
        <v>44530</v>
      </c>
      <c r="B253">
        <v>3525.1499020000001</v>
      </c>
    </row>
  </sheetData>
  <autoFilter ref="A1:B253" xr:uid="{4F2CE5C6-5022-4CD2-B8E5-A29AAC213750}">
    <sortState xmlns:xlrd2="http://schemas.microsoft.com/office/spreadsheetml/2017/richdata2" ref="A2:B253">
      <sortCondition ref="A1:A253"/>
    </sortState>
  </autoFilter>
  <phoneticPr fontId="1" type="noConversion"/>
  <pageMargins left="0.7" right="0.7" top="0.75" bottom="0.75" header="0.3" footer="0.3"/>
  <pageSetup orientation="portrait" r:id="rId1"/>
  <ignoredErrors>
    <ignoredError sqref="F3 F4:F14"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C854-EFE3-418E-B7EE-4EBC21503175}">
  <dimension ref="A1:F253"/>
  <sheetViews>
    <sheetView workbookViewId="0">
      <selection activeCell="I22" sqref="I22"/>
    </sheetView>
  </sheetViews>
  <sheetFormatPr defaultRowHeight="14.4" x14ac:dyDescent="0.3"/>
  <cols>
    <col min="1" max="1" width="10.77734375" style="4" customWidth="1"/>
    <col min="2" max="2" width="12" bestFit="1" customWidth="1"/>
    <col min="5" max="6" width="10.33203125" bestFit="1" customWidth="1"/>
  </cols>
  <sheetData>
    <row r="1" spans="1:6" x14ac:dyDescent="0.3">
      <c r="A1" s="3" t="s">
        <v>0</v>
      </c>
      <c r="B1" t="s">
        <v>1</v>
      </c>
    </row>
    <row r="2" spans="1:6" x14ac:dyDescent="0.3">
      <c r="A2" s="5">
        <v>44166</v>
      </c>
      <c r="B2">
        <v>3188.5</v>
      </c>
      <c r="E2" t="s">
        <v>162</v>
      </c>
      <c r="F2" t="s">
        <v>10</v>
      </c>
    </row>
    <row r="3" spans="1:6" x14ac:dyDescent="0.3">
      <c r="A3" s="5">
        <v>44167</v>
      </c>
      <c r="B3">
        <v>3221.6499020000001</v>
      </c>
      <c r="E3" s="1" t="str">
        <f>TEXT(A2,"mmmm")</f>
        <v>December</v>
      </c>
      <c r="F3" s="6">
        <f>AVERAGE(B2:B23)</f>
        <v>3199.9290659999997</v>
      </c>
    </row>
    <row r="4" spans="1:6" x14ac:dyDescent="0.3">
      <c r="A4" s="5">
        <v>44168</v>
      </c>
      <c r="B4">
        <v>3205.459961</v>
      </c>
      <c r="E4" s="1" t="s">
        <v>163</v>
      </c>
      <c r="F4">
        <f>AVERAGE(B24:B42)</f>
        <v>3206.535271894737</v>
      </c>
    </row>
    <row r="5" spans="1:6" x14ac:dyDescent="0.3">
      <c r="A5" s="5">
        <v>44169</v>
      </c>
      <c r="B5">
        <v>3198.209961</v>
      </c>
      <c r="E5" s="1" t="s">
        <v>164</v>
      </c>
      <c r="F5">
        <f>AVERAGE(B43:B61)</f>
        <v>3267.658421526316</v>
      </c>
    </row>
    <row r="6" spans="1:6" x14ac:dyDescent="0.3">
      <c r="A6" s="5">
        <v>44172</v>
      </c>
      <c r="B6">
        <v>3156.4799800000001</v>
      </c>
      <c r="E6" s="1" t="s">
        <v>165</v>
      </c>
      <c r="F6">
        <f>AVERAGEIFS(B:B, E:E, TEXT(EOMONTH(DATE(2020,12,1), ROW()-1), "mmm"))</f>
        <v>3167.889893</v>
      </c>
    </row>
    <row r="7" spans="1:6" x14ac:dyDescent="0.3">
      <c r="A7" s="5">
        <v>44173</v>
      </c>
      <c r="B7">
        <v>3158.8999020000001</v>
      </c>
      <c r="E7" s="1" t="s">
        <v>166</v>
      </c>
      <c r="F7">
        <f>AVERAGE(B85:B105)</f>
        <v>3347.7328753333331</v>
      </c>
    </row>
    <row r="8" spans="1:6" x14ac:dyDescent="0.3">
      <c r="A8" s="5">
        <v>44174</v>
      </c>
      <c r="B8">
        <v>3167.889893</v>
      </c>
      <c r="E8" s="1" t="s">
        <v>167</v>
      </c>
      <c r="F8">
        <f>AVERAGE(B106:B125)</f>
        <v>3261.3085082499997</v>
      </c>
    </row>
    <row r="9" spans="1:6" x14ac:dyDescent="0.3">
      <c r="A9" s="5">
        <v>44175</v>
      </c>
      <c r="B9">
        <v>3088.98999</v>
      </c>
      <c r="E9" s="1" t="s">
        <v>168</v>
      </c>
      <c r="F9">
        <f>AVERAGE(B126:B147)</f>
        <v>3360.0136496818177</v>
      </c>
    </row>
    <row r="10" spans="1:6" x14ac:dyDescent="0.3">
      <c r="A10" s="5">
        <v>44176</v>
      </c>
      <c r="B10">
        <v>3096.6599120000001</v>
      </c>
      <c r="E10" s="1" t="s">
        <v>169</v>
      </c>
      <c r="F10">
        <f>AVERAGE(B148:B168)</f>
        <v>3612.7114374285716</v>
      </c>
    </row>
    <row r="11" spans="1:6" x14ac:dyDescent="0.3">
      <c r="A11" s="5">
        <v>44179</v>
      </c>
      <c r="B11">
        <v>3143</v>
      </c>
      <c r="E11" s="1" t="s">
        <v>170</v>
      </c>
      <c r="F11">
        <f>AVERAGE(B169:B190)</f>
        <v>3310.760919772727</v>
      </c>
    </row>
    <row r="12" spans="1:6" x14ac:dyDescent="0.3">
      <c r="A12" s="5">
        <v>44180</v>
      </c>
      <c r="B12">
        <v>3181.01001</v>
      </c>
      <c r="E12" s="1" t="s">
        <v>171</v>
      </c>
      <c r="F12">
        <f>AVERAGE(B191:B211)</f>
        <v>3432.4419061904759</v>
      </c>
    </row>
    <row r="13" spans="1:6" x14ac:dyDescent="0.3">
      <c r="A13" s="5">
        <v>44181</v>
      </c>
      <c r="B13">
        <v>3176.01001</v>
      </c>
      <c r="E13" s="1" t="s">
        <v>172</v>
      </c>
      <c r="F13">
        <f>AVERAGE(B212:B232)</f>
        <v>3328.368571</v>
      </c>
    </row>
    <row r="14" spans="1:6" x14ac:dyDescent="0.3">
      <c r="A14" s="5">
        <v>44182</v>
      </c>
      <c r="B14">
        <v>3250</v>
      </c>
      <c r="E14" s="1" t="s">
        <v>173</v>
      </c>
      <c r="F14">
        <f>AVERAGE(B233:B253)</f>
        <v>3518.5838100476185</v>
      </c>
    </row>
    <row r="15" spans="1:6" x14ac:dyDescent="0.3">
      <c r="A15" s="5">
        <v>44183</v>
      </c>
      <c r="B15">
        <v>3243.98999</v>
      </c>
      <c r="E15" s="1"/>
    </row>
    <row r="16" spans="1:6" x14ac:dyDescent="0.3">
      <c r="A16" s="5">
        <v>44186</v>
      </c>
      <c r="B16">
        <v>3200.01001</v>
      </c>
      <c r="E16" s="1"/>
    </row>
    <row r="17" spans="1:2" x14ac:dyDescent="0.3">
      <c r="A17" s="5">
        <v>44187</v>
      </c>
      <c r="B17">
        <v>3202.8400879999999</v>
      </c>
    </row>
    <row r="18" spans="1:2" x14ac:dyDescent="0.3">
      <c r="A18" s="5">
        <v>44188</v>
      </c>
      <c r="B18">
        <v>3205</v>
      </c>
    </row>
    <row r="19" spans="1:2" x14ac:dyDescent="0.3">
      <c r="A19" s="5">
        <v>44189</v>
      </c>
      <c r="B19">
        <v>3193.8999020000001</v>
      </c>
    </row>
    <row r="20" spans="1:2" x14ac:dyDescent="0.3">
      <c r="A20" s="5">
        <v>44193</v>
      </c>
      <c r="B20">
        <v>3194</v>
      </c>
    </row>
    <row r="21" spans="1:2" x14ac:dyDescent="0.3">
      <c r="A21" s="5">
        <v>44194</v>
      </c>
      <c r="B21">
        <v>3309.9399410000001</v>
      </c>
    </row>
    <row r="22" spans="1:2" x14ac:dyDescent="0.3">
      <c r="A22" s="5">
        <v>44195</v>
      </c>
      <c r="B22">
        <v>3341</v>
      </c>
    </row>
    <row r="23" spans="1:2" x14ac:dyDescent="0.3">
      <c r="A23" s="5">
        <v>44196</v>
      </c>
      <c r="B23">
        <v>3275</v>
      </c>
    </row>
    <row r="24" spans="1:2" x14ac:dyDescent="0.3">
      <c r="A24" s="5">
        <v>44200</v>
      </c>
      <c r="B24">
        <v>3270</v>
      </c>
    </row>
    <row r="25" spans="1:2" x14ac:dyDescent="0.3">
      <c r="A25" s="5">
        <v>44201</v>
      </c>
      <c r="B25">
        <v>3166.01001</v>
      </c>
    </row>
    <row r="26" spans="1:2" x14ac:dyDescent="0.3">
      <c r="A26" s="5">
        <v>44202</v>
      </c>
      <c r="B26">
        <v>3146.4799800000001</v>
      </c>
    </row>
    <row r="27" spans="1:2" x14ac:dyDescent="0.3">
      <c r="A27" s="5">
        <v>44203</v>
      </c>
      <c r="B27">
        <v>3157</v>
      </c>
    </row>
    <row r="28" spans="1:2" x14ac:dyDescent="0.3">
      <c r="A28" s="5">
        <v>44204</v>
      </c>
      <c r="B28">
        <v>3180</v>
      </c>
    </row>
    <row r="29" spans="1:2" x14ac:dyDescent="0.3">
      <c r="A29" s="5">
        <v>44207</v>
      </c>
      <c r="B29">
        <v>3148.01001</v>
      </c>
    </row>
    <row r="30" spans="1:2" x14ac:dyDescent="0.3">
      <c r="A30" s="5">
        <v>44208</v>
      </c>
      <c r="B30">
        <v>3120</v>
      </c>
    </row>
    <row r="31" spans="1:2" x14ac:dyDescent="0.3">
      <c r="A31" s="5">
        <v>44209</v>
      </c>
      <c r="B31">
        <v>3128.4399410000001</v>
      </c>
    </row>
    <row r="32" spans="1:2" x14ac:dyDescent="0.3">
      <c r="A32" s="5">
        <v>44210</v>
      </c>
      <c r="B32">
        <v>3167.5200199999999</v>
      </c>
    </row>
    <row r="33" spans="1:2" x14ac:dyDescent="0.3">
      <c r="A33" s="5">
        <v>44211</v>
      </c>
      <c r="B33">
        <v>3123.0200199999999</v>
      </c>
    </row>
    <row r="34" spans="1:2" x14ac:dyDescent="0.3">
      <c r="A34" s="5">
        <v>44215</v>
      </c>
      <c r="B34">
        <v>3107</v>
      </c>
    </row>
    <row r="35" spans="1:2" x14ac:dyDescent="0.3">
      <c r="A35" s="5">
        <v>44216</v>
      </c>
      <c r="B35">
        <v>3181.98999</v>
      </c>
    </row>
    <row r="36" spans="1:2" x14ac:dyDescent="0.3">
      <c r="A36" s="5">
        <v>44217</v>
      </c>
      <c r="B36">
        <v>3293</v>
      </c>
    </row>
    <row r="37" spans="1:2" x14ac:dyDescent="0.3">
      <c r="A37" s="5">
        <v>44218</v>
      </c>
      <c r="B37">
        <v>3304.3100589999999</v>
      </c>
    </row>
    <row r="38" spans="1:2" x14ac:dyDescent="0.3">
      <c r="A38" s="5">
        <v>44221</v>
      </c>
      <c r="B38">
        <v>3328.5</v>
      </c>
    </row>
    <row r="39" spans="1:2" x14ac:dyDescent="0.3">
      <c r="A39" s="5">
        <v>44222</v>
      </c>
      <c r="B39">
        <v>3296.360107</v>
      </c>
    </row>
    <row r="40" spans="1:2" x14ac:dyDescent="0.3">
      <c r="A40" s="5">
        <v>44223</v>
      </c>
      <c r="B40">
        <v>3341.48999</v>
      </c>
    </row>
    <row r="41" spans="1:2" x14ac:dyDescent="0.3">
      <c r="A41" s="5">
        <v>44224</v>
      </c>
      <c r="B41">
        <v>3235.040039</v>
      </c>
    </row>
    <row r="42" spans="1:2" x14ac:dyDescent="0.3">
      <c r="A42" s="5">
        <v>44225</v>
      </c>
      <c r="B42">
        <v>3230</v>
      </c>
    </row>
    <row r="43" spans="1:2" x14ac:dyDescent="0.3">
      <c r="A43" s="5">
        <v>44228</v>
      </c>
      <c r="B43">
        <v>3242.360107</v>
      </c>
    </row>
    <row r="44" spans="1:2" x14ac:dyDescent="0.3">
      <c r="A44" s="5">
        <v>44229</v>
      </c>
      <c r="B44">
        <v>3380</v>
      </c>
    </row>
    <row r="45" spans="1:2" x14ac:dyDescent="0.3">
      <c r="A45" s="5">
        <v>44230</v>
      </c>
      <c r="B45">
        <v>3425.01001</v>
      </c>
    </row>
    <row r="46" spans="1:2" x14ac:dyDescent="0.3">
      <c r="A46" s="5">
        <v>44231</v>
      </c>
      <c r="B46">
        <v>3330</v>
      </c>
    </row>
    <row r="47" spans="1:2" x14ac:dyDescent="0.3">
      <c r="A47" s="5">
        <v>44232</v>
      </c>
      <c r="B47">
        <v>3319</v>
      </c>
    </row>
    <row r="48" spans="1:2" x14ac:dyDescent="0.3">
      <c r="A48" s="5">
        <v>44235</v>
      </c>
      <c r="B48">
        <v>3358.5</v>
      </c>
    </row>
    <row r="49" spans="1:2" x14ac:dyDescent="0.3">
      <c r="A49" s="5">
        <v>44236</v>
      </c>
      <c r="B49">
        <v>3312.48999</v>
      </c>
    </row>
    <row r="50" spans="1:2" x14ac:dyDescent="0.3">
      <c r="A50" s="5">
        <v>44237</v>
      </c>
      <c r="B50">
        <v>3314</v>
      </c>
    </row>
    <row r="51" spans="1:2" x14ac:dyDescent="0.3">
      <c r="A51" s="5">
        <v>44238</v>
      </c>
      <c r="B51">
        <v>3292</v>
      </c>
    </row>
    <row r="52" spans="1:2" x14ac:dyDescent="0.3">
      <c r="A52" s="5">
        <v>44239</v>
      </c>
      <c r="B52">
        <v>3250</v>
      </c>
    </row>
    <row r="53" spans="1:2" x14ac:dyDescent="0.3">
      <c r="A53" s="5">
        <v>44243</v>
      </c>
      <c r="B53">
        <v>3254.0500489999999</v>
      </c>
    </row>
    <row r="54" spans="1:2" x14ac:dyDescent="0.3">
      <c r="A54" s="5">
        <v>44244</v>
      </c>
      <c r="B54">
        <v>3263.6000979999999</v>
      </c>
    </row>
    <row r="55" spans="1:2" x14ac:dyDescent="0.3">
      <c r="A55" s="5">
        <v>44245</v>
      </c>
      <c r="B55">
        <v>3282.419922</v>
      </c>
    </row>
    <row r="56" spans="1:2" x14ac:dyDescent="0.3">
      <c r="A56" s="5">
        <v>44246</v>
      </c>
      <c r="B56">
        <v>3328.2299800000001</v>
      </c>
    </row>
    <row r="57" spans="1:2" x14ac:dyDescent="0.3">
      <c r="A57" s="5">
        <v>44249</v>
      </c>
      <c r="B57">
        <v>3208.1298830000001</v>
      </c>
    </row>
    <row r="58" spans="1:2" x14ac:dyDescent="0.3">
      <c r="A58" s="5">
        <v>44250</v>
      </c>
      <c r="B58">
        <v>3127.030029</v>
      </c>
    </row>
    <row r="59" spans="1:2" x14ac:dyDescent="0.3">
      <c r="A59" s="5">
        <v>44251</v>
      </c>
      <c r="B59">
        <v>3166.75</v>
      </c>
    </row>
    <row r="60" spans="1:2" x14ac:dyDescent="0.3">
      <c r="A60" s="5">
        <v>44252</v>
      </c>
      <c r="B60">
        <v>3136.73999</v>
      </c>
    </row>
    <row r="61" spans="1:2" x14ac:dyDescent="0.3">
      <c r="A61" s="5">
        <v>44253</v>
      </c>
      <c r="B61">
        <v>3095.1999510000001</v>
      </c>
    </row>
    <row r="62" spans="1:2" x14ac:dyDescent="0.3">
      <c r="A62" s="5">
        <v>44256</v>
      </c>
      <c r="B62">
        <v>3127.889893</v>
      </c>
    </row>
    <row r="63" spans="1:2" x14ac:dyDescent="0.3">
      <c r="A63" s="5">
        <v>44257</v>
      </c>
      <c r="B63">
        <v>3143.469971</v>
      </c>
    </row>
    <row r="64" spans="1:2" x14ac:dyDescent="0.3">
      <c r="A64" s="5">
        <v>44258</v>
      </c>
      <c r="B64">
        <v>3081.179932</v>
      </c>
    </row>
    <row r="65" spans="1:2" x14ac:dyDescent="0.3">
      <c r="A65" s="5">
        <v>44259</v>
      </c>
      <c r="B65">
        <v>3012</v>
      </c>
    </row>
    <row r="66" spans="1:2" x14ac:dyDescent="0.3">
      <c r="A66" s="5">
        <v>44260</v>
      </c>
      <c r="B66">
        <v>3005</v>
      </c>
    </row>
    <row r="67" spans="1:2" x14ac:dyDescent="0.3">
      <c r="A67" s="5">
        <v>44263</v>
      </c>
      <c r="B67">
        <v>3015</v>
      </c>
    </row>
    <row r="68" spans="1:2" x14ac:dyDescent="0.3">
      <c r="A68" s="5">
        <v>44264</v>
      </c>
      <c r="B68">
        <v>3017.98999</v>
      </c>
    </row>
    <row r="69" spans="1:2" x14ac:dyDescent="0.3">
      <c r="A69" s="5">
        <v>44265</v>
      </c>
      <c r="B69">
        <v>3098.4499510000001</v>
      </c>
    </row>
    <row r="70" spans="1:2" x14ac:dyDescent="0.3">
      <c r="A70" s="5">
        <v>44266</v>
      </c>
      <c r="B70">
        <v>3104.01001</v>
      </c>
    </row>
    <row r="71" spans="1:2" x14ac:dyDescent="0.3">
      <c r="A71" s="5">
        <v>44267</v>
      </c>
      <c r="B71">
        <v>3075</v>
      </c>
    </row>
    <row r="72" spans="1:2" x14ac:dyDescent="0.3">
      <c r="A72" s="5">
        <v>44270</v>
      </c>
      <c r="B72">
        <v>3074.570068</v>
      </c>
    </row>
    <row r="73" spans="1:2" x14ac:dyDescent="0.3">
      <c r="A73" s="5">
        <v>44271</v>
      </c>
      <c r="B73">
        <v>3104.969971</v>
      </c>
    </row>
    <row r="74" spans="1:2" x14ac:dyDescent="0.3">
      <c r="A74" s="5">
        <v>44272</v>
      </c>
      <c r="B74">
        <v>3073.219971</v>
      </c>
    </row>
    <row r="75" spans="1:2" x14ac:dyDescent="0.3">
      <c r="A75" s="5">
        <v>44273</v>
      </c>
      <c r="B75">
        <v>3101</v>
      </c>
    </row>
    <row r="76" spans="1:2" x14ac:dyDescent="0.3">
      <c r="A76" s="5">
        <v>44274</v>
      </c>
      <c r="B76">
        <v>3029.2299800000001</v>
      </c>
    </row>
    <row r="77" spans="1:2" x14ac:dyDescent="0.3">
      <c r="A77" s="5">
        <v>44277</v>
      </c>
      <c r="B77">
        <v>3067.8500979999999</v>
      </c>
    </row>
    <row r="78" spans="1:2" x14ac:dyDescent="0.3">
      <c r="A78" s="5">
        <v>44278</v>
      </c>
      <c r="B78">
        <v>3127</v>
      </c>
    </row>
    <row r="79" spans="1:2" x14ac:dyDescent="0.3">
      <c r="A79" s="5">
        <v>44279</v>
      </c>
      <c r="B79">
        <v>3151.040039</v>
      </c>
    </row>
    <row r="80" spans="1:2" x14ac:dyDescent="0.3">
      <c r="A80" s="5">
        <v>44280</v>
      </c>
      <c r="B80">
        <v>3072.98999</v>
      </c>
    </row>
    <row r="81" spans="1:2" x14ac:dyDescent="0.3">
      <c r="A81" s="5">
        <v>44281</v>
      </c>
      <c r="B81">
        <v>3044.0600589999999</v>
      </c>
    </row>
    <row r="82" spans="1:2" x14ac:dyDescent="0.3">
      <c r="A82" s="5">
        <v>44284</v>
      </c>
      <c r="B82">
        <v>3055.4399410000001</v>
      </c>
    </row>
    <row r="83" spans="1:2" x14ac:dyDescent="0.3">
      <c r="A83" s="5">
        <v>44285</v>
      </c>
      <c r="B83">
        <v>3070.01001</v>
      </c>
    </row>
    <row r="84" spans="1:2" x14ac:dyDescent="0.3">
      <c r="A84" s="5">
        <v>44286</v>
      </c>
      <c r="B84">
        <v>3064.0600589999999</v>
      </c>
    </row>
    <row r="85" spans="1:2" x14ac:dyDescent="0.3">
      <c r="A85" s="5">
        <v>44287</v>
      </c>
      <c r="B85">
        <v>3117.9399410000001</v>
      </c>
    </row>
    <row r="86" spans="1:2" x14ac:dyDescent="0.3">
      <c r="A86" s="5">
        <v>44291</v>
      </c>
      <c r="B86">
        <v>3173</v>
      </c>
    </row>
    <row r="87" spans="1:2" x14ac:dyDescent="0.3">
      <c r="A87" s="5">
        <v>44292</v>
      </c>
      <c r="B87">
        <v>3223.75</v>
      </c>
    </row>
    <row r="88" spans="1:2" x14ac:dyDescent="0.3">
      <c r="A88" s="5">
        <v>44293</v>
      </c>
      <c r="B88">
        <v>3233.8000489999999</v>
      </c>
    </row>
    <row r="89" spans="1:2" x14ac:dyDescent="0.3">
      <c r="A89" s="5">
        <v>44294</v>
      </c>
      <c r="B89">
        <v>3310.8999020000001</v>
      </c>
    </row>
    <row r="90" spans="1:2" x14ac:dyDescent="0.3">
      <c r="A90" s="5">
        <v>44295</v>
      </c>
      <c r="B90">
        <v>3304.6999510000001</v>
      </c>
    </row>
    <row r="91" spans="1:2" x14ac:dyDescent="0.3">
      <c r="A91" s="5">
        <v>44298</v>
      </c>
      <c r="B91">
        <v>3355.209961</v>
      </c>
    </row>
    <row r="92" spans="1:2" x14ac:dyDescent="0.3">
      <c r="A92" s="5">
        <v>44299</v>
      </c>
      <c r="B92">
        <v>3400.8500979999999</v>
      </c>
    </row>
    <row r="93" spans="1:2" x14ac:dyDescent="0.3">
      <c r="A93" s="5">
        <v>44300</v>
      </c>
      <c r="B93">
        <v>3404.040039</v>
      </c>
    </row>
    <row r="94" spans="1:2" x14ac:dyDescent="0.3">
      <c r="A94" s="5">
        <v>44301</v>
      </c>
      <c r="B94">
        <v>3371</v>
      </c>
    </row>
    <row r="95" spans="1:2" x14ac:dyDescent="0.3">
      <c r="A95" s="5">
        <v>44302</v>
      </c>
      <c r="B95">
        <v>3380</v>
      </c>
    </row>
    <row r="96" spans="1:2" x14ac:dyDescent="0.3">
      <c r="A96" s="5">
        <v>44305</v>
      </c>
      <c r="B96">
        <v>3390.330078</v>
      </c>
    </row>
    <row r="97" spans="1:2" x14ac:dyDescent="0.3">
      <c r="A97" s="5">
        <v>44306</v>
      </c>
      <c r="B97">
        <v>3373.6000979999999</v>
      </c>
    </row>
    <row r="98" spans="1:2" x14ac:dyDescent="0.3">
      <c r="A98" s="5">
        <v>44307</v>
      </c>
      <c r="B98">
        <v>3316</v>
      </c>
    </row>
    <row r="99" spans="1:2" x14ac:dyDescent="0.3">
      <c r="A99" s="5">
        <v>44308</v>
      </c>
      <c r="B99">
        <v>3371.679932</v>
      </c>
    </row>
    <row r="100" spans="1:2" x14ac:dyDescent="0.3">
      <c r="A100" s="5">
        <v>44309</v>
      </c>
      <c r="B100">
        <v>3319.1000979999999</v>
      </c>
    </row>
    <row r="101" spans="1:2" x14ac:dyDescent="0.3">
      <c r="A101" s="5">
        <v>44312</v>
      </c>
      <c r="B101">
        <v>3348</v>
      </c>
    </row>
    <row r="102" spans="1:2" x14ac:dyDescent="0.3">
      <c r="A102" s="5">
        <v>44313</v>
      </c>
      <c r="B102">
        <v>3443.469971</v>
      </c>
    </row>
    <row r="103" spans="1:2" x14ac:dyDescent="0.3">
      <c r="A103" s="5">
        <v>44314</v>
      </c>
      <c r="B103">
        <v>3434.8000489999999</v>
      </c>
    </row>
    <row r="104" spans="1:2" x14ac:dyDescent="0.3">
      <c r="A104" s="5">
        <v>44315</v>
      </c>
      <c r="B104">
        <v>3505.1000979999999</v>
      </c>
    </row>
    <row r="105" spans="1:2" x14ac:dyDescent="0.3">
      <c r="A105" s="5">
        <v>44316</v>
      </c>
      <c r="B105">
        <v>3525.1201169999999</v>
      </c>
    </row>
    <row r="106" spans="1:2" x14ac:dyDescent="0.3">
      <c r="A106" s="5">
        <v>44319</v>
      </c>
      <c r="B106">
        <v>3484.7299800000001</v>
      </c>
    </row>
    <row r="107" spans="1:2" x14ac:dyDescent="0.3">
      <c r="A107" s="5">
        <v>44320</v>
      </c>
      <c r="B107">
        <v>3356.1899410000001</v>
      </c>
    </row>
    <row r="108" spans="1:2" x14ac:dyDescent="0.3">
      <c r="A108" s="5">
        <v>44321</v>
      </c>
      <c r="B108">
        <v>3338.860107</v>
      </c>
    </row>
    <row r="109" spans="1:2" x14ac:dyDescent="0.3">
      <c r="A109" s="5">
        <v>44322</v>
      </c>
      <c r="B109">
        <v>3270</v>
      </c>
    </row>
    <row r="110" spans="1:2" x14ac:dyDescent="0.3">
      <c r="A110" s="5">
        <v>44323</v>
      </c>
      <c r="B110">
        <v>3319.0900879999999</v>
      </c>
    </row>
    <row r="111" spans="1:2" x14ac:dyDescent="0.3">
      <c r="A111" s="5">
        <v>44326</v>
      </c>
      <c r="B111">
        <v>3282.320068</v>
      </c>
    </row>
    <row r="112" spans="1:2" x14ac:dyDescent="0.3">
      <c r="A112" s="5">
        <v>44327</v>
      </c>
      <c r="B112">
        <v>3136.280029</v>
      </c>
    </row>
    <row r="113" spans="1:2" x14ac:dyDescent="0.3">
      <c r="A113" s="5">
        <v>44328</v>
      </c>
      <c r="B113">
        <v>3185</v>
      </c>
    </row>
    <row r="114" spans="1:2" x14ac:dyDescent="0.3">
      <c r="A114" s="5">
        <v>44329</v>
      </c>
      <c r="B114">
        <v>3185.469971</v>
      </c>
    </row>
    <row r="115" spans="1:2" x14ac:dyDescent="0.3">
      <c r="A115" s="5">
        <v>44330</v>
      </c>
      <c r="B115">
        <v>3185.5600589999999</v>
      </c>
    </row>
    <row r="116" spans="1:2" x14ac:dyDescent="0.3">
      <c r="A116" s="5">
        <v>44333</v>
      </c>
      <c r="B116">
        <v>3245.929932</v>
      </c>
    </row>
    <row r="117" spans="1:2" x14ac:dyDescent="0.3">
      <c r="A117" s="5">
        <v>44334</v>
      </c>
      <c r="B117">
        <v>3292.580078</v>
      </c>
    </row>
    <row r="118" spans="1:2" x14ac:dyDescent="0.3">
      <c r="A118" s="5">
        <v>44335</v>
      </c>
      <c r="B118">
        <v>3195</v>
      </c>
    </row>
    <row r="119" spans="1:2" x14ac:dyDescent="0.3">
      <c r="A119" s="5">
        <v>44336</v>
      </c>
      <c r="B119">
        <v>3244.3999020000001</v>
      </c>
    </row>
    <row r="120" spans="1:2" x14ac:dyDescent="0.3">
      <c r="A120" s="5">
        <v>44337</v>
      </c>
      <c r="B120">
        <v>3250</v>
      </c>
    </row>
    <row r="121" spans="1:2" x14ac:dyDescent="0.3">
      <c r="A121" s="5">
        <v>44340</v>
      </c>
      <c r="B121">
        <v>3215.5</v>
      </c>
    </row>
    <row r="122" spans="1:2" x14ac:dyDescent="0.3">
      <c r="A122" s="5">
        <v>44341</v>
      </c>
      <c r="B122">
        <v>3266.669922</v>
      </c>
    </row>
    <row r="123" spans="1:2" x14ac:dyDescent="0.3">
      <c r="A123" s="5">
        <v>44342</v>
      </c>
      <c r="B123">
        <v>3274.5900879999999</v>
      </c>
    </row>
    <row r="124" spans="1:2" x14ac:dyDescent="0.3">
      <c r="A124" s="5">
        <v>44343</v>
      </c>
      <c r="B124">
        <v>3256</v>
      </c>
    </row>
    <row r="125" spans="1:2" x14ac:dyDescent="0.3">
      <c r="A125" s="5">
        <v>44344</v>
      </c>
      <c r="B125">
        <v>3242</v>
      </c>
    </row>
    <row r="126" spans="1:2" x14ac:dyDescent="0.3">
      <c r="A126" s="5">
        <v>44348</v>
      </c>
      <c r="B126">
        <v>3243.5</v>
      </c>
    </row>
    <row r="127" spans="1:2" x14ac:dyDescent="0.3">
      <c r="A127" s="5">
        <v>44349</v>
      </c>
      <c r="B127">
        <v>3223.1000979999999</v>
      </c>
    </row>
    <row r="128" spans="1:2" x14ac:dyDescent="0.3">
      <c r="A128" s="5">
        <v>44350</v>
      </c>
      <c r="B128">
        <v>3204.2299800000001</v>
      </c>
    </row>
    <row r="129" spans="1:2" x14ac:dyDescent="0.3">
      <c r="A129" s="5">
        <v>44351</v>
      </c>
      <c r="B129">
        <v>3212</v>
      </c>
    </row>
    <row r="130" spans="1:2" x14ac:dyDescent="0.3">
      <c r="A130" s="5">
        <v>44354</v>
      </c>
      <c r="B130">
        <v>3197.330078</v>
      </c>
    </row>
    <row r="131" spans="1:2" x14ac:dyDescent="0.3">
      <c r="A131" s="5">
        <v>44355</v>
      </c>
      <c r="B131">
        <v>3222.610107</v>
      </c>
    </row>
    <row r="132" spans="1:2" x14ac:dyDescent="0.3">
      <c r="A132" s="5">
        <v>44356</v>
      </c>
      <c r="B132">
        <v>3272.8701169999999</v>
      </c>
    </row>
    <row r="133" spans="1:2" x14ac:dyDescent="0.3">
      <c r="A133" s="5">
        <v>44357</v>
      </c>
      <c r="B133">
        <v>3282.01001</v>
      </c>
    </row>
    <row r="134" spans="1:2" x14ac:dyDescent="0.3">
      <c r="A134" s="5">
        <v>44358</v>
      </c>
      <c r="B134">
        <v>3349.6499020000001</v>
      </c>
    </row>
    <row r="135" spans="1:2" x14ac:dyDescent="0.3">
      <c r="A135" s="5">
        <v>44361</v>
      </c>
      <c r="B135">
        <v>3346.830078</v>
      </c>
    </row>
    <row r="136" spans="1:2" x14ac:dyDescent="0.3">
      <c r="A136" s="5">
        <v>44362</v>
      </c>
      <c r="B136">
        <v>3384</v>
      </c>
    </row>
    <row r="137" spans="1:2" x14ac:dyDescent="0.3">
      <c r="A137" s="5">
        <v>44363</v>
      </c>
      <c r="B137">
        <v>3392</v>
      </c>
    </row>
    <row r="138" spans="1:2" x14ac:dyDescent="0.3">
      <c r="A138" s="5">
        <v>44364</v>
      </c>
      <c r="B138">
        <v>3403.179932</v>
      </c>
    </row>
    <row r="139" spans="1:2" x14ac:dyDescent="0.3">
      <c r="A139" s="5">
        <v>44365</v>
      </c>
      <c r="B139">
        <v>3479.98999</v>
      </c>
    </row>
    <row r="140" spans="1:2" x14ac:dyDescent="0.3">
      <c r="A140" s="5">
        <v>44368</v>
      </c>
      <c r="B140">
        <v>3476.419922</v>
      </c>
    </row>
    <row r="141" spans="1:2" x14ac:dyDescent="0.3">
      <c r="A141" s="5">
        <v>44369</v>
      </c>
      <c r="B141">
        <v>3458.0600589999999</v>
      </c>
    </row>
    <row r="142" spans="1:2" x14ac:dyDescent="0.3">
      <c r="A142" s="5">
        <v>44370</v>
      </c>
      <c r="B142">
        <v>3505</v>
      </c>
    </row>
    <row r="143" spans="1:2" x14ac:dyDescent="0.3">
      <c r="A143" s="5">
        <v>44371</v>
      </c>
      <c r="B143">
        <v>3507.639893</v>
      </c>
    </row>
    <row r="144" spans="1:2" x14ac:dyDescent="0.3">
      <c r="A144" s="5">
        <v>44372</v>
      </c>
      <c r="B144">
        <v>3464</v>
      </c>
    </row>
    <row r="145" spans="1:2" x14ac:dyDescent="0.3">
      <c r="A145" s="5">
        <v>44375</v>
      </c>
      <c r="B145">
        <v>3416</v>
      </c>
    </row>
    <row r="146" spans="1:2" x14ac:dyDescent="0.3">
      <c r="A146" s="5">
        <v>44376</v>
      </c>
      <c r="B146">
        <v>3438.820068</v>
      </c>
    </row>
    <row r="147" spans="1:2" x14ac:dyDescent="0.3">
      <c r="A147" s="5">
        <v>44377</v>
      </c>
      <c r="B147">
        <v>3441.0600589999999</v>
      </c>
    </row>
    <row r="148" spans="1:2" x14ac:dyDescent="0.3">
      <c r="A148" s="5">
        <v>44378</v>
      </c>
      <c r="B148">
        <v>3434.610107</v>
      </c>
    </row>
    <row r="149" spans="1:2" x14ac:dyDescent="0.3">
      <c r="A149" s="5">
        <v>44379</v>
      </c>
      <c r="B149">
        <v>3451.639893</v>
      </c>
    </row>
    <row r="150" spans="1:2" x14ac:dyDescent="0.3">
      <c r="A150" s="5">
        <v>44383</v>
      </c>
      <c r="B150">
        <v>3530.110107</v>
      </c>
    </row>
    <row r="151" spans="1:2" x14ac:dyDescent="0.3">
      <c r="A151" s="5">
        <v>44384</v>
      </c>
      <c r="B151">
        <v>3717.3798830000001</v>
      </c>
    </row>
    <row r="152" spans="1:2" x14ac:dyDescent="0.3">
      <c r="A152" s="5">
        <v>44385</v>
      </c>
      <c r="B152">
        <v>3643.5600589999999</v>
      </c>
    </row>
    <row r="153" spans="1:2" x14ac:dyDescent="0.3">
      <c r="A153" s="5">
        <v>44386</v>
      </c>
      <c r="B153">
        <v>3722.5200199999999</v>
      </c>
    </row>
    <row r="154" spans="1:2" x14ac:dyDescent="0.3">
      <c r="A154" s="5">
        <v>44389</v>
      </c>
      <c r="B154">
        <v>3744</v>
      </c>
    </row>
    <row r="155" spans="1:2" x14ac:dyDescent="0.3">
      <c r="A155" s="5">
        <v>44390</v>
      </c>
      <c r="B155">
        <v>3702.1000979999999</v>
      </c>
    </row>
    <row r="156" spans="1:2" x14ac:dyDescent="0.3">
      <c r="A156" s="5">
        <v>44391</v>
      </c>
      <c r="B156">
        <v>3708.8500979999999</v>
      </c>
    </row>
    <row r="157" spans="1:2" x14ac:dyDescent="0.3">
      <c r="A157" s="5">
        <v>44392</v>
      </c>
      <c r="B157">
        <v>3694.1999510000001</v>
      </c>
    </row>
    <row r="158" spans="1:2" x14ac:dyDescent="0.3">
      <c r="A158" s="5">
        <v>44393</v>
      </c>
      <c r="B158">
        <v>3633.3100589999999</v>
      </c>
    </row>
    <row r="159" spans="1:2" x14ac:dyDescent="0.3">
      <c r="A159" s="5">
        <v>44396</v>
      </c>
      <c r="B159">
        <v>3532.580078</v>
      </c>
    </row>
    <row r="160" spans="1:2" x14ac:dyDescent="0.3">
      <c r="A160" s="5">
        <v>44397</v>
      </c>
      <c r="B160">
        <v>3567.320068</v>
      </c>
    </row>
    <row r="161" spans="1:2" x14ac:dyDescent="0.3">
      <c r="A161" s="5">
        <v>44398</v>
      </c>
      <c r="B161">
        <v>3576.3798830000001</v>
      </c>
    </row>
    <row r="162" spans="1:2" x14ac:dyDescent="0.3">
      <c r="A162" s="5">
        <v>44399</v>
      </c>
      <c r="B162">
        <v>3587.2299800000001</v>
      </c>
    </row>
    <row r="163" spans="1:2" x14ac:dyDescent="0.3">
      <c r="A163" s="5">
        <v>44400</v>
      </c>
      <c r="B163">
        <v>3640</v>
      </c>
    </row>
    <row r="164" spans="1:2" x14ac:dyDescent="0.3">
      <c r="A164" s="5">
        <v>44403</v>
      </c>
      <c r="B164">
        <v>3673.169922</v>
      </c>
    </row>
    <row r="165" spans="1:2" x14ac:dyDescent="0.3">
      <c r="A165" s="5">
        <v>44404</v>
      </c>
      <c r="B165">
        <v>3698.5</v>
      </c>
    </row>
    <row r="166" spans="1:2" x14ac:dyDescent="0.3">
      <c r="A166" s="5">
        <v>44405</v>
      </c>
      <c r="B166">
        <v>3633.780029</v>
      </c>
    </row>
    <row r="167" spans="1:2" x14ac:dyDescent="0.3">
      <c r="A167" s="5">
        <v>44406</v>
      </c>
      <c r="B167">
        <v>3627.75</v>
      </c>
    </row>
    <row r="168" spans="1:2" x14ac:dyDescent="0.3">
      <c r="A168" s="5">
        <v>44407</v>
      </c>
      <c r="B168">
        <v>3347.9499510000001</v>
      </c>
    </row>
    <row r="169" spans="1:2" x14ac:dyDescent="0.3">
      <c r="A169" s="5">
        <v>44410</v>
      </c>
      <c r="B169">
        <v>3353.1000979999999</v>
      </c>
    </row>
    <row r="170" spans="1:2" x14ac:dyDescent="0.3">
      <c r="A170" s="5">
        <v>44411</v>
      </c>
      <c r="B170">
        <v>3340.719971</v>
      </c>
    </row>
    <row r="171" spans="1:2" x14ac:dyDescent="0.3">
      <c r="A171" s="5">
        <v>44412</v>
      </c>
      <c r="B171">
        <v>3379.3500979999999</v>
      </c>
    </row>
    <row r="172" spans="1:2" x14ac:dyDescent="0.3">
      <c r="A172" s="5">
        <v>44413</v>
      </c>
      <c r="B172">
        <v>3356.219971</v>
      </c>
    </row>
    <row r="173" spans="1:2" x14ac:dyDescent="0.3">
      <c r="A173" s="5">
        <v>44414</v>
      </c>
      <c r="B173">
        <v>3375</v>
      </c>
    </row>
    <row r="174" spans="1:2" x14ac:dyDescent="0.3">
      <c r="A174" s="5">
        <v>44417</v>
      </c>
      <c r="B174">
        <v>3343.610107</v>
      </c>
    </row>
    <row r="175" spans="1:2" x14ac:dyDescent="0.3">
      <c r="A175" s="5">
        <v>44418</v>
      </c>
      <c r="B175">
        <v>3345.01001</v>
      </c>
    </row>
    <row r="176" spans="1:2" x14ac:dyDescent="0.3">
      <c r="A176" s="5">
        <v>44419</v>
      </c>
      <c r="B176">
        <v>3331.4499510000001</v>
      </c>
    </row>
    <row r="177" spans="1:2" x14ac:dyDescent="0.3">
      <c r="A177" s="5">
        <v>44420</v>
      </c>
      <c r="B177">
        <v>3290</v>
      </c>
    </row>
    <row r="178" spans="1:2" x14ac:dyDescent="0.3">
      <c r="A178" s="5">
        <v>44421</v>
      </c>
      <c r="B178">
        <v>3305.669922</v>
      </c>
    </row>
    <row r="179" spans="1:2" x14ac:dyDescent="0.3">
      <c r="A179" s="5">
        <v>44424</v>
      </c>
      <c r="B179">
        <v>3283</v>
      </c>
    </row>
    <row r="180" spans="1:2" x14ac:dyDescent="0.3">
      <c r="A180" s="5">
        <v>44425</v>
      </c>
      <c r="B180">
        <v>3277.5</v>
      </c>
    </row>
    <row r="181" spans="1:2" x14ac:dyDescent="0.3">
      <c r="A181" s="5">
        <v>44426</v>
      </c>
      <c r="B181">
        <v>3241.98999</v>
      </c>
    </row>
    <row r="182" spans="1:2" x14ac:dyDescent="0.3">
      <c r="A182" s="5">
        <v>44427</v>
      </c>
      <c r="B182">
        <v>3194.0200199999999</v>
      </c>
    </row>
    <row r="183" spans="1:2" x14ac:dyDescent="0.3">
      <c r="A183" s="5">
        <v>44428</v>
      </c>
      <c r="B183">
        <v>3203.8701169999999</v>
      </c>
    </row>
    <row r="184" spans="1:2" x14ac:dyDescent="0.3">
      <c r="A184" s="5">
        <v>44431</v>
      </c>
      <c r="B184">
        <v>3211.8999020000001</v>
      </c>
    </row>
    <row r="185" spans="1:2" x14ac:dyDescent="0.3">
      <c r="A185" s="5">
        <v>44432</v>
      </c>
      <c r="B185">
        <v>3280</v>
      </c>
    </row>
    <row r="186" spans="1:2" x14ac:dyDescent="0.3">
      <c r="A186" s="5">
        <v>44433</v>
      </c>
      <c r="B186">
        <v>3309.8701169999999</v>
      </c>
    </row>
    <row r="187" spans="1:2" x14ac:dyDescent="0.3">
      <c r="A187" s="5">
        <v>44434</v>
      </c>
      <c r="B187">
        <v>3299</v>
      </c>
    </row>
    <row r="188" spans="1:2" x14ac:dyDescent="0.3">
      <c r="A188" s="5">
        <v>44435</v>
      </c>
      <c r="B188">
        <v>3333.2299800000001</v>
      </c>
    </row>
    <row r="189" spans="1:2" x14ac:dyDescent="0.3">
      <c r="A189" s="5">
        <v>44438</v>
      </c>
      <c r="B189">
        <v>3357.429932</v>
      </c>
    </row>
    <row r="190" spans="1:2" x14ac:dyDescent="0.3">
      <c r="A190" s="5">
        <v>44439</v>
      </c>
      <c r="B190">
        <v>3424.8000489999999</v>
      </c>
    </row>
    <row r="191" spans="1:2" x14ac:dyDescent="0.3">
      <c r="A191" s="5">
        <v>44440</v>
      </c>
      <c r="B191">
        <v>3496.3999020000001</v>
      </c>
    </row>
    <row r="192" spans="1:2" x14ac:dyDescent="0.3">
      <c r="A192" s="5">
        <v>44441</v>
      </c>
      <c r="B192">
        <v>3494.76001</v>
      </c>
    </row>
    <row r="193" spans="1:2" x14ac:dyDescent="0.3">
      <c r="A193" s="5">
        <v>44442</v>
      </c>
      <c r="B193">
        <v>3452</v>
      </c>
    </row>
    <row r="194" spans="1:2" x14ac:dyDescent="0.3">
      <c r="A194" s="5">
        <v>44446</v>
      </c>
      <c r="B194">
        <v>3478</v>
      </c>
    </row>
    <row r="195" spans="1:2" x14ac:dyDescent="0.3">
      <c r="A195" s="5">
        <v>44447</v>
      </c>
      <c r="B195">
        <v>3511.6499020000001</v>
      </c>
    </row>
    <row r="196" spans="1:2" x14ac:dyDescent="0.3">
      <c r="A196" s="5">
        <v>44448</v>
      </c>
      <c r="B196">
        <v>3526.0200199999999</v>
      </c>
    </row>
    <row r="197" spans="1:2" x14ac:dyDescent="0.3">
      <c r="A197" s="5">
        <v>44449</v>
      </c>
      <c r="B197">
        <v>3501.830078</v>
      </c>
    </row>
    <row r="198" spans="1:2" x14ac:dyDescent="0.3">
      <c r="A198" s="5">
        <v>44452</v>
      </c>
      <c r="B198">
        <v>3482.8000489999999</v>
      </c>
    </row>
    <row r="199" spans="1:2" x14ac:dyDescent="0.3">
      <c r="A199" s="5">
        <v>44453</v>
      </c>
      <c r="B199">
        <v>3475.5500489999999</v>
      </c>
    </row>
    <row r="200" spans="1:2" x14ac:dyDescent="0.3">
      <c r="A200" s="5">
        <v>44454</v>
      </c>
      <c r="B200">
        <v>3442.5200199999999</v>
      </c>
    </row>
    <row r="201" spans="1:2" x14ac:dyDescent="0.3">
      <c r="A201" s="5">
        <v>44455</v>
      </c>
      <c r="B201">
        <v>3459.959961</v>
      </c>
    </row>
    <row r="202" spans="1:2" x14ac:dyDescent="0.3">
      <c r="A202" s="5">
        <v>44456</v>
      </c>
      <c r="B202">
        <v>3488.4099120000001</v>
      </c>
    </row>
    <row r="203" spans="1:2" x14ac:dyDescent="0.3">
      <c r="A203" s="5">
        <v>44459</v>
      </c>
      <c r="B203">
        <v>3396</v>
      </c>
    </row>
    <row r="204" spans="1:2" x14ac:dyDescent="0.3">
      <c r="A204" s="5">
        <v>44460</v>
      </c>
      <c r="B204">
        <v>3375</v>
      </c>
    </row>
    <row r="205" spans="1:2" x14ac:dyDescent="0.3">
      <c r="A205" s="5">
        <v>44461</v>
      </c>
      <c r="B205">
        <v>3351</v>
      </c>
    </row>
    <row r="206" spans="1:2" x14ac:dyDescent="0.3">
      <c r="A206" s="5">
        <v>44462</v>
      </c>
      <c r="B206">
        <v>3380.0500489999999</v>
      </c>
    </row>
    <row r="207" spans="1:2" x14ac:dyDescent="0.3">
      <c r="A207" s="5">
        <v>44463</v>
      </c>
      <c r="B207">
        <v>3402.01001</v>
      </c>
    </row>
    <row r="208" spans="1:2" x14ac:dyDescent="0.3">
      <c r="A208" s="5">
        <v>44466</v>
      </c>
      <c r="B208">
        <v>3371.5</v>
      </c>
    </row>
    <row r="209" spans="1:2" x14ac:dyDescent="0.3">
      <c r="A209" s="5">
        <v>44467</v>
      </c>
      <c r="B209">
        <v>3357.709961</v>
      </c>
    </row>
    <row r="210" spans="1:2" x14ac:dyDescent="0.3">
      <c r="A210" s="5">
        <v>44468</v>
      </c>
      <c r="B210">
        <v>3322.110107</v>
      </c>
    </row>
    <row r="211" spans="1:2" x14ac:dyDescent="0.3">
      <c r="A211" s="5">
        <v>44469</v>
      </c>
      <c r="B211">
        <v>3316</v>
      </c>
    </row>
    <row r="212" spans="1:2" x14ac:dyDescent="0.3">
      <c r="A212" s="5">
        <v>44470</v>
      </c>
      <c r="B212">
        <v>3289.01001</v>
      </c>
    </row>
    <row r="213" spans="1:2" x14ac:dyDescent="0.3">
      <c r="A213" s="5">
        <v>44473</v>
      </c>
      <c r="B213">
        <v>3279.389893</v>
      </c>
    </row>
    <row r="214" spans="1:2" x14ac:dyDescent="0.3">
      <c r="A214" s="5">
        <v>44474</v>
      </c>
      <c r="B214">
        <v>3204.5</v>
      </c>
    </row>
    <row r="215" spans="1:2" x14ac:dyDescent="0.3">
      <c r="A215" s="5">
        <v>44475</v>
      </c>
      <c r="B215">
        <v>3213.530029</v>
      </c>
    </row>
    <row r="216" spans="1:2" x14ac:dyDescent="0.3">
      <c r="A216" s="5">
        <v>44476</v>
      </c>
      <c r="B216">
        <v>3291.540039</v>
      </c>
    </row>
    <row r="217" spans="1:2" x14ac:dyDescent="0.3">
      <c r="A217" s="5">
        <v>44477</v>
      </c>
      <c r="B217">
        <v>3317</v>
      </c>
    </row>
    <row r="218" spans="1:2" x14ac:dyDescent="0.3">
      <c r="A218" s="5">
        <v>44480</v>
      </c>
      <c r="B218">
        <v>3275</v>
      </c>
    </row>
    <row r="219" spans="1:2" x14ac:dyDescent="0.3">
      <c r="A219" s="5">
        <v>44481</v>
      </c>
      <c r="B219">
        <v>3257</v>
      </c>
    </row>
    <row r="220" spans="1:2" x14ac:dyDescent="0.3">
      <c r="A220" s="5">
        <v>44482</v>
      </c>
      <c r="B220">
        <v>3269.709961</v>
      </c>
    </row>
    <row r="221" spans="1:2" x14ac:dyDescent="0.3">
      <c r="A221" s="5">
        <v>44483</v>
      </c>
      <c r="B221">
        <v>3302.4499510000001</v>
      </c>
    </row>
    <row r="222" spans="1:2" x14ac:dyDescent="0.3">
      <c r="A222" s="5">
        <v>44484</v>
      </c>
      <c r="B222">
        <v>3311.419922</v>
      </c>
    </row>
    <row r="223" spans="1:2" x14ac:dyDescent="0.3">
      <c r="A223" s="5">
        <v>44487</v>
      </c>
      <c r="B223">
        <v>3388.360107</v>
      </c>
    </row>
    <row r="224" spans="1:2" x14ac:dyDescent="0.3">
      <c r="A224" s="5">
        <v>44488</v>
      </c>
      <c r="B224">
        <v>3434.290039</v>
      </c>
    </row>
    <row r="225" spans="1:2" x14ac:dyDescent="0.3">
      <c r="A225" s="5">
        <v>44489</v>
      </c>
      <c r="B225">
        <v>3452.6599120000001</v>
      </c>
    </row>
    <row r="226" spans="1:2" x14ac:dyDescent="0.3">
      <c r="A226" s="5">
        <v>44490</v>
      </c>
      <c r="B226">
        <v>3414.25</v>
      </c>
    </row>
    <row r="227" spans="1:2" x14ac:dyDescent="0.3">
      <c r="A227" s="5">
        <v>44491</v>
      </c>
      <c r="B227">
        <v>3421</v>
      </c>
    </row>
    <row r="228" spans="1:2" x14ac:dyDescent="0.3">
      <c r="A228" s="5">
        <v>44494</v>
      </c>
      <c r="B228">
        <v>3335</v>
      </c>
    </row>
    <row r="229" spans="1:2" x14ac:dyDescent="0.3">
      <c r="A229" s="5">
        <v>44495</v>
      </c>
      <c r="B229">
        <v>3349.51001</v>
      </c>
    </row>
    <row r="230" spans="1:2" x14ac:dyDescent="0.3">
      <c r="A230" s="5">
        <v>44496</v>
      </c>
      <c r="B230">
        <v>3388</v>
      </c>
    </row>
    <row r="231" spans="1:2" x14ac:dyDescent="0.3">
      <c r="A231" s="5">
        <v>44497</v>
      </c>
      <c r="B231">
        <v>3402.1000979999999</v>
      </c>
    </row>
    <row r="232" spans="1:2" x14ac:dyDescent="0.3">
      <c r="A232" s="5">
        <v>44498</v>
      </c>
      <c r="B232">
        <v>3300.0200199999999</v>
      </c>
    </row>
    <row r="233" spans="1:2" x14ac:dyDescent="0.3">
      <c r="A233" s="5">
        <v>44501</v>
      </c>
      <c r="B233">
        <v>3361.8000489999999</v>
      </c>
    </row>
    <row r="234" spans="1:2" x14ac:dyDescent="0.3">
      <c r="A234" s="5">
        <v>44502</v>
      </c>
      <c r="B234">
        <v>3315.01001</v>
      </c>
    </row>
    <row r="235" spans="1:2" x14ac:dyDescent="0.3">
      <c r="A235" s="5">
        <v>44503</v>
      </c>
      <c r="B235">
        <v>3309</v>
      </c>
    </row>
    <row r="236" spans="1:2" x14ac:dyDescent="0.3">
      <c r="A236" s="5">
        <v>44504</v>
      </c>
      <c r="B236">
        <v>3370</v>
      </c>
    </row>
    <row r="237" spans="1:2" x14ac:dyDescent="0.3">
      <c r="A237" s="5">
        <v>44505</v>
      </c>
      <c r="B237">
        <v>3477</v>
      </c>
    </row>
    <row r="238" spans="1:2" x14ac:dyDescent="0.3">
      <c r="A238" s="5">
        <v>44508</v>
      </c>
      <c r="B238">
        <v>3523.23999</v>
      </c>
    </row>
    <row r="239" spans="1:2" x14ac:dyDescent="0.3">
      <c r="A239" s="5">
        <v>44509</v>
      </c>
      <c r="B239">
        <v>3515.25</v>
      </c>
    </row>
    <row r="240" spans="1:2" x14ac:dyDescent="0.3">
      <c r="A240" s="5">
        <v>44510</v>
      </c>
      <c r="B240">
        <v>3563.8701169999999</v>
      </c>
    </row>
    <row r="241" spans="1:2" x14ac:dyDescent="0.3">
      <c r="A241" s="5">
        <v>44511</v>
      </c>
      <c r="B241">
        <v>3513</v>
      </c>
    </row>
    <row r="242" spans="1:2" x14ac:dyDescent="0.3">
      <c r="A242" s="5">
        <v>44512</v>
      </c>
      <c r="B242">
        <v>3485</v>
      </c>
    </row>
    <row r="243" spans="1:2" x14ac:dyDescent="0.3">
      <c r="A243" s="5">
        <v>44515</v>
      </c>
      <c r="B243">
        <v>3537</v>
      </c>
    </row>
    <row r="244" spans="1:2" x14ac:dyDescent="0.3">
      <c r="A244" s="5">
        <v>44516</v>
      </c>
      <c r="B244">
        <v>3539</v>
      </c>
    </row>
    <row r="245" spans="1:2" x14ac:dyDescent="0.3">
      <c r="A245" s="5">
        <v>44517</v>
      </c>
      <c r="B245">
        <v>3564.719971</v>
      </c>
    </row>
    <row r="246" spans="1:2" x14ac:dyDescent="0.3">
      <c r="A246" s="5">
        <v>44518</v>
      </c>
      <c r="B246">
        <v>3566.3500979999999</v>
      </c>
    </row>
    <row r="247" spans="1:2" x14ac:dyDescent="0.3">
      <c r="A247" s="5">
        <v>44519</v>
      </c>
      <c r="B247">
        <v>3712.6899410000001</v>
      </c>
    </row>
    <row r="248" spans="1:2" x14ac:dyDescent="0.3">
      <c r="A248" s="5">
        <v>44522</v>
      </c>
      <c r="B248">
        <v>3676.3798830000001</v>
      </c>
    </row>
    <row r="249" spans="1:2" x14ac:dyDescent="0.3">
      <c r="A249" s="5">
        <v>44523</v>
      </c>
      <c r="B249">
        <v>3585.040039</v>
      </c>
    </row>
    <row r="250" spans="1:2" x14ac:dyDescent="0.3">
      <c r="A250" s="5">
        <v>44524</v>
      </c>
      <c r="B250">
        <v>3562.669922</v>
      </c>
    </row>
    <row r="251" spans="1:2" x14ac:dyDescent="0.3">
      <c r="A251" s="5">
        <v>44526</v>
      </c>
      <c r="B251">
        <v>3602.1000979999999</v>
      </c>
    </row>
    <row r="252" spans="1:2" x14ac:dyDescent="0.3">
      <c r="A252" s="5">
        <v>44529</v>
      </c>
      <c r="B252">
        <v>3547.639893</v>
      </c>
    </row>
    <row r="253" spans="1:2" x14ac:dyDescent="0.3">
      <c r="A253" s="5">
        <v>44530</v>
      </c>
      <c r="B253">
        <v>3563.5</v>
      </c>
    </row>
  </sheetData>
  <autoFilter ref="A1:B253" xr:uid="{4F2CE5C6-5022-4CD2-B8E5-A29AAC213750}">
    <sortState xmlns:xlrd2="http://schemas.microsoft.com/office/spreadsheetml/2017/richdata2" ref="A2:B253">
      <sortCondition ref="A1:A253"/>
    </sortState>
  </autoFilter>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AE03-68E5-4AF7-BB69-DF908B9A7CC4}">
  <dimension ref="A1:L253"/>
  <sheetViews>
    <sheetView topLeftCell="A7" workbookViewId="0">
      <selection activeCell="C32" sqref="C32"/>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2" x14ac:dyDescent="0.3">
      <c r="A17">
        <v>2369400</v>
      </c>
    </row>
    <row r="18" spans="1:12" x14ac:dyDescent="0.3">
      <c r="A18">
        <v>2093800</v>
      </c>
    </row>
    <row r="19" spans="1:12" x14ac:dyDescent="0.3">
      <c r="A19">
        <v>1451900</v>
      </c>
    </row>
    <row r="20" spans="1:12" x14ac:dyDescent="0.3">
      <c r="A20">
        <v>5686800</v>
      </c>
    </row>
    <row r="21" spans="1:12" x14ac:dyDescent="0.3">
      <c r="A21">
        <v>4872900</v>
      </c>
    </row>
    <row r="22" spans="1:12" x14ac:dyDescent="0.3">
      <c r="A22">
        <v>3209300</v>
      </c>
    </row>
    <row r="23" spans="1:12" x14ac:dyDescent="0.3">
      <c r="A23">
        <v>2957200</v>
      </c>
    </row>
    <row r="24" spans="1:12" x14ac:dyDescent="0.3">
      <c r="A24">
        <v>4411400</v>
      </c>
    </row>
    <row r="25" spans="1:12" x14ac:dyDescent="0.3">
      <c r="A25">
        <v>2655500</v>
      </c>
    </row>
    <row r="26" spans="1:12" x14ac:dyDescent="0.3">
      <c r="A26">
        <v>4394800</v>
      </c>
    </row>
    <row r="27" spans="1:12" x14ac:dyDescent="0.3">
      <c r="A27">
        <v>3514500</v>
      </c>
      <c r="D27" s="8" t="s">
        <v>174</v>
      </c>
      <c r="E27" s="8"/>
      <c r="F27" s="8"/>
      <c r="G27" s="8"/>
      <c r="H27" s="8"/>
      <c r="I27" s="8"/>
      <c r="J27" s="8"/>
      <c r="K27" s="8"/>
      <c r="L27" s="8"/>
    </row>
    <row r="28" spans="1:12" x14ac:dyDescent="0.3">
      <c r="A28">
        <v>3537700</v>
      </c>
      <c r="D28" s="8"/>
      <c r="E28" s="8"/>
      <c r="F28" s="8"/>
      <c r="G28" s="8"/>
      <c r="H28" s="8"/>
      <c r="I28" s="8"/>
      <c r="J28" s="8"/>
      <c r="K28" s="8"/>
      <c r="L28" s="8"/>
    </row>
    <row r="29" spans="1:12" x14ac:dyDescent="0.3">
      <c r="A29">
        <v>3683400</v>
      </c>
      <c r="D29" s="8"/>
      <c r="E29" s="8"/>
      <c r="F29" s="8"/>
      <c r="G29" s="8"/>
      <c r="H29" s="8"/>
      <c r="I29" s="8"/>
      <c r="J29" s="8"/>
      <c r="K29" s="8"/>
      <c r="L29" s="8"/>
    </row>
    <row r="30" spans="1:12" x14ac:dyDescent="0.3">
      <c r="A30">
        <v>3514600</v>
      </c>
      <c r="D30" s="8"/>
      <c r="E30" s="8"/>
      <c r="F30" s="8"/>
      <c r="G30" s="8"/>
      <c r="H30" s="8"/>
      <c r="I30" s="8"/>
      <c r="J30" s="8"/>
      <c r="K30" s="8"/>
      <c r="L30" s="8"/>
    </row>
    <row r="31" spans="1:12" x14ac:dyDescent="0.3">
      <c r="A31">
        <v>3321200</v>
      </c>
      <c r="D31" s="8"/>
      <c r="E31" s="8"/>
      <c r="F31" s="8"/>
      <c r="G31" s="8"/>
      <c r="H31" s="8"/>
      <c r="I31" s="8"/>
      <c r="J31" s="8"/>
      <c r="K31" s="8"/>
      <c r="L31" s="8"/>
    </row>
    <row r="32" spans="1:12" x14ac:dyDescent="0.3">
      <c r="A32">
        <v>3070900</v>
      </c>
      <c r="D32" s="8"/>
      <c r="E32" s="8"/>
      <c r="F32" s="8"/>
      <c r="G32" s="8"/>
      <c r="H32" s="8"/>
      <c r="I32" s="8"/>
      <c r="J32" s="8"/>
      <c r="K32" s="8"/>
      <c r="L32" s="8"/>
    </row>
    <row r="33" spans="1:12" x14ac:dyDescent="0.3">
      <c r="A33">
        <v>4244000</v>
      </c>
      <c r="D33" s="8"/>
      <c r="E33" s="8"/>
      <c r="F33" s="8"/>
      <c r="G33" s="8"/>
      <c r="H33" s="8"/>
      <c r="I33" s="8"/>
      <c r="J33" s="8"/>
      <c r="K33" s="8"/>
      <c r="L33" s="8"/>
    </row>
    <row r="34" spans="1:12" x14ac:dyDescent="0.3">
      <c r="A34">
        <v>3305100</v>
      </c>
    </row>
    <row r="35" spans="1:12" x14ac:dyDescent="0.3">
      <c r="A35">
        <v>5309800</v>
      </c>
    </row>
    <row r="36" spans="1:12" x14ac:dyDescent="0.3">
      <c r="A36">
        <v>4936100</v>
      </c>
    </row>
    <row r="37" spans="1:12" x14ac:dyDescent="0.3">
      <c r="A37">
        <v>2821900</v>
      </c>
    </row>
    <row r="38" spans="1:12" x14ac:dyDescent="0.3">
      <c r="A38">
        <v>3749800</v>
      </c>
    </row>
    <row r="39" spans="1:12" x14ac:dyDescent="0.3">
      <c r="A39">
        <v>2955200</v>
      </c>
    </row>
    <row r="40" spans="1:12" x14ac:dyDescent="0.3">
      <c r="A40">
        <v>4660200</v>
      </c>
    </row>
    <row r="41" spans="1:12" x14ac:dyDescent="0.3">
      <c r="A41">
        <v>3149200</v>
      </c>
    </row>
    <row r="42" spans="1:12" x14ac:dyDescent="0.3">
      <c r="A42">
        <v>4293600</v>
      </c>
    </row>
    <row r="43" spans="1:12" x14ac:dyDescent="0.3">
      <c r="A43">
        <v>4160200</v>
      </c>
    </row>
    <row r="44" spans="1:12" x14ac:dyDescent="0.3">
      <c r="A44">
        <v>7098600</v>
      </c>
    </row>
    <row r="45" spans="1:12" x14ac:dyDescent="0.3">
      <c r="A45">
        <v>7088800</v>
      </c>
    </row>
    <row r="46" spans="1:12" x14ac:dyDescent="0.3">
      <c r="A46">
        <v>3670700</v>
      </c>
    </row>
    <row r="47" spans="1:12" x14ac:dyDescent="0.3">
      <c r="A47">
        <v>3620800</v>
      </c>
    </row>
    <row r="48" spans="1:12"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mergeCells count="1">
    <mergeCell ref="D27:L3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A5AB-0395-4BBF-A72D-B526A8C65119}">
  <dimension ref="A1:F253"/>
  <sheetViews>
    <sheetView workbookViewId="0">
      <selection activeCell="T32" sqref="T32"/>
    </sheetView>
  </sheetViews>
  <sheetFormatPr defaultRowHeight="14.4" x14ac:dyDescent="0.3"/>
  <cols>
    <col min="1" max="1" width="10.77734375" customWidth="1"/>
    <col min="2" max="2" width="9.77734375" bestFit="1"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11</v>
      </c>
      <c r="B11">
        <v>4155800</v>
      </c>
    </row>
    <row r="12" spans="1:2" x14ac:dyDescent="0.3">
      <c r="A12" t="s">
        <v>12</v>
      </c>
      <c r="B12">
        <v>3319500</v>
      </c>
    </row>
    <row r="13" spans="1:2" x14ac:dyDescent="0.3">
      <c r="A13" t="s">
        <v>13</v>
      </c>
      <c r="B13">
        <v>4427600</v>
      </c>
    </row>
    <row r="14" spans="1:2" x14ac:dyDescent="0.3">
      <c r="A14" t="s">
        <v>14</v>
      </c>
      <c r="B14">
        <v>3474300</v>
      </c>
    </row>
    <row r="15" spans="1:2" x14ac:dyDescent="0.3">
      <c r="A15" t="s">
        <v>15</v>
      </c>
      <c r="B15">
        <v>5995700</v>
      </c>
    </row>
    <row r="16" spans="1:2" x14ac:dyDescent="0.3">
      <c r="A16" t="s">
        <v>16</v>
      </c>
      <c r="B16">
        <v>3836800</v>
      </c>
    </row>
    <row r="17" spans="1:6" x14ac:dyDescent="0.3">
      <c r="A17" t="s">
        <v>17</v>
      </c>
      <c r="B17">
        <v>2369400</v>
      </c>
    </row>
    <row r="18" spans="1:6" x14ac:dyDescent="0.3">
      <c r="A18" t="s">
        <v>18</v>
      </c>
      <c r="B18">
        <v>2093800</v>
      </c>
    </row>
    <row r="19" spans="1:6" x14ac:dyDescent="0.3">
      <c r="A19" t="s">
        <v>19</v>
      </c>
      <c r="B19">
        <v>1451900</v>
      </c>
    </row>
    <row r="20" spans="1:6" x14ac:dyDescent="0.3">
      <c r="A20" t="s">
        <v>20</v>
      </c>
      <c r="B20">
        <v>5686800</v>
      </c>
      <c r="F20" t="s">
        <v>175</v>
      </c>
    </row>
    <row r="21" spans="1:6" x14ac:dyDescent="0.3">
      <c r="A21" t="s">
        <v>21</v>
      </c>
      <c r="B21">
        <v>4872900</v>
      </c>
      <c r="F21" t="s">
        <v>176</v>
      </c>
    </row>
    <row r="22" spans="1:6" x14ac:dyDescent="0.3">
      <c r="A22" t="s">
        <v>22</v>
      </c>
      <c r="B22">
        <v>3209300</v>
      </c>
      <c r="F22" t="s">
        <v>177</v>
      </c>
    </row>
    <row r="23" spans="1:6" x14ac:dyDescent="0.3">
      <c r="A23" t="s">
        <v>23</v>
      </c>
      <c r="B23">
        <v>2957200</v>
      </c>
      <c r="F23" t="s">
        <v>178</v>
      </c>
    </row>
    <row r="24" spans="1:6" x14ac:dyDescent="0.3">
      <c r="A24" s="1">
        <v>44287</v>
      </c>
      <c r="B24">
        <v>4411400</v>
      </c>
      <c r="F24" t="s">
        <v>179</v>
      </c>
    </row>
    <row r="25" spans="1:6" x14ac:dyDescent="0.3">
      <c r="A25" s="1">
        <v>44317</v>
      </c>
      <c r="B25">
        <v>2655500</v>
      </c>
    </row>
    <row r="26" spans="1:6" x14ac:dyDescent="0.3">
      <c r="A26" s="1">
        <v>44348</v>
      </c>
      <c r="B26">
        <v>4394800</v>
      </c>
    </row>
    <row r="27" spans="1:6" x14ac:dyDescent="0.3">
      <c r="A27" s="1">
        <v>44378</v>
      </c>
      <c r="B27">
        <v>3514500</v>
      </c>
    </row>
    <row r="28" spans="1:6" x14ac:dyDescent="0.3">
      <c r="A28" s="1">
        <v>44409</v>
      </c>
      <c r="B28">
        <v>3537700</v>
      </c>
    </row>
    <row r="29" spans="1:6" x14ac:dyDescent="0.3">
      <c r="A29" s="1">
        <v>44501</v>
      </c>
      <c r="B29">
        <v>3683400</v>
      </c>
    </row>
    <row r="30" spans="1:6" x14ac:dyDescent="0.3">
      <c r="A30" s="1">
        <v>44531</v>
      </c>
      <c r="B30">
        <v>3514600</v>
      </c>
    </row>
    <row r="31" spans="1:6" x14ac:dyDescent="0.3">
      <c r="A31" t="s">
        <v>24</v>
      </c>
      <c r="B31">
        <v>3321200</v>
      </c>
    </row>
    <row r="32" spans="1:6" x14ac:dyDescent="0.3">
      <c r="A32" t="s">
        <v>25</v>
      </c>
      <c r="B32">
        <v>3070900</v>
      </c>
    </row>
    <row r="33" spans="1:2" x14ac:dyDescent="0.3">
      <c r="A33" t="s">
        <v>26</v>
      </c>
      <c r="B33">
        <v>4244000</v>
      </c>
    </row>
    <row r="34" spans="1:2" x14ac:dyDescent="0.3">
      <c r="A34" t="s">
        <v>27</v>
      </c>
      <c r="B34">
        <v>3305100</v>
      </c>
    </row>
    <row r="35" spans="1:2" x14ac:dyDescent="0.3">
      <c r="A35" t="s">
        <v>28</v>
      </c>
      <c r="B35">
        <v>5309800</v>
      </c>
    </row>
    <row r="36" spans="1:2" x14ac:dyDescent="0.3">
      <c r="A36" t="s">
        <v>29</v>
      </c>
      <c r="B36">
        <v>4936100</v>
      </c>
    </row>
    <row r="37" spans="1:2" x14ac:dyDescent="0.3">
      <c r="A37" t="s">
        <v>30</v>
      </c>
      <c r="B37">
        <v>2821900</v>
      </c>
    </row>
    <row r="38" spans="1:2" x14ac:dyDescent="0.3">
      <c r="A38" t="s">
        <v>31</v>
      </c>
      <c r="B38">
        <v>3749800</v>
      </c>
    </row>
    <row r="39" spans="1:2" x14ac:dyDescent="0.3">
      <c r="A39" t="s">
        <v>32</v>
      </c>
      <c r="B39">
        <v>2955200</v>
      </c>
    </row>
    <row r="40" spans="1:2" x14ac:dyDescent="0.3">
      <c r="A40" t="s">
        <v>33</v>
      </c>
      <c r="B40">
        <v>4660200</v>
      </c>
    </row>
    <row r="41" spans="1:2" x14ac:dyDescent="0.3">
      <c r="A41" t="s">
        <v>34</v>
      </c>
      <c r="B41">
        <v>3149200</v>
      </c>
    </row>
    <row r="42" spans="1:2" x14ac:dyDescent="0.3">
      <c r="A42" t="s">
        <v>35</v>
      </c>
      <c r="B42">
        <v>4293600</v>
      </c>
    </row>
    <row r="43" spans="1:2" x14ac:dyDescent="0.3">
      <c r="A43" s="1">
        <v>44198</v>
      </c>
      <c r="B43">
        <v>4160200</v>
      </c>
    </row>
    <row r="44" spans="1:2" x14ac:dyDescent="0.3">
      <c r="A44" s="1">
        <v>44229</v>
      </c>
      <c r="B44">
        <v>7098600</v>
      </c>
    </row>
    <row r="45" spans="1:2" x14ac:dyDescent="0.3">
      <c r="A45" s="1">
        <v>44257</v>
      </c>
      <c r="B45">
        <v>7088800</v>
      </c>
    </row>
    <row r="46" spans="1:2" x14ac:dyDescent="0.3">
      <c r="A46" s="1">
        <v>44288</v>
      </c>
      <c r="B46">
        <v>3670700</v>
      </c>
    </row>
    <row r="47" spans="1:2" x14ac:dyDescent="0.3">
      <c r="A47" s="1">
        <v>44318</v>
      </c>
      <c r="B47">
        <v>3620800</v>
      </c>
    </row>
    <row r="48" spans="1:2"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36</v>
      </c>
      <c r="B53">
        <v>2574700</v>
      </c>
    </row>
    <row r="54" spans="1:2" x14ac:dyDescent="0.3">
      <c r="A54" t="s">
        <v>37</v>
      </c>
      <c r="B54">
        <v>3297500</v>
      </c>
    </row>
    <row r="55" spans="1:2" x14ac:dyDescent="0.3">
      <c r="A55" t="s">
        <v>38</v>
      </c>
      <c r="B55">
        <v>3027400</v>
      </c>
    </row>
    <row r="56" spans="1:2" x14ac:dyDescent="0.3">
      <c r="A56" t="s">
        <v>39</v>
      </c>
      <c r="B56">
        <v>4305200</v>
      </c>
    </row>
    <row r="57" spans="1:2" x14ac:dyDescent="0.3">
      <c r="A57" t="s">
        <v>40</v>
      </c>
      <c r="B57">
        <v>3515700</v>
      </c>
    </row>
    <row r="58" spans="1:2" x14ac:dyDescent="0.3">
      <c r="A58" t="s">
        <v>41</v>
      </c>
      <c r="B58">
        <v>4677200</v>
      </c>
    </row>
    <row r="59" spans="1:2" x14ac:dyDescent="0.3">
      <c r="A59" t="s">
        <v>42</v>
      </c>
      <c r="B59">
        <v>3011300</v>
      </c>
    </row>
    <row r="60" spans="1:2" x14ac:dyDescent="0.3">
      <c r="A60" t="s">
        <v>43</v>
      </c>
      <c r="B60">
        <v>4533800</v>
      </c>
    </row>
    <row r="61" spans="1:2" x14ac:dyDescent="0.3">
      <c r="A61" t="s">
        <v>44</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45</v>
      </c>
      <c r="B72">
        <v>2913600</v>
      </c>
    </row>
    <row r="73" spans="1:2" x14ac:dyDescent="0.3">
      <c r="A73" t="s">
        <v>46</v>
      </c>
      <c r="B73">
        <v>2538800</v>
      </c>
    </row>
    <row r="74" spans="1:2" x14ac:dyDescent="0.3">
      <c r="A74" t="s">
        <v>47</v>
      </c>
      <c r="B74">
        <v>3118600</v>
      </c>
    </row>
    <row r="75" spans="1:2" x14ac:dyDescent="0.3">
      <c r="A75" t="s">
        <v>48</v>
      </c>
      <c r="B75">
        <v>3649600</v>
      </c>
    </row>
    <row r="76" spans="1:2" x14ac:dyDescent="0.3">
      <c r="A76" t="s">
        <v>49</v>
      </c>
      <c r="B76">
        <v>4625400</v>
      </c>
    </row>
    <row r="77" spans="1:2" x14ac:dyDescent="0.3">
      <c r="A77" t="s">
        <v>50</v>
      </c>
      <c r="B77">
        <v>2902200</v>
      </c>
    </row>
    <row r="78" spans="1:2" x14ac:dyDescent="0.3">
      <c r="A78" t="s">
        <v>51</v>
      </c>
      <c r="B78">
        <v>3817300</v>
      </c>
    </row>
    <row r="79" spans="1:2" x14ac:dyDescent="0.3">
      <c r="A79" t="s">
        <v>52</v>
      </c>
      <c r="B79">
        <v>2959000</v>
      </c>
    </row>
    <row r="80" spans="1:2" x14ac:dyDescent="0.3">
      <c r="A80" t="s">
        <v>53</v>
      </c>
      <c r="B80">
        <v>3563500</v>
      </c>
    </row>
    <row r="81" spans="1:2" x14ac:dyDescent="0.3">
      <c r="A81" t="s">
        <v>54</v>
      </c>
      <c r="B81">
        <v>3312900</v>
      </c>
    </row>
    <row r="82" spans="1:2" x14ac:dyDescent="0.3">
      <c r="A82" t="s">
        <v>55</v>
      </c>
      <c r="B82">
        <v>2746000</v>
      </c>
    </row>
    <row r="83" spans="1:2" x14ac:dyDescent="0.3">
      <c r="A83" t="s">
        <v>56</v>
      </c>
      <c r="B83">
        <v>2337600</v>
      </c>
    </row>
    <row r="84" spans="1:2" x14ac:dyDescent="0.3">
      <c r="A84" t="s">
        <v>57</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58</v>
      </c>
      <c r="B92">
        <v>3315800</v>
      </c>
    </row>
    <row r="93" spans="1:2" x14ac:dyDescent="0.3">
      <c r="A93" t="s">
        <v>59</v>
      </c>
      <c r="B93">
        <v>3145200</v>
      </c>
    </row>
    <row r="94" spans="1:2" x14ac:dyDescent="0.3">
      <c r="A94" t="s">
        <v>60</v>
      </c>
      <c r="B94">
        <v>3233600</v>
      </c>
    </row>
    <row r="95" spans="1:2" x14ac:dyDescent="0.3">
      <c r="A95" t="s">
        <v>61</v>
      </c>
      <c r="B95">
        <v>3186000</v>
      </c>
    </row>
    <row r="96" spans="1:2" x14ac:dyDescent="0.3">
      <c r="A96" t="s">
        <v>62</v>
      </c>
      <c r="B96">
        <v>2725400</v>
      </c>
    </row>
    <row r="97" spans="1:2" x14ac:dyDescent="0.3">
      <c r="A97" t="s">
        <v>63</v>
      </c>
      <c r="B97">
        <v>2623000</v>
      </c>
    </row>
    <row r="98" spans="1:2" x14ac:dyDescent="0.3">
      <c r="A98" t="s">
        <v>64</v>
      </c>
      <c r="B98">
        <v>2211200</v>
      </c>
    </row>
    <row r="99" spans="1:2" x14ac:dyDescent="0.3">
      <c r="A99" t="s">
        <v>65</v>
      </c>
      <c r="B99">
        <v>2580600</v>
      </c>
    </row>
    <row r="100" spans="1:2" x14ac:dyDescent="0.3">
      <c r="A100" t="s">
        <v>66</v>
      </c>
      <c r="B100">
        <v>3192800</v>
      </c>
    </row>
    <row r="101" spans="1:2" x14ac:dyDescent="0.3">
      <c r="A101" t="s">
        <v>67</v>
      </c>
      <c r="B101">
        <v>4880700</v>
      </c>
    </row>
    <row r="102" spans="1:2" x14ac:dyDescent="0.3">
      <c r="A102" t="s">
        <v>68</v>
      </c>
      <c r="B102">
        <v>3827100</v>
      </c>
    </row>
    <row r="103" spans="1:2" x14ac:dyDescent="0.3">
      <c r="A103" t="s">
        <v>69</v>
      </c>
      <c r="B103">
        <v>4631900</v>
      </c>
    </row>
    <row r="104" spans="1:2" x14ac:dyDescent="0.3">
      <c r="A104" t="s">
        <v>70</v>
      </c>
      <c r="B104">
        <v>7682400</v>
      </c>
    </row>
    <row r="105" spans="1:2" x14ac:dyDescent="0.3">
      <c r="A105" t="s">
        <v>71</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72</v>
      </c>
      <c r="B114">
        <v>3350900</v>
      </c>
    </row>
    <row r="115" spans="1:2" x14ac:dyDescent="0.3">
      <c r="A115" t="s">
        <v>73</v>
      </c>
      <c r="B115">
        <v>3325000</v>
      </c>
    </row>
    <row r="116" spans="1:2" x14ac:dyDescent="0.3">
      <c r="A116" t="s">
        <v>74</v>
      </c>
      <c r="B116">
        <v>3723900</v>
      </c>
    </row>
    <row r="117" spans="1:2" x14ac:dyDescent="0.3">
      <c r="A117" t="s">
        <v>75</v>
      </c>
      <c r="B117">
        <v>2828400</v>
      </c>
    </row>
    <row r="118" spans="1:2" x14ac:dyDescent="0.3">
      <c r="A118" t="s">
        <v>76</v>
      </c>
      <c r="B118">
        <v>2679700</v>
      </c>
    </row>
    <row r="119" spans="1:2" x14ac:dyDescent="0.3">
      <c r="A119" t="s">
        <v>77</v>
      </c>
      <c r="B119">
        <v>2633200</v>
      </c>
    </row>
    <row r="120" spans="1:2" x14ac:dyDescent="0.3">
      <c r="A120" t="s">
        <v>78</v>
      </c>
      <c r="B120">
        <v>4104900</v>
      </c>
    </row>
    <row r="121" spans="1:2" x14ac:dyDescent="0.3">
      <c r="A121" t="s">
        <v>79</v>
      </c>
      <c r="B121">
        <v>2422800</v>
      </c>
    </row>
    <row r="122" spans="1:2" x14ac:dyDescent="0.3">
      <c r="A122" t="s">
        <v>80</v>
      </c>
      <c r="B122">
        <v>3261100</v>
      </c>
    </row>
    <row r="123" spans="1:2" x14ac:dyDescent="0.3">
      <c r="A123" t="s">
        <v>81</v>
      </c>
      <c r="B123">
        <v>2384000</v>
      </c>
    </row>
    <row r="124" spans="1:2" x14ac:dyDescent="0.3">
      <c r="A124" t="s">
        <v>82</v>
      </c>
      <c r="B124">
        <v>2561200</v>
      </c>
    </row>
    <row r="125" spans="1:2" x14ac:dyDescent="0.3">
      <c r="A125" t="s">
        <v>83</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84</v>
      </c>
      <c r="B135">
        <v>2569700</v>
      </c>
    </row>
    <row r="136" spans="1:2" x14ac:dyDescent="0.3">
      <c r="A136" t="s">
        <v>85</v>
      </c>
      <c r="B136">
        <v>2426200</v>
      </c>
    </row>
    <row r="137" spans="1:2" x14ac:dyDescent="0.3">
      <c r="A137" t="s">
        <v>86</v>
      </c>
      <c r="B137">
        <v>4202800</v>
      </c>
    </row>
    <row r="138" spans="1:2" x14ac:dyDescent="0.3">
      <c r="A138" t="s">
        <v>87</v>
      </c>
      <c r="B138">
        <v>5136500</v>
      </c>
    </row>
    <row r="139" spans="1:2" x14ac:dyDescent="0.3">
      <c r="A139" t="s">
        <v>88</v>
      </c>
      <c r="B139">
        <v>5247700</v>
      </c>
    </row>
    <row r="140" spans="1:2" x14ac:dyDescent="0.3">
      <c r="A140" t="s">
        <v>89</v>
      </c>
      <c r="B140">
        <v>3277100</v>
      </c>
    </row>
    <row r="141" spans="1:2" x14ac:dyDescent="0.3">
      <c r="A141" t="s">
        <v>90</v>
      </c>
      <c r="B141">
        <v>3345100</v>
      </c>
    </row>
    <row r="142" spans="1:2" x14ac:dyDescent="0.3">
      <c r="A142" t="s">
        <v>91</v>
      </c>
      <c r="B142">
        <v>2813300</v>
      </c>
    </row>
    <row r="143" spans="1:2" x14ac:dyDescent="0.3">
      <c r="A143" t="s">
        <v>92</v>
      </c>
      <c r="B143">
        <v>3832000</v>
      </c>
    </row>
    <row r="144" spans="1:2" x14ac:dyDescent="0.3">
      <c r="A144" t="s">
        <v>93</v>
      </c>
      <c r="B144">
        <v>3941000</v>
      </c>
    </row>
    <row r="145" spans="1:2" x14ac:dyDescent="0.3">
      <c r="A145" t="s">
        <v>94</v>
      </c>
      <c r="B145">
        <v>2242800</v>
      </c>
    </row>
    <row r="146" spans="1:2" x14ac:dyDescent="0.3">
      <c r="A146" t="s">
        <v>95</v>
      </c>
      <c r="B146">
        <v>2098400</v>
      </c>
    </row>
    <row r="147" spans="1:2" x14ac:dyDescent="0.3">
      <c r="A147" t="s">
        <v>96</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97</v>
      </c>
      <c r="B155">
        <v>3845900</v>
      </c>
    </row>
    <row r="156" spans="1:2" x14ac:dyDescent="0.3">
      <c r="A156" t="s">
        <v>98</v>
      </c>
      <c r="B156">
        <v>3296600</v>
      </c>
    </row>
    <row r="157" spans="1:2" x14ac:dyDescent="0.3">
      <c r="A157" t="s">
        <v>99</v>
      </c>
      <c r="B157">
        <v>3185300</v>
      </c>
    </row>
    <row r="158" spans="1:2" x14ac:dyDescent="0.3">
      <c r="A158" t="s">
        <v>100</v>
      </c>
      <c r="B158">
        <v>4043700</v>
      </c>
    </row>
    <row r="159" spans="1:2" x14ac:dyDescent="0.3">
      <c r="A159" t="s">
        <v>101</v>
      </c>
      <c r="B159">
        <v>3784600</v>
      </c>
    </row>
    <row r="160" spans="1:2" x14ac:dyDescent="0.3">
      <c r="A160" t="s">
        <v>102</v>
      </c>
      <c r="B160">
        <v>3255700</v>
      </c>
    </row>
    <row r="161" spans="1:2" x14ac:dyDescent="0.3">
      <c r="A161" t="s">
        <v>103</v>
      </c>
      <c r="B161">
        <v>2319000</v>
      </c>
    </row>
    <row r="162" spans="1:2" x14ac:dyDescent="0.3">
      <c r="A162" t="s">
        <v>104</v>
      </c>
      <c r="B162">
        <v>3265400</v>
      </c>
    </row>
    <row r="163" spans="1:2" x14ac:dyDescent="0.3">
      <c r="A163" t="s">
        <v>105</v>
      </c>
      <c r="B163">
        <v>2436300</v>
      </c>
    </row>
    <row r="164" spans="1:2" x14ac:dyDescent="0.3">
      <c r="A164" t="s">
        <v>106</v>
      </c>
      <c r="B164">
        <v>2900100</v>
      </c>
    </row>
    <row r="165" spans="1:2" x14ac:dyDescent="0.3">
      <c r="A165" t="s">
        <v>107</v>
      </c>
      <c r="B165">
        <v>4131900</v>
      </c>
    </row>
    <row r="166" spans="1:2" x14ac:dyDescent="0.3">
      <c r="A166" t="s">
        <v>108</v>
      </c>
      <c r="B166">
        <v>2999400</v>
      </c>
    </row>
    <row r="167" spans="1:2" x14ac:dyDescent="0.3">
      <c r="A167" t="s">
        <v>109</v>
      </c>
      <c r="B167">
        <v>5520000</v>
      </c>
    </row>
    <row r="168" spans="1:2" x14ac:dyDescent="0.3">
      <c r="A168" t="s">
        <v>110</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111</v>
      </c>
      <c r="B178">
        <v>2052800</v>
      </c>
    </row>
    <row r="179" spans="1:2" x14ac:dyDescent="0.3">
      <c r="A179" t="s">
        <v>112</v>
      </c>
      <c r="B179">
        <v>3319700</v>
      </c>
    </row>
    <row r="180" spans="1:2" x14ac:dyDescent="0.3">
      <c r="A180" t="s">
        <v>113</v>
      </c>
      <c r="B180">
        <v>3387900</v>
      </c>
    </row>
    <row r="181" spans="1:2" x14ac:dyDescent="0.3">
      <c r="A181" t="s">
        <v>114</v>
      </c>
      <c r="B181">
        <v>2804300</v>
      </c>
    </row>
    <row r="182" spans="1:2" x14ac:dyDescent="0.3">
      <c r="A182" t="s">
        <v>115</v>
      </c>
      <c r="B182">
        <v>3782900</v>
      </c>
    </row>
    <row r="183" spans="1:2" x14ac:dyDescent="0.3">
      <c r="A183" t="s">
        <v>116</v>
      </c>
      <c r="B183">
        <v>3341200</v>
      </c>
    </row>
    <row r="184" spans="1:2" x14ac:dyDescent="0.3">
      <c r="A184" t="s">
        <v>117</v>
      </c>
      <c r="B184">
        <v>3268100</v>
      </c>
    </row>
    <row r="185" spans="1:2" x14ac:dyDescent="0.3">
      <c r="A185" t="s">
        <v>118</v>
      </c>
      <c r="B185">
        <v>2551800</v>
      </c>
    </row>
    <row r="186" spans="1:2" x14ac:dyDescent="0.3">
      <c r="A186" t="s">
        <v>119</v>
      </c>
      <c r="B186">
        <v>1680300</v>
      </c>
    </row>
    <row r="187" spans="1:2" x14ac:dyDescent="0.3">
      <c r="A187" t="s">
        <v>120</v>
      </c>
      <c r="B187">
        <v>2098800</v>
      </c>
    </row>
    <row r="188" spans="1:2" x14ac:dyDescent="0.3">
      <c r="A188" t="s">
        <v>121</v>
      </c>
      <c r="B188">
        <v>2391300</v>
      </c>
    </row>
    <row r="189" spans="1:2" x14ac:dyDescent="0.3">
      <c r="A189" t="s">
        <v>122</v>
      </c>
      <c r="B189">
        <v>3192200</v>
      </c>
    </row>
    <row r="190" spans="1:2" x14ac:dyDescent="0.3">
      <c r="A190" t="s">
        <v>123</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124</v>
      </c>
      <c r="B198">
        <v>2569000</v>
      </c>
    </row>
    <row r="199" spans="1:2" x14ac:dyDescent="0.3">
      <c r="A199" t="s">
        <v>125</v>
      </c>
      <c r="B199">
        <v>1936900</v>
      </c>
    </row>
    <row r="200" spans="1:2" x14ac:dyDescent="0.3">
      <c r="A200" t="s">
        <v>126</v>
      </c>
      <c r="B200">
        <v>2957500</v>
      </c>
    </row>
    <row r="201" spans="1:2" x14ac:dyDescent="0.3">
      <c r="A201" t="s">
        <v>127</v>
      </c>
      <c r="B201">
        <v>2583600</v>
      </c>
    </row>
    <row r="202" spans="1:2" x14ac:dyDescent="0.3">
      <c r="A202" t="s">
        <v>128</v>
      </c>
      <c r="B202">
        <v>4616600</v>
      </c>
    </row>
    <row r="203" spans="1:2" x14ac:dyDescent="0.3">
      <c r="A203" t="s">
        <v>129</v>
      </c>
      <c r="B203">
        <v>4669100</v>
      </c>
    </row>
    <row r="204" spans="1:2" x14ac:dyDescent="0.3">
      <c r="A204" t="s">
        <v>130</v>
      </c>
      <c r="B204">
        <v>2780900</v>
      </c>
    </row>
    <row r="205" spans="1:2" x14ac:dyDescent="0.3">
      <c r="A205" t="s">
        <v>131</v>
      </c>
      <c r="B205">
        <v>2411400</v>
      </c>
    </row>
    <row r="206" spans="1:2" x14ac:dyDescent="0.3">
      <c r="A206" t="s">
        <v>132</v>
      </c>
      <c r="B206">
        <v>2379400</v>
      </c>
    </row>
    <row r="207" spans="1:2" x14ac:dyDescent="0.3">
      <c r="A207" t="s">
        <v>133</v>
      </c>
      <c r="B207">
        <v>2116200</v>
      </c>
    </row>
    <row r="208" spans="1:2" x14ac:dyDescent="0.3">
      <c r="A208" t="s">
        <v>134</v>
      </c>
      <c r="B208">
        <v>3634500</v>
      </c>
    </row>
    <row r="209" spans="1:2" x14ac:dyDescent="0.3">
      <c r="A209" t="s">
        <v>135</v>
      </c>
      <c r="B209">
        <v>4430800</v>
      </c>
    </row>
    <row r="210" spans="1:2" x14ac:dyDescent="0.3">
      <c r="A210" t="s">
        <v>136</v>
      </c>
      <c r="B210">
        <v>2562300</v>
      </c>
    </row>
    <row r="211" spans="1:2" x14ac:dyDescent="0.3">
      <c r="A211" t="s">
        <v>137</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138</v>
      </c>
      <c r="B220">
        <v>2420100</v>
      </c>
    </row>
    <row r="221" spans="1:2" x14ac:dyDescent="0.3">
      <c r="A221" t="s">
        <v>139</v>
      </c>
      <c r="B221">
        <v>2109500</v>
      </c>
    </row>
    <row r="222" spans="1:2" x14ac:dyDescent="0.3">
      <c r="A222" t="s">
        <v>140</v>
      </c>
      <c r="B222">
        <v>5175100</v>
      </c>
    </row>
    <row r="223" spans="1:2" x14ac:dyDescent="0.3">
      <c r="A223" t="s">
        <v>141</v>
      </c>
      <c r="B223">
        <v>3174100</v>
      </c>
    </row>
    <row r="224" spans="1:2" x14ac:dyDescent="0.3">
      <c r="A224" t="s">
        <v>142</v>
      </c>
      <c r="B224">
        <v>2386100</v>
      </c>
    </row>
    <row r="225" spans="1:2" x14ac:dyDescent="0.3">
      <c r="A225" t="s">
        <v>143</v>
      </c>
      <c r="B225">
        <v>2139800</v>
      </c>
    </row>
    <row r="226" spans="1:2" x14ac:dyDescent="0.3">
      <c r="A226" t="s">
        <v>144</v>
      </c>
      <c r="B226">
        <v>1881400</v>
      </c>
    </row>
    <row r="227" spans="1:2" x14ac:dyDescent="0.3">
      <c r="A227" t="s">
        <v>145</v>
      </c>
      <c r="B227">
        <v>3139100</v>
      </c>
    </row>
    <row r="228" spans="1:2" x14ac:dyDescent="0.3">
      <c r="A228" t="s">
        <v>146</v>
      </c>
      <c r="B228">
        <v>2226000</v>
      </c>
    </row>
    <row r="229" spans="1:2" x14ac:dyDescent="0.3">
      <c r="A229" t="s">
        <v>147</v>
      </c>
      <c r="B229">
        <v>2698300</v>
      </c>
    </row>
    <row r="230" spans="1:2" x14ac:dyDescent="0.3">
      <c r="A230" t="s">
        <v>148</v>
      </c>
      <c r="B230">
        <v>2702200</v>
      </c>
    </row>
    <row r="231" spans="1:2" x14ac:dyDescent="0.3">
      <c r="A231" t="s">
        <v>149</v>
      </c>
      <c r="B231">
        <v>5708700</v>
      </c>
    </row>
    <row r="232" spans="1:2" x14ac:dyDescent="0.3">
      <c r="A232" t="s">
        <v>150</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151</v>
      </c>
      <c r="B243">
        <v>2929700</v>
      </c>
    </row>
    <row r="244" spans="1:2" x14ac:dyDescent="0.3">
      <c r="A244" t="s">
        <v>152</v>
      </c>
      <c r="B244">
        <v>2217100</v>
      </c>
    </row>
    <row r="245" spans="1:2" x14ac:dyDescent="0.3">
      <c r="A245" t="s">
        <v>153</v>
      </c>
      <c r="B245">
        <v>2560300</v>
      </c>
    </row>
    <row r="246" spans="1:2" x14ac:dyDescent="0.3">
      <c r="A246" t="s">
        <v>154</v>
      </c>
      <c r="B246">
        <v>5703500</v>
      </c>
    </row>
    <row r="247" spans="1:2" x14ac:dyDescent="0.3">
      <c r="A247" t="s">
        <v>155</v>
      </c>
      <c r="B247">
        <v>4936700</v>
      </c>
    </row>
    <row r="248" spans="1:2" x14ac:dyDescent="0.3">
      <c r="A248" t="s">
        <v>156</v>
      </c>
      <c r="B248">
        <v>4842200</v>
      </c>
    </row>
    <row r="249" spans="1:2" x14ac:dyDescent="0.3">
      <c r="A249" t="s">
        <v>157</v>
      </c>
      <c r="B249">
        <v>3690200</v>
      </c>
    </row>
    <row r="250" spans="1:2" x14ac:dyDescent="0.3">
      <c r="A250" t="s">
        <v>158</v>
      </c>
      <c r="B250">
        <v>2328000</v>
      </c>
    </row>
    <row r="251" spans="1:2" x14ac:dyDescent="0.3">
      <c r="A251" t="s">
        <v>159</v>
      </c>
      <c r="B251">
        <v>2991300</v>
      </c>
    </row>
    <row r="252" spans="1:2" x14ac:dyDescent="0.3">
      <c r="A252" t="s">
        <v>160</v>
      </c>
      <c r="B252">
        <v>3265600</v>
      </c>
    </row>
    <row r="253" spans="1:2" x14ac:dyDescent="0.3">
      <c r="A253" t="s">
        <v>161</v>
      </c>
      <c r="B253">
        <v>4001100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5028-99B3-45F5-9CF0-F7E84210D98B}">
  <dimension ref="A1:D253"/>
  <sheetViews>
    <sheetView workbookViewId="0">
      <selection activeCell="L31" sqref="L31"/>
    </sheetView>
  </sheetViews>
  <sheetFormatPr defaultRowHeight="14.4" x14ac:dyDescent="0.3"/>
  <cols>
    <col min="1" max="2" width="12" bestFit="1" customWidth="1"/>
  </cols>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4" x14ac:dyDescent="0.3">
      <c r="A17">
        <v>3222</v>
      </c>
      <c r="B17">
        <v>3180.080078</v>
      </c>
    </row>
    <row r="18" spans="1:4" x14ac:dyDescent="0.3">
      <c r="A18">
        <v>3210.1298830000001</v>
      </c>
      <c r="B18">
        <v>3184.169922</v>
      </c>
    </row>
    <row r="19" spans="1:4" x14ac:dyDescent="0.3">
      <c r="A19">
        <v>3202</v>
      </c>
      <c r="B19">
        <v>3169</v>
      </c>
    </row>
    <row r="20" spans="1:4" x14ac:dyDescent="0.3">
      <c r="A20">
        <v>3304</v>
      </c>
      <c r="B20">
        <v>3172.6899410000001</v>
      </c>
    </row>
    <row r="21" spans="1:4" x14ac:dyDescent="0.3">
      <c r="A21">
        <v>3350.6499020000001</v>
      </c>
      <c r="B21">
        <v>3281.219971</v>
      </c>
    </row>
    <row r="22" spans="1:4" x14ac:dyDescent="0.3">
      <c r="A22">
        <v>3342.1000979999999</v>
      </c>
      <c r="B22">
        <v>3282.469971</v>
      </c>
    </row>
    <row r="23" spans="1:4" x14ac:dyDescent="0.3">
      <c r="A23">
        <v>3282.919922</v>
      </c>
      <c r="B23">
        <v>3241.1999510000001</v>
      </c>
    </row>
    <row r="24" spans="1:4" x14ac:dyDescent="0.3">
      <c r="A24">
        <v>3272</v>
      </c>
      <c r="B24">
        <v>3144.0200199999999</v>
      </c>
      <c r="D24" t="s">
        <v>181</v>
      </c>
    </row>
    <row r="25" spans="1:4" x14ac:dyDescent="0.3">
      <c r="A25">
        <v>3223.3798830000001</v>
      </c>
      <c r="B25">
        <v>3165.0600589999999</v>
      </c>
      <c r="D25" t="s">
        <v>182</v>
      </c>
    </row>
    <row r="26" spans="1:4" x14ac:dyDescent="0.3">
      <c r="A26">
        <v>3197.51001</v>
      </c>
      <c r="B26">
        <v>3131.1599120000001</v>
      </c>
      <c r="D26" t="s">
        <v>183</v>
      </c>
    </row>
    <row r="27" spans="1:4" x14ac:dyDescent="0.3">
      <c r="A27">
        <v>3208.540039</v>
      </c>
      <c r="B27">
        <v>3155</v>
      </c>
    </row>
    <row r="28" spans="1:4" x14ac:dyDescent="0.3">
      <c r="A28">
        <v>3190.639893</v>
      </c>
      <c r="B28">
        <v>3142.1999510000001</v>
      </c>
    </row>
    <row r="29" spans="1:4" x14ac:dyDescent="0.3">
      <c r="A29">
        <v>3156.3798830000001</v>
      </c>
      <c r="B29">
        <v>3110</v>
      </c>
    </row>
    <row r="30" spans="1:4" x14ac:dyDescent="0.3">
      <c r="A30">
        <v>3142.139893</v>
      </c>
      <c r="B30">
        <v>3086</v>
      </c>
    </row>
    <row r="31" spans="1:4" x14ac:dyDescent="0.3">
      <c r="A31">
        <v>3189.9499510000001</v>
      </c>
      <c r="B31">
        <v>3122.080078</v>
      </c>
    </row>
    <row r="32" spans="1:4"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B4A19-103A-488F-9F05-61659EFB92FC}">
  <dimension ref="A1:S253"/>
  <sheetViews>
    <sheetView topLeftCell="B1" workbookViewId="0">
      <selection activeCell="N29" sqref="N29"/>
    </sheetView>
  </sheetViews>
  <sheetFormatPr defaultRowHeight="14.4" x14ac:dyDescent="0.3"/>
  <cols>
    <col min="1" max="1" width="10.77734375" customWidth="1"/>
    <col min="2" max="3" width="12" bestFit="1" customWidth="1"/>
    <col min="4" max="4" width="12" customWidth="1"/>
    <col min="5" max="5" width="9.77734375" bestFit="1" customWidth="1"/>
  </cols>
  <sheetData>
    <row r="1" spans="1:5" x14ac:dyDescent="0.3">
      <c r="A1" t="s">
        <v>0</v>
      </c>
      <c r="B1" t="s">
        <v>2</v>
      </c>
      <c r="C1" t="s">
        <v>3</v>
      </c>
      <c r="D1" t="s">
        <v>180</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11</v>
      </c>
      <c r="B11">
        <v>3190.469971</v>
      </c>
      <c r="C11">
        <v>3126</v>
      </c>
      <c r="D11">
        <f t="shared" si="0"/>
        <v>64.469970999999987</v>
      </c>
      <c r="E11">
        <v>4155800</v>
      </c>
    </row>
    <row r="12" spans="1:5" x14ac:dyDescent="0.3">
      <c r="A12" t="s">
        <v>12</v>
      </c>
      <c r="B12">
        <v>3188.5</v>
      </c>
      <c r="C12">
        <v>3130.48999</v>
      </c>
      <c r="D12">
        <f t="shared" si="0"/>
        <v>58.010009999999966</v>
      </c>
      <c r="E12">
        <v>3319500</v>
      </c>
    </row>
    <row r="13" spans="1:5" x14ac:dyDescent="0.3">
      <c r="A13" t="s">
        <v>13</v>
      </c>
      <c r="B13">
        <v>3247</v>
      </c>
      <c r="C13">
        <v>3163.679932</v>
      </c>
      <c r="D13">
        <f t="shared" si="0"/>
        <v>83.320067999999992</v>
      </c>
      <c r="E13">
        <v>4427600</v>
      </c>
    </row>
    <row r="14" spans="1:5" x14ac:dyDescent="0.3">
      <c r="A14" t="s">
        <v>14</v>
      </c>
      <c r="B14">
        <v>3263.51001</v>
      </c>
      <c r="C14">
        <v>3221</v>
      </c>
      <c r="D14">
        <f t="shared" si="0"/>
        <v>42.510009999999966</v>
      </c>
      <c r="E14">
        <v>3474300</v>
      </c>
    </row>
    <row r="15" spans="1:5" x14ac:dyDescent="0.3">
      <c r="A15" t="s">
        <v>15</v>
      </c>
      <c r="B15">
        <v>3249.419922</v>
      </c>
      <c r="C15">
        <v>3171.6000979999999</v>
      </c>
      <c r="D15">
        <f t="shared" si="0"/>
        <v>77.819824000000153</v>
      </c>
      <c r="E15">
        <v>5995700</v>
      </c>
    </row>
    <row r="16" spans="1:5" x14ac:dyDescent="0.3">
      <c r="A16" t="s">
        <v>16</v>
      </c>
      <c r="B16">
        <v>3226.969971</v>
      </c>
      <c r="C16">
        <v>3166</v>
      </c>
      <c r="D16">
        <f t="shared" si="0"/>
        <v>60.969970999999987</v>
      </c>
      <c r="E16">
        <v>3836800</v>
      </c>
    </row>
    <row r="17" spans="1:19" x14ac:dyDescent="0.3">
      <c r="A17" t="s">
        <v>17</v>
      </c>
      <c r="B17">
        <v>3222</v>
      </c>
      <c r="C17">
        <v>3180.080078</v>
      </c>
      <c r="D17">
        <f t="shared" si="0"/>
        <v>41.919922000000042</v>
      </c>
      <c r="E17">
        <v>2369400</v>
      </c>
    </row>
    <row r="18" spans="1:19" x14ac:dyDescent="0.3">
      <c r="A18" t="s">
        <v>18</v>
      </c>
      <c r="B18">
        <v>3210.1298830000001</v>
      </c>
      <c r="C18">
        <v>3184.169922</v>
      </c>
      <c r="D18">
        <f t="shared" si="0"/>
        <v>25.959961000000021</v>
      </c>
      <c r="E18">
        <v>2093800</v>
      </c>
    </row>
    <row r="19" spans="1:19" x14ac:dyDescent="0.3">
      <c r="A19" t="s">
        <v>19</v>
      </c>
      <c r="B19">
        <v>3202</v>
      </c>
      <c r="C19">
        <v>3169</v>
      </c>
      <c r="D19">
        <f t="shared" si="0"/>
        <v>33</v>
      </c>
      <c r="E19">
        <v>1451900</v>
      </c>
    </row>
    <row r="20" spans="1:19" x14ac:dyDescent="0.3">
      <c r="A20" t="s">
        <v>20</v>
      </c>
      <c r="B20">
        <v>3304</v>
      </c>
      <c r="C20">
        <v>3172.6899410000001</v>
      </c>
      <c r="D20">
        <f t="shared" si="0"/>
        <v>131.31005899999991</v>
      </c>
      <c r="E20">
        <v>5686800</v>
      </c>
    </row>
    <row r="21" spans="1:19" x14ac:dyDescent="0.3">
      <c r="A21" t="s">
        <v>21</v>
      </c>
      <c r="B21">
        <v>3350.6499020000001</v>
      </c>
      <c r="C21">
        <v>3281.219971</v>
      </c>
      <c r="D21">
        <f t="shared" si="0"/>
        <v>69.429931000000124</v>
      </c>
      <c r="E21">
        <v>4872900</v>
      </c>
    </row>
    <row r="22" spans="1:19" x14ac:dyDescent="0.3">
      <c r="A22" t="s">
        <v>22</v>
      </c>
      <c r="B22">
        <v>3342.1000979999999</v>
      </c>
      <c r="C22">
        <v>3282.469971</v>
      </c>
      <c r="D22">
        <f t="shared" si="0"/>
        <v>59.630126999999902</v>
      </c>
      <c r="E22">
        <v>3209300</v>
      </c>
    </row>
    <row r="23" spans="1:19" x14ac:dyDescent="0.3">
      <c r="A23" t="s">
        <v>23</v>
      </c>
      <c r="B23">
        <v>3282.919922</v>
      </c>
      <c r="C23">
        <v>3241.1999510000001</v>
      </c>
      <c r="D23">
        <f t="shared" si="0"/>
        <v>41.719970999999987</v>
      </c>
      <c r="E23">
        <v>2957200</v>
      </c>
      <c r="G23" s="9" t="s">
        <v>184</v>
      </c>
      <c r="H23" s="9"/>
      <c r="I23" s="9"/>
      <c r="J23" s="9"/>
      <c r="K23" s="9"/>
      <c r="L23" s="9"/>
      <c r="M23" s="9"/>
      <c r="N23" s="9"/>
      <c r="O23" s="9"/>
      <c r="P23" s="9"/>
      <c r="Q23" s="9"/>
      <c r="R23" s="9"/>
      <c r="S23" s="9"/>
    </row>
    <row r="24" spans="1:19" x14ac:dyDescent="0.3">
      <c r="A24" s="1">
        <v>44287</v>
      </c>
      <c r="B24">
        <v>3272</v>
      </c>
      <c r="C24">
        <v>3144.0200199999999</v>
      </c>
      <c r="D24">
        <f t="shared" si="0"/>
        <v>127.97998000000007</v>
      </c>
      <c r="E24">
        <v>4411400</v>
      </c>
      <c r="G24" s="9" t="s">
        <v>185</v>
      </c>
      <c r="H24" s="9"/>
      <c r="I24" s="9"/>
      <c r="J24" s="9"/>
      <c r="K24" s="9"/>
      <c r="L24" s="9"/>
      <c r="M24" s="9"/>
      <c r="N24" s="9"/>
      <c r="O24" s="9"/>
      <c r="P24" s="9"/>
      <c r="Q24" s="9"/>
      <c r="R24" s="9"/>
      <c r="S24" s="9"/>
    </row>
    <row r="25" spans="1:19" x14ac:dyDescent="0.3">
      <c r="A25" s="1">
        <v>44317</v>
      </c>
      <c r="B25">
        <v>3223.3798830000001</v>
      </c>
      <c r="C25">
        <v>3165.0600589999999</v>
      </c>
      <c r="D25">
        <f t="shared" si="0"/>
        <v>58.319824000000153</v>
      </c>
      <c r="E25">
        <v>2655500</v>
      </c>
      <c r="G25" s="9" t="s">
        <v>186</v>
      </c>
      <c r="H25" s="9"/>
      <c r="I25" s="9"/>
      <c r="J25" s="9"/>
      <c r="K25" s="9"/>
      <c r="L25" s="9"/>
      <c r="M25" s="9"/>
      <c r="N25" s="9"/>
      <c r="O25" s="9"/>
      <c r="P25" s="9"/>
      <c r="Q25" s="9"/>
      <c r="R25" s="9"/>
      <c r="S25" s="9"/>
    </row>
    <row r="26" spans="1:19" x14ac:dyDescent="0.3">
      <c r="A26" s="1">
        <v>44348</v>
      </c>
      <c r="B26">
        <v>3197.51001</v>
      </c>
      <c r="C26">
        <v>3131.1599120000001</v>
      </c>
      <c r="D26">
        <f t="shared" si="0"/>
        <v>66.350097999999889</v>
      </c>
      <c r="E26">
        <v>4394800</v>
      </c>
    </row>
    <row r="27" spans="1:19" x14ac:dyDescent="0.3">
      <c r="A27" s="1">
        <v>44378</v>
      </c>
      <c r="B27">
        <v>3208.540039</v>
      </c>
      <c r="C27">
        <v>3155</v>
      </c>
      <c r="D27">
        <f t="shared" si="0"/>
        <v>53.540038999999979</v>
      </c>
      <c r="E27">
        <v>3514500</v>
      </c>
    </row>
    <row r="28" spans="1:19" x14ac:dyDescent="0.3">
      <c r="A28" s="1">
        <v>44409</v>
      </c>
      <c r="B28">
        <v>3190.639893</v>
      </c>
      <c r="C28">
        <v>3142.1999510000001</v>
      </c>
      <c r="D28">
        <f t="shared" si="0"/>
        <v>48.439941999999974</v>
      </c>
      <c r="E28">
        <v>3537700</v>
      </c>
    </row>
    <row r="29" spans="1:19" x14ac:dyDescent="0.3">
      <c r="A29" s="1">
        <v>44501</v>
      </c>
      <c r="B29">
        <v>3156.3798830000001</v>
      </c>
      <c r="C29">
        <v>3110</v>
      </c>
      <c r="D29">
        <f t="shared" si="0"/>
        <v>46.379883000000063</v>
      </c>
      <c r="E29">
        <v>3683400</v>
      </c>
    </row>
    <row r="30" spans="1:19" x14ac:dyDescent="0.3">
      <c r="A30" s="1">
        <v>44531</v>
      </c>
      <c r="B30">
        <v>3142.139893</v>
      </c>
      <c r="C30">
        <v>3086</v>
      </c>
      <c r="D30">
        <f t="shared" si="0"/>
        <v>56.139893000000029</v>
      </c>
      <c r="E30">
        <v>3514600</v>
      </c>
    </row>
    <row r="31" spans="1:19" x14ac:dyDescent="0.3">
      <c r="A31" t="s">
        <v>24</v>
      </c>
      <c r="B31">
        <v>3189.9499510000001</v>
      </c>
      <c r="C31">
        <v>3122.080078</v>
      </c>
      <c r="D31">
        <f t="shared" si="0"/>
        <v>67.869873000000098</v>
      </c>
      <c r="E31">
        <v>3321200</v>
      </c>
    </row>
    <row r="32" spans="1:19" x14ac:dyDescent="0.3">
      <c r="A32" t="s">
        <v>25</v>
      </c>
      <c r="B32">
        <v>3178</v>
      </c>
      <c r="C32">
        <v>3120.5900879999999</v>
      </c>
      <c r="D32">
        <f t="shared" si="0"/>
        <v>57.409912000000077</v>
      </c>
      <c r="E32">
        <v>3070900</v>
      </c>
    </row>
    <row r="33" spans="1:5" x14ac:dyDescent="0.3">
      <c r="A33" t="s">
        <v>26</v>
      </c>
      <c r="B33">
        <v>3142.5500489999999</v>
      </c>
      <c r="C33">
        <v>3095.169922</v>
      </c>
      <c r="D33">
        <f t="shared" si="0"/>
        <v>47.380126999999902</v>
      </c>
      <c r="E33">
        <v>4244000</v>
      </c>
    </row>
    <row r="34" spans="1:5" x14ac:dyDescent="0.3">
      <c r="A34" t="s">
        <v>27</v>
      </c>
      <c r="B34">
        <v>3145</v>
      </c>
      <c r="C34">
        <v>3096</v>
      </c>
      <c r="D34">
        <f t="shared" si="0"/>
        <v>49</v>
      </c>
      <c r="E34">
        <v>3305100</v>
      </c>
    </row>
    <row r="35" spans="1:5" x14ac:dyDescent="0.3">
      <c r="A35" t="s">
        <v>28</v>
      </c>
      <c r="B35">
        <v>3279.8000489999999</v>
      </c>
      <c r="C35">
        <v>3175</v>
      </c>
      <c r="D35">
        <f t="shared" si="0"/>
        <v>104.80004899999994</v>
      </c>
      <c r="E35">
        <v>5309800</v>
      </c>
    </row>
    <row r="36" spans="1:5" x14ac:dyDescent="0.3">
      <c r="A36" t="s">
        <v>29</v>
      </c>
      <c r="B36">
        <v>3348.5500489999999</v>
      </c>
      <c r="C36">
        <v>3289.570068</v>
      </c>
      <c r="D36">
        <f t="shared" si="0"/>
        <v>58.979980999999952</v>
      </c>
      <c r="E36">
        <v>4936100</v>
      </c>
    </row>
    <row r="37" spans="1:5" x14ac:dyDescent="0.3">
      <c r="A37" t="s">
        <v>30</v>
      </c>
      <c r="B37">
        <v>3321.9099120000001</v>
      </c>
      <c r="C37">
        <v>3283.1599120000001</v>
      </c>
      <c r="D37">
        <f t="shared" si="0"/>
        <v>38.75</v>
      </c>
      <c r="E37">
        <v>2821900</v>
      </c>
    </row>
    <row r="38" spans="1:5" x14ac:dyDescent="0.3">
      <c r="A38" t="s">
        <v>31</v>
      </c>
      <c r="B38">
        <v>3363.889893</v>
      </c>
      <c r="C38">
        <v>3243.1499020000001</v>
      </c>
      <c r="D38">
        <f t="shared" si="0"/>
        <v>120.73999099999992</v>
      </c>
      <c r="E38">
        <v>3749800</v>
      </c>
    </row>
    <row r="39" spans="1:5" x14ac:dyDescent="0.3">
      <c r="A39" t="s">
        <v>32</v>
      </c>
      <c r="B39">
        <v>3338</v>
      </c>
      <c r="C39">
        <v>3282.8701169999999</v>
      </c>
      <c r="D39">
        <f t="shared" si="0"/>
        <v>55.129883000000063</v>
      </c>
      <c r="E39">
        <v>2955200</v>
      </c>
    </row>
    <row r="40" spans="1:5" x14ac:dyDescent="0.3">
      <c r="A40" t="s">
        <v>33</v>
      </c>
      <c r="B40">
        <v>3346.5200199999999</v>
      </c>
      <c r="C40">
        <v>3207.080078</v>
      </c>
      <c r="D40">
        <f t="shared" si="0"/>
        <v>139.43994199999997</v>
      </c>
      <c r="E40">
        <v>4660200</v>
      </c>
    </row>
    <row r="41" spans="1:5" x14ac:dyDescent="0.3">
      <c r="A41" t="s">
        <v>34</v>
      </c>
      <c r="B41">
        <v>3301.679932</v>
      </c>
      <c r="C41">
        <v>3228.6899410000001</v>
      </c>
      <c r="D41">
        <f t="shared" si="0"/>
        <v>72.989990999999918</v>
      </c>
      <c r="E41">
        <v>3149200</v>
      </c>
    </row>
    <row r="42" spans="1:5" x14ac:dyDescent="0.3">
      <c r="A42" t="s">
        <v>35</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36</v>
      </c>
      <c r="B53">
        <v>3308.3000489999999</v>
      </c>
      <c r="C53">
        <v>3253.5900879999999</v>
      </c>
      <c r="D53">
        <f t="shared" si="0"/>
        <v>54.709961000000021</v>
      </c>
      <c r="E53">
        <v>2574700</v>
      </c>
    </row>
    <row r="54" spans="1:5" x14ac:dyDescent="0.3">
      <c r="A54" t="s">
        <v>37</v>
      </c>
      <c r="B54">
        <v>3320.9099120000001</v>
      </c>
      <c r="C54">
        <v>3259.5</v>
      </c>
      <c r="D54">
        <f t="shared" si="0"/>
        <v>61.409912000000077</v>
      </c>
      <c r="E54">
        <v>3297500</v>
      </c>
    </row>
    <row r="55" spans="1:5" x14ac:dyDescent="0.3">
      <c r="A55" t="s">
        <v>38</v>
      </c>
      <c r="B55">
        <v>3338</v>
      </c>
      <c r="C55">
        <v>3273.9399410000001</v>
      </c>
      <c r="D55">
        <f t="shared" si="0"/>
        <v>64.06005899999991</v>
      </c>
      <c r="E55">
        <v>3027400</v>
      </c>
    </row>
    <row r="56" spans="1:5" x14ac:dyDescent="0.3">
      <c r="A56" t="s">
        <v>39</v>
      </c>
      <c r="B56">
        <v>3333.5</v>
      </c>
      <c r="C56">
        <v>3245.75</v>
      </c>
      <c r="D56">
        <f t="shared" si="0"/>
        <v>87.75</v>
      </c>
      <c r="E56">
        <v>4305200</v>
      </c>
    </row>
    <row r="57" spans="1:5" x14ac:dyDescent="0.3">
      <c r="A57" t="s">
        <v>40</v>
      </c>
      <c r="B57">
        <v>3232.320068</v>
      </c>
      <c r="C57">
        <v>3172.26001</v>
      </c>
      <c r="D57">
        <f t="shared" si="0"/>
        <v>60.060058000000026</v>
      </c>
      <c r="E57">
        <v>3515700</v>
      </c>
    </row>
    <row r="58" spans="1:5" x14ac:dyDescent="0.3">
      <c r="A58" t="s">
        <v>41</v>
      </c>
      <c r="B58">
        <v>3204.7299800000001</v>
      </c>
      <c r="C58">
        <v>3093.6000979999999</v>
      </c>
      <c r="D58">
        <f t="shared" si="0"/>
        <v>111.12988200000018</v>
      </c>
      <c r="E58">
        <v>4677200</v>
      </c>
    </row>
    <row r="59" spans="1:5" x14ac:dyDescent="0.3">
      <c r="A59" t="s">
        <v>42</v>
      </c>
      <c r="B59">
        <v>3171.2299800000001</v>
      </c>
      <c r="C59">
        <v>3125.3798830000001</v>
      </c>
      <c r="D59">
        <f t="shared" si="0"/>
        <v>45.850097000000005</v>
      </c>
      <c r="E59">
        <v>3011300</v>
      </c>
    </row>
    <row r="60" spans="1:5" x14ac:dyDescent="0.3">
      <c r="A60" t="s">
        <v>43</v>
      </c>
      <c r="B60">
        <v>3178.26001</v>
      </c>
      <c r="C60">
        <v>3047.76001</v>
      </c>
      <c r="D60">
        <f t="shared" si="0"/>
        <v>130.5</v>
      </c>
      <c r="E60">
        <v>4533800</v>
      </c>
    </row>
    <row r="61" spans="1:5" x14ac:dyDescent="0.3">
      <c r="A61" t="s">
        <v>44</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45</v>
      </c>
      <c r="B72">
        <v>3082.23999</v>
      </c>
      <c r="C72">
        <v>3032.0900879999999</v>
      </c>
      <c r="D72">
        <f t="shared" si="1"/>
        <v>50.149902000000111</v>
      </c>
      <c r="E72">
        <v>2913600</v>
      </c>
    </row>
    <row r="73" spans="1:5" x14ac:dyDescent="0.3">
      <c r="A73" t="s">
        <v>46</v>
      </c>
      <c r="B73">
        <v>3128.9099120000001</v>
      </c>
      <c r="C73">
        <v>3075.860107</v>
      </c>
      <c r="D73">
        <f t="shared" si="1"/>
        <v>53.049805000000106</v>
      </c>
      <c r="E73">
        <v>2538800</v>
      </c>
    </row>
    <row r="74" spans="1:5" x14ac:dyDescent="0.3">
      <c r="A74" t="s">
        <v>47</v>
      </c>
      <c r="B74">
        <v>3173.0500489999999</v>
      </c>
      <c r="C74">
        <v>3070.219971</v>
      </c>
      <c r="D74">
        <f t="shared" si="1"/>
        <v>102.83007799999996</v>
      </c>
      <c r="E74">
        <v>3118600</v>
      </c>
    </row>
    <row r="75" spans="1:5" x14ac:dyDescent="0.3">
      <c r="A75" t="s">
        <v>48</v>
      </c>
      <c r="B75">
        <v>3116.6298830000001</v>
      </c>
      <c r="C75">
        <v>3025</v>
      </c>
      <c r="D75">
        <f t="shared" si="1"/>
        <v>91.629883000000063</v>
      </c>
      <c r="E75">
        <v>3649600</v>
      </c>
    </row>
    <row r="76" spans="1:5" x14ac:dyDescent="0.3">
      <c r="A76" t="s">
        <v>49</v>
      </c>
      <c r="B76">
        <v>3077.290039</v>
      </c>
      <c r="C76">
        <v>3016.6298830000001</v>
      </c>
      <c r="D76">
        <f t="shared" si="1"/>
        <v>60.660155999999915</v>
      </c>
      <c r="E76">
        <v>4625400</v>
      </c>
    </row>
    <row r="77" spans="1:5" x14ac:dyDescent="0.3">
      <c r="A77" t="s">
        <v>50</v>
      </c>
      <c r="B77">
        <v>3126.580078</v>
      </c>
      <c r="C77">
        <v>3060.0500489999999</v>
      </c>
      <c r="D77">
        <f t="shared" si="1"/>
        <v>66.530029000000013</v>
      </c>
      <c r="E77">
        <v>2902200</v>
      </c>
    </row>
    <row r="78" spans="1:5" x14ac:dyDescent="0.3">
      <c r="A78" t="s">
        <v>51</v>
      </c>
      <c r="B78">
        <v>3182</v>
      </c>
      <c r="C78">
        <v>3120.8500979999999</v>
      </c>
      <c r="D78">
        <f t="shared" si="1"/>
        <v>61.149902000000111</v>
      </c>
      <c r="E78">
        <v>3817300</v>
      </c>
    </row>
    <row r="79" spans="1:5" x14ac:dyDescent="0.3">
      <c r="A79" t="s">
        <v>52</v>
      </c>
      <c r="B79">
        <v>3160.3100589999999</v>
      </c>
      <c r="C79">
        <v>3085.1499020000001</v>
      </c>
      <c r="D79">
        <f t="shared" si="1"/>
        <v>75.160156999999799</v>
      </c>
      <c r="E79">
        <v>2959000</v>
      </c>
    </row>
    <row r="80" spans="1:5" x14ac:dyDescent="0.3">
      <c r="A80" t="s">
        <v>53</v>
      </c>
      <c r="B80">
        <v>3109.780029</v>
      </c>
      <c r="C80">
        <v>3037.139893</v>
      </c>
      <c r="D80">
        <f t="shared" si="1"/>
        <v>72.640135999999984</v>
      </c>
      <c r="E80">
        <v>3563500</v>
      </c>
    </row>
    <row r="81" spans="1:5" x14ac:dyDescent="0.3">
      <c r="A81" t="s">
        <v>54</v>
      </c>
      <c r="B81">
        <v>3056.6599120000001</v>
      </c>
      <c r="C81">
        <v>2996</v>
      </c>
      <c r="D81">
        <f t="shared" si="1"/>
        <v>60.659912000000077</v>
      </c>
      <c r="E81">
        <v>3312900</v>
      </c>
    </row>
    <row r="82" spans="1:5" x14ac:dyDescent="0.3">
      <c r="A82" t="s">
        <v>55</v>
      </c>
      <c r="B82">
        <v>3091.25</v>
      </c>
      <c r="C82">
        <v>3028.4499510000001</v>
      </c>
      <c r="D82">
        <f t="shared" si="1"/>
        <v>62.800048999999944</v>
      </c>
      <c r="E82">
        <v>2746000</v>
      </c>
    </row>
    <row r="83" spans="1:5" x14ac:dyDescent="0.3">
      <c r="A83" t="s">
        <v>56</v>
      </c>
      <c r="B83">
        <v>3073</v>
      </c>
      <c r="C83">
        <v>3034</v>
      </c>
      <c r="D83">
        <f t="shared" si="1"/>
        <v>39</v>
      </c>
      <c r="E83">
        <v>2337600</v>
      </c>
    </row>
    <row r="84" spans="1:5" x14ac:dyDescent="0.3">
      <c r="A84" t="s">
        <v>57</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58</v>
      </c>
      <c r="B92">
        <v>3432</v>
      </c>
      <c r="C92">
        <v>3395.6298830000001</v>
      </c>
      <c r="D92">
        <f t="shared" si="1"/>
        <v>36.370116999999937</v>
      </c>
      <c r="E92">
        <v>3315800</v>
      </c>
    </row>
    <row r="93" spans="1:5" x14ac:dyDescent="0.3">
      <c r="A93" t="s">
        <v>59</v>
      </c>
      <c r="B93">
        <v>3404.1298830000001</v>
      </c>
      <c r="C93">
        <v>3326</v>
      </c>
      <c r="D93">
        <f t="shared" si="1"/>
        <v>78.129883000000063</v>
      </c>
      <c r="E93">
        <v>3145200</v>
      </c>
    </row>
    <row r="94" spans="1:5" x14ac:dyDescent="0.3">
      <c r="A94" t="s">
        <v>60</v>
      </c>
      <c r="B94">
        <v>3397</v>
      </c>
      <c r="C94">
        <v>3352</v>
      </c>
      <c r="D94">
        <f t="shared" si="1"/>
        <v>45</v>
      </c>
      <c r="E94">
        <v>3233600</v>
      </c>
    </row>
    <row r="95" spans="1:5" x14ac:dyDescent="0.3">
      <c r="A95" t="s">
        <v>61</v>
      </c>
      <c r="B95">
        <v>3406.8000489999999</v>
      </c>
      <c r="C95">
        <v>3355.5900879999999</v>
      </c>
      <c r="D95">
        <f t="shared" si="1"/>
        <v>51.209961000000021</v>
      </c>
      <c r="E95">
        <v>3186000</v>
      </c>
    </row>
    <row r="96" spans="1:5" x14ac:dyDescent="0.3">
      <c r="A96" t="s">
        <v>62</v>
      </c>
      <c r="B96">
        <v>3435.929932</v>
      </c>
      <c r="C96">
        <v>3360.1599120000001</v>
      </c>
      <c r="D96">
        <f t="shared" si="1"/>
        <v>75.770019999999931</v>
      </c>
      <c r="E96">
        <v>2725400</v>
      </c>
    </row>
    <row r="97" spans="1:5" x14ac:dyDescent="0.3">
      <c r="A97" t="s">
        <v>63</v>
      </c>
      <c r="B97">
        <v>3382.98999</v>
      </c>
      <c r="C97">
        <v>3316</v>
      </c>
      <c r="D97">
        <f t="shared" si="1"/>
        <v>66.989990000000034</v>
      </c>
      <c r="E97">
        <v>2623000</v>
      </c>
    </row>
    <row r="98" spans="1:5" x14ac:dyDescent="0.3">
      <c r="A98" t="s">
        <v>64</v>
      </c>
      <c r="B98">
        <v>3362.860107</v>
      </c>
      <c r="C98">
        <v>3303.8100589999999</v>
      </c>
      <c r="D98">
        <f t="shared" si="1"/>
        <v>59.050048000000061</v>
      </c>
      <c r="E98">
        <v>2211200</v>
      </c>
    </row>
    <row r="99" spans="1:5" x14ac:dyDescent="0.3">
      <c r="A99" t="s">
        <v>65</v>
      </c>
      <c r="B99">
        <v>3372.8701169999999</v>
      </c>
      <c r="C99">
        <v>3301.4499510000001</v>
      </c>
      <c r="D99">
        <f t="shared" si="1"/>
        <v>71.420165999999881</v>
      </c>
      <c r="E99">
        <v>2580600</v>
      </c>
    </row>
    <row r="100" spans="1:5" x14ac:dyDescent="0.3">
      <c r="A100" t="s">
        <v>66</v>
      </c>
      <c r="B100">
        <v>3375</v>
      </c>
      <c r="C100">
        <v>3308.5</v>
      </c>
      <c r="D100">
        <f t="shared" si="1"/>
        <v>66.5</v>
      </c>
      <c r="E100">
        <v>3192800</v>
      </c>
    </row>
    <row r="101" spans="1:5" x14ac:dyDescent="0.3">
      <c r="A101" t="s">
        <v>67</v>
      </c>
      <c r="B101">
        <v>3428.4499510000001</v>
      </c>
      <c r="C101">
        <v>3330.9399410000001</v>
      </c>
      <c r="D101">
        <f t="shared" si="1"/>
        <v>97.510009999999966</v>
      </c>
      <c r="E101">
        <v>4880700</v>
      </c>
    </row>
    <row r="102" spans="1:5" x14ac:dyDescent="0.3">
      <c r="A102" t="s">
        <v>68</v>
      </c>
      <c r="B102">
        <v>3460</v>
      </c>
      <c r="C102">
        <v>3398.01001</v>
      </c>
      <c r="D102">
        <f t="shared" si="1"/>
        <v>61.989990000000034</v>
      </c>
      <c r="E102">
        <v>3827100</v>
      </c>
    </row>
    <row r="103" spans="1:5" x14ac:dyDescent="0.3">
      <c r="A103" t="s">
        <v>69</v>
      </c>
      <c r="B103">
        <v>3489.8798830000001</v>
      </c>
      <c r="C103">
        <v>3425</v>
      </c>
      <c r="D103">
        <f t="shared" si="1"/>
        <v>64.879883000000063</v>
      </c>
      <c r="E103">
        <v>4631900</v>
      </c>
    </row>
    <row r="104" spans="1:5" x14ac:dyDescent="0.3">
      <c r="A104" t="s">
        <v>70</v>
      </c>
      <c r="B104">
        <v>3514.4499510000001</v>
      </c>
      <c r="C104">
        <v>3435</v>
      </c>
      <c r="D104">
        <f t="shared" si="1"/>
        <v>79.449951000000056</v>
      </c>
      <c r="E104">
        <v>7682400</v>
      </c>
    </row>
    <row r="105" spans="1:5" x14ac:dyDescent="0.3">
      <c r="A105" t="s">
        <v>71</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72</v>
      </c>
      <c r="B114">
        <v>3203.8400879999999</v>
      </c>
      <c r="C114">
        <v>3133</v>
      </c>
      <c r="D114">
        <f t="shared" si="1"/>
        <v>70.840087999999923</v>
      </c>
      <c r="E114">
        <v>3350900</v>
      </c>
    </row>
    <row r="115" spans="1:5" x14ac:dyDescent="0.3">
      <c r="A115" t="s">
        <v>73</v>
      </c>
      <c r="B115">
        <v>3228.860107</v>
      </c>
      <c r="C115">
        <v>3183</v>
      </c>
      <c r="D115">
        <f t="shared" si="1"/>
        <v>45.860106999999971</v>
      </c>
      <c r="E115">
        <v>3325000</v>
      </c>
    </row>
    <row r="116" spans="1:5" x14ac:dyDescent="0.3">
      <c r="A116" t="s">
        <v>74</v>
      </c>
      <c r="B116">
        <v>3292.75</v>
      </c>
      <c r="C116">
        <v>3234.5900879999999</v>
      </c>
      <c r="D116">
        <f t="shared" si="1"/>
        <v>58.159912000000077</v>
      </c>
      <c r="E116">
        <v>3723900</v>
      </c>
    </row>
    <row r="117" spans="1:5" x14ac:dyDescent="0.3">
      <c r="A117" t="s">
        <v>75</v>
      </c>
      <c r="B117">
        <v>3312</v>
      </c>
      <c r="C117">
        <v>3230.3701169999999</v>
      </c>
      <c r="D117">
        <f t="shared" si="1"/>
        <v>81.629883000000063</v>
      </c>
      <c r="E117">
        <v>2828400</v>
      </c>
    </row>
    <row r="118" spans="1:5" x14ac:dyDescent="0.3">
      <c r="A118" t="s">
        <v>76</v>
      </c>
      <c r="B118">
        <v>3234.75</v>
      </c>
      <c r="C118">
        <v>3184</v>
      </c>
      <c r="D118">
        <f t="shared" si="1"/>
        <v>50.75</v>
      </c>
      <c r="E118">
        <v>2679700</v>
      </c>
    </row>
    <row r="119" spans="1:5" x14ac:dyDescent="0.3">
      <c r="A119" t="s">
        <v>77</v>
      </c>
      <c r="B119">
        <v>3259.679932</v>
      </c>
      <c r="C119">
        <v>3236.179932</v>
      </c>
      <c r="D119">
        <f t="shared" si="1"/>
        <v>23.5</v>
      </c>
      <c r="E119">
        <v>2633200</v>
      </c>
    </row>
    <row r="120" spans="1:5" x14ac:dyDescent="0.3">
      <c r="A120" t="s">
        <v>78</v>
      </c>
      <c r="B120">
        <v>3256.6899410000001</v>
      </c>
      <c r="C120">
        <v>3197.01001</v>
      </c>
      <c r="D120">
        <f t="shared" si="1"/>
        <v>59.679931000000124</v>
      </c>
      <c r="E120">
        <v>4104900</v>
      </c>
    </row>
    <row r="121" spans="1:5" x14ac:dyDescent="0.3">
      <c r="A121" t="s">
        <v>79</v>
      </c>
      <c r="B121">
        <v>3257.9499510000001</v>
      </c>
      <c r="C121">
        <v>3210.5</v>
      </c>
      <c r="D121">
        <f t="shared" si="1"/>
        <v>47.449951000000056</v>
      </c>
      <c r="E121">
        <v>2422800</v>
      </c>
    </row>
    <row r="122" spans="1:5" x14ac:dyDescent="0.3">
      <c r="A122" t="s">
        <v>80</v>
      </c>
      <c r="B122">
        <v>3279.820068</v>
      </c>
      <c r="C122">
        <v>3213.76001</v>
      </c>
      <c r="D122">
        <f t="shared" si="1"/>
        <v>66.060058000000026</v>
      </c>
      <c r="E122">
        <v>3261100</v>
      </c>
    </row>
    <row r="123" spans="1:5" x14ac:dyDescent="0.3">
      <c r="A123" t="s">
        <v>81</v>
      </c>
      <c r="B123">
        <v>3295.7299800000001</v>
      </c>
      <c r="C123">
        <v>3258.51001</v>
      </c>
      <c r="D123">
        <f t="shared" si="1"/>
        <v>37.219970000000103</v>
      </c>
      <c r="E123">
        <v>2384000</v>
      </c>
    </row>
    <row r="124" spans="1:5" x14ac:dyDescent="0.3">
      <c r="A124" t="s">
        <v>82</v>
      </c>
      <c r="B124">
        <v>3260.360107</v>
      </c>
      <c r="C124">
        <v>3230.040039</v>
      </c>
      <c r="D124">
        <f t="shared" si="1"/>
        <v>30.320067999999992</v>
      </c>
      <c r="E124">
        <v>2561200</v>
      </c>
    </row>
    <row r="125" spans="1:5" x14ac:dyDescent="0.3">
      <c r="A125" t="s">
        <v>83</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84</v>
      </c>
      <c r="B135">
        <v>3385</v>
      </c>
      <c r="C135">
        <v>3335.5</v>
      </c>
      <c r="D135">
        <f t="shared" si="2"/>
        <v>49.5</v>
      </c>
      <c r="E135">
        <v>2569700</v>
      </c>
    </row>
    <row r="136" spans="1:5" x14ac:dyDescent="0.3">
      <c r="A136" t="s">
        <v>85</v>
      </c>
      <c r="B136">
        <v>3396.98999</v>
      </c>
      <c r="C136">
        <v>3363.110107</v>
      </c>
      <c r="D136">
        <f t="shared" si="2"/>
        <v>33.879883000000063</v>
      </c>
      <c r="E136">
        <v>2426200</v>
      </c>
    </row>
    <row r="137" spans="1:5" x14ac:dyDescent="0.3">
      <c r="A137" t="s">
        <v>86</v>
      </c>
      <c r="B137">
        <v>3426.3500979999999</v>
      </c>
      <c r="C137">
        <v>3360.530029</v>
      </c>
      <c r="D137">
        <f t="shared" si="2"/>
        <v>65.820068999999876</v>
      </c>
      <c r="E137">
        <v>4202800</v>
      </c>
    </row>
    <row r="138" spans="1:5" x14ac:dyDescent="0.3">
      <c r="A138" t="s">
        <v>87</v>
      </c>
      <c r="B138">
        <v>3497.1999510000001</v>
      </c>
      <c r="C138">
        <v>3401</v>
      </c>
      <c r="D138">
        <f t="shared" si="2"/>
        <v>96.199951000000056</v>
      </c>
      <c r="E138">
        <v>5136500</v>
      </c>
    </row>
    <row r="139" spans="1:5" x14ac:dyDescent="0.3">
      <c r="A139" t="s">
        <v>88</v>
      </c>
      <c r="B139">
        <v>3507</v>
      </c>
      <c r="C139">
        <v>3473.709961</v>
      </c>
      <c r="D139">
        <f t="shared" si="2"/>
        <v>33.290038999999979</v>
      </c>
      <c r="E139">
        <v>5247700</v>
      </c>
    </row>
    <row r="140" spans="1:5" x14ac:dyDescent="0.3">
      <c r="A140" t="s">
        <v>89</v>
      </c>
      <c r="B140">
        <v>3482</v>
      </c>
      <c r="C140">
        <v>3434</v>
      </c>
      <c r="D140">
        <f t="shared" si="2"/>
        <v>48</v>
      </c>
      <c r="E140">
        <v>3277100</v>
      </c>
    </row>
    <row r="141" spans="1:5" x14ac:dyDescent="0.3">
      <c r="A141" t="s">
        <v>90</v>
      </c>
      <c r="B141">
        <v>3523.780029</v>
      </c>
      <c r="C141">
        <v>3456.0900879999999</v>
      </c>
      <c r="D141">
        <f t="shared" si="2"/>
        <v>67.68994100000009</v>
      </c>
      <c r="E141">
        <v>3345100</v>
      </c>
    </row>
    <row r="142" spans="1:5" x14ac:dyDescent="0.3">
      <c r="A142" t="s">
        <v>91</v>
      </c>
      <c r="B142">
        <v>3521</v>
      </c>
      <c r="C142">
        <v>3483.1999510000001</v>
      </c>
      <c r="D142">
        <f t="shared" si="2"/>
        <v>37.800048999999944</v>
      </c>
      <c r="E142">
        <v>2813300</v>
      </c>
    </row>
    <row r="143" spans="1:5" x14ac:dyDescent="0.3">
      <c r="A143" t="s">
        <v>92</v>
      </c>
      <c r="B143">
        <v>3524.860107</v>
      </c>
      <c r="C143">
        <v>3430.8500979999999</v>
      </c>
      <c r="D143">
        <f t="shared" si="2"/>
        <v>94.010009000000082</v>
      </c>
      <c r="E143">
        <v>3832000</v>
      </c>
    </row>
    <row r="144" spans="1:5" x14ac:dyDescent="0.3">
      <c r="A144" t="s">
        <v>93</v>
      </c>
      <c r="B144">
        <v>3464.820068</v>
      </c>
      <c r="C144">
        <v>3394.179932</v>
      </c>
      <c r="D144">
        <f t="shared" si="2"/>
        <v>70.640135999999984</v>
      </c>
      <c r="E144">
        <v>3941000</v>
      </c>
    </row>
    <row r="145" spans="1:5" x14ac:dyDescent="0.3">
      <c r="A145" t="s">
        <v>94</v>
      </c>
      <c r="B145">
        <v>3448</v>
      </c>
      <c r="C145">
        <v>3413.51001</v>
      </c>
      <c r="D145">
        <f t="shared" si="2"/>
        <v>34.489990000000034</v>
      </c>
      <c r="E145">
        <v>2242800</v>
      </c>
    </row>
    <row r="146" spans="1:5" x14ac:dyDescent="0.3">
      <c r="A146" t="s">
        <v>95</v>
      </c>
      <c r="B146">
        <v>3456.030029</v>
      </c>
      <c r="C146">
        <v>3423.030029</v>
      </c>
      <c r="D146">
        <f t="shared" si="2"/>
        <v>33</v>
      </c>
      <c r="E146">
        <v>2098400</v>
      </c>
    </row>
    <row r="147" spans="1:5" x14ac:dyDescent="0.3">
      <c r="A147" t="s">
        <v>96</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97</v>
      </c>
      <c r="B155">
        <v>3773.080078</v>
      </c>
      <c r="C155">
        <v>3671.320068</v>
      </c>
      <c r="D155">
        <f t="shared" si="2"/>
        <v>101.76000999999997</v>
      </c>
      <c r="E155">
        <v>3845900</v>
      </c>
    </row>
    <row r="156" spans="1:5" x14ac:dyDescent="0.3">
      <c r="A156" t="s">
        <v>98</v>
      </c>
      <c r="B156">
        <v>3717.6599120000001</v>
      </c>
      <c r="C156">
        <v>3660.830078</v>
      </c>
      <c r="D156">
        <f t="shared" si="2"/>
        <v>56.829834000000119</v>
      </c>
      <c r="E156">
        <v>3296600</v>
      </c>
    </row>
    <row r="157" spans="1:5" x14ac:dyDescent="0.3">
      <c r="A157" t="s">
        <v>99</v>
      </c>
      <c r="B157">
        <v>3695.3999020000001</v>
      </c>
      <c r="C157">
        <v>3620.919922</v>
      </c>
      <c r="D157">
        <f t="shared" si="2"/>
        <v>74.479980000000069</v>
      </c>
      <c r="E157">
        <v>3185300</v>
      </c>
    </row>
    <row r="158" spans="1:5" x14ac:dyDescent="0.3">
      <c r="A158" t="s">
        <v>100</v>
      </c>
      <c r="B158">
        <v>3646.0600589999999</v>
      </c>
      <c r="C158">
        <v>3570.459961</v>
      </c>
      <c r="D158">
        <f t="shared" si="2"/>
        <v>75.600097999999889</v>
      </c>
      <c r="E158">
        <v>4043700</v>
      </c>
    </row>
    <row r="159" spans="1:5" x14ac:dyDescent="0.3">
      <c r="A159" t="s">
        <v>101</v>
      </c>
      <c r="B159">
        <v>3550.209961</v>
      </c>
      <c r="C159">
        <v>3499.1599120000001</v>
      </c>
      <c r="D159">
        <f t="shared" si="2"/>
        <v>51.050048999999944</v>
      </c>
      <c r="E159">
        <v>3784600</v>
      </c>
    </row>
    <row r="160" spans="1:5" x14ac:dyDescent="0.3">
      <c r="A160" t="s">
        <v>102</v>
      </c>
      <c r="B160">
        <v>3592</v>
      </c>
      <c r="C160">
        <v>3518</v>
      </c>
      <c r="D160">
        <f t="shared" si="2"/>
        <v>74</v>
      </c>
      <c r="E160">
        <v>3255700</v>
      </c>
    </row>
    <row r="161" spans="1:5" x14ac:dyDescent="0.3">
      <c r="A161" t="s">
        <v>103</v>
      </c>
      <c r="B161">
        <v>3586.4499510000001</v>
      </c>
      <c r="C161">
        <v>3543.639893</v>
      </c>
      <c r="D161">
        <f t="shared" si="2"/>
        <v>42.810058000000026</v>
      </c>
      <c r="E161">
        <v>2319000</v>
      </c>
    </row>
    <row r="162" spans="1:5" x14ac:dyDescent="0.3">
      <c r="A162" t="s">
        <v>104</v>
      </c>
      <c r="B162">
        <v>3640.0200199999999</v>
      </c>
      <c r="C162">
        <v>3582.2700199999999</v>
      </c>
      <c r="D162">
        <f t="shared" si="2"/>
        <v>57.75</v>
      </c>
      <c r="E162">
        <v>3265400</v>
      </c>
    </row>
    <row r="163" spans="1:5" x14ac:dyDescent="0.3">
      <c r="A163" t="s">
        <v>105</v>
      </c>
      <c r="B163">
        <v>3666.110107</v>
      </c>
      <c r="C163">
        <v>3622.040039</v>
      </c>
      <c r="D163">
        <f t="shared" si="2"/>
        <v>44.070067999999992</v>
      </c>
      <c r="E163">
        <v>2436300</v>
      </c>
    </row>
    <row r="164" spans="1:5" x14ac:dyDescent="0.3">
      <c r="A164" t="s">
        <v>106</v>
      </c>
      <c r="B164">
        <v>3712.080078</v>
      </c>
      <c r="C164">
        <v>3647.25</v>
      </c>
      <c r="D164">
        <f t="shared" si="2"/>
        <v>64.830077999999958</v>
      </c>
      <c r="E164">
        <v>2900100</v>
      </c>
    </row>
    <row r="165" spans="1:5" x14ac:dyDescent="0.3">
      <c r="A165" t="s">
        <v>107</v>
      </c>
      <c r="B165">
        <v>3698.5</v>
      </c>
      <c r="C165">
        <v>3586.1499020000001</v>
      </c>
      <c r="D165">
        <f t="shared" si="2"/>
        <v>112.35009799999989</v>
      </c>
      <c r="E165">
        <v>4131900</v>
      </c>
    </row>
    <row r="166" spans="1:5" x14ac:dyDescent="0.3">
      <c r="A166" t="s">
        <v>108</v>
      </c>
      <c r="B166">
        <v>3658.419922</v>
      </c>
      <c r="C166">
        <v>3601</v>
      </c>
      <c r="D166">
        <f t="shared" si="2"/>
        <v>57.419922000000042</v>
      </c>
      <c r="E166">
        <v>2999400</v>
      </c>
    </row>
    <row r="167" spans="1:5" x14ac:dyDescent="0.3">
      <c r="A167" t="s">
        <v>109</v>
      </c>
      <c r="B167">
        <v>3637.9499510000001</v>
      </c>
      <c r="C167">
        <v>3580.01001</v>
      </c>
      <c r="D167">
        <f t="shared" si="2"/>
        <v>57.93994100000009</v>
      </c>
      <c r="E167">
        <v>5520000</v>
      </c>
    </row>
    <row r="168" spans="1:5" x14ac:dyDescent="0.3">
      <c r="A168" t="s">
        <v>110</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111</v>
      </c>
      <c r="B178">
        <v>3306.070068</v>
      </c>
      <c r="C178">
        <v>3283</v>
      </c>
      <c r="D178">
        <f t="shared" si="2"/>
        <v>23.070067999999992</v>
      </c>
      <c r="E178">
        <v>2052800</v>
      </c>
    </row>
    <row r="179" spans="1:5" x14ac:dyDescent="0.3">
      <c r="A179" t="s">
        <v>112</v>
      </c>
      <c r="B179">
        <v>3300</v>
      </c>
      <c r="C179">
        <v>3211.1298830000001</v>
      </c>
      <c r="D179">
        <f t="shared" si="2"/>
        <v>88.870116999999937</v>
      </c>
      <c r="E179">
        <v>3319700</v>
      </c>
    </row>
    <row r="180" spans="1:5" x14ac:dyDescent="0.3">
      <c r="A180" t="s">
        <v>113</v>
      </c>
      <c r="B180">
        <v>3280.48999</v>
      </c>
      <c r="C180">
        <v>3225.679932</v>
      </c>
      <c r="D180">
        <f t="shared" si="2"/>
        <v>54.810058000000026</v>
      </c>
      <c r="E180">
        <v>3387900</v>
      </c>
    </row>
    <row r="181" spans="1:5" x14ac:dyDescent="0.3">
      <c r="A181" t="s">
        <v>114</v>
      </c>
      <c r="B181">
        <v>3254.1000979999999</v>
      </c>
      <c r="C181">
        <v>3200</v>
      </c>
      <c r="D181">
        <f t="shared" si="2"/>
        <v>54.100097999999889</v>
      </c>
      <c r="E181">
        <v>2804300</v>
      </c>
    </row>
    <row r="182" spans="1:5" x14ac:dyDescent="0.3">
      <c r="A182" t="s">
        <v>115</v>
      </c>
      <c r="B182">
        <v>3233</v>
      </c>
      <c r="C182">
        <v>3182.459961</v>
      </c>
      <c r="D182">
        <f t="shared" si="2"/>
        <v>50.540038999999979</v>
      </c>
      <c r="E182">
        <v>3782900</v>
      </c>
    </row>
    <row r="183" spans="1:5" x14ac:dyDescent="0.3">
      <c r="A183" t="s">
        <v>116</v>
      </c>
      <c r="B183">
        <v>3207.8100589999999</v>
      </c>
      <c r="C183">
        <v>3175.76001</v>
      </c>
      <c r="D183">
        <f t="shared" si="2"/>
        <v>32.050048999999944</v>
      </c>
      <c r="E183">
        <v>3341200</v>
      </c>
    </row>
    <row r="184" spans="1:5" x14ac:dyDescent="0.3">
      <c r="A184" t="s">
        <v>117</v>
      </c>
      <c r="B184">
        <v>3280.8999020000001</v>
      </c>
      <c r="C184">
        <v>3210.01001</v>
      </c>
      <c r="D184">
        <f t="shared" si="2"/>
        <v>70.889892000000145</v>
      </c>
      <c r="E184">
        <v>3268100</v>
      </c>
    </row>
    <row r="185" spans="1:5" x14ac:dyDescent="0.3">
      <c r="A185" t="s">
        <v>118</v>
      </c>
      <c r="B185">
        <v>3315.48999</v>
      </c>
      <c r="C185">
        <v>3274.580078</v>
      </c>
      <c r="D185">
        <f t="shared" si="2"/>
        <v>40.909912000000077</v>
      </c>
      <c r="E185">
        <v>2551800</v>
      </c>
    </row>
    <row r="186" spans="1:5" x14ac:dyDescent="0.3">
      <c r="A186" t="s">
        <v>119</v>
      </c>
      <c r="B186">
        <v>3321</v>
      </c>
      <c r="C186">
        <v>3286.1499020000001</v>
      </c>
      <c r="D186">
        <f t="shared" si="2"/>
        <v>34.850097999999889</v>
      </c>
      <c r="E186">
        <v>1680300</v>
      </c>
    </row>
    <row r="187" spans="1:5" x14ac:dyDescent="0.3">
      <c r="A187" t="s">
        <v>120</v>
      </c>
      <c r="B187">
        <v>3332</v>
      </c>
      <c r="C187">
        <v>3296</v>
      </c>
      <c r="D187">
        <f t="shared" si="2"/>
        <v>36</v>
      </c>
      <c r="E187">
        <v>2098800</v>
      </c>
    </row>
    <row r="188" spans="1:5" x14ac:dyDescent="0.3">
      <c r="A188" t="s">
        <v>121</v>
      </c>
      <c r="B188">
        <v>3352.320068</v>
      </c>
      <c r="C188">
        <v>3313.75</v>
      </c>
      <c r="D188">
        <f t="shared" si="2"/>
        <v>38.570067999999992</v>
      </c>
      <c r="E188">
        <v>2391300</v>
      </c>
    </row>
    <row r="189" spans="1:5" x14ac:dyDescent="0.3">
      <c r="A189" t="s">
        <v>122</v>
      </c>
      <c r="B189">
        <v>3445</v>
      </c>
      <c r="C189">
        <v>3355.219971</v>
      </c>
      <c r="D189">
        <f t="shared" si="2"/>
        <v>89.780029000000013</v>
      </c>
      <c r="E189">
        <v>3192200</v>
      </c>
    </row>
    <row r="190" spans="1:5" x14ac:dyDescent="0.3">
      <c r="A190" t="s">
        <v>123</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124</v>
      </c>
      <c r="B198">
        <v>3497.959961</v>
      </c>
      <c r="C198">
        <v>3438</v>
      </c>
      <c r="D198">
        <f t="shared" si="3"/>
        <v>59.959961000000021</v>
      </c>
      <c r="E198">
        <v>2569000</v>
      </c>
    </row>
    <row r="199" spans="1:5" x14ac:dyDescent="0.3">
      <c r="A199" t="s">
        <v>125</v>
      </c>
      <c r="B199">
        <v>3486.8100589999999</v>
      </c>
      <c r="C199">
        <v>3437.709961</v>
      </c>
      <c r="D199">
        <f t="shared" si="3"/>
        <v>49.100097999999889</v>
      </c>
      <c r="E199">
        <v>1936900</v>
      </c>
    </row>
    <row r="200" spans="1:5" x14ac:dyDescent="0.3">
      <c r="A200" t="s">
        <v>126</v>
      </c>
      <c r="B200">
        <v>3485.419922</v>
      </c>
      <c r="C200">
        <v>3402.01001</v>
      </c>
      <c r="D200">
        <f t="shared" si="3"/>
        <v>83.409912000000077</v>
      </c>
      <c r="E200">
        <v>2957500</v>
      </c>
    </row>
    <row r="201" spans="1:5" x14ac:dyDescent="0.3">
      <c r="A201" t="s">
        <v>127</v>
      </c>
      <c r="B201">
        <v>3492.5500489999999</v>
      </c>
      <c r="C201">
        <v>3446.139893</v>
      </c>
      <c r="D201">
        <f t="shared" si="3"/>
        <v>46.410155999999915</v>
      </c>
      <c r="E201">
        <v>2583600</v>
      </c>
    </row>
    <row r="202" spans="1:5" x14ac:dyDescent="0.3">
      <c r="A202" t="s">
        <v>128</v>
      </c>
      <c r="B202">
        <v>3497.4099120000001</v>
      </c>
      <c r="C202">
        <v>3452.1298830000001</v>
      </c>
      <c r="D202">
        <f t="shared" si="3"/>
        <v>45.280029000000013</v>
      </c>
      <c r="E202">
        <v>4616600</v>
      </c>
    </row>
    <row r="203" spans="1:5" x14ac:dyDescent="0.3">
      <c r="A203" t="s">
        <v>129</v>
      </c>
      <c r="B203">
        <v>3419</v>
      </c>
      <c r="C203">
        <v>3305.01001</v>
      </c>
      <c r="D203">
        <f t="shared" si="3"/>
        <v>113.98999000000003</v>
      </c>
      <c r="E203">
        <v>4669100</v>
      </c>
    </row>
    <row r="204" spans="1:5" x14ac:dyDescent="0.3">
      <c r="A204" t="s">
        <v>130</v>
      </c>
      <c r="B204">
        <v>3379.6999510000001</v>
      </c>
      <c r="C204">
        <v>3332.389893</v>
      </c>
      <c r="D204">
        <f t="shared" si="3"/>
        <v>47.310058000000026</v>
      </c>
      <c r="E204">
        <v>2780900</v>
      </c>
    </row>
    <row r="205" spans="1:5" x14ac:dyDescent="0.3">
      <c r="A205" t="s">
        <v>131</v>
      </c>
      <c r="B205">
        <v>3389</v>
      </c>
      <c r="C205">
        <v>3341.0500489999999</v>
      </c>
      <c r="D205">
        <f t="shared" si="3"/>
        <v>47.949951000000056</v>
      </c>
      <c r="E205">
        <v>2411400</v>
      </c>
    </row>
    <row r="206" spans="1:5" x14ac:dyDescent="0.3">
      <c r="A206" t="s">
        <v>132</v>
      </c>
      <c r="B206">
        <v>3428.959961</v>
      </c>
      <c r="C206">
        <v>3380.0500489999999</v>
      </c>
      <c r="D206">
        <f t="shared" si="3"/>
        <v>48.909912000000077</v>
      </c>
      <c r="E206">
        <v>2379400</v>
      </c>
    </row>
    <row r="207" spans="1:5" x14ac:dyDescent="0.3">
      <c r="A207" t="s">
        <v>133</v>
      </c>
      <c r="B207">
        <v>3429.26001</v>
      </c>
      <c r="C207">
        <v>3393.3999020000001</v>
      </c>
      <c r="D207">
        <f t="shared" si="3"/>
        <v>35.860107999999855</v>
      </c>
      <c r="E207">
        <v>2116200</v>
      </c>
    </row>
    <row r="208" spans="1:5" x14ac:dyDescent="0.3">
      <c r="A208" t="s">
        <v>134</v>
      </c>
      <c r="B208">
        <v>3415.570068</v>
      </c>
      <c r="C208">
        <v>3339.610107</v>
      </c>
      <c r="D208">
        <f t="shared" si="3"/>
        <v>75.959961000000021</v>
      </c>
      <c r="E208">
        <v>3634500</v>
      </c>
    </row>
    <row r="209" spans="1:5" x14ac:dyDescent="0.3">
      <c r="A209" t="s">
        <v>135</v>
      </c>
      <c r="B209">
        <v>3369.1899410000001</v>
      </c>
      <c r="C209">
        <v>3290.1000979999999</v>
      </c>
      <c r="D209">
        <f t="shared" si="3"/>
        <v>79.089843000000201</v>
      </c>
      <c r="E209">
        <v>4430800</v>
      </c>
    </row>
    <row r="210" spans="1:5" x14ac:dyDescent="0.3">
      <c r="A210" t="s">
        <v>136</v>
      </c>
      <c r="B210">
        <v>3351.3000489999999</v>
      </c>
      <c r="C210">
        <v>3297.8701169999999</v>
      </c>
      <c r="D210">
        <f t="shared" si="3"/>
        <v>53.429932000000008</v>
      </c>
      <c r="E210">
        <v>2562300</v>
      </c>
    </row>
    <row r="211" spans="1:5" x14ac:dyDescent="0.3">
      <c r="A211" t="s">
        <v>137</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138</v>
      </c>
      <c r="B220">
        <v>3288.3798830000001</v>
      </c>
      <c r="C220">
        <v>3261.0900879999999</v>
      </c>
      <c r="D220">
        <f t="shared" si="3"/>
        <v>27.28979500000014</v>
      </c>
      <c r="E220">
        <v>2420100</v>
      </c>
    </row>
    <row r="221" spans="1:5" x14ac:dyDescent="0.3">
      <c r="A221" t="s">
        <v>139</v>
      </c>
      <c r="B221">
        <v>3312.6000979999999</v>
      </c>
      <c r="C221">
        <v>3290.780029</v>
      </c>
      <c r="D221">
        <f t="shared" si="3"/>
        <v>21.820068999999876</v>
      </c>
      <c r="E221">
        <v>2109500</v>
      </c>
    </row>
    <row r="222" spans="1:5" x14ac:dyDescent="0.3">
      <c r="A222" t="s">
        <v>140</v>
      </c>
      <c r="B222">
        <v>3410.419922</v>
      </c>
      <c r="C222">
        <v>3304</v>
      </c>
      <c r="D222">
        <f t="shared" si="3"/>
        <v>106.41992200000004</v>
      </c>
      <c r="E222">
        <v>5175100</v>
      </c>
    </row>
    <row r="223" spans="1:5" x14ac:dyDescent="0.3">
      <c r="A223" t="s">
        <v>141</v>
      </c>
      <c r="B223">
        <v>3449.169922</v>
      </c>
      <c r="C223">
        <v>3385.1000979999999</v>
      </c>
      <c r="D223">
        <f t="shared" si="3"/>
        <v>64.069824000000153</v>
      </c>
      <c r="E223">
        <v>3174100</v>
      </c>
    </row>
    <row r="224" spans="1:5" x14ac:dyDescent="0.3">
      <c r="A224" t="s">
        <v>142</v>
      </c>
      <c r="B224">
        <v>3454.6899410000001</v>
      </c>
      <c r="C224">
        <v>3422</v>
      </c>
      <c r="D224">
        <f t="shared" si="3"/>
        <v>32.68994100000009</v>
      </c>
      <c r="E224">
        <v>2386100</v>
      </c>
    </row>
    <row r="225" spans="1:5" x14ac:dyDescent="0.3">
      <c r="A225" t="s">
        <v>143</v>
      </c>
      <c r="B225">
        <v>3462.860107</v>
      </c>
      <c r="C225">
        <v>3400.3701169999999</v>
      </c>
      <c r="D225">
        <f t="shared" si="3"/>
        <v>62.489990000000034</v>
      </c>
      <c r="E225">
        <v>2139800</v>
      </c>
    </row>
    <row r="226" spans="1:5" x14ac:dyDescent="0.3">
      <c r="A226" t="s">
        <v>144</v>
      </c>
      <c r="B226">
        <v>3440.280029</v>
      </c>
      <c r="C226">
        <v>3403</v>
      </c>
      <c r="D226">
        <f t="shared" si="3"/>
        <v>37.280029000000013</v>
      </c>
      <c r="E226">
        <v>1881400</v>
      </c>
    </row>
    <row r="227" spans="1:5" x14ac:dyDescent="0.3">
      <c r="A227" t="s">
        <v>145</v>
      </c>
      <c r="B227">
        <v>3429.8400879999999</v>
      </c>
      <c r="C227">
        <v>3331.3000489999999</v>
      </c>
      <c r="D227">
        <f t="shared" si="3"/>
        <v>98.540038999999979</v>
      </c>
      <c r="E227">
        <v>3139100</v>
      </c>
    </row>
    <row r="228" spans="1:5" x14ac:dyDescent="0.3">
      <c r="A228" t="s">
        <v>146</v>
      </c>
      <c r="B228">
        <v>3347.8000489999999</v>
      </c>
      <c r="C228">
        <v>3297.6999510000001</v>
      </c>
      <c r="D228">
        <f t="shared" si="3"/>
        <v>50.100097999999889</v>
      </c>
      <c r="E228">
        <v>2226000</v>
      </c>
    </row>
    <row r="229" spans="1:5" x14ac:dyDescent="0.3">
      <c r="A229" t="s">
        <v>147</v>
      </c>
      <c r="B229">
        <v>3416.1201169999999</v>
      </c>
      <c r="C229">
        <v>3343.9799800000001</v>
      </c>
      <c r="D229">
        <f t="shared" si="3"/>
        <v>72.140136999999868</v>
      </c>
      <c r="E229">
        <v>2698300</v>
      </c>
    </row>
    <row r="230" spans="1:5" x14ac:dyDescent="0.3">
      <c r="A230" t="s">
        <v>148</v>
      </c>
      <c r="B230">
        <v>3437</v>
      </c>
      <c r="C230">
        <v>3371.4499510000001</v>
      </c>
      <c r="D230">
        <f t="shared" si="3"/>
        <v>65.550048999999944</v>
      </c>
      <c r="E230">
        <v>2702200</v>
      </c>
    </row>
    <row r="231" spans="1:5" x14ac:dyDescent="0.3">
      <c r="A231" t="s">
        <v>149</v>
      </c>
      <c r="B231">
        <v>3479</v>
      </c>
      <c r="C231">
        <v>3386</v>
      </c>
      <c r="D231">
        <f t="shared" si="3"/>
        <v>93</v>
      </c>
      <c r="E231">
        <v>5708700</v>
      </c>
    </row>
    <row r="232" spans="1:5" x14ac:dyDescent="0.3">
      <c r="A232" t="s">
        <v>150</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151</v>
      </c>
      <c r="B243">
        <v>3593.8798830000001</v>
      </c>
      <c r="C243">
        <v>3525.8100589999999</v>
      </c>
      <c r="D243">
        <f t="shared" si="3"/>
        <v>68.069824000000153</v>
      </c>
      <c r="E243">
        <v>2929700</v>
      </c>
    </row>
    <row r="244" spans="1:5" x14ac:dyDescent="0.3">
      <c r="A244" t="s">
        <v>152</v>
      </c>
      <c r="B244">
        <v>3576.5</v>
      </c>
      <c r="C244">
        <v>3525.1499020000001</v>
      </c>
      <c r="D244">
        <f t="shared" si="3"/>
        <v>51.350097999999889</v>
      </c>
      <c r="E244">
        <v>2217100</v>
      </c>
    </row>
    <row r="245" spans="1:5" x14ac:dyDescent="0.3">
      <c r="A245" t="s">
        <v>153</v>
      </c>
      <c r="B245">
        <v>3587.25</v>
      </c>
      <c r="C245">
        <v>3545.3500979999999</v>
      </c>
      <c r="D245">
        <f t="shared" si="3"/>
        <v>41.899902000000111</v>
      </c>
      <c r="E245">
        <v>2560300</v>
      </c>
    </row>
    <row r="246" spans="1:5" x14ac:dyDescent="0.3">
      <c r="A246" t="s">
        <v>154</v>
      </c>
      <c r="B246">
        <v>3704.1999510000001</v>
      </c>
      <c r="C246">
        <v>3561</v>
      </c>
      <c r="D246">
        <f t="shared" si="3"/>
        <v>143.19995100000006</v>
      </c>
      <c r="E246">
        <v>5703500</v>
      </c>
    </row>
    <row r="247" spans="1:5" x14ac:dyDescent="0.3">
      <c r="A247" t="s">
        <v>155</v>
      </c>
      <c r="B247">
        <v>3762.1499020000001</v>
      </c>
      <c r="C247">
        <v>3675.719971</v>
      </c>
      <c r="D247">
        <f t="shared" si="3"/>
        <v>86.429931000000124</v>
      </c>
      <c r="E247">
        <v>4936700</v>
      </c>
    </row>
    <row r="248" spans="1:5" x14ac:dyDescent="0.3">
      <c r="A248" t="s">
        <v>156</v>
      </c>
      <c r="B248">
        <v>3713.459961</v>
      </c>
      <c r="C248">
        <v>3567.5</v>
      </c>
      <c r="D248">
        <f t="shared" si="3"/>
        <v>145.95996100000002</v>
      </c>
      <c r="E248">
        <v>4842200</v>
      </c>
    </row>
    <row r="249" spans="1:5" x14ac:dyDescent="0.3">
      <c r="A249" t="s">
        <v>157</v>
      </c>
      <c r="B249">
        <v>3621.0500489999999</v>
      </c>
      <c r="C249">
        <v>3527.709961</v>
      </c>
      <c r="D249">
        <f t="shared" si="3"/>
        <v>93.340087999999923</v>
      </c>
      <c r="E249">
        <v>3690200</v>
      </c>
    </row>
    <row r="250" spans="1:5" x14ac:dyDescent="0.3">
      <c r="A250" t="s">
        <v>158</v>
      </c>
      <c r="B250">
        <v>3613.639893</v>
      </c>
      <c r="C250">
        <v>3536.8500979999999</v>
      </c>
      <c r="D250">
        <f t="shared" si="3"/>
        <v>76.78979500000014</v>
      </c>
      <c r="E250">
        <v>2328000</v>
      </c>
    </row>
    <row r="251" spans="1:5" x14ac:dyDescent="0.3">
      <c r="A251" t="s">
        <v>159</v>
      </c>
      <c r="B251">
        <v>3633.5</v>
      </c>
      <c r="C251">
        <v>3504.1499020000001</v>
      </c>
      <c r="D251">
        <f t="shared" si="3"/>
        <v>129.35009799999989</v>
      </c>
      <c r="E251">
        <v>2991300</v>
      </c>
    </row>
    <row r="252" spans="1:5" x14ac:dyDescent="0.3">
      <c r="A252" t="s">
        <v>160</v>
      </c>
      <c r="B252">
        <v>3596</v>
      </c>
      <c r="C252">
        <v>3531.5</v>
      </c>
      <c r="D252">
        <f t="shared" si="3"/>
        <v>64.5</v>
      </c>
      <c r="E252">
        <v>3265600</v>
      </c>
    </row>
    <row r="253" spans="1:5" x14ac:dyDescent="0.3">
      <c r="A253" t="s">
        <v>161</v>
      </c>
      <c r="B253">
        <v>3585.7700199999999</v>
      </c>
      <c r="C253">
        <v>3492.01001</v>
      </c>
      <c r="D253">
        <f t="shared" si="3"/>
        <v>93.760009999999966</v>
      </c>
      <c r="E253">
        <v>4001100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E A A B Q S w M E F A A C A A g A C J t 3 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J t 3 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b d 1 c c 1 H Z j O g E A A K A D A A A T A B w A R m 9 y b X V s Y X M v U 2 V j d G l v b j E u b S C i G A A o o B Q A A A A A A A A A A A A A A A A A A A A A A A A A A A D t k c 9 L w z A U x + + F / g + P 7 N J C H c y j s k P p O i w O G a b i Y R s l a 5 + 2 L k 1 G k u J 0 7 H 8 3 3 c L c Q f A s m M t 7 e b + + n + R p L E 0 j B d C T H d 3 6 n u / p m i m s g N a I Z g R j 4 G h 8 D + y h s l M l 2 k i 6 K 5 E P n 6 X a r K X c B N O G 4 z C R w q A w O i D p z X I S 5 3 F B k y x 9 S N J i / h g n e U b T Y p r N U r r E v n k Z t + z T C m s j y w 1 s l X y z B M M d 1 z s S R i A 6 z i M w q s M w c t J H m O J o L M C J Z L / I D L Z j c k q S 6 L 4 R l b u R 1 W E x Y Y a t X P + A z J V s p b H v u k N W o d L E j s n Z 2 p K 7 j I s H l 1 I R L F w 2 5 p y W j D O l x z 3 X K j w P T m o m X u 3 c / G O L 8 N 6 Y G m b S V u K 3 Q K 6 Y 0 C 9 S t Y n k X S v 6 Q h 3 8 Q B T B f k 8 s N V r P 9 N M q 6 x 8 O E R A U V 0 + U h L 7 X i F 9 l L 3 c 4 c H 8 D w X V I / l f 5 5 1 b 5 B V B L A Q I t A B Q A A g A I A A i b d 1 d j 6 0 Y g p A A A A P Y A A A A S A A A A A A A A A A A A A A A A A A A A A A B D b 2 5 m a W c v U G F j a 2 F n Z S 5 4 b W x Q S w E C L Q A U A A I A C A A I m 3 d X D 8 r p q 6 Q A A A D p A A A A E w A A A A A A A A A A A A A A A A D w A A A A W 0 N v b n R l b n R f V H l w Z X N d L n h t b F B L A Q I t A B Q A A g A I A A i b d 1 c c 1 H Z j O g E A A K A D A A A T A A A A A A A A A A A A A A A A A O E 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W A A A A A A A A I 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j U y I i A v P j x F b n R y e S B U e X B l P S J G a W x s R X J y b 3 J D b 2 R l I i B W Y W x 1 Z T 0 i c 1 V u a 2 5 v d 2 4 i I C 8 + P E V u d H J 5 I F R 5 c G U 9 I k Z p b G x F c n J v c k N v d W 5 0 I i B W Y W x 1 Z T 0 i b D A i I C 8 + P E V u d H J 5 I F R 5 c G U 9 I k Z p b G x M Y X N 0 V X B k Y X R l Z C I g V m F s d W U 9 I m Q y M D I z L T E x L T I 0 V D A w O j E 4 O j I 2 L j M 3 M j U w O D N a I i A v P j x F b n R y e S B U e X B l P S J G a W x s Q 2 9 s d W 1 u V H l w Z X M i I F Z h b H V l P S J z Q 1 F B Q U F B Q U E i I C 8 + P E V u d H J 5 I F R 5 c G U 9 I k Z p b G x D b 2 x 1 b W 5 O Y W 1 l c y I g V m F s d W U 9 I n N b J n F 1 b 3 Q 7 R G F 0 Z S Z x d W 9 0 O y w m c X V v d D t P c G V u J n F 1 b 3 Q 7 L C Z x d W 9 0 O 0 h p Z 2 g m c X V v d D s s J n F 1 b 3 Q 7 T G 9 3 J n F 1 b 3 Q 7 L C Z x d W 9 0 O 0 N s b 3 N l J n F 1 b 3 Q 7 L C Z x d W 9 0 O 1 Z v b H V t 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o Z W V 0 M S 9 B d X R v U m V t b 3 Z l Z E N v b H V t b n M x L n t E Y X R l L D B 9 J n F 1 b 3 Q 7 L C Z x d W 9 0 O 1 N l Y 3 R p b 2 4 x L 1 N o Z W V 0 M S 9 B d X R v U m V t b 3 Z l Z E N v b H V t b n M x L n t P c G V u L D F 9 J n F 1 b 3 Q 7 L C Z x d W 9 0 O 1 N l Y 3 R p b 2 4 x L 1 N o Z W V 0 M S 9 B d X R v U m V t b 3 Z l Z E N v b H V t b n M x L n t I a W d o L D J 9 J n F 1 b 3 Q 7 L C Z x d W 9 0 O 1 N l Y 3 R p b 2 4 x L 1 N o Z W V 0 M S 9 B d X R v U m V t b 3 Z l Z E N v b H V t b n M x L n t M b 3 c s M 3 0 m c X V v d D s s J n F 1 b 3 Q 7 U 2 V j d G l v b j E v U 2 h l Z X Q x L 0 F 1 d G 9 S Z W 1 v d m V k Q 2 9 s d W 1 u c z E u e 0 N s b 3 N l L D R 9 J n F 1 b 3 Q 7 L C Z x d W 9 0 O 1 N l Y 3 R p b 2 4 x L 1 N o Z W V 0 M S 9 B d X R v U m V t b 3 Z l Z E N v b H V t b n M x L n t W b 2 x 1 b W U s N X 0 m c X V v d D t d L C Z x d W 9 0 O 0 N v b H V t b k N v d W 5 0 J n F 1 b 3 Q 7 O j Y s J n F 1 b 3 Q 7 S 2 V 5 Q 2 9 s d W 1 u T m F t Z X M m c X V v d D s 6 W 1 0 s J n F 1 b 3 Q 7 Q 2 9 s d W 1 u S W R l b n R p d G l l c y Z x d W 9 0 O z p b J n F 1 b 3 Q 7 U 2 V j d G l v b j E v U 2 h l Z X Q x L 0 F 1 d G 9 S Z W 1 v d m V k Q 2 9 s d W 1 u c z E u e 0 R h d G U s M H 0 m c X V v d D s s J n F 1 b 3 Q 7 U 2 V j d G l v b j E v U 2 h l Z X Q x L 0 F 1 d G 9 S Z W 1 v d m V k Q 2 9 s d W 1 u c z E u e 0 9 w Z W 4 s M X 0 m c X V v d D s s J n F 1 b 3 Q 7 U 2 V j d G l v b j E v U 2 h l Z X Q x L 0 F 1 d G 9 S Z W 1 v d m V k Q 2 9 s d W 1 u c z E u e 0 h p Z 2 g s M n 0 m c X V v d D s s J n F 1 b 3 Q 7 U 2 V j d G l v b j E v U 2 h l Z X Q x L 0 F 1 d G 9 S Z W 1 v d m V k Q 2 9 s d W 1 u c z E u e 0 x v d y w z f S Z x d W 9 0 O y w m c X V v d D t T Z W N 0 a W 9 u M S 9 T a G V l d D E v Q X V 0 b 1 J l b W 9 2 Z W R D b 2 x 1 b W 5 z M S 5 7 Q 2 x v c 2 U s N H 0 m c X V v d D s s J n F 1 b 3 Q 7 U 2 V j d G l v b j E v U 2 h l Z X Q x L 0 F 1 d G 9 S Z W 1 v d m V k Q 2 9 s d W 1 u c z E u e 1 Z v b H V t Z S w 1 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J T I w d 2 l 0 a C U y M E x v Y 2 F s 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T a G V l d D E z I i A v P j x F b n R y e S B U e X B l P S J G a W x s Z W R D b 2 1 w b G V 0 Z V J l c 3 V s d F R v V 2 9 y a 3 N o Z W V 0 I i B W Y W x 1 Z T 0 i b D E i I C 8 + P E V u d H J 5 I F R 5 c G U 9 I k Z p b G x F c n J v c k N v Z G U i I F Z h b H V l P S J z V W 5 r b m 9 3 b i I g L z 4 8 R W 5 0 c n k g V H l w Z T 0 i R m l s b E V y c m 9 y Q 2 9 1 b n Q i I F Z h b H V l P S J s M C I g L z 4 8 R W 5 0 c n k g V H l w Z T 0 i R m l s b E x h c 3 R V c G R h d G V k I i B W Y W x 1 Z T 0 i Z D I w M j M t M T E t M j R U M D A 6 M T g 6 M j Y u M z c y N T A 4 M 1 o i I C 8 + P E V u d H J 5 I F R 5 c G U 9 I k Z p b G x D b 2 x 1 b W 5 U e X B l c y I g V m F s d W U 9 I n N D U U F B Q U F B Q S I g L z 4 8 R W 5 0 c n k g V H l w Z T 0 i R m l s b E N v b H V t b k 5 h b W V z I i B W Y W x 1 Z T 0 i c 1 s m c X V v d D t E Y X R l J n F 1 b 3 Q 7 L C Z x d W 9 0 O 0 9 w Z W 4 m c X V v d D s s J n F 1 b 3 Q 7 S G l n a C Z x d W 9 0 O y w m c X V v d D t M b 3 c m c X V v d D s s J n F 1 b 3 Q 7 Q 2 x v c 2 U m c X V v d D s s J n F 1 b 3 Q 7 V m 9 s d W 1 l J n F 1 b 3 Q 7 X S I g L z 4 8 R W 5 0 c n k g V H l w Z T 0 i R m l s b F N 0 Y X R 1 c y I g V m F s d W U 9 I n N D b 2 1 w b G V 0 Z S I g L z 4 8 R W 5 0 c n k g V H l w Z T 0 i R m l s b E N v d W 5 0 I i B W Y W x 1 Z T 0 i b D I 1 M i I g L z 4 8 R W 5 0 c n k g V H l w Z T 0 i U m V s Y X R p b 2 5 z a G l w S W 5 m b 0 N v b n R h a W 5 l c i I g V m F s d W U 9 I n N 7 J n F 1 b 3 Q 7 Y 2 9 s d W 1 u Q 2 9 1 b n Q m c X V v d D s 6 N i w m c X V v d D t r Z X l D b 2 x 1 b W 5 O Y W 1 l c y Z x d W 9 0 O z p b X S w m c X V v d D t x d W V y e V J l b G F 0 a W 9 u c 2 h p c H M m c X V v d D s 6 W 1 0 s J n F 1 b 3 Q 7 Y 2 9 s d W 1 u S W R l b n R p d G l l c y Z x d W 9 0 O z p b J n F 1 b 3 Q 7 U 2 V j d G l v b j E v U 2 h l Z X Q x L 0 F 1 d G 9 S Z W 1 v d m V k Q 2 9 s d W 1 u c z E u e 0 R h d G U s M H 0 m c X V v d D s s J n F 1 b 3 Q 7 U 2 V j d G l v b j E v U 2 h l Z X Q x L 0 F 1 d G 9 S Z W 1 v d m V k Q 2 9 s d W 1 u c z E u e 0 9 w Z W 4 s M X 0 m c X V v d D s s J n F 1 b 3 Q 7 U 2 V j d G l v b j E v U 2 h l Z X Q x L 0 F 1 d G 9 S Z W 1 v d m V k Q 2 9 s d W 1 u c z E u e 0 h p Z 2 g s M n 0 m c X V v d D s s J n F 1 b 3 Q 7 U 2 V j d G l v b j E v U 2 h l Z X Q x L 0 F 1 d G 9 S Z W 1 v d m V k Q 2 9 s d W 1 u c z E u e 0 x v d y w z f S Z x d W 9 0 O y w m c X V v d D t T Z W N 0 a W 9 u M S 9 T a G V l d D E v Q X V 0 b 1 J l b W 9 2 Z W R D b 2 x 1 b W 5 z M S 5 7 Q 2 x v c 2 U s N H 0 m c X V v d D s s J n F 1 b 3 Q 7 U 2 V j d G l v b j E v U 2 h l Z X Q x L 0 F 1 d G 9 S Z W 1 v d m V k Q 2 9 s d W 1 u c z E u e 1 Z v b H V t Z S w 1 f S Z x d W 9 0 O 1 0 s J n F 1 b 3 Q 7 Q 2 9 s d W 1 u Q 2 9 1 b n Q m c X V v d D s 6 N i w m c X V v d D t L Z X l D b 2 x 1 b W 5 O Y W 1 l c y Z x d W 9 0 O z p b X S w m c X V v d D t D b 2 x 1 b W 5 J Z G V u d G l 0 a W V z J n F 1 b 3 Q 7 O l s m c X V v d D t T Z W N 0 a W 9 u M S 9 T a G V l d D E v Q X V 0 b 1 J l b W 9 2 Z W R D b 2 x 1 b W 5 z M S 5 7 R G F 0 Z S w w f S Z x d W 9 0 O y w m c X V v d D t T Z W N 0 a W 9 u M S 9 T a G V l d D E v Q X V 0 b 1 J l b W 9 2 Z W R D b 2 x 1 b W 5 z M S 5 7 T 3 B l b i w x f S Z x d W 9 0 O y w m c X V v d D t T Z W N 0 a W 9 u M S 9 T a G V l d D E v Q X V 0 b 1 J l b W 9 2 Z W R D b 2 x 1 b W 5 z M S 5 7 S G l n a C w y f S Z x d W 9 0 O y w m c X V v d D t T Z W N 0 a W 9 u M S 9 T a G V l d D E v Q X V 0 b 1 J l b W 9 2 Z W R D b 2 x 1 b W 5 z M S 5 7 T G 9 3 L D N 9 J n F 1 b 3 Q 7 L C Z x d W 9 0 O 1 N l Y 3 R p b 2 4 x L 1 N o Z W V 0 M S 9 B d X R v U m V t b 3 Z l Z E N v b H V t b n M x L n t D b G 9 z Z S w 0 f S Z x d W 9 0 O y w m c X V v d D t T Z W N 0 a W 9 u M S 9 T a G V l d D E v Q X V 0 b 1 J l b W 9 2 Z W R D b 2 x 1 b W 5 z M S 5 7 V m 9 s d W 1 l L D 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l M j B 3 a X R o J T I w T G 9 j Y W x l P C 9 J d G V t U G F 0 a D 4 8 L 0 l 0 Z W 1 M b 2 N h d G l v b j 4 8 U 3 R h Y m x l R W 5 0 c m l l c y A v P j w v S X R l b T 4 8 L 0 l 0 Z W 1 z P j w v T G 9 j Y W x Q Y W N r Y W d l T W V 0 Y W R h d G F G a W x l P h Y A A A B Q S w U G A A A A A A A A A A A A A A A A A A A A A A A A J g E A A A E A A A D Q j J 3 f A R X R E Y x 6 A M B P w p f r A Q A A A H + / 6 q 8 N Q 6 t J s O U S C L i R 1 3 Q A A A A A A g A A A A A A E G Y A A A A B A A A g A A A A G I O Z w 6 9 E A / P H c w E d 3 X n x f v C / 1 y X m x y N 7 + R 1 f d P B L S a k A A A A A D o A A A A A C A A A g A A A A C Q B N J y S 0 W s q / M U u D a 4 J 6 v o 7 6 T i E Y 3 K d M C j s B N 0 e N G f 1 Q A A A A H k 0 k K J Y C Y b C g I T 4 R 3 R 4 X k z d M o X F r s 4 w r L s W g F A Q w o 0 f b + 9 n 5 4 o 3 1 x i r M 2 o S U / v s t 2 v 4 X r B J b p 9 + M 0 / h D u b G i K I 7 f + X m D o b C X y r Y p 6 Z P N x J B A A A A A m 2 l + x j u p o J a Z F M Q + r N w P z u Q r 1 u 0 b d M c T M 3 3 5 G 3 g D 0 e P r Y 4 O 6 p J S S w L Y a g 8 F Z 2 L q p G r X C R 1 5 e 3 M J C N s b Q m U / 2 t w = = < / D a t a M a s h u p > 
</file>

<file path=customXml/itemProps1.xml><?xml version="1.0" encoding="utf-8"?>
<ds:datastoreItem xmlns:ds="http://schemas.openxmlformats.org/officeDocument/2006/customXml" ds:itemID="{0C0B5260-3440-4A9B-A9F9-3A5057D3DC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orginal data</vt:lpstr>
      <vt:lpstr>orginal data (2)</vt:lpstr>
      <vt:lpstr>Increase and decrease srock</vt:lpstr>
      <vt:lpstr>Average Month Closing</vt:lpstr>
      <vt:lpstr>Average Month opening</vt:lpstr>
      <vt:lpstr>Volume</vt:lpstr>
      <vt:lpstr>Daily Volume</vt:lpstr>
      <vt:lpstr>Low and High Value</vt:lpstr>
      <vt:lpstr>change in high-low with volume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krushna bankar</dc:creator>
  <cp:lastModifiedBy>krushna bankar</cp:lastModifiedBy>
  <cp:lastPrinted>2023-11-28T03:55:29Z</cp:lastPrinted>
  <dcterms:created xsi:type="dcterms:W3CDTF">2023-11-24T00:13:04Z</dcterms:created>
  <dcterms:modified xsi:type="dcterms:W3CDTF">2023-11-28T03:56:43Z</dcterms:modified>
</cp:coreProperties>
</file>