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GitHub/Hardware/v0.4/THT/Latest/"/>
    </mc:Choice>
  </mc:AlternateContent>
  <xr:revisionPtr revIDLastSave="0" documentId="13_ncr:1_{A179515F-D67F-4E48-9232-4CE5C6C78540}" xr6:coauthVersionLast="47" xr6:coauthVersionMax="47" xr10:uidLastSave="{00000000-0000-0000-0000-000000000000}"/>
  <bookViews>
    <workbookView xWindow="1420" yWindow="640" windowWidth="26840" windowHeight="14500" xr2:uid="{00000000-000D-0000-FFFF-FFFF00000000}"/>
  </bookViews>
  <sheets>
    <sheet name="v0.4.3d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<sst xmlns="http://schemas.openxmlformats.org/spreadsheetml/2006/main" count="227" uniqueCount="194">
  <si>
    <t>Reference</t>
  </si>
  <si>
    <t xml:space="preserve"> Quantity</t>
  </si>
  <si>
    <t xml:space="preserve"> Value</t>
  </si>
  <si>
    <t xml:space="preserve"> Footprint</t>
  </si>
  <si>
    <t xml:space="preserve"> Digikey Part Number</t>
  </si>
  <si>
    <t xml:space="preserve"> Manufacturer_Name</t>
  </si>
  <si>
    <t xml:space="preserve"> Manufacturer_Part_Number</t>
  </si>
  <si>
    <t xml:space="preserve"> URL</t>
  </si>
  <si>
    <t xml:space="preserve">A1 </t>
  </si>
  <si>
    <t>Module:Pololu_Breakout-16_15.2x20.3mm</t>
  </si>
  <si>
    <t xml:space="preserve">C1 C15 </t>
  </si>
  <si>
    <t>0.01uF</t>
  </si>
  <si>
    <t>Capacitor_THT:C_Disc_D5.0mm_W2.5mm_P2.50mm</t>
  </si>
  <si>
    <t>445-174244-1-ND</t>
  </si>
  <si>
    <t>TDK</t>
  </si>
  <si>
    <t>FA18X7R1H103KNU06</t>
  </si>
  <si>
    <t>https://www.digikey.com.au/product-detail/en/tdk-corporation/FA18X7R1H103KNU06/445-174244-1-ND/5865002</t>
  </si>
  <si>
    <t xml:space="preserve">C17 </t>
  </si>
  <si>
    <t>10uF</t>
  </si>
  <si>
    <t>Capacitor_THT:CP_Radial_D5.0mm_P2.00mm</t>
  </si>
  <si>
    <t>P10316-ND</t>
  </si>
  <si>
    <t>Panasonic</t>
  </si>
  <si>
    <t>EEU-FC1H100L</t>
  </si>
  <si>
    <t>https://www.digikey.com.au/product-detail/en/panasonic-electronic-components/EEU-FC1H100L/P10316-ND/266325</t>
  </si>
  <si>
    <t xml:space="preserve">C19 </t>
  </si>
  <si>
    <t>22uF</t>
  </si>
  <si>
    <t>Capacitor_THT:C_Disc_D7.5mm_W5.0mm_P5.00mm</t>
  </si>
  <si>
    <t>445-180603-1-ND</t>
  </si>
  <si>
    <t>FA22X7R1E226MRU06</t>
  </si>
  <si>
    <t xml:space="preserve">C21 </t>
  </si>
  <si>
    <t>47uF</t>
  </si>
  <si>
    <t>Capacitor_THT:CP_Radial_D8.0mm_P5.00mm</t>
  </si>
  <si>
    <t>P19658CT-ND</t>
  </si>
  <si>
    <t>EEU-FC1H470B</t>
  </si>
  <si>
    <t xml:space="preserve">C3 C4 C9 C10 C11 C16 C18 C20 C22 C23 C24 C28 </t>
  </si>
  <si>
    <t>0.1uF</t>
  </si>
  <si>
    <t>445-180563-1-ND</t>
  </si>
  <si>
    <t>FA18X8R1E104KNU06</t>
  </si>
  <si>
    <t>https://www.digikey.com.au/product-detail/en/tdk-corporation/FA18X8R1E104KNU06/445-180563-1-ND/9560689</t>
  </si>
  <si>
    <t xml:space="preserve">C2 C25 </t>
  </si>
  <si>
    <t>1uF</t>
  </si>
  <si>
    <t>445-180543-1-ND</t>
  </si>
  <si>
    <t>FA18X7R1E105KRU06</t>
  </si>
  <si>
    <t>https://www.digikey.com.au/product-detail/en/tdk-corporation/FA18X7R1E105KRU06/445-180543-1-ND/9560669</t>
  </si>
  <si>
    <t xml:space="preserve">C5 C6 C7 C12 C13 C14 </t>
  </si>
  <si>
    <t>0.22uF</t>
  </si>
  <si>
    <t>445-180564-1-ND</t>
  </si>
  <si>
    <t>FA18X8R1E224KRU06</t>
  </si>
  <si>
    <t>https://www.digikey.com.au/product-detail/en/tdk-corporation/FA18X8R1E224KRU06/445-180564-1-ND/9560690</t>
  </si>
  <si>
    <t xml:space="preserve">C8 C29 </t>
  </si>
  <si>
    <t>470pf</t>
  </si>
  <si>
    <t>445-180522-1-ND</t>
  </si>
  <si>
    <t>FA18NP01H471JNU06</t>
  </si>
  <si>
    <t>https://www.digikey.com.au/product-detail/en/tdk-corporation/FA18NP01H471JNU06/445-180522-1-ND/9560648</t>
  </si>
  <si>
    <t xml:space="preserve">D5 D6 D11 D12 D13 D16 </t>
  </si>
  <si>
    <t>Diode_THT:D_DO-35_SOD27_P7.62mm_Horizontal</t>
  </si>
  <si>
    <t>1N914TAPGICT-ND</t>
  </si>
  <si>
    <t>Vishay</t>
  </si>
  <si>
    <t>1N914TAP</t>
  </si>
  <si>
    <t>https://www.digikey.com.au/product-detail/en/vishay-general-semiconductor-diodes-division/1N914TAP/1N914TAPGICT-ND/8564478</t>
  </si>
  <si>
    <t xml:space="preserve">D14 </t>
  </si>
  <si>
    <t>SB230TA</t>
  </si>
  <si>
    <t>Diode_THT:D_DO-41_SOD81_P7.62mm_Horizontal</t>
  </si>
  <si>
    <t>SMC</t>
  </si>
  <si>
    <t>https://www.digikey.com.au/product-detail/en/smc-diode-solutions/SB230TA/1655-1518-1-ND/6022963</t>
  </si>
  <si>
    <t xml:space="preserve">D15 </t>
  </si>
  <si>
    <t>D_TVS</t>
  </si>
  <si>
    <t>Diode_THT:D_DO-15_P12.70mm_Horizontal</t>
  </si>
  <si>
    <t>F6853CT-ND</t>
  </si>
  <si>
    <t>Littelfuse</t>
  </si>
  <si>
    <t>TP6KE47A</t>
  </si>
  <si>
    <t xml:space="preserve">D1 D2 D3 D4 D7 D8 D9 D10 </t>
  </si>
  <si>
    <t>LED</t>
  </si>
  <si>
    <t>LED_THT:LED_D3.0mm</t>
  </si>
  <si>
    <t>732-5005-ND</t>
  </si>
  <si>
    <t>Wurth</t>
  </si>
  <si>
    <t>151031SS04000</t>
  </si>
  <si>
    <t>https://www.digikey.com.au/product-detail/en/w%C3%BCrth-elektronik/151031SS04000/732-5005-ND/4489979</t>
  </si>
  <si>
    <t xml:space="preserve">F1 F2 </t>
  </si>
  <si>
    <t>Polyfuse</t>
  </si>
  <si>
    <t>Fuse:Fuse_BelFuse_0ZRE0055FF_L14.0mm_W4.1mm</t>
  </si>
  <si>
    <t>507-2403-ND</t>
  </si>
  <si>
    <t>Bel Fuse</t>
  </si>
  <si>
    <t>0ZRP0050FF1E</t>
  </si>
  <si>
    <t>https://www.digikey.com.au/product-detail/en/bel-fuse-inc/0ZRP0050FF1E/507-2403-ND/9468252</t>
  </si>
  <si>
    <t xml:space="preserve">IC3 </t>
  </si>
  <si>
    <t>Trig Cond Socket</t>
  </si>
  <si>
    <t>Package_DIP:DIP-8_W7.62mm_Socket</t>
  </si>
  <si>
    <t xml:space="preserve">J4 </t>
  </si>
  <si>
    <t>Conn_02x20_Counter_Clockwise</t>
  </si>
  <si>
    <t>Connector_IDC:IDC-Header_2x20_P2.54mm_Vertical</t>
  </si>
  <si>
    <t xml:space="preserve">Q1 Q2 Q3 Q4 </t>
  </si>
  <si>
    <t>Package_TO_SOT_THT:TO-220-3_Horizontal_TabDown</t>
  </si>
  <si>
    <t>497-5896-5-ND</t>
  </si>
  <si>
    <t>ST</t>
  </si>
  <si>
    <t>STP62NS04Z</t>
  </si>
  <si>
    <t xml:space="preserve">Q5 Q6 </t>
  </si>
  <si>
    <t>Q_NMOS_GDSD</t>
  </si>
  <si>
    <t>Package_DIP:Vishay_HVM-DIP-3_W7.62mm</t>
  </si>
  <si>
    <t>IRLD024PBF-ND</t>
  </si>
  <si>
    <t>IRLD024PBF</t>
  </si>
  <si>
    <t>https://www.digikey.com.au/product-detail/en/vishay-siliconix/IRLD024PBF/IRLD024PBF-ND/812492</t>
  </si>
  <si>
    <t xml:space="preserve">R1 R2 R3 R4 R13 R14 R15 R16 R19 R20 R28 R43 </t>
  </si>
  <si>
    <t>100k</t>
  </si>
  <si>
    <t>Resistor_THT:R_Axial_DIN0204_L3.6mm_D1.6mm_P5.08mm_Horizontal</t>
  </si>
  <si>
    <t>BC3240CT-ND</t>
  </si>
  <si>
    <t>MBA02040C1003FCT00</t>
  </si>
  <si>
    <t>https://www.digikey.com.au/product-detail/en/vishay-beyschlag-draloric-bc-components/MBA02040C1003FCT00/BC3240CT-ND/6138743</t>
  </si>
  <si>
    <t xml:space="preserve">R9 R10 R11 R12 R23 R24 R25 R26 R33 </t>
  </si>
  <si>
    <t>2.4k</t>
  </si>
  <si>
    <t>BC3483CT-ND</t>
  </si>
  <si>
    <t>MBA02040C2401FC100</t>
  </si>
  <si>
    <t>https://www.digikey.com.au/product-detail/en/vishay-beyschlag-draloric-bc-components/MBA02040C2401FC100/BC3483CT-ND/7350913</t>
  </si>
  <si>
    <t xml:space="preserve">R30 </t>
  </si>
  <si>
    <t>3.9k</t>
  </si>
  <si>
    <t>BC3272CT-ND</t>
  </si>
  <si>
    <t>MBA02040C3901FCT00</t>
  </si>
  <si>
    <t>https://www.digikey.com.au/product-detail/en/vishay-beyschlag-draloric-bc-components/MBA02040C3901FCT00/BC3272CT-ND/6138775</t>
  </si>
  <si>
    <t xml:space="preserve">R31 R32 R34 R38 R39 R40 R55 R62 R63 </t>
  </si>
  <si>
    <t>470R</t>
  </si>
  <si>
    <t>BC3516CT-ND</t>
  </si>
  <si>
    <t>MBA02040C4700FRP00</t>
  </si>
  <si>
    <t>https://www.digikey.com.au/product-detail/en/vishay-beyschlag-draloric-bc-components/MBA02040C4700FRP00/BC3516CT-ND/7350946</t>
  </si>
  <si>
    <t xml:space="preserve">R35 R36 </t>
  </si>
  <si>
    <t>2.49k</t>
  </si>
  <si>
    <t>BC2.49KXCT-ND</t>
  </si>
  <si>
    <t>MBA02040C2491FRP00</t>
  </si>
  <si>
    <t>https://www.digikey.com.au/product-detail/en/vishay-beyschlag-draloric-bc-components/MBA02040C2491FRP00/BC2-49KXCT-ND/336807</t>
  </si>
  <si>
    <t xml:space="preserve">R27 R45 </t>
  </si>
  <si>
    <t>10k</t>
  </si>
  <si>
    <t>BC10.0KXCT-ND</t>
  </si>
  <si>
    <t>MBA02040C1002FRP00</t>
  </si>
  <si>
    <t>https://www.digikey.com.au/product-detail/en/vishay-beyschlag-draloric-bc-components/MBA02040C1002FRP00/BC10-0KXCT-ND/336866</t>
  </si>
  <si>
    <t xml:space="preserve">R46 </t>
  </si>
  <si>
    <t>120R</t>
  </si>
  <si>
    <t>BC3453CT-ND</t>
  </si>
  <si>
    <t>MBA02040C1200FC100</t>
  </si>
  <si>
    <t xml:space="preserve">R5 R6 R7 R8 R17 R18 R21 R22 R29 R37 R41 R42 R44 R47 R53 R54 </t>
  </si>
  <si>
    <t>1k</t>
  </si>
  <si>
    <t>BC1.00KXCT-ND</t>
  </si>
  <si>
    <t>MBA02040C1001FRP00</t>
  </si>
  <si>
    <t xml:space="preserve">R52 </t>
  </si>
  <si>
    <t>2k</t>
  </si>
  <si>
    <t>BC3254CT-ND</t>
  </si>
  <si>
    <t>MBA02040C2001FCT00</t>
  </si>
  <si>
    <t>https://www.digikey.com.au/product-detail/en/vishay-beyschlag-draloric-bc-components/MBA02040C2001FCT00/BC3254CT-ND/6138757</t>
  </si>
  <si>
    <t xml:space="preserve">U1 U3 </t>
  </si>
  <si>
    <t>SP721</t>
  </si>
  <si>
    <t>Package_DIP:DIP-8_W7.62mm</t>
  </si>
  <si>
    <t xml:space="preserve">U2 U4 </t>
  </si>
  <si>
    <t>TC4424A</t>
  </si>
  <si>
    <t>TC4424AVPA-ND</t>
  </si>
  <si>
    <t>Microchip</t>
  </si>
  <si>
    <t>TC4424AVPA</t>
  </si>
  <si>
    <t>https://www.digikey.com.au/product-detail/en/microchip-technology/TC4424AVPA/TC4424AVPA-ND/1098910</t>
  </si>
  <si>
    <t xml:space="preserve">U5 </t>
  </si>
  <si>
    <t>MPX4250</t>
  </si>
  <si>
    <t>Misc:MPX4250</t>
  </si>
  <si>
    <t>MPX4250AP-ND</t>
  </si>
  <si>
    <t>NXP</t>
  </si>
  <si>
    <t>MPX4250AP</t>
  </si>
  <si>
    <t>https://www.digikey.com.au/product-detail/en/nxp-usa-inc/MPX4250AP/MPX4250AP-ND/464053</t>
  </si>
  <si>
    <t xml:space="preserve">U6 </t>
  </si>
  <si>
    <t>ULN2003</t>
  </si>
  <si>
    <t>Package_DIP:DIP-16_W7.62mm</t>
  </si>
  <si>
    <t xml:space="preserve">U8 </t>
  </si>
  <si>
    <t>LM2940S-5.0</t>
  </si>
  <si>
    <t>1655-1518-1-ND</t>
  </si>
  <si>
    <t>F2720-ND</t>
  </si>
  <si>
    <t>SP721APP</t>
  </si>
  <si>
    <t>NCV7805BTG</t>
  </si>
  <si>
    <t>ON Semi</t>
  </si>
  <si>
    <t>NCV7805BTGOS-ND</t>
  </si>
  <si>
    <t>https://www.digikey.com.au/product-detail/en/on-semiconductor/NCV7805BTG/NCV7805BTGOS-ND/921437</t>
  </si>
  <si>
    <t>Sullins Connector Solutions</t>
  </si>
  <si>
    <t>PPTC041LFBN-RC</t>
  </si>
  <si>
    <t>S7002-ND</t>
  </si>
  <si>
    <t>S7006-ND</t>
  </si>
  <si>
    <t>Sullins</t>
  </si>
  <si>
    <t>PPTC081LFBN-RC</t>
  </si>
  <si>
    <t>https://www.digikey.com.au/products/en?keywords=PPTC081LFBN-RC</t>
  </si>
  <si>
    <t>DRV8825 socket</t>
  </si>
  <si>
    <t>S9175-ND</t>
  </si>
  <si>
    <t>SBH11-PBPC-D20-ST-BK</t>
  </si>
  <si>
    <t>https://www.digikey.com.au/product-detail/en/sullins-connector-solutions/SBH11-PBPC-D20-ST-BK/S9175-ND/1990068</t>
  </si>
  <si>
    <t>296-16971-5-ND</t>
  </si>
  <si>
    <t>TI</t>
  </si>
  <si>
    <t>https://www.digikey.com.au/product-detail/en/texas-instruments/ULN2003AIN/296-16971-5-ND/653041</t>
  </si>
  <si>
    <t xml:space="preserve">ULN2003AIN‎ </t>
  </si>
  <si>
    <t>Digikey BOM import</t>
  </si>
  <si>
    <t>Diode - General purpose</t>
  </si>
  <si>
    <t>N-Channel MOSFET</t>
  </si>
  <si>
    <t>Speeduino BOM</t>
  </si>
  <si>
    <t>v0.4.3d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</si>
</sst>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48"/>
      <color theme="1"/>
      <name val="Helvetica Neue"/>
      <family val="2"/>
    </font>
    <font>
      <b/>
      <sz val="36"/>
      <color theme="1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914399</xdr:colOff>
      <xdr:row>0</xdr:row>
      <xdr:rowOff>50799</xdr:rowOff>
    </xdr:from>
    <xdr:to>
      <xdr:col>0</xdr:col>
      <xdr:colOff>3317816</xdr:colOff>
      <xdr:row>1</xdr:row>
      <xdr:rowOff>50799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B119B-94FB-5845-AF6A-D83ECD05F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" y="50799"/>
          <a:ext cx="2403417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4"/>
  <sheetViews>
    <sheetView tabSelected="1" zoomScale="75" workbookViewId="0">
      <selection activeCell="C9" sqref="C9"/>
    </sheetView>
  </sheetViews>
  <sheetFormatPr baseColWidth="10" defaultRowHeight="16" x14ac:dyDescent="0.2"/>
  <cols>
    <col min="1" max="1" width="51.5" customWidth="1"/>
    <col min="3" max="3" width="37.6640625" customWidth="1"/>
    <col min="4" max="4" width="25" customWidth="1"/>
    <col min="5" max="5" width="29.5" customWidth="1"/>
    <col min="6" max="6" width="56.1640625" customWidth="1"/>
    <col min="8" max="8" width="23" customWidth="1"/>
    <col min="9" max="9" width="29.5" customWidth="1"/>
  </cols>
  <sheetData>
    <row r="1" spans="1:9" ht="60" customHeight="1" x14ac:dyDescent="0.55000000000000004">
      <c r="A1" s="5"/>
      <c r="B1" s="6" t="s">
        <v>192</v>
      </c>
      <c r="C1" s="5"/>
      <c r="D1" s="5"/>
      <c r="E1" s="7" t="s">
        <v>193</v>
      </c>
      <c r="F1" s="5"/>
      <c r="G1" s="5"/>
      <c r="H1" s="5"/>
      <c r="I1" s="5"/>
    </row>
    <row r="2" spans="1:9" s="1" customFormat="1" ht="20" customHeight="1" x14ac:dyDescent="0.2">
      <c r="A2" s="2" t="s">
        <v>0</v>
      </c>
      <c r="B2" s="2" t="s">
        <v>1</v>
      </c>
      <c r="C2" s="2" t="s">
        <v>2</v>
      </c>
      <c r="D2" s="2" t="s">
        <v>5</v>
      </c>
      <c r="E2" s="2" t="s">
        <v>6</v>
      </c>
      <c r="F2" s="2" t="s">
        <v>3</v>
      </c>
      <c r="G2" s="2" t="s">
        <v>7</v>
      </c>
      <c r="H2" s="2" t="s">
        <v>4</v>
      </c>
      <c r="I2" s="2" t="s">
        <v>189</v>
      </c>
    </row>
    <row r="3" spans="1:9" x14ac:dyDescent="0.2">
      <c r="A3" s="3" t="s">
        <v>8</v>
      </c>
      <c r="B3" s="3">
        <v>2</v>
      </c>
      <c r="C3" s="3" t="s">
        <v>181</v>
      </c>
      <c r="D3" s="3" t="s">
        <v>178</v>
      </c>
      <c r="E3" s="3" t="s">
        <v>179</v>
      </c>
      <c r="F3" s="3" t="s">
        <v>9</v>
      </c>
      <c r="G3" s="3" t="s">
        <v>180</v>
      </c>
      <c r="H3" s="3" t="s">
        <v>177</v>
      </c>
      <c r="I3" s="3" t="str">
        <f>B3&amp;","&amp;H3</f>
        <v>2,S7006-ND</v>
      </c>
    </row>
    <row r="4" spans="1:9" x14ac:dyDescent="0.2">
      <c r="A4" s="3" t="s">
        <v>10</v>
      </c>
      <c r="B4" s="3">
        <v>2</v>
      </c>
      <c r="C4" s="3" t="s">
        <v>11</v>
      </c>
      <c r="D4" s="3" t="s">
        <v>14</v>
      </c>
      <c r="E4" s="3" t="s">
        <v>15</v>
      </c>
      <c r="F4" s="3" t="s">
        <v>12</v>
      </c>
      <c r="G4" s="3" t="s">
        <v>16</v>
      </c>
      <c r="H4" s="3" t="s">
        <v>13</v>
      </c>
      <c r="I4" s="3" t="str">
        <f>B4&amp;","&amp;H4</f>
        <v>2,445-174244-1-ND</v>
      </c>
    </row>
    <row r="5" spans="1:9" x14ac:dyDescent="0.2">
      <c r="A5" s="3" t="s">
        <v>17</v>
      </c>
      <c r="B5" s="3">
        <v>1</v>
      </c>
      <c r="C5" s="3" t="s">
        <v>18</v>
      </c>
      <c r="D5" s="3" t="s">
        <v>21</v>
      </c>
      <c r="E5" s="3" t="s">
        <v>22</v>
      </c>
      <c r="F5" s="3" t="s">
        <v>19</v>
      </c>
      <c r="G5" s="3" t="s">
        <v>23</v>
      </c>
      <c r="H5" s="3" t="s">
        <v>20</v>
      </c>
      <c r="I5" s="3" t="str">
        <f>B5&amp;","&amp;H5</f>
        <v>1,P10316-ND</v>
      </c>
    </row>
    <row r="6" spans="1:9" x14ac:dyDescent="0.2">
      <c r="A6" s="3" t="s">
        <v>24</v>
      </c>
      <c r="B6" s="3">
        <v>1</v>
      </c>
      <c r="C6" s="3" t="s">
        <v>25</v>
      </c>
      <c r="D6" s="3" t="s">
        <v>14</v>
      </c>
      <c r="E6" s="3" t="s">
        <v>28</v>
      </c>
      <c r="F6" s="3" t="s">
        <v>26</v>
      </c>
      <c r="G6" s="3"/>
      <c r="H6" s="3" t="s">
        <v>27</v>
      </c>
      <c r="I6" s="3" t="str">
        <f>B6&amp;","&amp;H6</f>
        <v>1,445-180603-1-ND</v>
      </c>
    </row>
    <row r="7" spans="1:9" x14ac:dyDescent="0.2">
      <c r="A7" s="3" t="s">
        <v>29</v>
      </c>
      <c r="B7" s="3">
        <v>1</v>
      </c>
      <c r="C7" s="3" t="s">
        <v>30</v>
      </c>
      <c r="D7" s="3" t="s">
        <v>21</v>
      </c>
      <c r="E7" s="3" t="s">
        <v>33</v>
      </c>
      <c r="F7" s="3" t="s">
        <v>31</v>
      </c>
      <c r="G7" s="3"/>
      <c r="H7" s="3" t="s">
        <v>32</v>
      </c>
      <c r="I7" s="3" t="str">
        <f>B7&amp;","&amp;H7</f>
        <v>1,P19658CT-ND</v>
      </c>
    </row>
    <row r="8" spans="1:9" x14ac:dyDescent="0.2">
      <c r="A8" s="3" t="s">
        <v>34</v>
      </c>
      <c r="B8" s="3">
        <v>12</v>
      </c>
      <c r="C8" s="3" t="s">
        <v>35</v>
      </c>
      <c r="D8" s="3" t="s">
        <v>14</v>
      </c>
      <c r="E8" s="3" t="s">
        <v>37</v>
      </c>
      <c r="F8" s="3" t="s">
        <v>12</v>
      </c>
      <c r="G8" s="3" t="s">
        <v>38</v>
      </c>
      <c r="H8" s="3" t="s">
        <v>36</v>
      </c>
      <c r="I8" s="3" t="str">
        <f>B8&amp;","&amp;H8</f>
        <v>12,445-180563-1-ND</v>
      </c>
    </row>
    <row r="9" spans="1:9" x14ac:dyDescent="0.2">
      <c r="A9" s="3" t="s">
        <v>39</v>
      </c>
      <c r="B9" s="3">
        <v>2</v>
      </c>
      <c r="C9" s="3" t="s">
        <v>40</v>
      </c>
      <c r="D9" s="3" t="s">
        <v>14</v>
      </c>
      <c r="E9" s="3" t="s">
        <v>42</v>
      </c>
      <c r="F9" s="3" t="s">
        <v>12</v>
      </c>
      <c r="G9" s="3" t="s">
        <v>43</v>
      </c>
      <c r="H9" s="3" t="s">
        <v>41</v>
      </c>
      <c r="I9" s="3" t="str">
        <f>B9&amp;","&amp;H9</f>
        <v>2,445-180543-1-ND</v>
      </c>
    </row>
    <row r="10" spans="1:9" x14ac:dyDescent="0.2">
      <c r="A10" s="3" t="s">
        <v>44</v>
      </c>
      <c r="B10" s="3">
        <v>6</v>
      </c>
      <c r="C10" s="3" t="s">
        <v>45</v>
      </c>
      <c r="D10" s="3" t="s">
        <v>14</v>
      </c>
      <c r="E10" s="3" t="s">
        <v>47</v>
      </c>
      <c r="F10" s="3" t="s">
        <v>12</v>
      </c>
      <c r="G10" s="3" t="s">
        <v>48</v>
      </c>
      <c r="H10" s="3" t="s">
        <v>46</v>
      </c>
      <c r="I10" s="3" t="str">
        <f>B10&amp;","&amp;H10</f>
        <v>6,445-180564-1-ND</v>
      </c>
    </row>
    <row r="11" spans="1:9" x14ac:dyDescent="0.2">
      <c r="A11" s="3" t="s">
        <v>49</v>
      </c>
      <c r="B11" s="3">
        <v>2</v>
      </c>
      <c r="C11" s="3" t="s">
        <v>50</v>
      </c>
      <c r="D11" s="3" t="s">
        <v>14</v>
      </c>
      <c r="E11" s="3" t="s">
        <v>52</v>
      </c>
      <c r="F11" s="3" t="s">
        <v>12</v>
      </c>
      <c r="G11" s="3" t="s">
        <v>53</v>
      </c>
      <c r="H11" s="3" t="s">
        <v>51</v>
      </c>
      <c r="I11" s="3" t="str">
        <f>B11&amp;","&amp;H11</f>
        <v>2,445-180522-1-ND</v>
      </c>
    </row>
    <row r="12" spans="1:9" x14ac:dyDescent="0.2">
      <c r="A12" s="3" t="s">
        <v>54</v>
      </c>
      <c r="B12" s="3">
        <v>6</v>
      </c>
      <c r="C12" s="3" t="s">
        <v>190</v>
      </c>
      <c r="D12" s="3" t="s">
        <v>57</v>
      </c>
      <c r="E12" s="3" t="s">
        <v>58</v>
      </c>
      <c r="F12" s="3" t="s">
        <v>55</v>
      </c>
      <c r="G12" s="3" t="s">
        <v>59</v>
      </c>
      <c r="H12" s="3" t="s">
        <v>56</v>
      </c>
      <c r="I12" s="3" t="str">
        <f>B12&amp;","&amp;H12</f>
        <v>6,1N914TAPGICT-ND</v>
      </c>
    </row>
    <row r="13" spans="1:9" x14ac:dyDescent="0.2">
      <c r="A13" s="3" t="s">
        <v>60</v>
      </c>
      <c r="B13" s="3">
        <v>1</v>
      </c>
      <c r="C13" s="3" t="s">
        <v>61</v>
      </c>
      <c r="D13" s="3" t="s">
        <v>63</v>
      </c>
      <c r="E13" s="3" t="s">
        <v>61</v>
      </c>
      <c r="F13" s="3" t="s">
        <v>62</v>
      </c>
      <c r="G13" s="3" t="s">
        <v>64</v>
      </c>
      <c r="H13" s="3" t="s">
        <v>167</v>
      </c>
      <c r="I13" s="3" t="str">
        <f>B13&amp;","&amp;H13</f>
        <v>1,1655-1518-1-ND</v>
      </c>
    </row>
    <row r="14" spans="1:9" x14ac:dyDescent="0.2">
      <c r="A14" s="3" t="s">
        <v>65</v>
      </c>
      <c r="B14" s="3">
        <v>1</v>
      </c>
      <c r="C14" s="3" t="s">
        <v>66</v>
      </c>
      <c r="D14" s="3" t="s">
        <v>69</v>
      </c>
      <c r="E14" s="3" t="s">
        <v>70</v>
      </c>
      <c r="F14" s="3" t="s">
        <v>67</v>
      </c>
      <c r="G14" s="3"/>
      <c r="H14" s="3" t="s">
        <v>68</v>
      </c>
      <c r="I14" s="3" t="str">
        <f>B14&amp;","&amp;H14</f>
        <v>1,F6853CT-ND</v>
      </c>
    </row>
    <row r="15" spans="1:9" x14ac:dyDescent="0.2">
      <c r="A15" s="3" t="s">
        <v>71</v>
      </c>
      <c r="B15" s="3">
        <v>8</v>
      </c>
      <c r="C15" s="3" t="s">
        <v>72</v>
      </c>
      <c r="D15" s="3" t="s">
        <v>75</v>
      </c>
      <c r="E15" s="3" t="s">
        <v>76</v>
      </c>
      <c r="F15" s="3" t="s">
        <v>73</v>
      </c>
      <c r="G15" s="3" t="s">
        <v>77</v>
      </c>
      <c r="H15" s="3" t="s">
        <v>74</v>
      </c>
      <c r="I15" s="3" t="str">
        <f>B15&amp;","&amp;H15</f>
        <v>8,732-5005-ND</v>
      </c>
    </row>
    <row r="16" spans="1:9" x14ac:dyDescent="0.2">
      <c r="A16" s="3" t="s">
        <v>78</v>
      </c>
      <c r="B16" s="3">
        <v>2</v>
      </c>
      <c r="C16" s="3" t="s">
        <v>79</v>
      </c>
      <c r="D16" s="3" t="s">
        <v>82</v>
      </c>
      <c r="E16" s="3" t="s">
        <v>83</v>
      </c>
      <c r="F16" s="3" t="s">
        <v>80</v>
      </c>
      <c r="G16" s="3" t="s">
        <v>84</v>
      </c>
      <c r="H16" s="3" t="s">
        <v>81</v>
      </c>
      <c r="I16" s="3" t="str">
        <f>B16&amp;","&amp;H16</f>
        <v>2,507-2403-ND</v>
      </c>
    </row>
    <row r="17" spans="1:9" x14ac:dyDescent="0.2">
      <c r="A17" s="3" t="s">
        <v>85</v>
      </c>
      <c r="B17" s="3">
        <v>2</v>
      </c>
      <c r="C17" s="3" t="s">
        <v>86</v>
      </c>
      <c r="D17" s="3" t="s">
        <v>174</v>
      </c>
      <c r="E17" s="3" t="s">
        <v>175</v>
      </c>
      <c r="F17" s="3" t="s">
        <v>87</v>
      </c>
      <c r="G17" s="3"/>
      <c r="H17" s="3" t="s">
        <v>176</v>
      </c>
      <c r="I17" s="3" t="str">
        <f>B17&amp;","&amp;H17</f>
        <v>2,S7002-ND</v>
      </c>
    </row>
    <row r="18" spans="1:9" x14ac:dyDescent="0.2">
      <c r="A18" s="3" t="s">
        <v>88</v>
      </c>
      <c r="B18" s="3">
        <v>1</v>
      </c>
      <c r="C18" s="3" t="s">
        <v>89</v>
      </c>
      <c r="D18" s="3" t="s">
        <v>178</v>
      </c>
      <c r="E18" s="3" t="s">
        <v>183</v>
      </c>
      <c r="F18" s="3" t="s">
        <v>90</v>
      </c>
      <c r="G18" s="3" t="s">
        <v>184</v>
      </c>
      <c r="H18" s="3" t="s">
        <v>182</v>
      </c>
      <c r="I18" s="3" t="str">
        <f>B18&amp;","&amp;H18</f>
        <v>1,S9175-ND</v>
      </c>
    </row>
    <row r="19" spans="1:9" x14ac:dyDescent="0.2">
      <c r="A19" s="3" t="s">
        <v>91</v>
      </c>
      <c r="B19" s="3">
        <v>4</v>
      </c>
      <c r="C19" s="3" t="s">
        <v>191</v>
      </c>
      <c r="D19" s="3" t="s">
        <v>94</v>
      </c>
      <c r="E19" s="3" t="s">
        <v>95</v>
      </c>
      <c r="F19" s="3" t="s">
        <v>92</v>
      </c>
      <c r="G19" s="3"/>
      <c r="H19" s="3" t="s">
        <v>93</v>
      </c>
      <c r="I19" s="3" t="str">
        <f>B19&amp;","&amp;H19</f>
        <v>4,497-5896-5-ND</v>
      </c>
    </row>
    <row r="20" spans="1:9" x14ac:dyDescent="0.2">
      <c r="A20" s="3" t="s">
        <v>96</v>
      </c>
      <c r="B20" s="3">
        <v>2</v>
      </c>
      <c r="C20" s="3" t="s">
        <v>97</v>
      </c>
      <c r="D20" s="3" t="s">
        <v>57</v>
      </c>
      <c r="E20" s="3" t="s">
        <v>100</v>
      </c>
      <c r="F20" s="3" t="s">
        <v>98</v>
      </c>
      <c r="G20" s="3" t="s">
        <v>101</v>
      </c>
      <c r="H20" s="3" t="s">
        <v>99</v>
      </c>
      <c r="I20" s="3" t="str">
        <f>B20&amp;","&amp;H20</f>
        <v>2,IRLD024PBF-ND</v>
      </c>
    </row>
    <row r="21" spans="1:9" x14ac:dyDescent="0.2">
      <c r="A21" s="3" t="s">
        <v>102</v>
      </c>
      <c r="B21" s="3">
        <v>12</v>
      </c>
      <c r="C21" s="3" t="s">
        <v>103</v>
      </c>
      <c r="D21" s="3" t="s">
        <v>57</v>
      </c>
      <c r="E21" s="3" t="s">
        <v>106</v>
      </c>
      <c r="F21" s="3" t="s">
        <v>104</v>
      </c>
      <c r="G21" s="3" t="s">
        <v>107</v>
      </c>
      <c r="H21" s="3" t="s">
        <v>105</v>
      </c>
      <c r="I21" s="3" t="str">
        <f>B21&amp;","&amp;H21</f>
        <v>12,BC3240CT-ND</v>
      </c>
    </row>
    <row r="22" spans="1:9" x14ac:dyDescent="0.2">
      <c r="A22" s="3" t="s">
        <v>108</v>
      </c>
      <c r="B22" s="3">
        <v>9</v>
      </c>
      <c r="C22" s="3" t="s">
        <v>109</v>
      </c>
      <c r="D22" s="3" t="s">
        <v>57</v>
      </c>
      <c r="E22" s="3" t="s">
        <v>111</v>
      </c>
      <c r="F22" s="3" t="s">
        <v>104</v>
      </c>
      <c r="G22" s="3" t="s">
        <v>112</v>
      </c>
      <c r="H22" s="3" t="s">
        <v>110</v>
      </c>
      <c r="I22" s="3" t="str">
        <f>B22&amp;","&amp;H22</f>
        <v>9,BC3483CT-ND</v>
      </c>
    </row>
    <row r="23" spans="1:9" x14ac:dyDescent="0.2">
      <c r="A23" s="3" t="s">
        <v>113</v>
      </c>
      <c r="B23" s="3">
        <v>1</v>
      </c>
      <c r="C23" s="3" t="s">
        <v>114</v>
      </c>
      <c r="D23" s="3" t="s">
        <v>57</v>
      </c>
      <c r="E23" s="3" t="s">
        <v>116</v>
      </c>
      <c r="F23" s="3" t="s">
        <v>104</v>
      </c>
      <c r="G23" s="3" t="s">
        <v>117</v>
      </c>
      <c r="H23" s="3" t="s">
        <v>115</v>
      </c>
      <c r="I23" s="3" t="str">
        <f>B23&amp;","&amp;H23</f>
        <v>1,BC3272CT-ND</v>
      </c>
    </row>
    <row r="24" spans="1:9" x14ac:dyDescent="0.2">
      <c r="A24" s="3" t="s">
        <v>118</v>
      </c>
      <c r="B24" s="3">
        <v>9</v>
      </c>
      <c r="C24" s="3" t="s">
        <v>119</v>
      </c>
      <c r="D24" s="3" t="s">
        <v>57</v>
      </c>
      <c r="E24" s="3" t="s">
        <v>121</v>
      </c>
      <c r="F24" s="3" t="s">
        <v>104</v>
      </c>
      <c r="G24" s="3" t="s">
        <v>122</v>
      </c>
      <c r="H24" s="3" t="s">
        <v>120</v>
      </c>
      <c r="I24" s="3" t="str">
        <f>B24&amp;","&amp;H24</f>
        <v>9,BC3516CT-ND</v>
      </c>
    </row>
    <row r="25" spans="1:9" x14ac:dyDescent="0.2">
      <c r="A25" s="3" t="s">
        <v>123</v>
      </c>
      <c r="B25" s="3">
        <v>2</v>
      </c>
      <c r="C25" s="3" t="s">
        <v>124</v>
      </c>
      <c r="D25" s="3" t="s">
        <v>57</v>
      </c>
      <c r="E25" s="3" t="s">
        <v>126</v>
      </c>
      <c r="F25" s="3" t="s">
        <v>104</v>
      </c>
      <c r="G25" s="3" t="s">
        <v>127</v>
      </c>
      <c r="H25" s="3" t="s">
        <v>125</v>
      </c>
      <c r="I25" s="3" t="str">
        <f>B25&amp;","&amp;H25</f>
        <v>2,BC2.49KXCT-ND</v>
      </c>
    </row>
    <row r="26" spans="1:9" x14ac:dyDescent="0.2">
      <c r="A26" s="3" t="s">
        <v>128</v>
      </c>
      <c r="B26" s="3">
        <v>2</v>
      </c>
      <c r="C26" s="3" t="s">
        <v>129</v>
      </c>
      <c r="D26" s="3" t="s">
        <v>57</v>
      </c>
      <c r="E26" s="3" t="s">
        <v>131</v>
      </c>
      <c r="F26" s="3" t="s">
        <v>104</v>
      </c>
      <c r="G26" s="3" t="s">
        <v>132</v>
      </c>
      <c r="H26" s="3" t="s">
        <v>130</v>
      </c>
      <c r="I26" s="3" t="str">
        <f>B26&amp;","&amp;H26</f>
        <v>2,BC10.0KXCT-ND</v>
      </c>
    </row>
    <row r="27" spans="1:9" x14ac:dyDescent="0.2">
      <c r="A27" s="3" t="s">
        <v>133</v>
      </c>
      <c r="B27" s="3">
        <v>1</v>
      </c>
      <c r="C27" s="3" t="s">
        <v>134</v>
      </c>
      <c r="D27" s="3" t="s">
        <v>57</v>
      </c>
      <c r="E27" s="3" t="s">
        <v>136</v>
      </c>
      <c r="F27" s="3" t="s">
        <v>104</v>
      </c>
      <c r="G27" s="3"/>
      <c r="H27" s="3" t="s">
        <v>135</v>
      </c>
      <c r="I27" s="3" t="str">
        <f>B27&amp;","&amp;H27</f>
        <v>1,BC3453CT-ND</v>
      </c>
    </row>
    <row r="28" spans="1:9" ht="34" x14ac:dyDescent="0.2">
      <c r="A28" s="4" t="s">
        <v>137</v>
      </c>
      <c r="B28" s="3">
        <v>16</v>
      </c>
      <c r="C28" s="3" t="s">
        <v>138</v>
      </c>
      <c r="D28" s="3" t="s">
        <v>57</v>
      </c>
      <c r="E28" s="3" t="s">
        <v>140</v>
      </c>
      <c r="F28" s="3" t="s">
        <v>104</v>
      </c>
      <c r="G28" s="3"/>
      <c r="H28" s="3" t="s">
        <v>139</v>
      </c>
      <c r="I28" s="3" t="str">
        <f>B28&amp;","&amp;H28</f>
        <v>16,BC1.00KXCT-ND</v>
      </c>
    </row>
    <row r="29" spans="1:9" x14ac:dyDescent="0.2">
      <c r="A29" s="3" t="s">
        <v>141</v>
      </c>
      <c r="B29" s="3">
        <v>1</v>
      </c>
      <c r="C29" s="3" t="s">
        <v>142</v>
      </c>
      <c r="D29" s="3" t="s">
        <v>57</v>
      </c>
      <c r="E29" s="3" t="s">
        <v>144</v>
      </c>
      <c r="F29" s="3" t="s">
        <v>104</v>
      </c>
      <c r="G29" s="3" t="s">
        <v>145</v>
      </c>
      <c r="H29" s="3" t="s">
        <v>143</v>
      </c>
      <c r="I29" s="3" t="str">
        <f>B29&amp;","&amp;H29</f>
        <v>1,BC3254CT-ND</v>
      </c>
    </row>
    <row r="30" spans="1:9" x14ac:dyDescent="0.2">
      <c r="A30" s="3" t="s">
        <v>146</v>
      </c>
      <c r="B30" s="3">
        <v>2</v>
      </c>
      <c r="C30" s="3" t="s">
        <v>147</v>
      </c>
      <c r="D30" s="3" t="s">
        <v>69</v>
      </c>
      <c r="E30" s="3" t="s">
        <v>169</v>
      </c>
      <c r="F30" s="3" t="s">
        <v>148</v>
      </c>
      <c r="G30" s="3"/>
      <c r="H30" s="3" t="s">
        <v>168</v>
      </c>
      <c r="I30" s="3" t="str">
        <f>B30&amp;","&amp;H30</f>
        <v>2,F2720-ND</v>
      </c>
    </row>
    <row r="31" spans="1:9" x14ac:dyDescent="0.2">
      <c r="A31" s="3" t="s">
        <v>149</v>
      </c>
      <c r="B31" s="3">
        <v>2</v>
      </c>
      <c r="C31" s="3" t="s">
        <v>150</v>
      </c>
      <c r="D31" s="3" t="s">
        <v>152</v>
      </c>
      <c r="E31" s="3" t="s">
        <v>153</v>
      </c>
      <c r="F31" s="3" t="s">
        <v>87</v>
      </c>
      <c r="G31" s="3" t="s">
        <v>154</v>
      </c>
      <c r="H31" s="3" t="s">
        <v>151</v>
      </c>
      <c r="I31" s="3" t="str">
        <f>B31&amp;","&amp;H31</f>
        <v>2,TC4424AVPA-ND</v>
      </c>
    </row>
    <row r="32" spans="1:9" x14ac:dyDescent="0.2">
      <c r="A32" s="3" t="s">
        <v>155</v>
      </c>
      <c r="B32" s="3">
        <v>1</v>
      </c>
      <c r="C32" s="3" t="s">
        <v>156</v>
      </c>
      <c r="D32" s="3" t="s">
        <v>159</v>
      </c>
      <c r="E32" s="3" t="s">
        <v>160</v>
      </c>
      <c r="F32" s="3" t="s">
        <v>157</v>
      </c>
      <c r="G32" s="3" t="s">
        <v>161</v>
      </c>
      <c r="H32" s="3" t="s">
        <v>158</v>
      </c>
      <c r="I32" s="3" t="str">
        <f>B32&amp;","&amp;H32</f>
        <v>1,MPX4250AP-ND</v>
      </c>
    </row>
    <row r="33" spans="1:9" x14ac:dyDescent="0.2">
      <c r="A33" s="3" t="s">
        <v>162</v>
      </c>
      <c r="B33" s="3">
        <v>1</v>
      </c>
      <c r="C33" s="3" t="s">
        <v>163</v>
      </c>
      <c r="D33" s="3" t="s">
        <v>186</v>
      </c>
      <c r="E33" s="3" t="s">
        <v>188</v>
      </c>
      <c r="F33" s="3" t="s">
        <v>164</v>
      </c>
      <c r="G33" s="3" t="s">
        <v>187</v>
      </c>
      <c r="H33" s="3" t="s">
        <v>185</v>
      </c>
      <c r="I33" s="3" t="str">
        <f>B33&amp;","&amp;H33</f>
        <v>1,296-16971-5-ND</v>
      </c>
    </row>
    <row r="34" spans="1:9" x14ac:dyDescent="0.2">
      <c r="A34" s="3" t="s">
        <v>165</v>
      </c>
      <c r="B34" s="3">
        <v>1</v>
      </c>
      <c r="C34" s="3" t="s">
        <v>166</v>
      </c>
      <c r="D34" s="3" t="s">
        <v>171</v>
      </c>
      <c r="E34" s="3" t="s">
        <v>170</v>
      </c>
      <c r="F34" s="3" t="s">
        <v>92</v>
      </c>
      <c r="G34" s="3" t="s">
        <v>173</v>
      </c>
      <c r="H34" s="3" t="s">
        <v>172</v>
      </c>
      <c r="I34" s="3" t="str">
        <f>B34&amp;","&amp;H34</f>
        <v>1,NCV7805BTGOS-ND</v>
      </c>
    </row>
  </sheetData>
  <pageMargins left="0.75" right="0.75" top="1" bottom="1" header="0.5" footer="0.5"/>
  <pageSetup paperSize="9" scale="44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v0.4.3d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2021-06-14T09:29:28Z</cp:lastPrinted>
  <dcterms:created xsi:type="dcterms:W3CDTF">2021-05-12T10:04:42Z</dcterms:created>
  <dcterms:modified xsi:type="dcterms:W3CDTF">2021-06-14T09:47:54Z</dcterms:modified>
</cp:coreProperties>
</file>