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Estimatic\Desktop\nastya data\"/>
    </mc:Choice>
  </mc:AlternateContent>
  <bookViews>
    <workbookView xWindow="480" yWindow="45" windowWidth="22995" windowHeight="10035"/>
  </bookViews>
  <sheets>
    <sheet name="Total prep" sheetId="1" r:id="rId1"/>
    <sheet name="wage" sheetId="3" r:id="rId2"/>
    <sheet name="RUBUSD" sheetId="2" r:id="rId3"/>
    <sheet name="Лист1" sheetId="4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M103" i="1" l="1"/>
  <c r="M100" i="1"/>
  <c r="M97" i="1"/>
  <c r="M95" i="1"/>
  <c r="M91" i="1"/>
  <c r="M88" i="1"/>
  <c r="M83" i="1"/>
  <c r="M79" i="1"/>
  <c r="M74" i="1"/>
  <c r="M71" i="1"/>
  <c r="M68" i="1"/>
  <c r="M67" i="1"/>
  <c r="M65" i="1"/>
  <c r="M63" i="1"/>
  <c r="M60" i="1"/>
  <c r="M59" i="1"/>
  <c r="M55" i="1"/>
  <c r="M54" i="1"/>
  <c r="M51" i="1"/>
  <c r="M48" i="1"/>
  <c r="M49" i="1"/>
  <c r="M47" i="1"/>
  <c r="M46" i="1"/>
  <c r="M45" i="1"/>
  <c r="M43" i="1"/>
  <c r="M42" i="1"/>
  <c r="M37" i="1"/>
  <c r="M35" i="1"/>
  <c r="M34" i="1"/>
  <c r="M33" i="1"/>
  <c r="M31" i="1"/>
  <c r="M28" i="1"/>
  <c r="M25" i="1"/>
  <c r="M23" i="1"/>
  <c r="M19" i="1"/>
  <c r="M14" i="1"/>
  <c r="M11" i="1"/>
  <c r="M8" i="1"/>
  <c r="M7" i="1"/>
  <c r="M5" i="1"/>
  <c r="M2" i="1"/>
  <c r="M3" i="1"/>
  <c r="M4" i="1"/>
  <c r="M6" i="1"/>
  <c r="M9" i="1"/>
  <c r="M10" i="1"/>
  <c r="M12" i="1"/>
  <c r="M13" i="1"/>
  <c r="M15" i="1"/>
  <c r="M16" i="1"/>
  <c r="M17" i="1"/>
  <c r="M18" i="1"/>
  <c r="M20" i="1"/>
  <c r="M21" i="1"/>
  <c r="M22" i="1"/>
  <c r="M24" i="1"/>
  <c r="M26" i="1"/>
  <c r="M27" i="1"/>
  <c r="M29" i="1"/>
  <c r="M30" i="1"/>
  <c r="M32" i="1"/>
  <c r="M36" i="1"/>
  <c r="M38" i="1"/>
  <c r="M39" i="1"/>
  <c r="M40" i="1"/>
  <c r="M41" i="1"/>
  <c r="M44" i="1"/>
  <c r="M50" i="1"/>
  <c r="M52" i="1"/>
  <c r="M53" i="1"/>
  <c r="M56" i="1"/>
  <c r="M57" i="1"/>
  <c r="M58" i="1"/>
  <c r="M61" i="1"/>
  <c r="M62" i="1"/>
  <c r="M64" i="1"/>
  <c r="M66" i="1"/>
  <c r="M69" i="1"/>
  <c r="M70" i="1"/>
  <c r="M72" i="1"/>
  <c r="M73" i="1"/>
  <c r="M75" i="1"/>
  <c r="M76" i="1"/>
  <c r="M77" i="1"/>
  <c r="M78" i="1"/>
  <c r="M80" i="1"/>
  <c r="M81" i="1"/>
  <c r="M82" i="1"/>
  <c r="M84" i="1"/>
  <c r="M85" i="1"/>
  <c r="M86" i="1"/>
  <c r="M87" i="1"/>
  <c r="M89" i="1"/>
  <c r="M90" i="1"/>
  <c r="M92" i="1"/>
  <c r="M93" i="1"/>
  <c r="M94" i="1"/>
  <c r="M96" i="1"/>
  <c r="M98" i="1"/>
  <c r="M99" i="1"/>
  <c r="M101" i="1"/>
  <c r="M102" i="1"/>
  <c r="M104" i="1"/>
  <c r="B20" i="3" l="1"/>
  <c r="L20" i="1" s="1"/>
  <c r="B21" i="3"/>
  <c r="L21" i="1" s="1"/>
  <c r="B22" i="3"/>
  <c r="L22" i="1" s="1"/>
  <c r="B23" i="3"/>
  <c r="L23" i="1" s="1"/>
  <c r="B24" i="3"/>
  <c r="L24" i="1" s="1"/>
  <c r="B25" i="3"/>
  <c r="L25" i="1" s="1"/>
  <c r="B26" i="3"/>
  <c r="L26" i="1" s="1"/>
  <c r="B27" i="3"/>
  <c r="L27" i="1" s="1"/>
  <c r="B28" i="3"/>
  <c r="L28" i="1" s="1"/>
  <c r="B29" i="3"/>
  <c r="L29" i="1" s="1"/>
  <c r="B30" i="3"/>
  <c r="L30" i="1" s="1"/>
  <c r="B31" i="3"/>
  <c r="L31" i="1" s="1"/>
  <c r="B32" i="3"/>
  <c r="L32" i="1" s="1"/>
  <c r="B33" i="3"/>
  <c r="L33" i="1" s="1"/>
  <c r="B34" i="3"/>
  <c r="L34" i="1" s="1"/>
  <c r="B35" i="3"/>
  <c r="L35" i="1" s="1"/>
  <c r="B36" i="3"/>
  <c r="L36" i="1" s="1"/>
  <c r="B37" i="3"/>
  <c r="L37" i="1" s="1"/>
  <c r="B38" i="3"/>
  <c r="L38" i="1" s="1"/>
  <c r="B39" i="3"/>
  <c r="L39" i="1" s="1"/>
  <c r="B40" i="3"/>
  <c r="L40" i="1" s="1"/>
  <c r="B41" i="3"/>
  <c r="L41" i="1" s="1"/>
  <c r="B42" i="3"/>
  <c r="L42" i="1" s="1"/>
  <c r="B43" i="3"/>
  <c r="L43" i="1" s="1"/>
  <c r="B44" i="3"/>
  <c r="L44" i="1" s="1"/>
  <c r="B45" i="3"/>
  <c r="L45" i="1" s="1"/>
  <c r="B46" i="3"/>
  <c r="L46" i="1" s="1"/>
  <c r="B47" i="3"/>
  <c r="L47" i="1" s="1"/>
  <c r="B48" i="3"/>
  <c r="L48" i="1" s="1"/>
  <c r="B49" i="3"/>
  <c r="L49" i="1" s="1"/>
  <c r="B50" i="3"/>
  <c r="L50" i="1" s="1"/>
  <c r="B51" i="3"/>
  <c r="L51" i="1" s="1"/>
  <c r="B52" i="3"/>
  <c r="L52" i="1" s="1"/>
  <c r="B53" i="3"/>
  <c r="L53" i="1" s="1"/>
  <c r="B54" i="3"/>
  <c r="L54" i="1" s="1"/>
  <c r="B55" i="3"/>
  <c r="L55" i="1" s="1"/>
  <c r="B56" i="3"/>
  <c r="L56" i="1" s="1"/>
  <c r="B57" i="3"/>
  <c r="L57" i="1" s="1"/>
  <c r="B58" i="3"/>
  <c r="L58" i="1" s="1"/>
  <c r="B59" i="3"/>
  <c r="L59" i="1" s="1"/>
  <c r="B60" i="3"/>
  <c r="L60" i="1" s="1"/>
  <c r="B61" i="3"/>
  <c r="L61" i="1" s="1"/>
  <c r="B62" i="3"/>
  <c r="L62" i="1" s="1"/>
  <c r="B63" i="3"/>
  <c r="L63" i="1" s="1"/>
  <c r="B64" i="3"/>
  <c r="L64" i="1" s="1"/>
  <c r="B65" i="3"/>
  <c r="L65" i="1" s="1"/>
  <c r="B66" i="3"/>
  <c r="L66" i="1" s="1"/>
  <c r="B67" i="3"/>
  <c r="L67" i="1" s="1"/>
  <c r="B68" i="3"/>
  <c r="L68" i="1" s="1"/>
  <c r="B69" i="3"/>
  <c r="L69" i="1" s="1"/>
  <c r="B70" i="3"/>
  <c r="L70" i="1" s="1"/>
  <c r="B71" i="3"/>
  <c r="L71" i="1" s="1"/>
  <c r="B72" i="3"/>
  <c r="L72" i="1" s="1"/>
  <c r="B73" i="3"/>
  <c r="L73" i="1" s="1"/>
  <c r="B74" i="3"/>
  <c r="L74" i="1" s="1"/>
  <c r="B75" i="3"/>
  <c r="L75" i="1" s="1"/>
  <c r="B76" i="3"/>
  <c r="L76" i="1" s="1"/>
  <c r="B77" i="3"/>
  <c r="L77" i="1" s="1"/>
  <c r="B78" i="3"/>
  <c r="L78" i="1" s="1"/>
  <c r="B79" i="3"/>
  <c r="L79" i="1" s="1"/>
  <c r="B80" i="3"/>
  <c r="L80" i="1" s="1"/>
  <c r="B81" i="3"/>
  <c r="L81" i="1" s="1"/>
  <c r="B82" i="3"/>
  <c r="L82" i="1" s="1"/>
  <c r="B83" i="3"/>
  <c r="L83" i="1" s="1"/>
  <c r="B84" i="3"/>
  <c r="L84" i="1" s="1"/>
  <c r="B85" i="3"/>
  <c r="L85" i="1" s="1"/>
  <c r="B86" i="3"/>
  <c r="L86" i="1" s="1"/>
  <c r="B87" i="3"/>
  <c r="L87" i="1" s="1"/>
  <c r="B88" i="3"/>
  <c r="L88" i="1" s="1"/>
  <c r="B89" i="3"/>
  <c r="L89" i="1" s="1"/>
  <c r="B90" i="3"/>
  <c r="L90" i="1" s="1"/>
  <c r="B91" i="3"/>
  <c r="L91" i="1" s="1"/>
  <c r="B92" i="3"/>
  <c r="L92" i="1" s="1"/>
  <c r="B93" i="3"/>
  <c r="L93" i="1" s="1"/>
  <c r="B94" i="3"/>
  <c r="L94" i="1" s="1"/>
  <c r="B95" i="3"/>
  <c r="L95" i="1" s="1"/>
  <c r="B96" i="3"/>
  <c r="L96" i="1" s="1"/>
  <c r="B97" i="3"/>
  <c r="L97" i="1" s="1"/>
  <c r="B98" i="3"/>
  <c r="L98" i="1" s="1"/>
  <c r="B99" i="3"/>
  <c r="L99" i="1" s="1"/>
  <c r="B100" i="3"/>
  <c r="L100" i="1" s="1"/>
  <c r="B101" i="3"/>
  <c r="L101" i="1" s="1"/>
  <c r="B102" i="3"/>
  <c r="L102" i="1" s="1"/>
  <c r="B103" i="3"/>
  <c r="L103" i="1" s="1"/>
  <c r="B104" i="3"/>
  <c r="L104" i="1" s="1"/>
  <c r="B3" i="3"/>
  <c r="L3" i="1" s="1"/>
  <c r="B4" i="3"/>
  <c r="L4" i="1" s="1"/>
  <c r="B5" i="3"/>
  <c r="L5" i="1" s="1"/>
  <c r="B6" i="3"/>
  <c r="L6" i="1" s="1"/>
  <c r="B7" i="3"/>
  <c r="L7" i="1" s="1"/>
  <c r="B8" i="3"/>
  <c r="L8" i="1" s="1"/>
  <c r="B9" i="3"/>
  <c r="L9" i="1" s="1"/>
  <c r="B10" i="3"/>
  <c r="L10" i="1" s="1"/>
  <c r="B11" i="3"/>
  <c r="L11" i="1" s="1"/>
  <c r="B12" i="3"/>
  <c r="L12" i="1" s="1"/>
  <c r="B13" i="3"/>
  <c r="L13" i="1" s="1"/>
  <c r="B14" i="3"/>
  <c r="L14" i="1" s="1"/>
  <c r="B15" i="3"/>
  <c r="L15" i="1" s="1"/>
  <c r="B16" i="3"/>
  <c r="L16" i="1" s="1"/>
  <c r="B17" i="3"/>
  <c r="L17" i="1" s="1"/>
  <c r="B18" i="3"/>
  <c r="L18" i="1" s="1"/>
  <c r="B19" i="3"/>
  <c r="L19" i="1" s="1"/>
  <c r="B2" i="3"/>
  <c r="L2" i="1" s="1"/>
  <c r="K102" i="1" l="1"/>
  <c r="K97" i="1"/>
  <c r="K94" i="1"/>
  <c r="K93" i="1"/>
  <c r="K88" i="1"/>
  <c r="K85" i="1"/>
  <c r="K79" i="1"/>
  <c r="K76" i="1"/>
  <c r="K71" i="1"/>
  <c r="K68" i="1"/>
  <c r="K67" i="1"/>
  <c r="K65" i="1"/>
  <c r="K62" i="1"/>
  <c r="K59" i="1"/>
  <c r="K56" i="1"/>
  <c r="K53" i="1"/>
  <c r="K51" i="1"/>
  <c r="K48" i="1"/>
  <c r="K42" i="1"/>
  <c r="K39" i="1"/>
  <c r="K36" i="1"/>
  <c r="K34" i="1"/>
  <c r="K33" i="1"/>
  <c r="K30" i="1"/>
  <c r="K25" i="1"/>
  <c r="K22" i="1"/>
  <c r="K19" i="1"/>
  <c r="K16" i="1"/>
  <c r="K11" i="1"/>
  <c r="K2" i="1"/>
  <c r="K7" i="1"/>
  <c r="K3" i="1"/>
  <c r="K4" i="1"/>
  <c r="K5" i="1"/>
  <c r="K6" i="1"/>
  <c r="K8" i="1"/>
  <c r="K9" i="1"/>
  <c r="K10" i="1"/>
  <c r="K12" i="1"/>
  <c r="K13" i="1"/>
  <c r="K14" i="1"/>
  <c r="K15" i="1"/>
  <c r="K17" i="1"/>
  <c r="K18" i="1"/>
  <c r="K20" i="1"/>
  <c r="K21" i="1"/>
  <c r="K23" i="1"/>
  <c r="K24" i="1"/>
  <c r="K26" i="1"/>
  <c r="K27" i="1"/>
  <c r="K28" i="1"/>
  <c r="K29" i="1"/>
  <c r="K31" i="1"/>
  <c r="K32" i="1"/>
  <c r="K35" i="1"/>
  <c r="K37" i="1"/>
  <c r="K38" i="1"/>
  <c r="K40" i="1"/>
  <c r="K41" i="1"/>
  <c r="K43" i="1"/>
  <c r="K44" i="1"/>
  <c r="K45" i="1"/>
  <c r="K46" i="1"/>
  <c r="K47" i="1"/>
  <c r="K49" i="1"/>
  <c r="K50" i="1"/>
  <c r="K52" i="1"/>
  <c r="K54" i="1"/>
  <c r="K55" i="1"/>
  <c r="K57" i="1"/>
  <c r="K58" i="1"/>
  <c r="K60" i="1"/>
  <c r="K61" i="1"/>
  <c r="K63" i="1"/>
  <c r="K64" i="1"/>
  <c r="K66" i="1"/>
  <c r="K69" i="1"/>
  <c r="K70" i="1"/>
  <c r="K72" i="1"/>
  <c r="K73" i="1"/>
  <c r="K74" i="1"/>
  <c r="K75" i="1"/>
  <c r="K77" i="1"/>
  <c r="K78" i="1"/>
  <c r="K80" i="1"/>
  <c r="K81" i="1"/>
  <c r="K82" i="1"/>
  <c r="K83" i="1"/>
  <c r="K84" i="1"/>
  <c r="K86" i="1"/>
  <c r="K87" i="1"/>
  <c r="K89" i="1"/>
  <c r="K90" i="1"/>
  <c r="K91" i="1"/>
  <c r="K92" i="1"/>
  <c r="K95" i="1"/>
  <c r="K96" i="1"/>
  <c r="K98" i="1"/>
  <c r="K99" i="1"/>
  <c r="K100" i="1"/>
  <c r="K101" i="1"/>
  <c r="K103" i="1"/>
  <c r="K104" i="1"/>
  <c r="J104" i="1"/>
  <c r="I104" i="1"/>
  <c r="H104" i="1"/>
  <c r="G104" i="1"/>
  <c r="F104" i="1"/>
  <c r="E104" i="1"/>
  <c r="D104" i="1"/>
  <c r="C104" i="1"/>
  <c r="B104" i="1"/>
  <c r="J103" i="1"/>
  <c r="I103" i="1"/>
  <c r="H103" i="1"/>
  <c r="G103" i="1"/>
  <c r="F103" i="1"/>
  <c r="E103" i="1"/>
  <c r="D103" i="1"/>
  <c r="C103" i="1"/>
  <c r="B103" i="1"/>
  <c r="J102" i="1"/>
  <c r="I102" i="1"/>
  <c r="H102" i="1"/>
  <c r="G102" i="1"/>
  <c r="F102" i="1"/>
  <c r="E102" i="1"/>
  <c r="D102" i="1"/>
  <c r="C102" i="1"/>
  <c r="B102" i="1"/>
  <c r="J101" i="1"/>
  <c r="I101" i="1"/>
  <c r="H101" i="1"/>
  <c r="G101" i="1"/>
  <c r="F101" i="1"/>
  <c r="E101" i="1"/>
  <c r="D101" i="1"/>
  <c r="C101" i="1"/>
  <c r="B101" i="1"/>
  <c r="J100" i="1"/>
  <c r="I100" i="1"/>
  <c r="H100" i="1"/>
  <c r="G100" i="1"/>
  <c r="F100" i="1"/>
  <c r="E100" i="1"/>
  <c r="D100" i="1"/>
  <c r="C100" i="1"/>
  <c r="B100" i="1"/>
  <c r="J99" i="1"/>
  <c r="I99" i="1"/>
  <c r="H99" i="1"/>
  <c r="G99" i="1"/>
  <c r="F99" i="1"/>
  <c r="E99" i="1"/>
  <c r="D99" i="1"/>
  <c r="C99" i="1"/>
  <c r="B99" i="1"/>
  <c r="J98" i="1"/>
  <c r="I98" i="1"/>
  <c r="H98" i="1"/>
  <c r="G98" i="1"/>
  <c r="F98" i="1"/>
  <c r="E98" i="1"/>
  <c r="D98" i="1"/>
  <c r="C98" i="1"/>
  <c r="B98" i="1"/>
  <c r="J97" i="1"/>
  <c r="I97" i="1"/>
  <c r="H97" i="1"/>
  <c r="G97" i="1"/>
  <c r="F97" i="1"/>
  <c r="E97" i="1"/>
  <c r="D97" i="1"/>
  <c r="C97" i="1"/>
  <c r="B97" i="1"/>
  <c r="J96" i="1"/>
  <c r="I96" i="1"/>
  <c r="H96" i="1"/>
  <c r="G96" i="1"/>
  <c r="F96" i="1"/>
  <c r="E96" i="1"/>
  <c r="D96" i="1"/>
  <c r="C96" i="1"/>
  <c r="B96" i="1"/>
  <c r="J95" i="1"/>
  <c r="I95" i="1"/>
  <c r="H95" i="1"/>
  <c r="G95" i="1"/>
  <c r="F95" i="1"/>
  <c r="E95" i="1"/>
  <c r="D95" i="1"/>
  <c r="C95" i="1"/>
  <c r="B95" i="1"/>
  <c r="J94" i="1"/>
  <c r="I94" i="1"/>
  <c r="H94" i="1"/>
  <c r="G94" i="1"/>
  <c r="F94" i="1"/>
  <c r="E94" i="1"/>
  <c r="D94" i="1"/>
  <c r="C94" i="1"/>
  <c r="B94" i="1"/>
  <c r="J93" i="1"/>
  <c r="I93" i="1"/>
  <c r="H93" i="1"/>
  <c r="G93" i="1"/>
  <c r="F93" i="1"/>
  <c r="E93" i="1"/>
  <c r="D93" i="1"/>
  <c r="C93" i="1"/>
  <c r="B93" i="1"/>
  <c r="J92" i="1"/>
  <c r="I92" i="1"/>
  <c r="H92" i="1"/>
  <c r="G92" i="1"/>
  <c r="F92" i="1"/>
  <c r="E92" i="1"/>
  <c r="D92" i="1"/>
  <c r="C92" i="1"/>
  <c r="B92" i="1"/>
  <c r="J91" i="1"/>
  <c r="I91" i="1"/>
  <c r="H91" i="1"/>
  <c r="G91" i="1"/>
  <c r="F91" i="1"/>
  <c r="E91" i="1"/>
  <c r="D91" i="1"/>
  <c r="C91" i="1"/>
  <c r="B91" i="1"/>
  <c r="J90" i="1"/>
  <c r="I90" i="1"/>
  <c r="H90" i="1"/>
  <c r="G90" i="1"/>
  <c r="F90" i="1"/>
  <c r="E90" i="1"/>
  <c r="D90" i="1"/>
  <c r="C90" i="1"/>
  <c r="B90" i="1"/>
  <c r="J89" i="1"/>
  <c r="I89" i="1"/>
  <c r="H89" i="1"/>
  <c r="G89" i="1"/>
  <c r="F89" i="1"/>
  <c r="E89" i="1"/>
  <c r="D89" i="1"/>
  <c r="C89" i="1"/>
  <c r="B89" i="1"/>
  <c r="J88" i="1"/>
  <c r="I88" i="1"/>
  <c r="H88" i="1"/>
  <c r="G88" i="1"/>
  <c r="F88" i="1"/>
  <c r="E88" i="1"/>
  <c r="D88" i="1"/>
  <c r="C88" i="1"/>
  <c r="B88" i="1"/>
  <c r="J87" i="1"/>
  <c r="I87" i="1"/>
  <c r="H87" i="1"/>
  <c r="G87" i="1"/>
  <c r="F87" i="1"/>
  <c r="E87" i="1"/>
  <c r="D87" i="1"/>
  <c r="C87" i="1"/>
  <c r="B87" i="1"/>
  <c r="J86" i="1"/>
  <c r="I86" i="1"/>
  <c r="H86" i="1"/>
  <c r="G86" i="1"/>
  <c r="F86" i="1"/>
  <c r="E86" i="1"/>
  <c r="D86" i="1"/>
  <c r="C86" i="1"/>
  <c r="B86" i="1"/>
  <c r="J85" i="1"/>
  <c r="I85" i="1"/>
  <c r="H85" i="1"/>
  <c r="G85" i="1"/>
  <c r="F85" i="1"/>
  <c r="E85" i="1"/>
  <c r="D85" i="1"/>
  <c r="C85" i="1"/>
  <c r="B85" i="1"/>
  <c r="J84" i="1"/>
  <c r="I84" i="1"/>
  <c r="H84" i="1"/>
  <c r="G84" i="1"/>
  <c r="F84" i="1"/>
  <c r="E84" i="1"/>
  <c r="D84" i="1"/>
  <c r="C84" i="1"/>
  <c r="B84" i="1"/>
  <c r="J83" i="1"/>
  <c r="I83" i="1"/>
  <c r="H83" i="1"/>
  <c r="G83" i="1"/>
  <c r="F83" i="1"/>
  <c r="E83" i="1"/>
  <c r="D83" i="1"/>
  <c r="C83" i="1"/>
  <c r="B83" i="1"/>
  <c r="J82" i="1"/>
  <c r="I82" i="1"/>
  <c r="H82" i="1"/>
  <c r="G82" i="1"/>
  <c r="F82" i="1"/>
  <c r="E82" i="1"/>
  <c r="D82" i="1"/>
  <c r="C82" i="1"/>
  <c r="B82" i="1"/>
  <c r="J81" i="1"/>
  <c r="I81" i="1"/>
  <c r="H81" i="1"/>
  <c r="G81" i="1"/>
  <c r="F81" i="1"/>
  <c r="E81" i="1"/>
  <c r="D81" i="1"/>
  <c r="C81" i="1"/>
  <c r="B81" i="1"/>
  <c r="J80" i="1"/>
  <c r="I80" i="1"/>
  <c r="H80" i="1"/>
  <c r="G80" i="1"/>
  <c r="F80" i="1"/>
  <c r="E80" i="1"/>
  <c r="D80" i="1"/>
  <c r="C80" i="1"/>
  <c r="B80" i="1"/>
  <c r="J79" i="1"/>
  <c r="I79" i="1"/>
  <c r="H79" i="1"/>
  <c r="G79" i="1"/>
  <c r="F79" i="1"/>
  <c r="E79" i="1"/>
  <c r="D79" i="1"/>
  <c r="C79" i="1"/>
  <c r="B79" i="1"/>
  <c r="J78" i="1"/>
  <c r="I78" i="1"/>
  <c r="H78" i="1"/>
  <c r="G78" i="1"/>
  <c r="F78" i="1"/>
  <c r="E78" i="1"/>
  <c r="D78" i="1"/>
  <c r="C78" i="1"/>
  <c r="B78" i="1"/>
  <c r="J77" i="1"/>
  <c r="I77" i="1"/>
  <c r="H77" i="1"/>
  <c r="G77" i="1"/>
  <c r="F77" i="1"/>
  <c r="E77" i="1"/>
  <c r="D77" i="1"/>
  <c r="C77" i="1"/>
  <c r="B77" i="1"/>
  <c r="J76" i="1"/>
  <c r="I76" i="1"/>
  <c r="H76" i="1"/>
  <c r="G76" i="1"/>
  <c r="F76" i="1"/>
  <c r="E76" i="1"/>
  <c r="D76" i="1"/>
  <c r="C76" i="1"/>
  <c r="B76" i="1"/>
  <c r="J75" i="1"/>
  <c r="I75" i="1"/>
  <c r="H75" i="1"/>
  <c r="G75" i="1"/>
  <c r="F75" i="1"/>
  <c r="E75" i="1"/>
  <c r="D75" i="1"/>
  <c r="C75" i="1"/>
  <c r="B75" i="1"/>
  <c r="J74" i="1"/>
  <c r="I74" i="1"/>
  <c r="H74" i="1"/>
  <c r="G74" i="1"/>
  <c r="F74" i="1"/>
  <c r="E74" i="1"/>
  <c r="D74" i="1"/>
  <c r="C74" i="1"/>
  <c r="B74" i="1"/>
  <c r="J73" i="1"/>
  <c r="I73" i="1"/>
  <c r="H73" i="1"/>
  <c r="G73" i="1"/>
  <c r="F73" i="1"/>
  <c r="E73" i="1"/>
  <c r="D73" i="1"/>
  <c r="C73" i="1"/>
  <c r="B73" i="1"/>
  <c r="J72" i="1"/>
  <c r="I72" i="1"/>
  <c r="H72" i="1"/>
  <c r="G72" i="1"/>
  <c r="F72" i="1"/>
  <c r="E72" i="1"/>
  <c r="D72" i="1"/>
  <c r="C72" i="1"/>
  <c r="B72" i="1"/>
  <c r="J71" i="1"/>
  <c r="I71" i="1"/>
  <c r="H71" i="1"/>
  <c r="G71" i="1"/>
  <c r="F71" i="1"/>
  <c r="E71" i="1"/>
  <c r="D71" i="1"/>
  <c r="C71" i="1"/>
  <c r="B71" i="1"/>
  <c r="J70" i="1"/>
  <c r="I70" i="1"/>
  <c r="H70" i="1"/>
  <c r="G70" i="1"/>
  <c r="F70" i="1"/>
  <c r="E70" i="1"/>
  <c r="D70" i="1"/>
  <c r="C70" i="1"/>
  <c r="B70" i="1"/>
  <c r="J69" i="1"/>
  <c r="I69" i="1"/>
  <c r="H69" i="1"/>
  <c r="G69" i="1"/>
  <c r="F69" i="1"/>
  <c r="E69" i="1"/>
  <c r="D69" i="1"/>
  <c r="C69" i="1"/>
  <c r="B69" i="1"/>
  <c r="J68" i="1"/>
  <c r="I68" i="1"/>
  <c r="H68" i="1"/>
  <c r="G68" i="1"/>
  <c r="F68" i="1"/>
  <c r="E68" i="1"/>
  <c r="D68" i="1"/>
  <c r="C68" i="1"/>
  <c r="B68" i="1"/>
  <c r="J67" i="1"/>
  <c r="I67" i="1"/>
  <c r="H67" i="1"/>
  <c r="G67" i="1"/>
  <c r="F67" i="1"/>
  <c r="E67" i="1"/>
  <c r="D67" i="1"/>
  <c r="C67" i="1"/>
  <c r="B67" i="1"/>
  <c r="J66" i="1"/>
  <c r="I66" i="1"/>
  <c r="H66" i="1"/>
  <c r="G66" i="1"/>
  <c r="F66" i="1"/>
  <c r="E66" i="1"/>
  <c r="D66" i="1"/>
  <c r="C66" i="1"/>
  <c r="B66" i="1"/>
  <c r="J65" i="1"/>
  <c r="I65" i="1"/>
  <c r="H65" i="1"/>
  <c r="G65" i="1"/>
  <c r="F65" i="1"/>
  <c r="E65" i="1"/>
  <c r="D65" i="1"/>
  <c r="C65" i="1"/>
  <c r="B65" i="1"/>
  <c r="J64" i="1"/>
  <c r="I64" i="1"/>
  <c r="H64" i="1"/>
  <c r="G64" i="1"/>
  <c r="F64" i="1"/>
  <c r="E64" i="1"/>
  <c r="D64" i="1"/>
  <c r="C64" i="1"/>
  <c r="B64" i="1"/>
  <c r="J63" i="1"/>
  <c r="I63" i="1"/>
  <c r="H63" i="1"/>
  <c r="G63" i="1"/>
  <c r="F63" i="1"/>
  <c r="E63" i="1"/>
  <c r="D63" i="1"/>
  <c r="C63" i="1"/>
  <c r="B63" i="1"/>
  <c r="J62" i="1"/>
  <c r="I62" i="1"/>
  <c r="H62" i="1"/>
  <c r="G62" i="1"/>
  <c r="F62" i="1"/>
  <c r="E62" i="1"/>
  <c r="D62" i="1"/>
  <c r="C62" i="1"/>
  <c r="B62" i="1"/>
  <c r="J61" i="1"/>
  <c r="I61" i="1"/>
  <c r="H61" i="1"/>
  <c r="G61" i="1"/>
  <c r="F61" i="1"/>
  <c r="E61" i="1"/>
  <c r="D61" i="1"/>
  <c r="C61" i="1"/>
  <c r="B61" i="1"/>
  <c r="J60" i="1"/>
  <c r="I60" i="1"/>
  <c r="H60" i="1"/>
  <c r="G60" i="1"/>
  <c r="F60" i="1"/>
  <c r="E60" i="1"/>
  <c r="D60" i="1"/>
  <c r="C60" i="1"/>
  <c r="B60" i="1"/>
  <c r="J59" i="1"/>
  <c r="I59" i="1"/>
  <c r="H59" i="1"/>
  <c r="G59" i="1"/>
  <c r="F59" i="1"/>
  <c r="E59" i="1"/>
  <c r="D59" i="1"/>
  <c r="C59" i="1"/>
  <c r="B59" i="1"/>
  <c r="J58" i="1"/>
  <c r="I58" i="1"/>
  <c r="H58" i="1"/>
  <c r="G58" i="1"/>
  <c r="F58" i="1"/>
  <c r="E58" i="1"/>
  <c r="D58" i="1"/>
  <c r="C58" i="1"/>
  <c r="B58" i="1"/>
  <c r="J57" i="1"/>
  <c r="I57" i="1"/>
  <c r="H57" i="1"/>
  <c r="G57" i="1"/>
  <c r="F57" i="1"/>
  <c r="E57" i="1"/>
  <c r="D57" i="1"/>
  <c r="C57" i="1"/>
  <c r="B57" i="1"/>
  <c r="J56" i="1"/>
  <c r="I56" i="1"/>
  <c r="H56" i="1"/>
  <c r="G56" i="1"/>
  <c r="F56" i="1"/>
  <c r="E56" i="1"/>
  <c r="D56" i="1"/>
  <c r="C56" i="1"/>
  <c r="B56" i="1"/>
  <c r="J55" i="1"/>
  <c r="I55" i="1"/>
  <c r="H55" i="1"/>
  <c r="G55" i="1"/>
  <c r="F55" i="1"/>
  <c r="E55" i="1"/>
  <c r="D55" i="1"/>
  <c r="C55" i="1"/>
  <c r="B55" i="1"/>
  <c r="J54" i="1"/>
  <c r="I54" i="1"/>
  <c r="H54" i="1"/>
  <c r="G54" i="1"/>
  <c r="F54" i="1"/>
  <c r="E54" i="1"/>
  <c r="D54" i="1"/>
  <c r="C54" i="1"/>
  <c r="B54" i="1"/>
  <c r="J53" i="1"/>
  <c r="I53" i="1"/>
  <c r="H53" i="1"/>
  <c r="G53" i="1"/>
  <c r="F53" i="1"/>
  <c r="E53" i="1"/>
  <c r="D53" i="1"/>
  <c r="C53" i="1"/>
  <c r="B53" i="1"/>
  <c r="J52" i="1"/>
  <c r="I52" i="1"/>
  <c r="H52" i="1"/>
  <c r="G52" i="1"/>
  <c r="F52" i="1"/>
  <c r="E52" i="1"/>
  <c r="D52" i="1"/>
  <c r="C52" i="1"/>
  <c r="B52" i="1"/>
  <c r="J51" i="1"/>
  <c r="I51" i="1"/>
  <c r="H51" i="1"/>
  <c r="G51" i="1"/>
  <c r="F51" i="1"/>
  <c r="E51" i="1"/>
  <c r="D51" i="1"/>
  <c r="C51" i="1"/>
  <c r="B51" i="1"/>
  <c r="J50" i="1"/>
  <c r="I50" i="1"/>
  <c r="H50" i="1"/>
  <c r="G50" i="1"/>
  <c r="F50" i="1"/>
  <c r="E50" i="1"/>
  <c r="D50" i="1"/>
  <c r="C50" i="1"/>
  <c r="B50" i="1"/>
  <c r="J49" i="1"/>
  <c r="I49" i="1"/>
  <c r="H49" i="1"/>
  <c r="G49" i="1"/>
  <c r="F49" i="1"/>
  <c r="E49" i="1"/>
  <c r="D49" i="1"/>
  <c r="C49" i="1"/>
  <c r="B49" i="1"/>
  <c r="J48" i="1"/>
  <c r="I48" i="1"/>
  <c r="H48" i="1"/>
  <c r="G48" i="1"/>
  <c r="F48" i="1"/>
  <c r="E48" i="1"/>
  <c r="D48" i="1"/>
  <c r="C48" i="1"/>
  <c r="B48" i="1"/>
  <c r="J47" i="1"/>
  <c r="I47" i="1"/>
  <c r="H47" i="1"/>
  <c r="G47" i="1"/>
  <c r="F47" i="1"/>
  <c r="E47" i="1"/>
  <c r="D47" i="1"/>
  <c r="C47" i="1"/>
  <c r="B47" i="1"/>
  <c r="J46" i="1"/>
  <c r="I46" i="1"/>
  <c r="H46" i="1"/>
  <c r="G46" i="1"/>
  <c r="F46" i="1"/>
  <c r="E46" i="1"/>
  <c r="D46" i="1"/>
  <c r="C46" i="1"/>
  <c r="B46" i="1"/>
  <c r="J45" i="1"/>
  <c r="I45" i="1"/>
  <c r="H45" i="1"/>
  <c r="G45" i="1"/>
  <c r="F45" i="1"/>
  <c r="E45" i="1"/>
  <c r="D45" i="1"/>
  <c r="C45" i="1"/>
  <c r="B45" i="1"/>
  <c r="J44" i="1"/>
  <c r="I44" i="1"/>
  <c r="H44" i="1"/>
  <c r="G44" i="1"/>
  <c r="F44" i="1"/>
  <c r="E44" i="1"/>
  <c r="D44" i="1"/>
  <c r="C44" i="1"/>
  <c r="B44" i="1"/>
  <c r="J43" i="1"/>
  <c r="I43" i="1"/>
  <c r="H43" i="1"/>
  <c r="G43" i="1"/>
  <c r="F43" i="1"/>
  <c r="E43" i="1"/>
  <c r="D43" i="1"/>
  <c r="C43" i="1"/>
  <c r="B43" i="1"/>
  <c r="J42" i="1"/>
  <c r="I42" i="1"/>
  <c r="H42" i="1"/>
  <c r="G42" i="1"/>
  <c r="F42" i="1"/>
  <c r="E42" i="1"/>
  <c r="D42" i="1"/>
  <c r="C42" i="1"/>
  <c r="B42" i="1"/>
  <c r="J41" i="1"/>
  <c r="I41" i="1"/>
  <c r="H41" i="1"/>
  <c r="G41" i="1"/>
  <c r="F41" i="1"/>
  <c r="E41" i="1"/>
  <c r="D41" i="1"/>
  <c r="C41" i="1"/>
  <c r="B41" i="1"/>
  <c r="J40" i="1"/>
  <c r="I40" i="1"/>
  <c r="H40" i="1"/>
  <c r="G40" i="1"/>
  <c r="F40" i="1"/>
  <c r="E40" i="1"/>
  <c r="D40" i="1"/>
  <c r="C40" i="1"/>
  <c r="B40" i="1"/>
  <c r="J39" i="1"/>
  <c r="I39" i="1"/>
  <c r="H39" i="1"/>
  <c r="G39" i="1"/>
  <c r="F39" i="1"/>
  <c r="E39" i="1"/>
  <c r="D39" i="1"/>
  <c r="C39" i="1"/>
  <c r="B39" i="1"/>
  <c r="J38" i="1"/>
  <c r="I38" i="1"/>
  <c r="H38" i="1"/>
  <c r="G38" i="1"/>
  <c r="F38" i="1"/>
  <c r="E38" i="1"/>
  <c r="D38" i="1"/>
  <c r="C38" i="1"/>
  <c r="B38" i="1"/>
  <c r="J37" i="1"/>
  <c r="I37" i="1"/>
  <c r="H37" i="1"/>
  <c r="G37" i="1"/>
  <c r="F37" i="1"/>
  <c r="E37" i="1"/>
  <c r="D37" i="1"/>
  <c r="C37" i="1"/>
  <c r="B37" i="1"/>
  <c r="J36" i="1"/>
  <c r="I36" i="1"/>
  <c r="H36" i="1"/>
  <c r="G36" i="1"/>
  <c r="F36" i="1"/>
  <c r="E36" i="1"/>
  <c r="D36" i="1"/>
  <c r="C36" i="1"/>
  <c r="B36" i="1"/>
  <c r="J35" i="1"/>
  <c r="I35" i="1"/>
  <c r="H35" i="1"/>
  <c r="G35" i="1"/>
  <c r="F35" i="1"/>
  <c r="E35" i="1"/>
  <c r="D35" i="1"/>
  <c r="C35" i="1"/>
  <c r="B35" i="1"/>
  <c r="J34" i="1"/>
  <c r="I34" i="1"/>
  <c r="H34" i="1"/>
  <c r="G34" i="1"/>
  <c r="F34" i="1"/>
  <c r="E34" i="1"/>
  <c r="D34" i="1"/>
  <c r="C34" i="1"/>
  <c r="B34" i="1"/>
  <c r="J33" i="1"/>
  <c r="I33" i="1"/>
  <c r="H33" i="1"/>
  <c r="G33" i="1"/>
  <c r="F33" i="1"/>
  <c r="E33" i="1"/>
  <c r="D33" i="1"/>
  <c r="C33" i="1"/>
  <c r="B33" i="1"/>
  <c r="J32" i="1"/>
  <c r="I32" i="1"/>
  <c r="H32" i="1"/>
  <c r="G32" i="1"/>
  <c r="F32" i="1"/>
  <c r="E32" i="1"/>
  <c r="D32" i="1"/>
  <c r="C32" i="1"/>
  <c r="B32" i="1"/>
  <c r="J31" i="1"/>
  <c r="I31" i="1"/>
  <c r="H31" i="1"/>
  <c r="G31" i="1"/>
  <c r="F31" i="1"/>
  <c r="E31" i="1"/>
  <c r="D31" i="1"/>
  <c r="C31" i="1"/>
  <c r="B31" i="1"/>
  <c r="J30" i="1"/>
  <c r="I30" i="1"/>
  <c r="H30" i="1"/>
  <c r="G30" i="1"/>
  <c r="F30" i="1"/>
  <c r="E30" i="1"/>
  <c r="D30" i="1"/>
  <c r="C30" i="1"/>
  <c r="B30" i="1"/>
  <c r="J29" i="1"/>
  <c r="I29" i="1"/>
  <c r="H29" i="1"/>
  <c r="G29" i="1"/>
  <c r="F29" i="1"/>
  <c r="E29" i="1"/>
  <c r="D29" i="1"/>
  <c r="C29" i="1"/>
  <c r="B29" i="1"/>
  <c r="J28" i="1"/>
  <c r="I28" i="1"/>
  <c r="H28" i="1"/>
  <c r="G28" i="1"/>
  <c r="F28" i="1"/>
  <c r="E28" i="1"/>
  <c r="D28" i="1"/>
  <c r="C28" i="1"/>
  <c r="B28" i="1"/>
  <c r="J27" i="1"/>
  <c r="I27" i="1"/>
  <c r="H27" i="1"/>
  <c r="G27" i="1"/>
  <c r="F27" i="1"/>
  <c r="E27" i="1"/>
  <c r="D27" i="1"/>
  <c r="C27" i="1"/>
  <c r="B27" i="1"/>
  <c r="J26" i="1"/>
  <c r="I26" i="1"/>
  <c r="H26" i="1"/>
  <c r="G26" i="1"/>
  <c r="F26" i="1"/>
  <c r="E26" i="1"/>
  <c r="D26" i="1"/>
  <c r="C26" i="1"/>
  <c r="B26" i="1"/>
  <c r="J25" i="1"/>
  <c r="I25" i="1"/>
  <c r="H25" i="1"/>
  <c r="G25" i="1"/>
  <c r="F25" i="1"/>
  <c r="E25" i="1"/>
  <c r="D25" i="1"/>
  <c r="C25" i="1"/>
  <c r="B25" i="1"/>
  <c r="J24" i="1"/>
  <c r="I24" i="1"/>
  <c r="H24" i="1"/>
  <c r="G24" i="1"/>
  <c r="F24" i="1"/>
  <c r="E24" i="1"/>
  <c r="D24" i="1"/>
  <c r="C24" i="1"/>
  <c r="B24" i="1"/>
  <c r="J23" i="1"/>
  <c r="I23" i="1"/>
  <c r="H23" i="1"/>
  <c r="G23" i="1"/>
  <c r="F23" i="1"/>
  <c r="E23" i="1"/>
  <c r="D23" i="1"/>
  <c r="C23" i="1"/>
  <c r="B23" i="1"/>
  <c r="J22" i="1"/>
  <c r="I22" i="1"/>
  <c r="H22" i="1"/>
  <c r="G22" i="1"/>
  <c r="F22" i="1"/>
  <c r="E22" i="1"/>
  <c r="D22" i="1"/>
  <c r="C22" i="1"/>
  <c r="B22" i="1"/>
  <c r="J21" i="1"/>
  <c r="I21" i="1"/>
  <c r="H21" i="1"/>
  <c r="G21" i="1"/>
  <c r="F21" i="1"/>
  <c r="E21" i="1"/>
  <c r="D21" i="1"/>
  <c r="C21" i="1"/>
  <c r="B21" i="1"/>
  <c r="J20" i="1"/>
  <c r="I20" i="1"/>
  <c r="H20" i="1"/>
  <c r="G20" i="1"/>
  <c r="F20" i="1"/>
  <c r="E20" i="1"/>
  <c r="D20" i="1"/>
  <c r="C20" i="1"/>
  <c r="B20" i="1"/>
  <c r="J19" i="1"/>
  <c r="I19" i="1"/>
  <c r="H19" i="1"/>
  <c r="G19" i="1"/>
  <c r="F19" i="1"/>
  <c r="E19" i="1"/>
  <c r="D19" i="1"/>
  <c r="C19" i="1"/>
  <c r="B19" i="1"/>
  <c r="J18" i="1"/>
  <c r="I18" i="1"/>
  <c r="H18" i="1"/>
  <c r="G18" i="1"/>
  <c r="F18" i="1"/>
  <c r="E18" i="1"/>
  <c r="D18" i="1"/>
  <c r="C18" i="1"/>
  <c r="B18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  <c r="J15" i="1"/>
  <c r="I15" i="1"/>
  <c r="H15" i="1"/>
  <c r="G15" i="1"/>
  <c r="F15" i="1"/>
  <c r="E15" i="1"/>
  <c r="D15" i="1"/>
  <c r="C15" i="1"/>
  <c r="B15" i="1"/>
  <c r="J14" i="1"/>
  <c r="I14" i="1"/>
  <c r="H14" i="1"/>
  <c r="G14" i="1"/>
  <c r="F14" i="1"/>
  <c r="E14" i="1"/>
  <c r="D14" i="1"/>
  <c r="C14" i="1"/>
  <c r="B14" i="1"/>
  <c r="J13" i="1"/>
  <c r="I13" i="1"/>
  <c r="H13" i="1"/>
  <c r="G13" i="1"/>
  <c r="F13" i="1"/>
  <c r="E13" i="1"/>
  <c r="D13" i="1"/>
  <c r="C13" i="1"/>
  <c r="B13" i="1"/>
  <c r="J12" i="1"/>
  <c r="I12" i="1"/>
  <c r="H12" i="1"/>
  <c r="G12" i="1"/>
  <c r="F12" i="1"/>
  <c r="E12" i="1"/>
  <c r="D12" i="1"/>
  <c r="C12" i="1"/>
  <c r="B12" i="1"/>
  <c r="J11" i="1"/>
  <c r="I11" i="1"/>
  <c r="H11" i="1"/>
  <c r="G11" i="1"/>
  <c r="F11" i="1"/>
  <c r="E11" i="1"/>
  <c r="D11" i="1"/>
  <c r="C11" i="1"/>
  <c r="B11" i="1"/>
  <c r="J10" i="1"/>
  <c r="I10" i="1"/>
  <c r="H10" i="1"/>
  <c r="G10" i="1"/>
  <c r="F10" i="1"/>
  <c r="E10" i="1"/>
  <c r="D10" i="1"/>
  <c r="C10" i="1"/>
  <c r="B10" i="1"/>
  <c r="J9" i="1"/>
  <c r="I9" i="1"/>
  <c r="H9" i="1"/>
  <c r="G9" i="1"/>
  <c r="F9" i="1"/>
  <c r="E9" i="1"/>
  <c r="D9" i="1"/>
  <c r="C9" i="1"/>
  <c r="B9" i="1"/>
  <c r="J8" i="1"/>
  <c r="I8" i="1"/>
  <c r="H8" i="1"/>
  <c r="G8" i="1"/>
  <c r="F8" i="1"/>
  <c r="E8" i="1"/>
  <c r="D8" i="1"/>
  <c r="C8" i="1"/>
  <c r="B8" i="1"/>
  <c r="J7" i="1"/>
  <c r="I7" i="1"/>
  <c r="H7" i="1"/>
  <c r="G7" i="1"/>
  <c r="F7" i="1"/>
  <c r="E7" i="1"/>
  <c r="D7" i="1"/>
  <c r="C7" i="1"/>
  <c r="B7" i="1"/>
  <c r="J6" i="1"/>
  <c r="I6" i="1"/>
  <c r="H6" i="1"/>
  <c r="G6" i="1"/>
  <c r="F6" i="1"/>
  <c r="E6" i="1"/>
  <c r="D6" i="1"/>
  <c r="C6" i="1"/>
  <c r="B6" i="1"/>
  <c r="J5" i="1"/>
  <c r="I5" i="1"/>
  <c r="H5" i="1"/>
  <c r="G5" i="1"/>
  <c r="F5" i="1"/>
  <c r="E5" i="1"/>
  <c r="D5" i="1"/>
  <c r="C5" i="1"/>
  <c r="B5" i="1"/>
  <c r="J4" i="1"/>
  <c r="I4" i="1"/>
  <c r="H4" i="1"/>
  <c r="G4" i="1"/>
  <c r="F4" i="1"/>
  <c r="E4" i="1"/>
  <c r="D4" i="1"/>
  <c r="C4" i="1"/>
  <c r="B4" i="1"/>
  <c r="J3" i="1"/>
  <c r="I3" i="1"/>
  <c r="H3" i="1"/>
  <c r="G3" i="1"/>
  <c r="F3" i="1"/>
  <c r="E3" i="1"/>
  <c r="D3" i="1"/>
  <c r="C3" i="1"/>
  <c r="B3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<sst xmlns="http://schemas.openxmlformats.org/spreadsheetml/2006/main" count="71" uniqueCount="26">
  <si>
    <t>Date</t>
  </si>
  <si>
    <t>vol_tot</t>
  </si>
  <si>
    <t>vol_rub</t>
  </si>
  <si>
    <t>vol_ccy</t>
  </si>
  <si>
    <t>expo_tot</t>
  </si>
  <si>
    <t>expo_rub</t>
  </si>
  <si>
    <t>expo_ccy</t>
  </si>
  <si>
    <t>npl_tot</t>
  </si>
  <si>
    <t>npl_rub</t>
  </si>
  <si>
    <t>npl_ccy</t>
  </si>
  <si>
    <t>rubusd</t>
  </si>
  <si>
    <t>Yearly avg</t>
  </si>
  <si>
    <t>Q1</t>
  </si>
  <si>
    <t>Q2</t>
  </si>
  <si>
    <t>Q3</t>
  </si>
  <si>
    <t>Q4</t>
  </si>
  <si>
    <t>wage</t>
  </si>
  <si>
    <t>—</t>
  </si>
  <si>
    <t>Дата</t>
  </si>
  <si>
    <t>1 день</t>
  </si>
  <si>
    <t>1 нед.</t>
  </si>
  <si>
    <t>2 нед.</t>
  </si>
  <si>
    <t>1 мес.</t>
  </si>
  <si>
    <t>2 мес.</t>
  </si>
  <si>
    <t>3 мес.</t>
  </si>
  <si>
    <t>rt3m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</si>
</sst>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₽_-;\-* #,##0\ _₽_-;_-* &quot;-&quot;\ _₽_-;_-@_-"/>
    <numFmt numFmtId="164" formatCode="_-* #,##0.00_р_._-;\-* #,##0.00_р_._-;_-* &quot;-&quot;??_р_._-;_-@_-"/>
    <numFmt numFmtId="165" formatCode="_-* #,##0_р_._-;\-* #,##0_р_._-;_-* &quot;-&quot;??_р_.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F5F5F5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165" fontId="0" fillId="0" borderId="0" xfId="1" applyNumberFormat="1" applyFont="1"/>
    <xf numFmtId="0" fontId="2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14" fontId="0" fillId="0" borderId="0" xfId="0" applyNumberFormat="1"/>
    <xf numFmtId="2" fontId="0" fillId="0" borderId="0" xfId="0" applyNumberFormat="1"/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" fontId="0" fillId="0" borderId="0" xfId="0" applyNumberFormat="1"/>
    <xf numFmtId="1" fontId="3" fillId="0" borderId="2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41" fontId="0" fillId="0" borderId="0" xfId="0" quotePrefix="1" applyNumberFormat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'Total prep'!$E$1</c:f>
              <c:strCache>
                <c:ptCount val="1"/>
                <c:pt idx="0">
                  <c:v>expo_tot</c:v>
                </c:pt>
              </c:strCache>
            </c:strRef>
          </c:tx>
          <c:marker>
            <c:symbol val="none"/>
          </c:marker>
          <c:cat>
            <c:numRef>
              <c:f>'Total prep'!$A$2:$A$104</c:f>
              <c:numCache>
                <c:formatCode>m/d/yyyy</c:formatCode>
                <c:ptCount val="103"/>
                <c:pt idx="0">
                  <c:v>43009</c:v>
                </c:pt>
                <c:pt idx="1">
                  <c:v>42979</c:v>
                </c:pt>
                <c:pt idx="2">
                  <c:v>42948</c:v>
                </c:pt>
                <c:pt idx="3">
                  <c:v>42917</c:v>
                </c:pt>
                <c:pt idx="4">
                  <c:v>42887</c:v>
                </c:pt>
                <c:pt idx="5">
                  <c:v>42856</c:v>
                </c:pt>
                <c:pt idx="6">
                  <c:v>42826</c:v>
                </c:pt>
                <c:pt idx="7">
                  <c:v>42795</c:v>
                </c:pt>
                <c:pt idx="8">
                  <c:v>42767</c:v>
                </c:pt>
                <c:pt idx="9">
                  <c:v>42736</c:v>
                </c:pt>
                <c:pt idx="10">
                  <c:v>42705</c:v>
                </c:pt>
                <c:pt idx="11">
                  <c:v>42675</c:v>
                </c:pt>
                <c:pt idx="12">
                  <c:v>42644</c:v>
                </c:pt>
                <c:pt idx="13">
                  <c:v>42614</c:v>
                </c:pt>
                <c:pt idx="14">
                  <c:v>42583</c:v>
                </c:pt>
                <c:pt idx="15">
                  <c:v>42552</c:v>
                </c:pt>
                <c:pt idx="16">
                  <c:v>42522</c:v>
                </c:pt>
                <c:pt idx="17">
                  <c:v>42491</c:v>
                </c:pt>
                <c:pt idx="18">
                  <c:v>42461</c:v>
                </c:pt>
                <c:pt idx="19">
                  <c:v>42430</c:v>
                </c:pt>
                <c:pt idx="20">
                  <c:v>42401</c:v>
                </c:pt>
                <c:pt idx="21">
                  <c:v>42370</c:v>
                </c:pt>
                <c:pt idx="22">
                  <c:v>42339</c:v>
                </c:pt>
                <c:pt idx="23">
                  <c:v>42309</c:v>
                </c:pt>
                <c:pt idx="24">
                  <c:v>42278</c:v>
                </c:pt>
                <c:pt idx="25">
                  <c:v>42248</c:v>
                </c:pt>
                <c:pt idx="26">
                  <c:v>42217</c:v>
                </c:pt>
                <c:pt idx="27">
                  <c:v>42186</c:v>
                </c:pt>
                <c:pt idx="28">
                  <c:v>42156</c:v>
                </c:pt>
                <c:pt idx="29">
                  <c:v>42125</c:v>
                </c:pt>
                <c:pt idx="30">
                  <c:v>42095</c:v>
                </c:pt>
                <c:pt idx="31">
                  <c:v>42064</c:v>
                </c:pt>
                <c:pt idx="32">
                  <c:v>42036</c:v>
                </c:pt>
                <c:pt idx="33">
                  <c:v>42005</c:v>
                </c:pt>
                <c:pt idx="34">
                  <c:v>41974</c:v>
                </c:pt>
                <c:pt idx="35">
                  <c:v>41944</c:v>
                </c:pt>
                <c:pt idx="36">
                  <c:v>41913</c:v>
                </c:pt>
                <c:pt idx="37">
                  <c:v>41883</c:v>
                </c:pt>
                <c:pt idx="38">
                  <c:v>41852</c:v>
                </c:pt>
                <c:pt idx="39">
                  <c:v>41821</c:v>
                </c:pt>
                <c:pt idx="40">
                  <c:v>41791</c:v>
                </c:pt>
                <c:pt idx="41">
                  <c:v>41760</c:v>
                </c:pt>
                <c:pt idx="42">
                  <c:v>41730</c:v>
                </c:pt>
                <c:pt idx="43">
                  <c:v>41699</c:v>
                </c:pt>
                <c:pt idx="44">
                  <c:v>41671</c:v>
                </c:pt>
                <c:pt idx="45">
                  <c:v>41640</c:v>
                </c:pt>
                <c:pt idx="46">
                  <c:v>41609</c:v>
                </c:pt>
                <c:pt idx="47">
                  <c:v>41579</c:v>
                </c:pt>
                <c:pt idx="48">
                  <c:v>41548</c:v>
                </c:pt>
                <c:pt idx="49">
                  <c:v>41518</c:v>
                </c:pt>
                <c:pt idx="50">
                  <c:v>41487</c:v>
                </c:pt>
                <c:pt idx="51">
                  <c:v>41456</c:v>
                </c:pt>
                <c:pt idx="52">
                  <c:v>41426</c:v>
                </c:pt>
                <c:pt idx="53">
                  <c:v>41395</c:v>
                </c:pt>
                <c:pt idx="54">
                  <c:v>41365</c:v>
                </c:pt>
                <c:pt idx="55">
                  <c:v>41334</c:v>
                </c:pt>
                <c:pt idx="56">
                  <c:v>41306</c:v>
                </c:pt>
                <c:pt idx="57">
                  <c:v>41275</c:v>
                </c:pt>
                <c:pt idx="58">
                  <c:v>41244</c:v>
                </c:pt>
                <c:pt idx="59">
                  <c:v>41214</c:v>
                </c:pt>
                <c:pt idx="60">
                  <c:v>41183</c:v>
                </c:pt>
                <c:pt idx="61">
                  <c:v>41153</c:v>
                </c:pt>
                <c:pt idx="62">
                  <c:v>41122</c:v>
                </c:pt>
                <c:pt idx="63">
                  <c:v>41091</c:v>
                </c:pt>
                <c:pt idx="64">
                  <c:v>41061</c:v>
                </c:pt>
                <c:pt idx="65">
                  <c:v>41030</c:v>
                </c:pt>
                <c:pt idx="66">
                  <c:v>41000</c:v>
                </c:pt>
                <c:pt idx="67">
                  <c:v>40969</c:v>
                </c:pt>
                <c:pt idx="68">
                  <c:v>40940</c:v>
                </c:pt>
                <c:pt idx="69">
                  <c:v>40909</c:v>
                </c:pt>
                <c:pt idx="70">
                  <c:v>40878</c:v>
                </c:pt>
                <c:pt idx="71">
                  <c:v>40848</c:v>
                </c:pt>
                <c:pt idx="72">
                  <c:v>40817</c:v>
                </c:pt>
                <c:pt idx="73">
                  <c:v>40787</c:v>
                </c:pt>
                <c:pt idx="74">
                  <c:v>40756</c:v>
                </c:pt>
                <c:pt idx="75">
                  <c:v>40725</c:v>
                </c:pt>
                <c:pt idx="76">
                  <c:v>40695</c:v>
                </c:pt>
                <c:pt idx="77">
                  <c:v>40664</c:v>
                </c:pt>
                <c:pt idx="78">
                  <c:v>40634</c:v>
                </c:pt>
                <c:pt idx="79">
                  <c:v>40603</c:v>
                </c:pt>
                <c:pt idx="80">
                  <c:v>40575</c:v>
                </c:pt>
                <c:pt idx="81">
                  <c:v>40544</c:v>
                </c:pt>
                <c:pt idx="82">
                  <c:v>40513</c:v>
                </c:pt>
                <c:pt idx="83">
                  <c:v>40483</c:v>
                </c:pt>
                <c:pt idx="84">
                  <c:v>40452</c:v>
                </c:pt>
                <c:pt idx="85">
                  <c:v>40422</c:v>
                </c:pt>
                <c:pt idx="86">
                  <c:v>40391</c:v>
                </c:pt>
                <c:pt idx="87">
                  <c:v>40360</c:v>
                </c:pt>
                <c:pt idx="88">
                  <c:v>40330</c:v>
                </c:pt>
                <c:pt idx="89">
                  <c:v>40299</c:v>
                </c:pt>
                <c:pt idx="90">
                  <c:v>40269</c:v>
                </c:pt>
                <c:pt idx="91">
                  <c:v>40238</c:v>
                </c:pt>
                <c:pt idx="92">
                  <c:v>40210</c:v>
                </c:pt>
                <c:pt idx="93">
                  <c:v>40179</c:v>
                </c:pt>
                <c:pt idx="94">
                  <c:v>40148</c:v>
                </c:pt>
                <c:pt idx="95">
                  <c:v>40118</c:v>
                </c:pt>
                <c:pt idx="96">
                  <c:v>40087</c:v>
                </c:pt>
                <c:pt idx="97">
                  <c:v>40057</c:v>
                </c:pt>
                <c:pt idx="98">
                  <c:v>40026</c:v>
                </c:pt>
                <c:pt idx="99">
                  <c:v>39995</c:v>
                </c:pt>
                <c:pt idx="100">
                  <c:v>39965</c:v>
                </c:pt>
                <c:pt idx="101">
                  <c:v>39934</c:v>
                </c:pt>
                <c:pt idx="102">
                  <c:v>39904</c:v>
                </c:pt>
              </c:numCache>
            </c:numRef>
          </c:cat>
          <c:val>
            <c:numRef>
              <c:f>'Total prep'!$E$2:$E$104</c:f>
              <c:numCache>
                <c:formatCode>_-* #,##0_р_._-;\-* #,##0_р_._-;_-* "-"??_р_._-;_-@_-</c:formatCode>
                <c:ptCount val="103"/>
                <c:pt idx="0">
                  <c:v>11629176</c:v>
                </c:pt>
                <c:pt idx="1">
                  <c:v>11477553</c:v>
                </c:pt>
                <c:pt idx="2">
                  <c:v>11295168</c:v>
                </c:pt>
                <c:pt idx="3">
                  <c:v>11151074</c:v>
                </c:pt>
                <c:pt idx="4">
                  <c:v>11027955</c:v>
                </c:pt>
                <c:pt idx="5">
                  <c:v>10948585</c:v>
                </c:pt>
                <c:pt idx="6">
                  <c:v>10837517</c:v>
                </c:pt>
                <c:pt idx="7">
                  <c:v>10740029</c:v>
                </c:pt>
                <c:pt idx="8">
                  <c:v>10734469</c:v>
                </c:pt>
                <c:pt idx="9">
                  <c:v>10773733</c:v>
                </c:pt>
                <c:pt idx="10">
                  <c:v>10758995</c:v>
                </c:pt>
                <c:pt idx="11">
                  <c:v>10717690</c:v>
                </c:pt>
                <c:pt idx="12">
                  <c:v>10693032</c:v>
                </c:pt>
                <c:pt idx="13">
                  <c:v>10661247</c:v>
                </c:pt>
                <c:pt idx="14">
                  <c:v>10599961</c:v>
                </c:pt>
                <c:pt idx="15">
                  <c:v>10543831</c:v>
                </c:pt>
                <c:pt idx="16">
                  <c:v>10540515</c:v>
                </c:pt>
                <c:pt idx="17">
                  <c:v>10518976</c:v>
                </c:pt>
                <c:pt idx="18">
                  <c:v>10522733</c:v>
                </c:pt>
                <c:pt idx="19">
                  <c:v>10569438</c:v>
                </c:pt>
                <c:pt idx="20">
                  <c:v>10578864</c:v>
                </c:pt>
                <c:pt idx="21">
                  <c:v>10634035</c:v>
                </c:pt>
                <c:pt idx="22">
                  <c:v>10637400</c:v>
                </c:pt>
                <c:pt idx="23">
                  <c:v>10674254</c:v>
                </c:pt>
                <c:pt idx="24">
                  <c:v>10722885</c:v>
                </c:pt>
                <c:pt idx="25">
                  <c:v>10733345</c:v>
                </c:pt>
                <c:pt idx="26">
                  <c:v>10690693</c:v>
                </c:pt>
                <c:pt idx="27">
                  <c:v>10690063</c:v>
                </c:pt>
                <c:pt idx="28">
                  <c:v>10739644</c:v>
                </c:pt>
                <c:pt idx="29">
                  <c:v>10790645</c:v>
                </c:pt>
                <c:pt idx="30">
                  <c:v>10904636</c:v>
                </c:pt>
                <c:pt idx="31">
                  <c:v>11051572</c:v>
                </c:pt>
                <c:pt idx="32">
                  <c:v>11216658</c:v>
                </c:pt>
                <c:pt idx="33">
                  <c:v>11294766</c:v>
                </c:pt>
                <c:pt idx="34">
                  <c:v>11286195</c:v>
                </c:pt>
                <c:pt idx="35">
                  <c:v>11171794</c:v>
                </c:pt>
                <c:pt idx="36">
                  <c:v>11057459</c:v>
                </c:pt>
                <c:pt idx="37">
                  <c:v>10924794</c:v>
                </c:pt>
                <c:pt idx="38">
                  <c:v>10786856</c:v>
                </c:pt>
                <c:pt idx="39">
                  <c:v>10605950</c:v>
                </c:pt>
                <c:pt idx="40">
                  <c:v>10485664</c:v>
                </c:pt>
                <c:pt idx="41">
                  <c:v>10378546</c:v>
                </c:pt>
                <c:pt idx="42">
                  <c:v>10196637</c:v>
                </c:pt>
                <c:pt idx="43">
                  <c:v>10063309</c:v>
                </c:pt>
                <c:pt idx="44">
                  <c:v>9949256</c:v>
                </c:pt>
                <c:pt idx="45">
                  <c:v>9925922</c:v>
                </c:pt>
                <c:pt idx="46">
                  <c:v>9730394</c:v>
                </c:pt>
                <c:pt idx="47">
                  <c:v>9585016</c:v>
                </c:pt>
                <c:pt idx="48">
                  <c:v>9372984</c:v>
                </c:pt>
                <c:pt idx="49">
                  <c:v>9242317</c:v>
                </c:pt>
                <c:pt idx="50">
                  <c:v>9015485</c:v>
                </c:pt>
                <c:pt idx="51">
                  <c:v>8772036</c:v>
                </c:pt>
                <c:pt idx="52">
                  <c:v>8555574</c:v>
                </c:pt>
                <c:pt idx="53">
                  <c:v>8332051</c:v>
                </c:pt>
                <c:pt idx="54">
                  <c:v>8075693</c:v>
                </c:pt>
                <c:pt idx="55">
                  <c:v>7902414</c:v>
                </c:pt>
                <c:pt idx="56">
                  <c:v>7774451</c:v>
                </c:pt>
                <c:pt idx="57">
                  <c:v>7711631</c:v>
                </c:pt>
                <c:pt idx="58">
                  <c:v>7541686</c:v>
                </c:pt>
                <c:pt idx="59">
                  <c:v>7364278</c:v>
                </c:pt>
                <c:pt idx="60">
                  <c:v>7155185</c:v>
                </c:pt>
                <c:pt idx="61">
                  <c:v>6978230</c:v>
                </c:pt>
                <c:pt idx="62">
                  <c:v>6736519</c:v>
                </c:pt>
                <c:pt idx="63">
                  <c:v>6551673</c:v>
                </c:pt>
                <c:pt idx="64">
                  <c:v>6344931</c:v>
                </c:pt>
                <c:pt idx="65">
                  <c:v>6098797</c:v>
                </c:pt>
                <c:pt idx="66">
                  <c:v>5878604</c:v>
                </c:pt>
                <c:pt idx="67">
                  <c:v>5681847</c:v>
                </c:pt>
                <c:pt idx="68">
                  <c:v>5566134</c:v>
                </c:pt>
                <c:pt idx="69">
                  <c:v>5534711</c:v>
                </c:pt>
                <c:pt idx="70">
                  <c:v>5320444</c:v>
                </c:pt>
                <c:pt idx="71">
                  <c:v>5162374</c:v>
                </c:pt>
                <c:pt idx="72">
                  <c:v>5043240</c:v>
                </c:pt>
                <c:pt idx="73">
                  <c:v>4867487</c:v>
                </c:pt>
                <c:pt idx="74">
                  <c:v>4696058</c:v>
                </c:pt>
                <c:pt idx="75">
                  <c:v>4564251</c:v>
                </c:pt>
                <c:pt idx="76">
                  <c:v>4421108</c:v>
                </c:pt>
                <c:pt idx="77">
                  <c:v>4289782</c:v>
                </c:pt>
                <c:pt idx="78">
                  <c:v>4173010</c:v>
                </c:pt>
                <c:pt idx="79">
                  <c:v>4085936</c:v>
                </c:pt>
                <c:pt idx="80">
                  <c:v>4058596</c:v>
                </c:pt>
                <c:pt idx="81">
                  <c:v>4064045</c:v>
                </c:pt>
                <c:pt idx="82">
                  <c:v>3980124</c:v>
                </c:pt>
                <c:pt idx="83">
                  <c:v>3917830</c:v>
                </c:pt>
                <c:pt idx="84">
                  <c:v>3852262</c:v>
                </c:pt>
                <c:pt idx="85">
                  <c:v>3786610</c:v>
                </c:pt>
                <c:pt idx="86">
                  <c:v>3715810</c:v>
                </c:pt>
                <c:pt idx="87">
                  <c:v>3657690</c:v>
                </c:pt>
                <c:pt idx="88">
                  <c:v>3596957</c:v>
                </c:pt>
                <c:pt idx="89">
                  <c:v>3546899</c:v>
                </c:pt>
                <c:pt idx="90">
                  <c:v>3512093</c:v>
                </c:pt>
                <c:pt idx="91">
                  <c:v>3511761</c:v>
                </c:pt>
                <c:pt idx="92">
                  <c:v>3531858</c:v>
                </c:pt>
                <c:pt idx="93">
                  <c:v>3562366.1</c:v>
                </c:pt>
                <c:pt idx="94">
                  <c:v>3571803.2</c:v>
                </c:pt>
                <c:pt idx="95">
                  <c:v>3580023.8</c:v>
                </c:pt>
                <c:pt idx="96">
                  <c:v>3604555.4</c:v>
                </c:pt>
                <c:pt idx="97">
                  <c:v>3645774.3</c:v>
                </c:pt>
                <c:pt idx="98">
                  <c:v>3667260.9</c:v>
                </c:pt>
                <c:pt idx="99">
                  <c:v>3683033.9</c:v>
                </c:pt>
                <c:pt idx="100">
                  <c:v>3722873.1</c:v>
                </c:pt>
                <c:pt idx="101">
                  <c:v>3791289.5</c:v>
                </c:pt>
                <c:pt idx="102">
                  <c:v>3848399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'Total prep'!$F$1</c:f>
              <c:strCache>
                <c:ptCount val="1"/>
                <c:pt idx="0">
                  <c:v>expo_rub</c:v>
                </c:pt>
              </c:strCache>
            </c:strRef>
          </c:tx>
          <c:marker>
            <c:symbol val="none"/>
          </c:marker>
          <c:cat>
            <c:numRef>
              <c:f>'Total prep'!$A$2:$A$104</c:f>
              <c:numCache>
                <c:formatCode>m/d/yyyy</c:formatCode>
                <c:ptCount val="103"/>
                <c:pt idx="0">
                  <c:v>43009</c:v>
                </c:pt>
                <c:pt idx="1">
                  <c:v>42979</c:v>
                </c:pt>
                <c:pt idx="2">
                  <c:v>42948</c:v>
                </c:pt>
                <c:pt idx="3">
                  <c:v>42917</c:v>
                </c:pt>
                <c:pt idx="4">
                  <c:v>42887</c:v>
                </c:pt>
                <c:pt idx="5">
                  <c:v>42856</c:v>
                </c:pt>
                <c:pt idx="6">
                  <c:v>42826</c:v>
                </c:pt>
                <c:pt idx="7">
                  <c:v>42795</c:v>
                </c:pt>
                <c:pt idx="8">
                  <c:v>42767</c:v>
                </c:pt>
                <c:pt idx="9">
                  <c:v>42736</c:v>
                </c:pt>
                <c:pt idx="10">
                  <c:v>42705</c:v>
                </c:pt>
                <c:pt idx="11">
                  <c:v>42675</c:v>
                </c:pt>
                <c:pt idx="12">
                  <c:v>42644</c:v>
                </c:pt>
                <c:pt idx="13">
                  <c:v>42614</c:v>
                </c:pt>
                <c:pt idx="14">
                  <c:v>42583</c:v>
                </c:pt>
                <c:pt idx="15">
                  <c:v>42552</c:v>
                </c:pt>
                <c:pt idx="16">
                  <c:v>42522</c:v>
                </c:pt>
                <c:pt idx="17">
                  <c:v>42491</c:v>
                </c:pt>
                <c:pt idx="18">
                  <c:v>42461</c:v>
                </c:pt>
                <c:pt idx="19">
                  <c:v>42430</c:v>
                </c:pt>
                <c:pt idx="20">
                  <c:v>42401</c:v>
                </c:pt>
                <c:pt idx="21">
                  <c:v>42370</c:v>
                </c:pt>
                <c:pt idx="22">
                  <c:v>42339</c:v>
                </c:pt>
                <c:pt idx="23">
                  <c:v>42309</c:v>
                </c:pt>
                <c:pt idx="24">
                  <c:v>42278</c:v>
                </c:pt>
                <c:pt idx="25">
                  <c:v>42248</c:v>
                </c:pt>
                <c:pt idx="26">
                  <c:v>42217</c:v>
                </c:pt>
                <c:pt idx="27">
                  <c:v>42186</c:v>
                </c:pt>
                <c:pt idx="28">
                  <c:v>42156</c:v>
                </c:pt>
                <c:pt idx="29">
                  <c:v>42125</c:v>
                </c:pt>
                <c:pt idx="30">
                  <c:v>42095</c:v>
                </c:pt>
                <c:pt idx="31">
                  <c:v>42064</c:v>
                </c:pt>
                <c:pt idx="32">
                  <c:v>42036</c:v>
                </c:pt>
                <c:pt idx="33">
                  <c:v>42005</c:v>
                </c:pt>
                <c:pt idx="34">
                  <c:v>41974</c:v>
                </c:pt>
                <c:pt idx="35">
                  <c:v>41944</c:v>
                </c:pt>
                <c:pt idx="36">
                  <c:v>41913</c:v>
                </c:pt>
                <c:pt idx="37">
                  <c:v>41883</c:v>
                </c:pt>
                <c:pt idx="38">
                  <c:v>41852</c:v>
                </c:pt>
                <c:pt idx="39">
                  <c:v>41821</c:v>
                </c:pt>
                <c:pt idx="40">
                  <c:v>41791</c:v>
                </c:pt>
                <c:pt idx="41">
                  <c:v>41760</c:v>
                </c:pt>
                <c:pt idx="42">
                  <c:v>41730</c:v>
                </c:pt>
                <c:pt idx="43">
                  <c:v>41699</c:v>
                </c:pt>
                <c:pt idx="44">
                  <c:v>41671</c:v>
                </c:pt>
                <c:pt idx="45">
                  <c:v>41640</c:v>
                </c:pt>
                <c:pt idx="46">
                  <c:v>41609</c:v>
                </c:pt>
                <c:pt idx="47">
                  <c:v>41579</c:v>
                </c:pt>
                <c:pt idx="48">
                  <c:v>41548</c:v>
                </c:pt>
                <c:pt idx="49">
                  <c:v>41518</c:v>
                </c:pt>
                <c:pt idx="50">
                  <c:v>41487</c:v>
                </c:pt>
                <c:pt idx="51">
                  <c:v>41456</c:v>
                </c:pt>
                <c:pt idx="52">
                  <c:v>41426</c:v>
                </c:pt>
                <c:pt idx="53">
                  <c:v>41395</c:v>
                </c:pt>
                <c:pt idx="54">
                  <c:v>41365</c:v>
                </c:pt>
                <c:pt idx="55">
                  <c:v>41334</c:v>
                </c:pt>
                <c:pt idx="56">
                  <c:v>41306</c:v>
                </c:pt>
                <c:pt idx="57">
                  <c:v>41275</c:v>
                </c:pt>
                <c:pt idx="58">
                  <c:v>41244</c:v>
                </c:pt>
                <c:pt idx="59">
                  <c:v>41214</c:v>
                </c:pt>
                <c:pt idx="60">
                  <c:v>41183</c:v>
                </c:pt>
                <c:pt idx="61">
                  <c:v>41153</c:v>
                </c:pt>
                <c:pt idx="62">
                  <c:v>41122</c:v>
                </c:pt>
                <c:pt idx="63">
                  <c:v>41091</c:v>
                </c:pt>
                <c:pt idx="64">
                  <c:v>41061</c:v>
                </c:pt>
                <c:pt idx="65">
                  <c:v>41030</c:v>
                </c:pt>
                <c:pt idx="66">
                  <c:v>41000</c:v>
                </c:pt>
                <c:pt idx="67">
                  <c:v>40969</c:v>
                </c:pt>
                <c:pt idx="68">
                  <c:v>40940</c:v>
                </c:pt>
                <c:pt idx="69">
                  <c:v>40909</c:v>
                </c:pt>
                <c:pt idx="70">
                  <c:v>40878</c:v>
                </c:pt>
                <c:pt idx="71">
                  <c:v>40848</c:v>
                </c:pt>
                <c:pt idx="72">
                  <c:v>40817</c:v>
                </c:pt>
                <c:pt idx="73">
                  <c:v>40787</c:v>
                </c:pt>
                <c:pt idx="74">
                  <c:v>40756</c:v>
                </c:pt>
                <c:pt idx="75">
                  <c:v>40725</c:v>
                </c:pt>
                <c:pt idx="76">
                  <c:v>40695</c:v>
                </c:pt>
                <c:pt idx="77">
                  <c:v>40664</c:v>
                </c:pt>
                <c:pt idx="78">
                  <c:v>40634</c:v>
                </c:pt>
                <c:pt idx="79">
                  <c:v>40603</c:v>
                </c:pt>
                <c:pt idx="80">
                  <c:v>40575</c:v>
                </c:pt>
                <c:pt idx="81">
                  <c:v>40544</c:v>
                </c:pt>
                <c:pt idx="82">
                  <c:v>40513</c:v>
                </c:pt>
                <c:pt idx="83">
                  <c:v>40483</c:v>
                </c:pt>
                <c:pt idx="84">
                  <c:v>40452</c:v>
                </c:pt>
                <c:pt idx="85">
                  <c:v>40422</c:v>
                </c:pt>
                <c:pt idx="86">
                  <c:v>40391</c:v>
                </c:pt>
                <c:pt idx="87">
                  <c:v>40360</c:v>
                </c:pt>
                <c:pt idx="88">
                  <c:v>40330</c:v>
                </c:pt>
                <c:pt idx="89">
                  <c:v>40299</c:v>
                </c:pt>
                <c:pt idx="90">
                  <c:v>40269</c:v>
                </c:pt>
                <c:pt idx="91">
                  <c:v>40238</c:v>
                </c:pt>
                <c:pt idx="92">
                  <c:v>40210</c:v>
                </c:pt>
                <c:pt idx="93">
                  <c:v>40179</c:v>
                </c:pt>
                <c:pt idx="94">
                  <c:v>40148</c:v>
                </c:pt>
                <c:pt idx="95">
                  <c:v>40118</c:v>
                </c:pt>
                <c:pt idx="96">
                  <c:v>40087</c:v>
                </c:pt>
                <c:pt idx="97">
                  <c:v>40057</c:v>
                </c:pt>
                <c:pt idx="98">
                  <c:v>40026</c:v>
                </c:pt>
                <c:pt idx="99">
                  <c:v>39995</c:v>
                </c:pt>
                <c:pt idx="100">
                  <c:v>39965</c:v>
                </c:pt>
                <c:pt idx="101">
                  <c:v>39934</c:v>
                </c:pt>
                <c:pt idx="102">
                  <c:v>39904</c:v>
                </c:pt>
              </c:numCache>
            </c:numRef>
          </c:cat>
          <c:val>
            <c:numRef>
              <c:f>'Total prep'!$F$2:$F$104</c:f>
              <c:numCache>
                <c:formatCode>_-* #,##0_р_._-;\-* #,##0_р_._-;_-* "-"??_р_._-;_-@_-</c:formatCode>
                <c:ptCount val="103"/>
                <c:pt idx="0">
                  <c:v>11512076</c:v>
                </c:pt>
                <c:pt idx="1">
                  <c:v>11353881</c:v>
                </c:pt>
                <c:pt idx="2">
                  <c:v>11164672</c:v>
                </c:pt>
                <c:pt idx="3">
                  <c:v>11018737</c:v>
                </c:pt>
                <c:pt idx="4">
                  <c:v>10903024</c:v>
                </c:pt>
                <c:pt idx="5">
                  <c:v>10820605</c:v>
                </c:pt>
                <c:pt idx="6">
                  <c:v>10708339</c:v>
                </c:pt>
                <c:pt idx="7">
                  <c:v>10602105</c:v>
                </c:pt>
                <c:pt idx="8">
                  <c:v>10587915</c:v>
                </c:pt>
                <c:pt idx="9">
                  <c:v>10619209</c:v>
                </c:pt>
                <c:pt idx="10">
                  <c:v>10585871</c:v>
                </c:pt>
                <c:pt idx="11">
                  <c:v>10538916</c:v>
                </c:pt>
                <c:pt idx="12">
                  <c:v>10508638</c:v>
                </c:pt>
                <c:pt idx="13">
                  <c:v>10466379</c:v>
                </c:pt>
                <c:pt idx="14">
                  <c:v>10381038</c:v>
                </c:pt>
                <c:pt idx="15">
                  <c:v>10343383</c:v>
                </c:pt>
                <c:pt idx="16">
                  <c:v>10332049</c:v>
                </c:pt>
                <c:pt idx="17">
                  <c:v>10312330</c:v>
                </c:pt>
                <c:pt idx="18">
                  <c:v>10297408</c:v>
                </c:pt>
                <c:pt idx="19">
                  <c:v>10312095</c:v>
                </c:pt>
                <c:pt idx="20">
                  <c:v>10309191</c:v>
                </c:pt>
                <c:pt idx="21">
                  <c:v>10366829</c:v>
                </c:pt>
                <c:pt idx="22">
                  <c:v>10380135</c:v>
                </c:pt>
                <c:pt idx="23">
                  <c:v>10416228</c:v>
                </c:pt>
                <c:pt idx="24">
                  <c:v>10446534</c:v>
                </c:pt>
                <c:pt idx="25">
                  <c:v>10449261</c:v>
                </c:pt>
                <c:pt idx="26">
                  <c:v>10435088</c:v>
                </c:pt>
                <c:pt idx="27">
                  <c:v>10442600</c:v>
                </c:pt>
                <c:pt idx="28">
                  <c:v>10498930</c:v>
                </c:pt>
                <c:pt idx="29">
                  <c:v>10547902</c:v>
                </c:pt>
                <c:pt idx="30">
                  <c:v>10621468</c:v>
                </c:pt>
                <c:pt idx="31">
                  <c:v>10747334</c:v>
                </c:pt>
                <c:pt idx="32">
                  <c:v>10869545</c:v>
                </c:pt>
                <c:pt idx="33">
                  <c:v>11005284</c:v>
                </c:pt>
                <c:pt idx="34">
                  <c:v>11014419</c:v>
                </c:pt>
                <c:pt idx="35">
                  <c:v>10925913</c:v>
                </c:pt>
                <c:pt idx="36">
                  <c:v>10829160</c:v>
                </c:pt>
                <c:pt idx="37">
                  <c:v>10705797</c:v>
                </c:pt>
                <c:pt idx="38">
                  <c:v>10570900</c:v>
                </c:pt>
                <c:pt idx="39">
                  <c:v>10400058</c:v>
                </c:pt>
                <c:pt idx="40">
                  <c:v>10268228</c:v>
                </c:pt>
                <c:pt idx="41">
                  <c:v>10149217</c:v>
                </c:pt>
                <c:pt idx="42">
                  <c:v>9964299</c:v>
                </c:pt>
                <c:pt idx="43">
                  <c:v>9821417</c:v>
                </c:pt>
                <c:pt idx="44">
                  <c:v>9708231</c:v>
                </c:pt>
                <c:pt idx="45">
                  <c:v>9698947</c:v>
                </c:pt>
                <c:pt idx="46">
                  <c:v>9493013</c:v>
                </c:pt>
                <c:pt idx="47">
                  <c:v>9347718</c:v>
                </c:pt>
                <c:pt idx="48">
                  <c:v>9132810</c:v>
                </c:pt>
                <c:pt idx="49">
                  <c:v>8994086</c:v>
                </c:pt>
                <c:pt idx="50">
                  <c:v>8768448</c:v>
                </c:pt>
                <c:pt idx="51">
                  <c:v>8526504</c:v>
                </c:pt>
                <c:pt idx="52">
                  <c:v>8318646</c:v>
                </c:pt>
                <c:pt idx="53">
                  <c:v>8095603</c:v>
                </c:pt>
                <c:pt idx="54">
                  <c:v>7842010</c:v>
                </c:pt>
                <c:pt idx="55">
                  <c:v>7669177</c:v>
                </c:pt>
                <c:pt idx="56">
                  <c:v>7542337</c:v>
                </c:pt>
                <c:pt idx="57">
                  <c:v>7474221</c:v>
                </c:pt>
                <c:pt idx="58">
                  <c:v>7290373</c:v>
                </c:pt>
                <c:pt idx="59">
                  <c:v>7107934</c:v>
                </c:pt>
                <c:pt idx="60">
                  <c:v>6901185</c:v>
                </c:pt>
                <c:pt idx="61">
                  <c:v>6710934</c:v>
                </c:pt>
                <c:pt idx="62">
                  <c:v>6466574</c:v>
                </c:pt>
                <c:pt idx="63">
                  <c:v>6269335</c:v>
                </c:pt>
                <c:pt idx="64">
                  <c:v>6063001</c:v>
                </c:pt>
                <c:pt idx="65">
                  <c:v>5833424</c:v>
                </c:pt>
                <c:pt idx="66">
                  <c:v>5606310</c:v>
                </c:pt>
                <c:pt idx="67">
                  <c:v>5406988</c:v>
                </c:pt>
                <c:pt idx="68">
                  <c:v>5273307</c:v>
                </c:pt>
                <c:pt idx="69">
                  <c:v>5218033</c:v>
                </c:pt>
                <c:pt idx="70">
                  <c:v>5002340</c:v>
                </c:pt>
                <c:pt idx="71">
                  <c:v>4851530</c:v>
                </c:pt>
                <c:pt idx="72">
                  <c:v>4706966</c:v>
                </c:pt>
                <c:pt idx="73">
                  <c:v>4555747</c:v>
                </c:pt>
                <c:pt idx="74">
                  <c:v>4395178</c:v>
                </c:pt>
                <c:pt idx="75">
                  <c:v>4256170</c:v>
                </c:pt>
                <c:pt idx="76">
                  <c:v>4113235</c:v>
                </c:pt>
                <c:pt idx="77">
                  <c:v>3983348</c:v>
                </c:pt>
                <c:pt idx="78">
                  <c:v>3857061</c:v>
                </c:pt>
                <c:pt idx="79">
                  <c:v>3762689</c:v>
                </c:pt>
                <c:pt idx="80">
                  <c:v>3722987</c:v>
                </c:pt>
                <c:pt idx="81">
                  <c:v>3715268</c:v>
                </c:pt>
                <c:pt idx="82">
                  <c:v>3621060</c:v>
                </c:pt>
                <c:pt idx="83">
                  <c:v>3560920</c:v>
                </c:pt>
                <c:pt idx="84">
                  <c:v>3494178</c:v>
                </c:pt>
                <c:pt idx="85">
                  <c:v>3423766</c:v>
                </c:pt>
                <c:pt idx="86">
                  <c:v>3354201</c:v>
                </c:pt>
                <c:pt idx="87">
                  <c:v>3282286</c:v>
                </c:pt>
                <c:pt idx="88">
                  <c:v>3224750</c:v>
                </c:pt>
                <c:pt idx="89">
                  <c:v>3183129</c:v>
                </c:pt>
                <c:pt idx="90">
                  <c:v>3144354</c:v>
                </c:pt>
                <c:pt idx="91">
                  <c:v>3130811</c:v>
                </c:pt>
                <c:pt idx="92">
                  <c:v>3139479</c:v>
                </c:pt>
                <c:pt idx="93">
                  <c:v>3167182.5</c:v>
                </c:pt>
                <c:pt idx="94">
                  <c:v>3174193.8</c:v>
                </c:pt>
                <c:pt idx="95">
                  <c:v>3184982.5</c:v>
                </c:pt>
                <c:pt idx="96">
                  <c:v>3190623.9</c:v>
                </c:pt>
                <c:pt idx="97">
                  <c:v>3207467.6</c:v>
                </c:pt>
                <c:pt idx="98">
                  <c:v>3218173.3</c:v>
                </c:pt>
                <c:pt idx="99">
                  <c:v>3232124.6</c:v>
                </c:pt>
                <c:pt idx="100">
                  <c:v>3266609.3</c:v>
                </c:pt>
                <c:pt idx="101">
                  <c:v>3300033.5</c:v>
                </c:pt>
                <c:pt idx="102">
                  <c:v>3341053.6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'Total prep'!$G$1</c:f>
              <c:strCache>
                <c:ptCount val="1"/>
                <c:pt idx="0">
                  <c:v>expo_ccy</c:v>
                </c:pt>
              </c:strCache>
            </c:strRef>
          </c:tx>
          <c:marker>
            <c:symbol val="none"/>
          </c:marker>
          <c:cat>
            <c:numRef>
              <c:f>'Total prep'!$A$2:$A$104</c:f>
              <c:numCache>
                <c:formatCode>m/d/yyyy</c:formatCode>
                <c:ptCount val="103"/>
                <c:pt idx="0">
                  <c:v>43009</c:v>
                </c:pt>
                <c:pt idx="1">
                  <c:v>42979</c:v>
                </c:pt>
                <c:pt idx="2">
                  <c:v>42948</c:v>
                </c:pt>
                <c:pt idx="3">
                  <c:v>42917</c:v>
                </c:pt>
                <c:pt idx="4">
                  <c:v>42887</c:v>
                </c:pt>
                <c:pt idx="5">
                  <c:v>42856</c:v>
                </c:pt>
                <c:pt idx="6">
                  <c:v>42826</c:v>
                </c:pt>
                <c:pt idx="7">
                  <c:v>42795</c:v>
                </c:pt>
                <c:pt idx="8">
                  <c:v>42767</c:v>
                </c:pt>
                <c:pt idx="9">
                  <c:v>42736</c:v>
                </c:pt>
                <c:pt idx="10">
                  <c:v>42705</c:v>
                </c:pt>
                <c:pt idx="11">
                  <c:v>42675</c:v>
                </c:pt>
                <c:pt idx="12">
                  <c:v>42644</c:v>
                </c:pt>
                <c:pt idx="13">
                  <c:v>42614</c:v>
                </c:pt>
                <c:pt idx="14">
                  <c:v>42583</c:v>
                </c:pt>
                <c:pt idx="15">
                  <c:v>42552</c:v>
                </c:pt>
                <c:pt idx="16">
                  <c:v>42522</c:v>
                </c:pt>
                <c:pt idx="17">
                  <c:v>42491</c:v>
                </c:pt>
                <c:pt idx="18">
                  <c:v>42461</c:v>
                </c:pt>
                <c:pt idx="19">
                  <c:v>42430</c:v>
                </c:pt>
                <c:pt idx="20">
                  <c:v>42401</c:v>
                </c:pt>
                <c:pt idx="21">
                  <c:v>42370</c:v>
                </c:pt>
                <c:pt idx="22">
                  <c:v>42339</c:v>
                </c:pt>
                <c:pt idx="23">
                  <c:v>42309</c:v>
                </c:pt>
                <c:pt idx="24">
                  <c:v>42278</c:v>
                </c:pt>
                <c:pt idx="25">
                  <c:v>42248</c:v>
                </c:pt>
                <c:pt idx="26">
                  <c:v>42217</c:v>
                </c:pt>
                <c:pt idx="27">
                  <c:v>42186</c:v>
                </c:pt>
                <c:pt idx="28">
                  <c:v>42156</c:v>
                </c:pt>
                <c:pt idx="29">
                  <c:v>42125</c:v>
                </c:pt>
                <c:pt idx="30">
                  <c:v>42095</c:v>
                </c:pt>
                <c:pt idx="31">
                  <c:v>42064</c:v>
                </c:pt>
                <c:pt idx="32">
                  <c:v>42036</c:v>
                </c:pt>
                <c:pt idx="33">
                  <c:v>42005</c:v>
                </c:pt>
                <c:pt idx="34">
                  <c:v>41974</c:v>
                </c:pt>
                <c:pt idx="35">
                  <c:v>41944</c:v>
                </c:pt>
                <c:pt idx="36">
                  <c:v>41913</c:v>
                </c:pt>
                <c:pt idx="37">
                  <c:v>41883</c:v>
                </c:pt>
                <c:pt idx="38">
                  <c:v>41852</c:v>
                </c:pt>
                <c:pt idx="39">
                  <c:v>41821</c:v>
                </c:pt>
                <c:pt idx="40">
                  <c:v>41791</c:v>
                </c:pt>
                <c:pt idx="41">
                  <c:v>41760</c:v>
                </c:pt>
                <c:pt idx="42">
                  <c:v>41730</c:v>
                </c:pt>
                <c:pt idx="43">
                  <c:v>41699</c:v>
                </c:pt>
                <c:pt idx="44">
                  <c:v>41671</c:v>
                </c:pt>
                <c:pt idx="45">
                  <c:v>41640</c:v>
                </c:pt>
                <c:pt idx="46">
                  <c:v>41609</c:v>
                </c:pt>
                <c:pt idx="47">
                  <c:v>41579</c:v>
                </c:pt>
                <c:pt idx="48">
                  <c:v>41548</c:v>
                </c:pt>
                <c:pt idx="49">
                  <c:v>41518</c:v>
                </c:pt>
                <c:pt idx="50">
                  <c:v>41487</c:v>
                </c:pt>
                <c:pt idx="51">
                  <c:v>41456</c:v>
                </c:pt>
                <c:pt idx="52">
                  <c:v>41426</c:v>
                </c:pt>
                <c:pt idx="53">
                  <c:v>41395</c:v>
                </c:pt>
                <c:pt idx="54">
                  <c:v>41365</c:v>
                </c:pt>
                <c:pt idx="55">
                  <c:v>41334</c:v>
                </c:pt>
                <c:pt idx="56">
                  <c:v>41306</c:v>
                </c:pt>
                <c:pt idx="57">
                  <c:v>41275</c:v>
                </c:pt>
                <c:pt idx="58">
                  <c:v>41244</c:v>
                </c:pt>
                <c:pt idx="59">
                  <c:v>41214</c:v>
                </c:pt>
                <c:pt idx="60">
                  <c:v>41183</c:v>
                </c:pt>
                <c:pt idx="61">
                  <c:v>41153</c:v>
                </c:pt>
                <c:pt idx="62">
                  <c:v>41122</c:v>
                </c:pt>
                <c:pt idx="63">
                  <c:v>41091</c:v>
                </c:pt>
                <c:pt idx="64">
                  <c:v>41061</c:v>
                </c:pt>
                <c:pt idx="65">
                  <c:v>41030</c:v>
                </c:pt>
                <c:pt idx="66">
                  <c:v>41000</c:v>
                </c:pt>
                <c:pt idx="67">
                  <c:v>40969</c:v>
                </c:pt>
                <c:pt idx="68">
                  <c:v>40940</c:v>
                </c:pt>
                <c:pt idx="69">
                  <c:v>40909</c:v>
                </c:pt>
                <c:pt idx="70">
                  <c:v>40878</c:v>
                </c:pt>
                <c:pt idx="71">
                  <c:v>40848</c:v>
                </c:pt>
                <c:pt idx="72">
                  <c:v>40817</c:v>
                </c:pt>
                <c:pt idx="73">
                  <c:v>40787</c:v>
                </c:pt>
                <c:pt idx="74">
                  <c:v>40756</c:v>
                </c:pt>
                <c:pt idx="75">
                  <c:v>40725</c:v>
                </c:pt>
                <c:pt idx="76">
                  <c:v>40695</c:v>
                </c:pt>
                <c:pt idx="77">
                  <c:v>40664</c:v>
                </c:pt>
                <c:pt idx="78">
                  <c:v>40634</c:v>
                </c:pt>
                <c:pt idx="79">
                  <c:v>40603</c:v>
                </c:pt>
                <c:pt idx="80">
                  <c:v>40575</c:v>
                </c:pt>
                <c:pt idx="81">
                  <c:v>40544</c:v>
                </c:pt>
                <c:pt idx="82">
                  <c:v>40513</c:v>
                </c:pt>
                <c:pt idx="83">
                  <c:v>40483</c:v>
                </c:pt>
                <c:pt idx="84">
                  <c:v>40452</c:v>
                </c:pt>
                <c:pt idx="85">
                  <c:v>40422</c:v>
                </c:pt>
                <c:pt idx="86">
                  <c:v>40391</c:v>
                </c:pt>
                <c:pt idx="87">
                  <c:v>40360</c:v>
                </c:pt>
                <c:pt idx="88">
                  <c:v>40330</c:v>
                </c:pt>
                <c:pt idx="89">
                  <c:v>40299</c:v>
                </c:pt>
                <c:pt idx="90">
                  <c:v>40269</c:v>
                </c:pt>
                <c:pt idx="91">
                  <c:v>40238</c:v>
                </c:pt>
                <c:pt idx="92">
                  <c:v>40210</c:v>
                </c:pt>
                <c:pt idx="93">
                  <c:v>40179</c:v>
                </c:pt>
                <c:pt idx="94">
                  <c:v>40148</c:v>
                </c:pt>
                <c:pt idx="95">
                  <c:v>40118</c:v>
                </c:pt>
                <c:pt idx="96">
                  <c:v>40087</c:v>
                </c:pt>
                <c:pt idx="97">
                  <c:v>40057</c:v>
                </c:pt>
                <c:pt idx="98">
                  <c:v>40026</c:v>
                </c:pt>
                <c:pt idx="99">
                  <c:v>39995</c:v>
                </c:pt>
                <c:pt idx="100">
                  <c:v>39965</c:v>
                </c:pt>
                <c:pt idx="101">
                  <c:v>39934</c:v>
                </c:pt>
                <c:pt idx="102">
                  <c:v>39904</c:v>
                </c:pt>
              </c:numCache>
            </c:numRef>
          </c:cat>
          <c:val>
            <c:numRef>
              <c:f>'Total prep'!$G$2:$G$104</c:f>
              <c:numCache>
                <c:formatCode>_-* #,##0_р_._-;\-* #,##0_р_._-;_-* "-"??_р_._-;_-@_-</c:formatCode>
                <c:ptCount val="103"/>
                <c:pt idx="0">
                  <c:v>117100</c:v>
                </c:pt>
                <c:pt idx="1">
                  <c:v>123671</c:v>
                </c:pt>
                <c:pt idx="2">
                  <c:v>130497</c:v>
                </c:pt>
                <c:pt idx="3">
                  <c:v>132337</c:v>
                </c:pt>
                <c:pt idx="4">
                  <c:v>124931</c:v>
                </c:pt>
                <c:pt idx="5">
                  <c:v>127981</c:v>
                </c:pt>
                <c:pt idx="6">
                  <c:v>129179</c:v>
                </c:pt>
                <c:pt idx="7">
                  <c:v>137924</c:v>
                </c:pt>
                <c:pt idx="8">
                  <c:v>146554</c:v>
                </c:pt>
                <c:pt idx="9">
                  <c:v>154524</c:v>
                </c:pt>
                <c:pt idx="10">
                  <c:v>173124</c:v>
                </c:pt>
                <c:pt idx="11">
                  <c:v>178774</c:v>
                </c:pt>
                <c:pt idx="12">
                  <c:v>184394</c:v>
                </c:pt>
                <c:pt idx="13">
                  <c:v>194868</c:v>
                </c:pt>
                <c:pt idx="14">
                  <c:v>207296</c:v>
                </c:pt>
                <c:pt idx="15">
                  <c:v>200448</c:v>
                </c:pt>
                <c:pt idx="16">
                  <c:v>208466</c:v>
                </c:pt>
                <c:pt idx="17">
                  <c:v>206646</c:v>
                </c:pt>
                <c:pt idx="18">
                  <c:v>225326</c:v>
                </c:pt>
                <c:pt idx="19">
                  <c:v>257343</c:v>
                </c:pt>
                <c:pt idx="20">
                  <c:v>269673</c:v>
                </c:pt>
                <c:pt idx="21">
                  <c:v>267205</c:v>
                </c:pt>
                <c:pt idx="22">
                  <c:v>257265</c:v>
                </c:pt>
                <c:pt idx="23">
                  <c:v>258026</c:v>
                </c:pt>
                <c:pt idx="24">
                  <c:v>276351</c:v>
                </c:pt>
                <c:pt idx="25">
                  <c:v>284084</c:v>
                </c:pt>
                <c:pt idx="26">
                  <c:v>255605</c:v>
                </c:pt>
                <c:pt idx="27">
                  <c:v>247463</c:v>
                </c:pt>
                <c:pt idx="28">
                  <c:v>240714</c:v>
                </c:pt>
                <c:pt idx="29">
                  <c:v>242743</c:v>
                </c:pt>
                <c:pt idx="30">
                  <c:v>283169</c:v>
                </c:pt>
                <c:pt idx="31">
                  <c:v>304238</c:v>
                </c:pt>
                <c:pt idx="32">
                  <c:v>347113</c:v>
                </c:pt>
                <c:pt idx="33">
                  <c:v>289482</c:v>
                </c:pt>
                <c:pt idx="34">
                  <c:v>271776</c:v>
                </c:pt>
                <c:pt idx="35">
                  <c:v>245881</c:v>
                </c:pt>
                <c:pt idx="36">
                  <c:v>228299</c:v>
                </c:pt>
                <c:pt idx="37">
                  <c:v>218997</c:v>
                </c:pt>
                <c:pt idx="38">
                  <c:v>215956</c:v>
                </c:pt>
                <c:pt idx="39">
                  <c:v>205892</c:v>
                </c:pt>
                <c:pt idx="40">
                  <c:v>217436</c:v>
                </c:pt>
                <c:pt idx="41">
                  <c:v>229329</c:v>
                </c:pt>
                <c:pt idx="42">
                  <c:v>232338</c:v>
                </c:pt>
                <c:pt idx="43">
                  <c:v>241892</c:v>
                </c:pt>
                <c:pt idx="44">
                  <c:v>241025</c:v>
                </c:pt>
                <c:pt idx="45">
                  <c:v>226975</c:v>
                </c:pt>
                <c:pt idx="46">
                  <c:v>237381</c:v>
                </c:pt>
                <c:pt idx="47">
                  <c:v>237298</c:v>
                </c:pt>
                <c:pt idx="48">
                  <c:v>240174</c:v>
                </c:pt>
                <c:pt idx="49">
                  <c:v>248231</c:v>
                </c:pt>
                <c:pt idx="50">
                  <c:v>247037</c:v>
                </c:pt>
                <c:pt idx="51">
                  <c:v>245532</c:v>
                </c:pt>
                <c:pt idx="52">
                  <c:v>236928</c:v>
                </c:pt>
                <c:pt idx="53">
                  <c:v>236448</c:v>
                </c:pt>
                <c:pt idx="54">
                  <c:v>233683</c:v>
                </c:pt>
                <c:pt idx="55">
                  <c:v>233237</c:v>
                </c:pt>
                <c:pt idx="56">
                  <c:v>232114</c:v>
                </c:pt>
                <c:pt idx="57">
                  <c:v>237410</c:v>
                </c:pt>
                <c:pt idx="58">
                  <c:v>251313</c:v>
                </c:pt>
                <c:pt idx="59">
                  <c:v>256344</c:v>
                </c:pt>
                <c:pt idx="60">
                  <c:v>254000</c:v>
                </c:pt>
                <c:pt idx="61">
                  <c:v>267296</c:v>
                </c:pt>
                <c:pt idx="62">
                  <c:v>269945</c:v>
                </c:pt>
                <c:pt idx="63">
                  <c:v>282338</c:v>
                </c:pt>
                <c:pt idx="64">
                  <c:v>281930</c:v>
                </c:pt>
                <c:pt idx="65">
                  <c:v>265373</c:v>
                </c:pt>
                <c:pt idx="66">
                  <c:v>272294</c:v>
                </c:pt>
                <c:pt idx="67">
                  <c:v>274859</c:v>
                </c:pt>
                <c:pt idx="68">
                  <c:v>292827</c:v>
                </c:pt>
                <c:pt idx="69">
                  <c:v>316678</c:v>
                </c:pt>
                <c:pt idx="70">
                  <c:v>318104</c:v>
                </c:pt>
                <c:pt idx="71">
                  <c:v>310844</c:v>
                </c:pt>
                <c:pt idx="72">
                  <c:v>336274</c:v>
                </c:pt>
                <c:pt idx="73">
                  <c:v>311740</c:v>
                </c:pt>
                <c:pt idx="74">
                  <c:v>300880</c:v>
                </c:pt>
                <c:pt idx="75">
                  <c:v>308081</c:v>
                </c:pt>
                <c:pt idx="76">
                  <c:v>307873</c:v>
                </c:pt>
                <c:pt idx="77">
                  <c:v>306434</c:v>
                </c:pt>
                <c:pt idx="78">
                  <c:v>315949</c:v>
                </c:pt>
                <c:pt idx="79">
                  <c:v>323247</c:v>
                </c:pt>
                <c:pt idx="80">
                  <c:v>335609</c:v>
                </c:pt>
                <c:pt idx="81">
                  <c:v>348777</c:v>
                </c:pt>
                <c:pt idx="82">
                  <c:v>359064</c:v>
                </c:pt>
                <c:pt idx="83">
                  <c:v>356910</c:v>
                </c:pt>
                <c:pt idx="84">
                  <c:v>358084</c:v>
                </c:pt>
                <c:pt idx="85">
                  <c:v>362844</c:v>
                </c:pt>
                <c:pt idx="86">
                  <c:v>361609</c:v>
                </c:pt>
                <c:pt idx="87">
                  <c:v>375404</c:v>
                </c:pt>
                <c:pt idx="88">
                  <c:v>372207</c:v>
                </c:pt>
                <c:pt idx="89">
                  <c:v>363770</c:v>
                </c:pt>
                <c:pt idx="90">
                  <c:v>367739</c:v>
                </c:pt>
                <c:pt idx="91">
                  <c:v>380950</c:v>
                </c:pt>
                <c:pt idx="92">
                  <c:v>392379</c:v>
                </c:pt>
                <c:pt idx="93">
                  <c:v>395183.6</c:v>
                </c:pt>
                <c:pt idx="94">
                  <c:v>397609.4</c:v>
                </c:pt>
                <c:pt idx="95">
                  <c:v>395041.3</c:v>
                </c:pt>
                <c:pt idx="96">
                  <c:v>413931.5</c:v>
                </c:pt>
                <c:pt idx="97">
                  <c:v>438306.7</c:v>
                </c:pt>
                <c:pt idx="98">
                  <c:v>449087.6</c:v>
                </c:pt>
                <c:pt idx="99">
                  <c:v>450909.3</c:v>
                </c:pt>
                <c:pt idx="100">
                  <c:v>456263.8</c:v>
                </c:pt>
                <c:pt idx="101">
                  <c:v>491256</c:v>
                </c:pt>
                <c:pt idx="102">
                  <c:v>507345.4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'Total prep'!$H$1</c:f>
              <c:strCache>
                <c:ptCount val="1"/>
                <c:pt idx="0">
                  <c:v>npl_tot</c:v>
                </c:pt>
              </c:strCache>
            </c:strRef>
          </c:tx>
          <c:marker>
            <c:symbol val="none"/>
          </c:marker>
          <c:cat>
            <c:numRef>
              <c:f>'Total prep'!$A$2:$A$104</c:f>
              <c:numCache>
                <c:formatCode>m/d/yyyy</c:formatCode>
                <c:ptCount val="103"/>
                <c:pt idx="0">
                  <c:v>43009</c:v>
                </c:pt>
                <c:pt idx="1">
                  <c:v>42979</c:v>
                </c:pt>
                <c:pt idx="2">
                  <c:v>42948</c:v>
                </c:pt>
                <c:pt idx="3">
                  <c:v>42917</c:v>
                </c:pt>
                <c:pt idx="4">
                  <c:v>42887</c:v>
                </c:pt>
                <c:pt idx="5">
                  <c:v>42856</c:v>
                </c:pt>
                <c:pt idx="6">
                  <c:v>42826</c:v>
                </c:pt>
                <c:pt idx="7">
                  <c:v>42795</c:v>
                </c:pt>
                <c:pt idx="8">
                  <c:v>42767</c:v>
                </c:pt>
                <c:pt idx="9">
                  <c:v>42736</c:v>
                </c:pt>
                <c:pt idx="10">
                  <c:v>42705</c:v>
                </c:pt>
                <c:pt idx="11">
                  <c:v>42675</c:v>
                </c:pt>
                <c:pt idx="12">
                  <c:v>42644</c:v>
                </c:pt>
                <c:pt idx="13">
                  <c:v>42614</c:v>
                </c:pt>
                <c:pt idx="14">
                  <c:v>42583</c:v>
                </c:pt>
                <c:pt idx="15">
                  <c:v>42552</c:v>
                </c:pt>
                <c:pt idx="16">
                  <c:v>42522</c:v>
                </c:pt>
                <c:pt idx="17">
                  <c:v>42491</c:v>
                </c:pt>
                <c:pt idx="18">
                  <c:v>42461</c:v>
                </c:pt>
                <c:pt idx="19">
                  <c:v>42430</c:v>
                </c:pt>
                <c:pt idx="20">
                  <c:v>42401</c:v>
                </c:pt>
                <c:pt idx="21">
                  <c:v>42370</c:v>
                </c:pt>
                <c:pt idx="22">
                  <c:v>42339</c:v>
                </c:pt>
                <c:pt idx="23">
                  <c:v>42309</c:v>
                </c:pt>
                <c:pt idx="24">
                  <c:v>42278</c:v>
                </c:pt>
                <c:pt idx="25">
                  <c:v>42248</c:v>
                </c:pt>
                <c:pt idx="26">
                  <c:v>42217</c:v>
                </c:pt>
                <c:pt idx="27">
                  <c:v>42186</c:v>
                </c:pt>
                <c:pt idx="28">
                  <c:v>42156</c:v>
                </c:pt>
                <c:pt idx="29">
                  <c:v>42125</c:v>
                </c:pt>
                <c:pt idx="30">
                  <c:v>42095</c:v>
                </c:pt>
                <c:pt idx="31">
                  <c:v>42064</c:v>
                </c:pt>
                <c:pt idx="32">
                  <c:v>42036</c:v>
                </c:pt>
                <c:pt idx="33">
                  <c:v>42005</c:v>
                </c:pt>
                <c:pt idx="34">
                  <c:v>41974</c:v>
                </c:pt>
                <c:pt idx="35">
                  <c:v>41944</c:v>
                </c:pt>
                <c:pt idx="36">
                  <c:v>41913</c:v>
                </c:pt>
                <c:pt idx="37">
                  <c:v>41883</c:v>
                </c:pt>
                <c:pt idx="38">
                  <c:v>41852</c:v>
                </c:pt>
                <c:pt idx="39">
                  <c:v>41821</c:v>
                </c:pt>
                <c:pt idx="40">
                  <c:v>41791</c:v>
                </c:pt>
                <c:pt idx="41">
                  <c:v>41760</c:v>
                </c:pt>
                <c:pt idx="42">
                  <c:v>41730</c:v>
                </c:pt>
                <c:pt idx="43">
                  <c:v>41699</c:v>
                </c:pt>
                <c:pt idx="44">
                  <c:v>41671</c:v>
                </c:pt>
                <c:pt idx="45">
                  <c:v>41640</c:v>
                </c:pt>
                <c:pt idx="46">
                  <c:v>41609</c:v>
                </c:pt>
                <c:pt idx="47">
                  <c:v>41579</c:v>
                </c:pt>
                <c:pt idx="48">
                  <c:v>41548</c:v>
                </c:pt>
                <c:pt idx="49">
                  <c:v>41518</c:v>
                </c:pt>
                <c:pt idx="50">
                  <c:v>41487</c:v>
                </c:pt>
                <c:pt idx="51">
                  <c:v>41456</c:v>
                </c:pt>
                <c:pt idx="52">
                  <c:v>41426</c:v>
                </c:pt>
                <c:pt idx="53">
                  <c:v>41395</c:v>
                </c:pt>
                <c:pt idx="54">
                  <c:v>41365</c:v>
                </c:pt>
                <c:pt idx="55">
                  <c:v>41334</c:v>
                </c:pt>
                <c:pt idx="56">
                  <c:v>41306</c:v>
                </c:pt>
                <c:pt idx="57">
                  <c:v>41275</c:v>
                </c:pt>
                <c:pt idx="58">
                  <c:v>41244</c:v>
                </c:pt>
                <c:pt idx="59">
                  <c:v>41214</c:v>
                </c:pt>
                <c:pt idx="60">
                  <c:v>41183</c:v>
                </c:pt>
                <c:pt idx="61">
                  <c:v>41153</c:v>
                </c:pt>
                <c:pt idx="62">
                  <c:v>41122</c:v>
                </c:pt>
                <c:pt idx="63">
                  <c:v>41091</c:v>
                </c:pt>
                <c:pt idx="64">
                  <c:v>41061</c:v>
                </c:pt>
                <c:pt idx="65">
                  <c:v>41030</c:v>
                </c:pt>
                <c:pt idx="66">
                  <c:v>41000</c:v>
                </c:pt>
                <c:pt idx="67">
                  <c:v>40969</c:v>
                </c:pt>
                <c:pt idx="68">
                  <c:v>40940</c:v>
                </c:pt>
                <c:pt idx="69">
                  <c:v>40909</c:v>
                </c:pt>
                <c:pt idx="70">
                  <c:v>40878</c:v>
                </c:pt>
                <c:pt idx="71">
                  <c:v>40848</c:v>
                </c:pt>
                <c:pt idx="72">
                  <c:v>40817</c:v>
                </c:pt>
                <c:pt idx="73">
                  <c:v>40787</c:v>
                </c:pt>
                <c:pt idx="74">
                  <c:v>40756</c:v>
                </c:pt>
                <c:pt idx="75">
                  <c:v>40725</c:v>
                </c:pt>
                <c:pt idx="76">
                  <c:v>40695</c:v>
                </c:pt>
                <c:pt idx="77">
                  <c:v>40664</c:v>
                </c:pt>
                <c:pt idx="78">
                  <c:v>40634</c:v>
                </c:pt>
                <c:pt idx="79">
                  <c:v>40603</c:v>
                </c:pt>
                <c:pt idx="80">
                  <c:v>40575</c:v>
                </c:pt>
                <c:pt idx="81">
                  <c:v>40544</c:v>
                </c:pt>
                <c:pt idx="82">
                  <c:v>40513</c:v>
                </c:pt>
                <c:pt idx="83">
                  <c:v>40483</c:v>
                </c:pt>
                <c:pt idx="84">
                  <c:v>40452</c:v>
                </c:pt>
                <c:pt idx="85">
                  <c:v>40422</c:v>
                </c:pt>
                <c:pt idx="86">
                  <c:v>40391</c:v>
                </c:pt>
                <c:pt idx="87">
                  <c:v>40360</c:v>
                </c:pt>
                <c:pt idx="88">
                  <c:v>40330</c:v>
                </c:pt>
                <c:pt idx="89">
                  <c:v>40299</c:v>
                </c:pt>
                <c:pt idx="90">
                  <c:v>40269</c:v>
                </c:pt>
                <c:pt idx="91">
                  <c:v>40238</c:v>
                </c:pt>
                <c:pt idx="92">
                  <c:v>40210</c:v>
                </c:pt>
                <c:pt idx="93">
                  <c:v>40179</c:v>
                </c:pt>
                <c:pt idx="94">
                  <c:v>40148</c:v>
                </c:pt>
                <c:pt idx="95">
                  <c:v>40118</c:v>
                </c:pt>
                <c:pt idx="96">
                  <c:v>40087</c:v>
                </c:pt>
                <c:pt idx="97">
                  <c:v>40057</c:v>
                </c:pt>
                <c:pt idx="98">
                  <c:v>40026</c:v>
                </c:pt>
                <c:pt idx="99">
                  <c:v>39995</c:v>
                </c:pt>
                <c:pt idx="100">
                  <c:v>39965</c:v>
                </c:pt>
                <c:pt idx="101">
                  <c:v>39934</c:v>
                </c:pt>
                <c:pt idx="102">
                  <c:v>39904</c:v>
                </c:pt>
              </c:numCache>
            </c:numRef>
          </c:cat>
          <c:val>
            <c:numRef>
              <c:f>'Total prep'!$H$2:$H$104</c:f>
              <c:numCache>
                <c:formatCode>_-* #,##0_р_._-;\-* #,##0_р_._-;_-* "-"??_р_._-;_-@_-</c:formatCode>
                <c:ptCount val="103"/>
                <c:pt idx="0">
                  <c:v>873862</c:v>
                </c:pt>
                <c:pt idx="1">
                  <c:v>883516</c:v>
                </c:pt>
                <c:pt idx="2">
                  <c:v>884881</c:v>
                </c:pt>
                <c:pt idx="3">
                  <c:v>871035</c:v>
                </c:pt>
                <c:pt idx="4">
                  <c:v>890867</c:v>
                </c:pt>
                <c:pt idx="5">
                  <c:v>884924</c:v>
                </c:pt>
                <c:pt idx="6">
                  <c:v>879442</c:v>
                </c:pt>
                <c:pt idx="7">
                  <c:v>879167</c:v>
                </c:pt>
                <c:pt idx="8">
                  <c:v>872401</c:v>
                </c:pt>
                <c:pt idx="9">
                  <c:v>856139</c:v>
                </c:pt>
                <c:pt idx="10">
                  <c:v>883183</c:v>
                </c:pt>
                <c:pt idx="11">
                  <c:v>892770</c:v>
                </c:pt>
                <c:pt idx="12">
                  <c:v>913984</c:v>
                </c:pt>
                <c:pt idx="13">
                  <c:v>920598</c:v>
                </c:pt>
                <c:pt idx="14">
                  <c:v>911686</c:v>
                </c:pt>
                <c:pt idx="15">
                  <c:v>896691</c:v>
                </c:pt>
                <c:pt idx="16">
                  <c:v>904680</c:v>
                </c:pt>
                <c:pt idx="17">
                  <c:v>889586</c:v>
                </c:pt>
                <c:pt idx="18">
                  <c:v>887219</c:v>
                </c:pt>
                <c:pt idx="19">
                  <c:v>893720</c:v>
                </c:pt>
                <c:pt idx="20">
                  <c:v>879961</c:v>
                </c:pt>
                <c:pt idx="21">
                  <c:v>861427</c:v>
                </c:pt>
                <c:pt idx="22">
                  <c:v>864113</c:v>
                </c:pt>
                <c:pt idx="23">
                  <c:v>870163</c:v>
                </c:pt>
                <c:pt idx="24">
                  <c:v>857280</c:v>
                </c:pt>
                <c:pt idx="25">
                  <c:v>849314</c:v>
                </c:pt>
                <c:pt idx="26">
                  <c:v>831062</c:v>
                </c:pt>
                <c:pt idx="27">
                  <c:v>804045</c:v>
                </c:pt>
                <c:pt idx="28">
                  <c:v>790115</c:v>
                </c:pt>
                <c:pt idx="29">
                  <c:v>766702</c:v>
                </c:pt>
                <c:pt idx="30">
                  <c:v>756143</c:v>
                </c:pt>
                <c:pt idx="31">
                  <c:v>729776</c:v>
                </c:pt>
                <c:pt idx="32">
                  <c:v>705169</c:v>
                </c:pt>
                <c:pt idx="33">
                  <c:v>665643</c:v>
                </c:pt>
                <c:pt idx="34">
                  <c:v>670928</c:v>
                </c:pt>
                <c:pt idx="35">
                  <c:v>646256</c:v>
                </c:pt>
                <c:pt idx="36">
                  <c:v>628703</c:v>
                </c:pt>
                <c:pt idx="37">
                  <c:v>606977</c:v>
                </c:pt>
                <c:pt idx="38">
                  <c:v>586191</c:v>
                </c:pt>
                <c:pt idx="39">
                  <c:v>564057</c:v>
                </c:pt>
                <c:pt idx="40">
                  <c:v>554451</c:v>
                </c:pt>
                <c:pt idx="41">
                  <c:v>522192</c:v>
                </c:pt>
                <c:pt idx="42">
                  <c:v>497090</c:v>
                </c:pt>
                <c:pt idx="43">
                  <c:v>488843</c:v>
                </c:pt>
                <c:pt idx="44">
                  <c:v>465213</c:v>
                </c:pt>
                <c:pt idx="45">
                  <c:v>439161</c:v>
                </c:pt>
                <c:pt idx="46">
                  <c:v>438016</c:v>
                </c:pt>
                <c:pt idx="47">
                  <c:v>434522</c:v>
                </c:pt>
                <c:pt idx="48">
                  <c:v>421560</c:v>
                </c:pt>
                <c:pt idx="49">
                  <c:v>408153</c:v>
                </c:pt>
                <c:pt idx="50">
                  <c:v>393201</c:v>
                </c:pt>
                <c:pt idx="51">
                  <c:v>373766</c:v>
                </c:pt>
                <c:pt idx="52">
                  <c:v>374307</c:v>
                </c:pt>
                <c:pt idx="53">
                  <c:v>358147</c:v>
                </c:pt>
                <c:pt idx="54">
                  <c:v>343427</c:v>
                </c:pt>
                <c:pt idx="55">
                  <c:v>331269</c:v>
                </c:pt>
                <c:pt idx="56">
                  <c:v>325931</c:v>
                </c:pt>
                <c:pt idx="57">
                  <c:v>312508</c:v>
                </c:pt>
                <c:pt idx="58">
                  <c:v>328316</c:v>
                </c:pt>
                <c:pt idx="59">
                  <c:v>325217</c:v>
                </c:pt>
                <c:pt idx="60">
                  <c:v>317132</c:v>
                </c:pt>
                <c:pt idx="61">
                  <c:v>316427</c:v>
                </c:pt>
                <c:pt idx="62">
                  <c:v>309936</c:v>
                </c:pt>
                <c:pt idx="63">
                  <c:v>303697</c:v>
                </c:pt>
                <c:pt idx="64">
                  <c:v>309555</c:v>
                </c:pt>
                <c:pt idx="65">
                  <c:v>302880</c:v>
                </c:pt>
                <c:pt idx="66">
                  <c:v>299115</c:v>
                </c:pt>
                <c:pt idx="67">
                  <c:v>297189</c:v>
                </c:pt>
                <c:pt idx="68">
                  <c:v>294915</c:v>
                </c:pt>
                <c:pt idx="69">
                  <c:v>290305</c:v>
                </c:pt>
                <c:pt idx="70">
                  <c:v>295821</c:v>
                </c:pt>
                <c:pt idx="71">
                  <c:v>298250</c:v>
                </c:pt>
                <c:pt idx="72">
                  <c:v>300182</c:v>
                </c:pt>
                <c:pt idx="73">
                  <c:v>296108</c:v>
                </c:pt>
                <c:pt idx="74">
                  <c:v>291669</c:v>
                </c:pt>
                <c:pt idx="75">
                  <c:v>289280</c:v>
                </c:pt>
                <c:pt idx="76">
                  <c:v>288795</c:v>
                </c:pt>
                <c:pt idx="77">
                  <c:v>285480</c:v>
                </c:pt>
                <c:pt idx="78">
                  <c:v>286172</c:v>
                </c:pt>
                <c:pt idx="79">
                  <c:v>287739</c:v>
                </c:pt>
                <c:pt idx="80">
                  <c:v>284096</c:v>
                </c:pt>
                <c:pt idx="81">
                  <c:v>279295</c:v>
                </c:pt>
                <c:pt idx="82">
                  <c:v>287755</c:v>
                </c:pt>
                <c:pt idx="83">
                  <c:v>290448</c:v>
                </c:pt>
                <c:pt idx="84">
                  <c:v>286497</c:v>
                </c:pt>
                <c:pt idx="85">
                  <c:v>282724</c:v>
                </c:pt>
                <c:pt idx="86">
                  <c:v>278304</c:v>
                </c:pt>
                <c:pt idx="87">
                  <c:v>272689</c:v>
                </c:pt>
                <c:pt idx="88">
                  <c:v>268975</c:v>
                </c:pt>
                <c:pt idx="89">
                  <c:v>262968</c:v>
                </c:pt>
                <c:pt idx="90">
                  <c:v>259204</c:v>
                </c:pt>
                <c:pt idx="91">
                  <c:v>255788</c:v>
                </c:pt>
                <c:pt idx="92">
                  <c:v>248200</c:v>
                </c:pt>
                <c:pt idx="93">
                  <c:v>241010.3</c:v>
                </c:pt>
                <c:pt idx="94">
                  <c:v>241050.7</c:v>
                </c:pt>
                <c:pt idx="95">
                  <c:v>234738.3</c:v>
                </c:pt>
                <c:pt idx="96">
                  <c:v>229366.3</c:v>
                </c:pt>
                <c:pt idx="97">
                  <c:v>226049.7</c:v>
                </c:pt>
                <c:pt idx="98">
                  <c:v>217713.4</c:v>
                </c:pt>
                <c:pt idx="99">
                  <c:v>209446.2</c:v>
                </c:pt>
                <c:pt idx="100">
                  <c:v>202671.2</c:v>
                </c:pt>
                <c:pt idx="101">
                  <c:v>193421.9</c:v>
                </c:pt>
                <c:pt idx="102">
                  <c:v>180597.6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'Total prep'!$I$1</c:f>
              <c:strCache>
                <c:ptCount val="1"/>
                <c:pt idx="0">
                  <c:v>npl_rub</c:v>
                </c:pt>
              </c:strCache>
            </c:strRef>
          </c:tx>
          <c:marker>
            <c:symbol val="none"/>
          </c:marker>
          <c:cat>
            <c:numRef>
              <c:f>'Total prep'!$A$2:$A$104</c:f>
              <c:numCache>
                <c:formatCode>m/d/yyyy</c:formatCode>
                <c:ptCount val="103"/>
                <c:pt idx="0">
                  <c:v>43009</c:v>
                </c:pt>
                <c:pt idx="1">
                  <c:v>42979</c:v>
                </c:pt>
                <c:pt idx="2">
                  <c:v>42948</c:v>
                </c:pt>
                <c:pt idx="3">
                  <c:v>42917</c:v>
                </c:pt>
                <c:pt idx="4">
                  <c:v>42887</c:v>
                </c:pt>
                <c:pt idx="5">
                  <c:v>42856</c:v>
                </c:pt>
                <c:pt idx="6">
                  <c:v>42826</c:v>
                </c:pt>
                <c:pt idx="7">
                  <c:v>42795</c:v>
                </c:pt>
                <c:pt idx="8">
                  <c:v>42767</c:v>
                </c:pt>
                <c:pt idx="9">
                  <c:v>42736</c:v>
                </c:pt>
                <c:pt idx="10">
                  <c:v>42705</c:v>
                </c:pt>
                <c:pt idx="11">
                  <c:v>42675</c:v>
                </c:pt>
                <c:pt idx="12">
                  <c:v>42644</c:v>
                </c:pt>
                <c:pt idx="13">
                  <c:v>42614</c:v>
                </c:pt>
                <c:pt idx="14">
                  <c:v>42583</c:v>
                </c:pt>
                <c:pt idx="15">
                  <c:v>42552</c:v>
                </c:pt>
                <c:pt idx="16">
                  <c:v>42522</c:v>
                </c:pt>
                <c:pt idx="17">
                  <c:v>42491</c:v>
                </c:pt>
                <c:pt idx="18">
                  <c:v>42461</c:v>
                </c:pt>
                <c:pt idx="19">
                  <c:v>42430</c:v>
                </c:pt>
                <c:pt idx="20">
                  <c:v>42401</c:v>
                </c:pt>
                <c:pt idx="21">
                  <c:v>42370</c:v>
                </c:pt>
                <c:pt idx="22">
                  <c:v>42339</c:v>
                </c:pt>
                <c:pt idx="23">
                  <c:v>42309</c:v>
                </c:pt>
                <c:pt idx="24">
                  <c:v>42278</c:v>
                </c:pt>
                <c:pt idx="25">
                  <c:v>42248</c:v>
                </c:pt>
                <c:pt idx="26">
                  <c:v>42217</c:v>
                </c:pt>
                <c:pt idx="27">
                  <c:v>42186</c:v>
                </c:pt>
                <c:pt idx="28">
                  <c:v>42156</c:v>
                </c:pt>
                <c:pt idx="29">
                  <c:v>42125</c:v>
                </c:pt>
                <c:pt idx="30">
                  <c:v>42095</c:v>
                </c:pt>
                <c:pt idx="31">
                  <c:v>42064</c:v>
                </c:pt>
                <c:pt idx="32">
                  <c:v>42036</c:v>
                </c:pt>
                <c:pt idx="33">
                  <c:v>42005</c:v>
                </c:pt>
                <c:pt idx="34">
                  <c:v>41974</c:v>
                </c:pt>
                <c:pt idx="35">
                  <c:v>41944</c:v>
                </c:pt>
                <c:pt idx="36">
                  <c:v>41913</c:v>
                </c:pt>
                <c:pt idx="37">
                  <c:v>41883</c:v>
                </c:pt>
                <c:pt idx="38">
                  <c:v>41852</c:v>
                </c:pt>
                <c:pt idx="39">
                  <c:v>41821</c:v>
                </c:pt>
                <c:pt idx="40">
                  <c:v>41791</c:v>
                </c:pt>
                <c:pt idx="41">
                  <c:v>41760</c:v>
                </c:pt>
                <c:pt idx="42">
                  <c:v>41730</c:v>
                </c:pt>
                <c:pt idx="43">
                  <c:v>41699</c:v>
                </c:pt>
                <c:pt idx="44">
                  <c:v>41671</c:v>
                </c:pt>
                <c:pt idx="45">
                  <c:v>41640</c:v>
                </c:pt>
                <c:pt idx="46">
                  <c:v>41609</c:v>
                </c:pt>
                <c:pt idx="47">
                  <c:v>41579</c:v>
                </c:pt>
                <c:pt idx="48">
                  <c:v>41548</c:v>
                </c:pt>
                <c:pt idx="49">
                  <c:v>41518</c:v>
                </c:pt>
                <c:pt idx="50">
                  <c:v>41487</c:v>
                </c:pt>
                <c:pt idx="51">
                  <c:v>41456</c:v>
                </c:pt>
                <c:pt idx="52">
                  <c:v>41426</c:v>
                </c:pt>
                <c:pt idx="53">
                  <c:v>41395</c:v>
                </c:pt>
                <c:pt idx="54">
                  <c:v>41365</c:v>
                </c:pt>
                <c:pt idx="55">
                  <c:v>41334</c:v>
                </c:pt>
                <c:pt idx="56">
                  <c:v>41306</c:v>
                </c:pt>
                <c:pt idx="57">
                  <c:v>41275</c:v>
                </c:pt>
                <c:pt idx="58">
                  <c:v>41244</c:v>
                </c:pt>
                <c:pt idx="59">
                  <c:v>41214</c:v>
                </c:pt>
                <c:pt idx="60">
                  <c:v>41183</c:v>
                </c:pt>
                <c:pt idx="61">
                  <c:v>41153</c:v>
                </c:pt>
                <c:pt idx="62">
                  <c:v>41122</c:v>
                </c:pt>
                <c:pt idx="63">
                  <c:v>41091</c:v>
                </c:pt>
                <c:pt idx="64">
                  <c:v>41061</c:v>
                </c:pt>
                <c:pt idx="65">
                  <c:v>41030</c:v>
                </c:pt>
                <c:pt idx="66">
                  <c:v>41000</c:v>
                </c:pt>
                <c:pt idx="67">
                  <c:v>40969</c:v>
                </c:pt>
                <c:pt idx="68">
                  <c:v>40940</c:v>
                </c:pt>
                <c:pt idx="69">
                  <c:v>40909</c:v>
                </c:pt>
                <c:pt idx="70">
                  <c:v>40878</c:v>
                </c:pt>
                <c:pt idx="71">
                  <c:v>40848</c:v>
                </c:pt>
                <c:pt idx="72">
                  <c:v>40817</c:v>
                </c:pt>
                <c:pt idx="73">
                  <c:v>40787</c:v>
                </c:pt>
                <c:pt idx="74">
                  <c:v>40756</c:v>
                </c:pt>
                <c:pt idx="75">
                  <c:v>40725</c:v>
                </c:pt>
                <c:pt idx="76">
                  <c:v>40695</c:v>
                </c:pt>
                <c:pt idx="77">
                  <c:v>40664</c:v>
                </c:pt>
                <c:pt idx="78">
                  <c:v>40634</c:v>
                </c:pt>
                <c:pt idx="79">
                  <c:v>40603</c:v>
                </c:pt>
                <c:pt idx="80">
                  <c:v>40575</c:v>
                </c:pt>
                <c:pt idx="81">
                  <c:v>40544</c:v>
                </c:pt>
                <c:pt idx="82">
                  <c:v>40513</c:v>
                </c:pt>
                <c:pt idx="83">
                  <c:v>40483</c:v>
                </c:pt>
                <c:pt idx="84">
                  <c:v>40452</c:v>
                </c:pt>
                <c:pt idx="85">
                  <c:v>40422</c:v>
                </c:pt>
                <c:pt idx="86">
                  <c:v>40391</c:v>
                </c:pt>
                <c:pt idx="87">
                  <c:v>40360</c:v>
                </c:pt>
                <c:pt idx="88">
                  <c:v>40330</c:v>
                </c:pt>
                <c:pt idx="89">
                  <c:v>40299</c:v>
                </c:pt>
                <c:pt idx="90">
                  <c:v>40269</c:v>
                </c:pt>
                <c:pt idx="91">
                  <c:v>40238</c:v>
                </c:pt>
                <c:pt idx="92">
                  <c:v>40210</c:v>
                </c:pt>
                <c:pt idx="93">
                  <c:v>40179</c:v>
                </c:pt>
                <c:pt idx="94">
                  <c:v>40148</c:v>
                </c:pt>
                <c:pt idx="95">
                  <c:v>40118</c:v>
                </c:pt>
                <c:pt idx="96">
                  <c:v>40087</c:v>
                </c:pt>
                <c:pt idx="97">
                  <c:v>40057</c:v>
                </c:pt>
                <c:pt idx="98">
                  <c:v>40026</c:v>
                </c:pt>
                <c:pt idx="99">
                  <c:v>39995</c:v>
                </c:pt>
                <c:pt idx="100">
                  <c:v>39965</c:v>
                </c:pt>
                <c:pt idx="101">
                  <c:v>39934</c:v>
                </c:pt>
                <c:pt idx="102">
                  <c:v>39904</c:v>
                </c:pt>
              </c:numCache>
            </c:numRef>
          </c:cat>
          <c:val>
            <c:numRef>
              <c:f>'Total prep'!$I$2:$I$104</c:f>
              <c:numCache>
                <c:formatCode>_-* #,##0_р_._-;\-* #,##0_р_._-;_-* "-"??_р_._-;_-@_-</c:formatCode>
                <c:ptCount val="103"/>
                <c:pt idx="0">
                  <c:v>835112</c:v>
                </c:pt>
                <c:pt idx="1">
                  <c:v>843664</c:v>
                </c:pt>
                <c:pt idx="2">
                  <c:v>843734</c:v>
                </c:pt>
                <c:pt idx="3">
                  <c:v>829876</c:v>
                </c:pt>
                <c:pt idx="4">
                  <c:v>850430</c:v>
                </c:pt>
                <c:pt idx="5">
                  <c:v>844214</c:v>
                </c:pt>
                <c:pt idx="6">
                  <c:v>838868</c:v>
                </c:pt>
                <c:pt idx="7">
                  <c:v>836021</c:v>
                </c:pt>
                <c:pt idx="8">
                  <c:v>826371</c:v>
                </c:pt>
                <c:pt idx="9">
                  <c:v>810127</c:v>
                </c:pt>
                <c:pt idx="10">
                  <c:v>832552</c:v>
                </c:pt>
                <c:pt idx="11">
                  <c:v>841214</c:v>
                </c:pt>
                <c:pt idx="12">
                  <c:v>862100</c:v>
                </c:pt>
                <c:pt idx="13">
                  <c:v>866601</c:v>
                </c:pt>
                <c:pt idx="14">
                  <c:v>855521</c:v>
                </c:pt>
                <c:pt idx="15">
                  <c:v>843263</c:v>
                </c:pt>
                <c:pt idx="16">
                  <c:v>848858</c:v>
                </c:pt>
                <c:pt idx="17">
                  <c:v>835890</c:v>
                </c:pt>
                <c:pt idx="18">
                  <c:v>831018</c:v>
                </c:pt>
                <c:pt idx="19">
                  <c:v>831876</c:v>
                </c:pt>
                <c:pt idx="20">
                  <c:v>818581</c:v>
                </c:pt>
                <c:pt idx="21">
                  <c:v>802661</c:v>
                </c:pt>
                <c:pt idx="22">
                  <c:v>810246</c:v>
                </c:pt>
                <c:pt idx="23">
                  <c:v>817483</c:v>
                </c:pt>
                <c:pt idx="24">
                  <c:v>802054</c:v>
                </c:pt>
                <c:pt idx="25">
                  <c:v>793453</c:v>
                </c:pt>
                <c:pt idx="26">
                  <c:v>781659</c:v>
                </c:pt>
                <c:pt idx="27">
                  <c:v>757875</c:v>
                </c:pt>
                <c:pt idx="28">
                  <c:v>746619</c:v>
                </c:pt>
                <c:pt idx="29">
                  <c:v>724978</c:v>
                </c:pt>
                <c:pt idx="30">
                  <c:v>709574</c:v>
                </c:pt>
                <c:pt idx="31">
                  <c:v>680356</c:v>
                </c:pt>
                <c:pt idx="32">
                  <c:v>649856</c:v>
                </c:pt>
                <c:pt idx="33">
                  <c:v>620287</c:v>
                </c:pt>
                <c:pt idx="34">
                  <c:v>624557</c:v>
                </c:pt>
                <c:pt idx="35">
                  <c:v>604193</c:v>
                </c:pt>
                <c:pt idx="36">
                  <c:v>591604</c:v>
                </c:pt>
                <c:pt idx="37">
                  <c:v>571568</c:v>
                </c:pt>
                <c:pt idx="38">
                  <c:v>551487</c:v>
                </c:pt>
                <c:pt idx="39">
                  <c:v>530782</c:v>
                </c:pt>
                <c:pt idx="40">
                  <c:v>519651</c:v>
                </c:pt>
                <c:pt idx="41">
                  <c:v>486464</c:v>
                </c:pt>
                <c:pt idx="42">
                  <c:v>461348</c:v>
                </c:pt>
                <c:pt idx="43">
                  <c:v>452850</c:v>
                </c:pt>
                <c:pt idx="44">
                  <c:v>429971</c:v>
                </c:pt>
                <c:pt idx="45">
                  <c:v>406452</c:v>
                </c:pt>
                <c:pt idx="46">
                  <c:v>403375</c:v>
                </c:pt>
                <c:pt idx="47">
                  <c:v>399415</c:v>
                </c:pt>
                <c:pt idx="48">
                  <c:v>385355</c:v>
                </c:pt>
                <c:pt idx="49">
                  <c:v>369733</c:v>
                </c:pt>
                <c:pt idx="50">
                  <c:v>355206</c:v>
                </c:pt>
                <c:pt idx="51">
                  <c:v>336073</c:v>
                </c:pt>
                <c:pt idx="52">
                  <c:v>337821</c:v>
                </c:pt>
                <c:pt idx="53">
                  <c:v>321653</c:v>
                </c:pt>
                <c:pt idx="54">
                  <c:v>307269</c:v>
                </c:pt>
                <c:pt idx="55">
                  <c:v>295544</c:v>
                </c:pt>
                <c:pt idx="56">
                  <c:v>290548</c:v>
                </c:pt>
                <c:pt idx="57">
                  <c:v>276927</c:v>
                </c:pt>
                <c:pt idx="58">
                  <c:v>283947</c:v>
                </c:pt>
                <c:pt idx="59">
                  <c:v>280041</c:v>
                </c:pt>
                <c:pt idx="60">
                  <c:v>272773</c:v>
                </c:pt>
                <c:pt idx="61">
                  <c:v>269693</c:v>
                </c:pt>
                <c:pt idx="62">
                  <c:v>263110</c:v>
                </c:pt>
                <c:pt idx="63">
                  <c:v>256150</c:v>
                </c:pt>
                <c:pt idx="64">
                  <c:v>261988</c:v>
                </c:pt>
                <c:pt idx="65">
                  <c:v>258699</c:v>
                </c:pt>
                <c:pt idx="66">
                  <c:v>255897</c:v>
                </c:pt>
                <c:pt idx="67">
                  <c:v>254366</c:v>
                </c:pt>
                <c:pt idx="68">
                  <c:v>251192</c:v>
                </c:pt>
                <c:pt idx="69">
                  <c:v>244387</c:v>
                </c:pt>
                <c:pt idx="70">
                  <c:v>250253</c:v>
                </c:pt>
                <c:pt idx="71">
                  <c:v>253910</c:v>
                </c:pt>
                <c:pt idx="72">
                  <c:v>252917</c:v>
                </c:pt>
                <c:pt idx="73">
                  <c:v>253211</c:v>
                </c:pt>
                <c:pt idx="74">
                  <c:v>250743</c:v>
                </c:pt>
                <c:pt idx="75">
                  <c:v>247682</c:v>
                </c:pt>
                <c:pt idx="76">
                  <c:v>247464</c:v>
                </c:pt>
                <c:pt idx="77">
                  <c:v>244534</c:v>
                </c:pt>
                <c:pt idx="78">
                  <c:v>244099</c:v>
                </c:pt>
                <c:pt idx="79">
                  <c:v>245389</c:v>
                </c:pt>
                <c:pt idx="80">
                  <c:v>241200</c:v>
                </c:pt>
                <c:pt idx="81">
                  <c:v>235732</c:v>
                </c:pt>
                <c:pt idx="82">
                  <c:v>242632</c:v>
                </c:pt>
                <c:pt idx="83">
                  <c:v>247033</c:v>
                </c:pt>
                <c:pt idx="84">
                  <c:v>245392</c:v>
                </c:pt>
                <c:pt idx="85">
                  <c:v>242036</c:v>
                </c:pt>
                <c:pt idx="86">
                  <c:v>239095</c:v>
                </c:pt>
                <c:pt idx="87">
                  <c:v>233524</c:v>
                </c:pt>
                <c:pt idx="88">
                  <c:v>231391</c:v>
                </c:pt>
                <c:pt idx="89">
                  <c:v>227953</c:v>
                </c:pt>
                <c:pt idx="90">
                  <c:v>225068</c:v>
                </c:pt>
                <c:pt idx="91">
                  <c:v>220100</c:v>
                </c:pt>
                <c:pt idx="92">
                  <c:v>213504</c:v>
                </c:pt>
                <c:pt idx="93">
                  <c:v>207503.3</c:v>
                </c:pt>
                <c:pt idx="94">
                  <c:v>209726.3</c:v>
                </c:pt>
                <c:pt idx="95">
                  <c:v>204375.7</c:v>
                </c:pt>
                <c:pt idx="96">
                  <c:v>199012</c:v>
                </c:pt>
                <c:pt idx="97">
                  <c:v>196057.5</c:v>
                </c:pt>
                <c:pt idx="98">
                  <c:v>190062.3</c:v>
                </c:pt>
                <c:pt idx="99">
                  <c:v>182799.5</c:v>
                </c:pt>
                <c:pt idx="100">
                  <c:v>176069.2</c:v>
                </c:pt>
                <c:pt idx="101">
                  <c:v>166553.5</c:v>
                </c:pt>
                <c:pt idx="102">
                  <c:v>155980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'Total prep'!$J$1</c:f>
              <c:strCache>
                <c:ptCount val="1"/>
                <c:pt idx="0">
                  <c:v>npl_ccy</c:v>
                </c:pt>
              </c:strCache>
            </c:strRef>
          </c:tx>
          <c:marker>
            <c:symbol val="none"/>
          </c:marker>
          <c:cat>
            <c:numRef>
              <c:f>'Total prep'!$A$2:$A$104</c:f>
              <c:numCache>
                <c:formatCode>m/d/yyyy</c:formatCode>
                <c:ptCount val="103"/>
                <c:pt idx="0">
                  <c:v>43009</c:v>
                </c:pt>
                <c:pt idx="1">
                  <c:v>42979</c:v>
                </c:pt>
                <c:pt idx="2">
                  <c:v>42948</c:v>
                </c:pt>
                <c:pt idx="3">
                  <c:v>42917</c:v>
                </c:pt>
                <c:pt idx="4">
                  <c:v>42887</c:v>
                </c:pt>
                <c:pt idx="5">
                  <c:v>42856</c:v>
                </c:pt>
                <c:pt idx="6">
                  <c:v>42826</c:v>
                </c:pt>
                <c:pt idx="7">
                  <c:v>42795</c:v>
                </c:pt>
                <c:pt idx="8">
                  <c:v>42767</c:v>
                </c:pt>
                <c:pt idx="9">
                  <c:v>42736</c:v>
                </c:pt>
                <c:pt idx="10">
                  <c:v>42705</c:v>
                </c:pt>
                <c:pt idx="11">
                  <c:v>42675</c:v>
                </c:pt>
                <c:pt idx="12">
                  <c:v>42644</c:v>
                </c:pt>
                <c:pt idx="13">
                  <c:v>42614</c:v>
                </c:pt>
                <c:pt idx="14">
                  <c:v>42583</c:v>
                </c:pt>
                <c:pt idx="15">
                  <c:v>42552</c:v>
                </c:pt>
                <c:pt idx="16">
                  <c:v>42522</c:v>
                </c:pt>
                <c:pt idx="17">
                  <c:v>42491</c:v>
                </c:pt>
                <c:pt idx="18">
                  <c:v>42461</c:v>
                </c:pt>
                <c:pt idx="19">
                  <c:v>42430</c:v>
                </c:pt>
                <c:pt idx="20">
                  <c:v>42401</c:v>
                </c:pt>
                <c:pt idx="21">
                  <c:v>42370</c:v>
                </c:pt>
                <c:pt idx="22">
                  <c:v>42339</c:v>
                </c:pt>
                <c:pt idx="23">
                  <c:v>42309</c:v>
                </c:pt>
                <c:pt idx="24">
                  <c:v>42278</c:v>
                </c:pt>
                <c:pt idx="25">
                  <c:v>42248</c:v>
                </c:pt>
                <c:pt idx="26">
                  <c:v>42217</c:v>
                </c:pt>
                <c:pt idx="27">
                  <c:v>42186</c:v>
                </c:pt>
                <c:pt idx="28">
                  <c:v>42156</c:v>
                </c:pt>
                <c:pt idx="29">
                  <c:v>42125</c:v>
                </c:pt>
                <c:pt idx="30">
                  <c:v>42095</c:v>
                </c:pt>
                <c:pt idx="31">
                  <c:v>42064</c:v>
                </c:pt>
                <c:pt idx="32">
                  <c:v>42036</c:v>
                </c:pt>
                <c:pt idx="33">
                  <c:v>42005</c:v>
                </c:pt>
                <c:pt idx="34">
                  <c:v>41974</c:v>
                </c:pt>
                <c:pt idx="35">
                  <c:v>41944</c:v>
                </c:pt>
                <c:pt idx="36">
                  <c:v>41913</c:v>
                </c:pt>
                <c:pt idx="37">
                  <c:v>41883</c:v>
                </c:pt>
                <c:pt idx="38">
                  <c:v>41852</c:v>
                </c:pt>
                <c:pt idx="39">
                  <c:v>41821</c:v>
                </c:pt>
                <c:pt idx="40">
                  <c:v>41791</c:v>
                </c:pt>
                <c:pt idx="41">
                  <c:v>41760</c:v>
                </c:pt>
                <c:pt idx="42">
                  <c:v>41730</c:v>
                </c:pt>
                <c:pt idx="43">
                  <c:v>41699</c:v>
                </c:pt>
                <c:pt idx="44">
                  <c:v>41671</c:v>
                </c:pt>
                <c:pt idx="45">
                  <c:v>41640</c:v>
                </c:pt>
                <c:pt idx="46">
                  <c:v>41609</c:v>
                </c:pt>
                <c:pt idx="47">
                  <c:v>41579</c:v>
                </c:pt>
                <c:pt idx="48">
                  <c:v>41548</c:v>
                </c:pt>
                <c:pt idx="49">
                  <c:v>41518</c:v>
                </c:pt>
                <c:pt idx="50">
                  <c:v>41487</c:v>
                </c:pt>
                <c:pt idx="51">
                  <c:v>41456</c:v>
                </c:pt>
                <c:pt idx="52">
                  <c:v>41426</c:v>
                </c:pt>
                <c:pt idx="53">
                  <c:v>41395</c:v>
                </c:pt>
                <c:pt idx="54">
                  <c:v>41365</c:v>
                </c:pt>
                <c:pt idx="55">
                  <c:v>41334</c:v>
                </c:pt>
                <c:pt idx="56">
                  <c:v>41306</c:v>
                </c:pt>
                <c:pt idx="57">
                  <c:v>41275</c:v>
                </c:pt>
                <c:pt idx="58">
                  <c:v>41244</c:v>
                </c:pt>
                <c:pt idx="59">
                  <c:v>41214</c:v>
                </c:pt>
                <c:pt idx="60">
                  <c:v>41183</c:v>
                </c:pt>
                <c:pt idx="61">
                  <c:v>41153</c:v>
                </c:pt>
                <c:pt idx="62">
                  <c:v>41122</c:v>
                </c:pt>
                <c:pt idx="63">
                  <c:v>41091</c:v>
                </c:pt>
                <c:pt idx="64">
                  <c:v>41061</c:v>
                </c:pt>
                <c:pt idx="65">
                  <c:v>41030</c:v>
                </c:pt>
                <c:pt idx="66">
                  <c:v>41000</c:v>
                </c:pt>
                <c:pt idx="67">
                  <c:v>40969</c:v>
                </c:pt>
                <c:pt idx="68">
                  <c:v>40940</c:v>
                </c:pt>
                <c:pt idx="69">
                  <c:v>40909</c:v>
                </c:pt>
                <c:pt idx="70">
                  <c:v>40878</c:v>
                </c:pt>
                <c:pt idx="71">
                  <c:v>40848</c:v>
                </c:pt>
                <c:pt idx="72">
                  <c:v>40817</c:v>
                </c:pt>
                <c:pt idx="73">
                  <c:v>40787</c:v>
                </c:pt>
                <c:pt idx="74">
                  <c:v>40756</c:v>
                </c:pt>
                <c:pt idx="75">
                  <c:v>40725</c:v>
                </c:pt>
                <c:pt idx="76">
                  <c:v>40695</c:v>
                </c:pt>
                <c:pt idx="77">
                  <c:v>40664</c:v>
                </c:pt>
                <c:pt idx="78">
                  <c:v>40634</c:v>
                </c:pt>
                <c:pt idx="79">
                  <c:v>40603</c:v>
                </c:pt>
                <c:pt idx="80">
                  <c:v>40575</c:v>
                </c:pt>
                <c:pt idx="81">
                  <c:v>40544</c:v>
                </c:pt>
                <c:pt idx="82">
                  <c:v>40513</c:v>
                </c:pt>
                <c:pt idx="83">
                  <c:v>40483</c:v>
                </c:pt>
                <c:pt idx="84">
                  <c:v>40452</c:v>
                </c:pt>
                <c:pt idx="85">
                  <c:v>40422</c:v>
                </c:pt>
                <c:pt idx="86">
                  <c:v>40391</c:v>
                </c:pt>
                <c:pt idx="87">
                  <c:v>40360</c:v>
                </c:pt>
                <c:pt idx="88">
                  <c:v>40330</c:v>
                </c:pt>
                <c:pt idx="89">
                  <c:v>40299</c:v>
                </c:pt>
                <c:pt idx="90">
                  <c:v>40269</c:v>
                </c:pt>
                <c:pt idx="91">
                  <c:v>40238</c:v>
                </c:pt>
                <c:pt idx="92">
                  <c:v>40210</c:v>
                </c:pt>
                <c:pt idx="93">
                  <c:v>40179</c:v>
                </c:pt>
                <c:pt idx="94">
                  <c:v>40148</c:v>
                </c:pt>
                <c:pt idx="95">
                  <c:v>40118</c:v>
                </c:pt>
                <c:pt idx="96">
                  <c:v>40087</c:v>
                </c:pt>
                <c:pt idx="97">
                  <c:v>40057</c:v>
                </c:pt>
                <c:pt idx="98">
                  <c:v>40026</c:v>
                </c:pt>
                <c:pt idx="99">
                  <c:v>39995</c:v>
                </c:pt>
                <c:pt idx="100">
                  <c:v>39965</c:v>
                </c:pt>
                <c:pt idx="101">
                  <c:v>39934</c:v>
                </c:pt>
                <c:pt idx="102">
                  <c:v>39904</c:v>
                </c:pt>
              </c:numCache>
            </c:numRef>
          </c:cat>
          <c:val>
            <c:numRef>
              <c:f>'Total prep'!$J$2:$J$104</c:f>
              <c:numCache>
                <c:formatCode>_-* #,##0_р_._-;\-* #,##0_р_._-;_-* "-"??_р_._-;_-@_-</c:formatCode>
                <c:ptCount val="103"/>
                <c:pt idx="0">
                  <c:v>38750</c:v>
                </c:pt>
                <c:pt idx="1">
                  <c:v>39852</c:v>
                </c:pt>
                <c:pt idx="2">
                  <c:v>41147</c:v>
                </c:pt>
                <c:pt idx="3">
                  <c:v>41160</c:v>
                </c:pt>
                <c:pt idx="4">
                  <c:v>40436</c:v>
                </c:pt>
                <c:pt idx="5">
                  <c:v>40710</c:v>
                </c:pt>
                <c:pt idx="6">
                  <c:v>40574</c:v>
                </c:pt>
                <c:pt idx="7">
                  <c:v>43145</c:v>
                </c:pt>
                <c:pt idx="8">
                  <c:v>46031</c:v>
                </c:pt>
                <c:pt idx="9">
                  <c:v>46011</c:v>
                </c:pt>
                <c:pt idx="10">
                  <c:v>50631</c:v>
                </c:pt>
                <c:pt idx="11">
                  <c:v>51556</c:v>
                </c:pt>
                <c:pt idx="12">
                  <c:v>51884</c:v>
                </c:pt>
                <c:pt idx="13">
                  <c:v>53997</c:v>
                </c:pt>
                <c:pt idx="14">
                  <c:v>55939</c:v>
                </c:pt>
                <c:pt idx="15">
                  <c:v>53427</c:v>
                </c:pt>
                <c:pt idx="16">
                  <c:v>55822</c:v>
                </c:pt>
                <c:pt idx="17">
                  <c:v>53696</c:v>
                </c:pt>
                <c:pt idx="18">
                  <c:v>56202</c:v>
                </c:pt>
                <c:pt idx="19">
                  <c:v>61843</c:v>
                </c:pt>
                <c:pt idx="20">
                  <c:v>61380</c:v>
                </c:pt>
                <c:pt idx="21">
                  <c:v>58766</c:v>
                </c:pt>
                <c:pt idx="22">
                  <c:v>53868</c:v>
                </c:pt>
                <c:pt idx="23">
                  <c:v>52680</c:v>
                </c:pt>
                <c:pt idx="24">
                  <c:v>55226</c:v>
                </c:pt>
                <c:pt idx="25">
                  <c:v>55861</c:v>
                </c:pt>
                <c:pt idx="26">
                  <c:v>49404</c:v>
                </c:pt>
                <c:pt idx="27">
                  <c:v>46169</c:v>
                </c:pt>
                <c:pt idx="28">
                  <c:v>43497</c:v>
                </c:pt>
                <c:pt idx="29">
                  <c:v>41724</c:v>
                </c:pt>
                <c:pt idx="30">
                  <c:v>46569</c:v>
                </c:pt>
                <c:pt idx="31">
                  <c:v>49419</c:v>
                </c:pt>
                <c:pt idx="32">
                  <c:v>55312</c:v>
                </c:pt>
                <c:pt idx="33">
                  <c:v>45356</c:v>
                </c:pt>
                <c:pt idx="34">
                  <c:v>46371</c:v>
                </c:pt>
                <c:pt idx="35">
                  <c:v>42063</c:v>
                </c:pt>
                <c:pt idx="36">
                  <c:v>37099</c:v>
                </c:pt>
                <c:pt idx="37">
                  <c:v>35409</c:v>
                </c:pt>
                <c:pt idx="38">
                  <c:v>34704</c:v>
                </c:pt>
                <c:pt idx="39">
                  <c:v>33275</c:v>
                </c:pt>
                <c:pt idx="40">
                  <c:v>34800</c:v>
                </c:pt>
                <c:pt idx="41">
                  <c:v>35728</c:v>
                </c:pt>
                <c:pt idx="42">
                  <c:v>35742</c:v>
                </c:pt>
                <c:pt idx="43">
                  <c:v>35993</c:v>
                </c:pt>
                <c:pt idx="44">
                  <c:v>35242</c:v>
                </c:pt>
                <c:pt idx="45">
                  <c:v>32709</c:v>
                </c:pt>
                <c:pt idx="46">
                  <c:v>34641</c:v>
                </c:pt>
                <c:pt idx="47">
                  <c:v>35107</c:v>
                </c:pt>
                <c:pt idx="48">
                  <c:v>36205</c:v>
                </c:pt>
                <c:pt idx="49">
                  <c:v>38420</c:v>
                </c:pt>
                <c:pt idx="50">
                  <c:v>37995</c:v>
                </c:pt>
                <c:pt idx="51">
                  <c:v>37693</c:v>
                </c:pt>
                <c:pt idx="52">
                  <c:v>36486</c:v>
                </c:pt>
                <c:pt idx="53">
                  <c:v>36494</c:v>
                </c:pt>
                <c:pt idx="54">
                  <c:v>36158</c:v>
                </c:pt>
                <c:pt idx="55">
                  <c:v>35725</c:v>
                </c:pt>
                <c:pt idx="56">
                  <c:v>35383</c:v>
                </c:pt>
                <c:pt idx="57">
                  <c:v>35581</c:v>
                </c:pt>
                <c:pt idx="58">
                  <c:v>44369</c:v>
                </c:pt>
                <c:pt idx="59">
                  <c:v>45176</c:v>
                </c:pt>
                <c:pt idx="60">
                  <c:v>44359</c:v>
                </c:pt>
                <c:pt idx="61">
                  <c:v>46734</c:v>
                </c:pt>
                <c:pt idx="62">
                  <c:v>46826</c:v>
                </c:pt>
                <c:pt idx="63">
                  <c:v>47547</c:v>
                </c:pt>
                <c:pt idx="64">
                  <c:v>47567</c:v>
                </c:pt>
                <c:pt idx="65">
                  <c:v>44181</c:v>
                </c:pt>
                <c:pt idx="66">
                  <c:v>43218</c:v>
                </c:pt>
                <c:pt idx="67">
                  <c:v>42823</c:v>
                </c:pt>
                <c:pt idx="68">
                  <c:v>43723</c:v>
                </c:pt>
                <c:pt idx="69">
                  <c:v>45918</c:v>
                </c:pt>
                <c:pt idx="70">
                  <c:v>45568</c:v>
                </c:pt>
                <c:pt idx="71">
                  <c:v>44340</c:v>
                </c:pt>
                <c:pt idx="72">
                  <c:v>47265</c:v>
                </c:pt>
                <c:pt idx="73">
                  <c:v>42897</c:v>
                </c:pt>
                <c:pt idx="74">
                  <c:v>40926</c:v>
                </c:pt>
                <c:pt idx="75">
                  <c:v>41598</c:v>
                </c:pt>
                <c:pt idx="76">
                  <c:v>41331</c:v>
                </c:pt>
                <c:pt idx="77">
                  <c:v>40946</c:v>
                </c:pt>
                <c:pt idx="78">
                  <c:v>42073</c:v>
                </c:pt>
                <c:pt idx="79">
                  <c:v>42350</c:v>
                </c:pt>
                <c:pt idx="80">
                  <c:v>42896</c:v>
                </c:pt>
                <c:pt idx="81">
                  <c:v>43563</c:v>
                </c:pt>
                <c:pt idx="82">
                  <c:v>45123</c:v>
                </c:pt>
                <c:pt idx="83">
                  <c:v>43415</c:v>
                </c:pt>
                <c:pt idx="84">
                  <c:v>41105</c:v>
                </c:pt>
                <c:pt idx="85">
                  <c:v>40688</c:v>
                </c:pt>
                <c:pt idx="86">
                  <c:v>39209</c:v>
                </c:pt>
                <c:pt idx="87">
                  <c:v>39165</c:v>
                </c:pt>
                <c:pt idx="88">
                  <c:v>37584</c:v>
                </c:pt>
                <c:pt idx="89">
                  <c:v>35015</c:v>
                </c:pt>
                <c:pt idx="90">
                  <c:v>34136</c:v>
                </c:pt>
                <c:pt idx="91">
                  <c:v>35688</c:v>
                </c:pt>
                <c:pt idx="92">
                  <c:v>34696</c:v>
                </c:pt>
                <c:pt idx="93">
                  <c:v>33507</c:v>
                </c:pt>
                <c:pt idx="94">
                  <c:v>31324.400000000001</c:v>
                </c:pt>
                <c:pt idx="95">
                  <c:v>30362.6</c:v>
                </c:pt>
                <c:pt idx="96">
                  <c:v>30354.3</c:v>
                </c:pt>
                <c:pt idx="97">
                  <c:v>29992.2</c:v>
                </c:pt>
                <c:pt idx="98">
                  <c:v>27651.1</c:v>
                </c:pt>
                <c:pt idx="99">
                  <c:v>26646.7</c:v>
                </c:pt>
                <c:pt idx="100">
                  <c:v>26602</c:v>
                </c:pt>
                <c:pt idx="101">
                  <c:v>26868.400000000001</c:v>
                </c:pt>
                <c:pt idx="102">
                  <c:v>24617.599999999999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99144"/>
        <c:axId val="127199928"/>
      </c:lineChart>
      <c:dateAx>
        <c:axId val="12719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7199928"/>
        <c:crosses val="autoZero"/>
        <c:auto val="1"/>
        <c:lblOffset val="100"/>
        <c:baseTimeUnit val="months"/>
      </c:dateAx>
      <c:valAx>
        <c:axId val="127199928"/>
        <c:scaling>
          <c:orientation val="minMax"/>
        </c:scaling>
        <c:delete val="0"/>
        <c:axPos val="l"/>
        <c:majorGridlines/>
        <c:numFmt formatCode="_-* #,##0_р_._-;\-* #,##0_р_._-;_-* &quot;-&quot;??_р_._-;_-@_-" sourceLinked="1"/>
        <c:majorTickMark val="out"/>
        <c:minorTickMark val="none"/>
        <c:tickLblPos val="nextTo"/>
        <c:crossAx val="12719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prep'!$B$1</c:f>
              <c:strCache>
                <c:ptCount val="1"/>
                <c:pt idx="0">
                  <c:v>vol_tot</c:v>
                </c:pt>
              </c:strCache>
            </c:strRef>
          </c:tx>
          <c:marker>
            <c:symbol val="none"/>
          </c:marker>
          <c:cat>
            <c:numRef>
              <c:f>'Total prep'!$A$2:$A$104</c:f>
              <c:numCache>
                <c:formatCode>m/d/yyyy</c:formatCode>
                <c:ptCount val="103"/>
                <c:pt idx="0">
                  <c:v>43009</c:v>
                </c:pt>
                <c:pt idx="1">
                  <c:v>42979</c:v>
                </c:pt>
                <c:pt idx="2">
                  <c:v>42948</c:v>
                </c:pt>
                <c:pt idx="3">
                  <c:v>42917</c:v>
                </c:pt>
                <c:pt idx="4">
                  <c:v>42887</c:v>
                </c:pt>
                <c:pt idx="5">
                  <c:v>42856</c:v>
                </c:pt>
                <c:pt idx="6">
                  <c:v>42826</c:v>
                </c:pt>
                <c:pt idx="7">
                  <c:v>42795</c:v>
                </c:pt>
                <c:pt idx="8">
                  <c:v>42767</c:v>
                </c:pt>
                <c:pt idx="9">
                  <c:v>42736</c:v>
                </c:pt>
                <c:pt idx="10">
                  <c:v>42705</c:v>
                </c:pt>
                <c:pt idx="11">
                  <c:v>42675</c:v>
                </c:pt>
                <c:pt idx="12">
                  <c:v>42644</c:v>
                </c:pt>
                <c:pt idx="13">
                  <c:v>42614</c:v>
                </c:pt>
                <c:pt idx="14">
                  <c:v>42583</c:v>
                </c:pt>
                <c:pt idx="15">
                  <c:v>42552</c:v>
                </c:pt>
                <c:pt idx="16">
                  <c:v>42522</c:v>
                </c:pt>
                <c:pt idx="17">
                  <c:v>42491</c:v>
                </c:pt>
                <c:pt idx="18">
                  <c:v>42461</c:v>
                </c:pt>
                <c:pt idx="19">
                  <c:v>42430</c:v>
                </c:pt>
                <c:pt idx="20">
                  <c:v>42401</c:v>
                </c:pt>
                <c:pt idx="21">
                  <c:v>42370</c:v>
                </c:pt>
                <c:pt idx="22">
                  <c:v>42339</c:v>
                </c:pt>
                <c:pt idx="23">
                  <c:v>42309</c:v>
                </c:pt>
                <c:pt idx="24">
                  <c:v>42278</c:v>
                </c:pt>
                <c:pt idx="25">
                  <c:v>42248</c:v>
                </c:pt>
                <c:pt idx="26">
                  <c:v>42217</c:v>
                </c:pt>
                <c:pt idx="27">
                  <c:v>42186</c:v>
                </c:pt>
                <c:pt idx="28">
                  <c:v>42156</c:v>
                </c:pt>
                <c:pt idx="29">
                  <c:v>42125</c:v>
                </c:pt>
                <c:pt idx="30">
                  <c:v>42095</c:v>
                </c:pt>
                <c:pt idx="31">
                  <c:v>42064</c:v>
                </c:pt>
                <c:pt idx="32">
                  <c:v>42036</c:v>
                </c:pt>
                <c:pt idx="33">
                  <c:v>42005</c:v>
                </c:pt>
                <c:pt idx="34">
                  <c:v>41974</c:v>
                </c:pt>
                <c:pt idx="35">
                  <c:v>41944</c:v>
                </c:pt>
                <c:pt idx="36">
                  <c:v>41913</c:v>
                </c:pt>
                <c:pt idx="37">
                  <c:v>41883</c:v>
                </c:pt>
                <c:pt idx="38">
                  <c:v>41852</c:v>
                </c:pt>
                <c:pt idx="39">
                  <c:v>41821</c:v>
                </c:pt>
                <c:pt idx="40">
                  <c:v>41791</c:v>
                </c:pt>
                <c:pt idx="41">
                  <c:v>41760</c:v>
                </c:pt>
                <c:pt idx="42">
                  <c:v>41730</c:v>
                </c:pt>
                <c:pt idx="43">
                  <c:v>41699</c:v>
                </c:pt>
                <c:pt idx="44">
                  <c:v>41671</c:v>
                </c:pt>
                <c:pt idx="45">
                  <c:v>41640</c:v>
                </c:pt>
                <c:pt idx="46">
                  <c:v>41609</c:v>
                </c:pt>
                <c:pt idx="47">
                  <c:v>41579</c:v>
                </c:pt>
                <c:pt idx="48">
                  <c:v>41548</c:v>
                </c:pt>
                <c:pt idx="49">
                  <c:v>41518</c:v>
                </c:pt>
                <c:pt idx="50">
                  <c:v>41487</c:v>
                </c:pt>
                <c:pt idx="51">
                  <c:v>41456</c:v>
                </c:pt>
                <c:pt idx="52">
                  <c:v>41426</c:v>
                </c:pt>
                <c:pt idx="53">
                  <c:v>41395</c:v>
                </c:pt>
                <c:pt idx="54">
                  <c:v>41365</c:v>
                </c:pt>
                <c:pt idx="55">
                  <c:v>41334</c:v>
                </c:pt>
                <c:pt idx="56">
                  <c:v>41306</c:v>
                </c:pt>
                <c:pt idx="57">
                  <c:v>41275</c:v>
                </c:pt>
                <c:pt idx="58">
                  <c:v>41244</c:v>
                </c:pt>
                <c:pt idx="59">
                  <c:v>41214</c:v>
                </c:pt>
                <c:pt idx="60">
                  <c:v>41183</c:v>
                </c:pt>
                <c:pt idx="61">
                  <c:v>41153</c:v>
                </c:pt>
                <c:pt idx="62">
                  <c:v>41122</c:v>
                </c:pt>
                <c:pt idx="63">
                  <c:v>41091</c:v>
                </c:pt>
                <c:pt idx="64">
                  <c:v>41061</c:v>
                </c:pt>
                <c:pt idx="65">
                  <c:v>41030</c:v>
                </c:pt>
                <c:pt idx="66">
                  <c:v>41000</c:v>
                </c:pt>
                <c:pt idx="67">
                  <c:v>40969</c:v>
                </c:pt>
                <c:pt idx="68">
                  <c:v>40940</c:v>
                </c:pt>
                <c:pt idx="69">
                  <c:v>40909</c:v>
                </c:pt>
                <c:pt idx="70">
                  <c:v>40878</c:v>
                </c:pt>
                <c:pt idx="71">
                  <c:v>40848</c:v>
                </c:pt>
                <c:pt idx="72">
                  <c:v>40817</c:v>
                </c:pt>
                <c:pt idx="73">
                  <c:v>40787</c:v>
                </c:pt>
                <c:pt idx="74">
                  <c:v>40756</c:v>
                </c:pt>
                <c:pt idx="75">
                  <c:v>40725</c:v>
                </c:pt>
                <c:pt idx="76">
                  <c:v>40695</c:v>
                </c:pt>
                <c:pt idx="77">
                  <c:v>40664</c:v>
                </c:pt>
                <c:pt idx="78">
                  <c:v>40634</c:v>
                </c:pt>
                <c:pt idx="79">
                  <c:v>40603</c:v>
                </c:pt>
                <c:pt idx="80">
                  <c:v>40575</c:v>
                </c:pt>
                <c:pt idx="81">
                  <c:v>40544</c:v>
                </c:pt>
                <c:pt idx="82">
                  <c:v>40513</c:v>
                </c:pt>
                <c:pt idx="83">
                  <c:v>40483</c:v>
                </c:pt>
                <c:pt idx="84">
                  <c:v>40452</c:v>
                </c:pt>
                <c:pt idx="85">
                  <c:v>40422</c:v>
                </c:pt>
                <c:pt idx="86">
                  <c:v>40391</c:v>
                </c:pt>
                <c:pt idx="87">
                  <c:v>40360</c:v>
                </c:pt>
                <c:pt idx="88">
                  <c:v>40330</c:v>
                </c:pt>
                <c:pt idx="89">
                  <c:v>40299</c:v>
                </c:pt>
                <c:pt idx="90">
                  <c:v>40269</c:v>
                </c:pt>
                <c:pt idx="91">
                  <c:v>40238</c:v>
                </c:pt>
                <c:pt idx="92">
                  <c:v>40210</c:v>
                </c:pt>
                <c:pt idx="93">
                  <c:v>40179</c:v>
                </c:pt>
                <c:pt idx="94">
                  <c:v>40148</c:v>
                </c:pt>
                <c:pt idx="95">
                  <c:v>40118</c:v>
                </c:pt>
                <c:pt idx="96">
                  <c:v>40087</c:v>
                </c:pt>
                <c:pt idx="97">
                  <c:v>40057</c:v>
                </c:pt>
                <c:pt idx="98">
                  <c:v>40026</c:v>
                </c:pt>
                <c:pt idx="99">
                  <c:v>39995</c:v>
                </c:pt>
                <c:pt idx="100">
                  <c:v>39965</c:v>
                </c:pt>
                <c:pt idx="101">
                  <c:v>39934</c:v>
                </c:pt>
                <c:pt idx="102">
                  <c:v>39904</c:v>
                </c:pt>
              </c:numCache>
            </c:numRef>
          </c:cat>
          <c:val>
            <c:numRef>
              <c:f>'Total prep'!$B$2:$B$104</c:f>
              <c:numCache>
                <c:formatCode>_-* #,##0_р_._-;\-* #,##0_р_._-;_-* "-"??_р_._-;_-@_-</c:formatCode>
                <c:ptCount val="103"/>
                <c:pt idx="0">
                  <c:v>790554</c:v>
                </c:pt>
                <c:pt idx="1">
                  <c:v>817760</c:v>
                </c:pt>
                <c:pt idx="2">
                  <c:v>780537</c:v>
                </c:pt>
                <c:pt idx="3">
                  <c:v>764947</c:v>
                </c:pt>
                <c:pt idx="4">
                  <c:v>753791</c:v>
                </c:pt>
                <c:pt idx="5">
                  <c:v>667357</c:v>
                </c:pt>
                <c:pt idx="6">
                  <c:v>720862</c:v>
                </c:pt>
                <c:pt idx="7">
                  <c:v>562085</c:v>
                </c:pt>
                <c:pt idx="8">
                  <c:v>496276</c:v>
                </c:pt>
                <c:pt idx="9">
                  <c:v>768351</c:v>
                </c:pt>
                <c:pt idx="10">
                  <c:v>653651</c:v>
                </c:pt>
                <c:pt idx="11">
                  <c:v>632443</c:v>
                </c:pt>
                <c:pt idx="12">
                  <c:v>629369</c:v>
                </c:pt>
                <c:pt idx="13">
                  <c:v>654935</c:v>
                </c:pt>
                <c:pt idx="14">
                  <c:v>596525</c:v>
                </c:pt>
                <c:pt idx="15">
                  <c:v>604473</c:v>
                </c:pt>
                <c:pt idx="16">
                  <c:v>565359</c:v>
                </c:pt>
                <c:pt idx="17">
                  <c:v>596529</c:v>
                </c:pt>
                <c:pt idx="18">
                  <c:v>566322</c:v>
                </c:pt>
                <c:pt idx="19">
                  <c:v>537035</c:v>
                </c:pt>
                <c:pt idx="20">
                  <c:v>405290</c:v>
                </c:pt>
                <c:pt idx="21">
                  <c:v>680708</c:v>
                </c:pt>
                <c:pt idx="22">
                  <c:v>527266</c:v>
                </c:pt>
                <c:pt idx="23">
                  <c:v>530494</c:v>
                </c:pt>
                <c:pt idx="24">
                  <c:v>531891</c:v>
                </c:pt>
                <c:pt idx="25">
                  <c:v>532989</c:v>
                </c:pt>
                <c:pt idx="26">
                  <c:v>539474</c:v>
                </c:pt>
                <c:pt idx="27">
                  <c:v>516639</c:v>
                </c:pt>
                <c:pt idx="28">
                  <c:v>436725</c:v>
                </c:pt>
                <c:pt idx="29">
                  <c:v>456741</c:v>
                </c:pt>
                <c:pt idx="30">
                  <c:v>415309</c:v>
                </c:pt>
                <c:pt idx="31">
                  <c:v>360576</c:v>
                </c:pt>
                <c:pt idx="32">
                  <c:v>332539</c:v>
                </c:pt>
                <c:pt idx="33">
                  <c:v>837748</c:v>
                </c:pt>
                <c:pt idx="34">
                  <c:v>662206</c:v>
                </c:pt>
                <c:pt idx="35">
                  <c:v>741292</c:v>
                </c:pt>
                <c:pt idx="36">
                  <c:v>724066</c:v>
                </c:pt>
                <c:pt idx="37">
                  <c:v>718832</c:v>
                </c:pt>
                <c:pt idx="38">
                  <c:v>777946</c:v>
                </c:pt>
                <c:pt idx="39">
                  <c:v>718559</c:v>
                </c:pt>
                <c:pt idx="40">
                  <c:v>714949</c:v>
                </c:pt>
                <c:pt idx="41">
                  <c:v>805299</c:v>
                </c:pt>
                <c:pt idx="42">
                  <c:v>744124</c:v>
                </c:pt>
                <c:pt idx="43">
                  <c:v>650781</c:v>
                </c:pt>
                <c:pt idx="44">
                  <c:v>533920</c:v>
                </c:pt>
                <c:pt idx="45">
                  <c:v>914171</c:v>
                </c:pt>
                <c:pt idx="46">
                  <c:v>755034</c:v>
                </c:pt>
                <c:pt idx="47">
                  <c:v>790208</c:v>
                </c:pt>
                <c:pt idx="48">
                  <c:v>733228</c:v>
                </c:pt>
                <c:pt idx="49">
                  <c:v>783816</c:v>
                </c:pt>
                <c:pt idx="50">
                  <c:v>802904</c:v>
                </c:pt>
                <c:pt idx="51">
                  <c:v>730536</c:v>
                </c:pt>
                <c:pt idx="52">
                  <c:v>708708</c:v>
                </c:pt>
                <c:pt idx="53">
                  <c:v>798734</c:v>
                </c:pt>
                <c:pt idx="54">
                  <c:v>667419</c:v>
                </c:pt>
                <c:pt idx="55">
                  <c:v>591067</c:v>
                </c:pt>
                <c:pt idx="56">
                  <c:v>502338</c:v>
                </c:pt>
                <c:pt idx="57">
                  <c:v>746564</c:v>
                </c:pt>
                <c:pt idx="58">
                  <c:v>650730</c:v>
                </c:pt>
                <c:pt idx="59">
                  <c:v>669726</c:v>
                </c:pt>
                <c:pt idx="60">
                  <c:v>599755</c:v>
                </c:pt>
                <c:pt idx="61">
                  <c:v>659890</c:v>
                </c:pt>
                <c:pt idx="62">
                  <c:v>629815</c:v>
                </c:pt>
                <c:pt idx="63">
                  <c:v>605102</c:v>
                </c:pt>
                <c:pt idx="64">
                  <c:v>628058</c:v>
                </c:pt>
                <c:pt idx="65">
                  <c:v>603669</c:v>
                </c:pt>
                <c:pt idx="66">
                  <c:v>568508</c:v>
                </c:pt>
                <c:pt idx="67">
                  <c:v>478400</c:v>
                </c:pt>
                <c:pt idx="68">
                  <c:v>386206</c:v>
                </c:pt>
                <c:pt idx="69">
                  <c:v>666373</c:v>
                </c:pt>
                <c:pt idx="70">
                  <c:v>516212</c:v>
                </c:pt>
                <c:pt idx="71">
                  <c:v>496493</c:v>
                </c:pt>
                <c:pt idx="72">
                  <c:v>510426</c:v>
                </c:pt>
                <c:pt idx="73">
                  <c:v>499089</c:v>
                </c:pt>
                <c:pt idx="74">
                  <c:v>457261</c:v>
                </c:pt>
                <c:pt idx="75">
                  <c:v>458589</c:v>
                </c:pt>
                <c:pt idx="76">
                  <c:v>431794</c:v>
                </c:pt>
                <c:pt idx="77">
                  <c:v>430559</c:v>
                </c:pt>
                <c:pt idx="78">
                  <c:v>407482</c:v>
                </c:pt>
                <c:pt idx="79">
                  <c:v>311874</c:v>
                </c:pt>
                <c:pt idx="80">
                  <c:v>252499</c:v>
                </c:pt>
                <c:pt idx="81">
                  <c:v>442912</c:v>
                </c:pt>
                <c:pt idx="82">
                  <c:v>351595</c:v>
                </c:pt>
                <c:pt idx="83">
                  <c:v>348454</c:v>
                </c:pt>
                <c:pt idx="84">
                  <c:v>336252</c:v>
                </c:pt>
                <c:pt idx="85">
                  <c:v>327948</c:v>
                </c:pt>
                <c:pt idx="86">
                  <c:v>331218</c:v>
                </c:pt>
                <c:pt idx="87">
                  <c:v>314542</c:v>
                </c:pt>
                <c:pt idx="88">
                  <c:v>282798</c:v>
                </c:pt>
                <c:pt idx="89">
                  <c:v>286116</c:v>
                </c:pt>
                <c:pt idx="90">
                  <c:v>264538</c:v>
                </c:pt>
                <c:pt idx="91">
                  <c:v>207940</c:v>
                </c:pt>
                <c:pt idx="92">
                  <c:v>154787</c:v>
                </c:pt>
                <c:pt idx="93">
                  <c:v>280059.19999999972</c:v>
                </c:pt>
                <c:pt idx="94">
                  <c:v>223979.70000000019</c:v>
                </c:pt>
                <c:pt idx="95">
                  <c:v>241079.39999999991</c:v>
                </c:pt>
                <c:pt idx="96">
                  <c:v>233128.20000000019</c:v>
                </c:pt>
                <c:pt idx="97">
                  <c:v>226998.29999999981</c:v>
                </c:pt>
                <c:pt idx="98">
                  <c:v>232492.20000000019</c:v>
                </c:pt>
                <c:pt idx="99">
                  <c:v>266435.89999999991</c:v>
                </c:pt>
                <c:pt idx="100">
                  <c:v>221268.30000000005</c:v>
                </c:pt>
                <c:pt idx="101">
                  <c:v>228700.99999999994</c:v>
                </c:pt>
                <c:pt idx="102">
                  <c:v>456779.2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 prep'!$C$1</c:f>
              <c:strCache>
                <c:ptCount val="1"/>
                <c:pt idx="0">
                  <c:v>vol_rub</c:v>
                </c:pt>
              </c:strCache>
            </c:strRef>
          </c:tx>
          <c:marker>
            <c:symbol val="none"/>
          </c:marker>
          <c:cat>
            <c:numRef>
              <c:f>'Total prep'!$A$2:$A$104</c:f>
              <c:numCache>
                <c:formatCode>m/d/yyyy</c:formatCode>
                <c:ptCount val="103"/>
                <c:pt idx="0">
                  <c:v>43009</c:v>
                </c:pt>
                <c:pt idx="1">
                  <c:v>42979</c:v>
                </c:pt>
                <c:pt idx="2">
                  <c:v>42948</c:v>
                </c:pt>
                <c:pt idx="3">
                  <c:v>42917</c:v>
                </c:pt>
                <c:pt idx="4">
                  <c:v>42887</c:v>
                </c:pt>
                <c:pt idx="5">
                  <c:v>42856</c:v>
                </c:pt>
                <c:pt idx="6">
                  <c:v>42826</c:v>
                </c:pt>
                <c:pt idx="7">
                  <c:v>42795</c:v>
                </c:pt>
                <c:pt idx="8">
                  <c:v>42767</c:v>
                </c:pt>
                <c:pt idx="9">
                  <c:v>42736</c:v>
                </c:pt>
                <c:pt idx="10">
                  <c:v>42705</c:v>
                </c:pt>
                <c:pt idx="11">
                  <c:v>42675</c:v>
                </c:pt>
                <c:pt idx="12">
                  <c:v>42644</c:v>
                </c:pt>
                <c:pt idx="13">
                  <c:v>42614</c:v>
                </c:pt>
                <c:pt idx="14">
                  <c:v>42583</c:v>
                </c:pt>
                <c:pt idx="15">
                  <c:v>42552</c:v>
                </c:pt>
                <c:pt idx="16">
                  <c:v>42522</c:v>
                </c:pt>
                <c:pt idx="17">
                  <c:v>42491</c:v>
                </c:pt>
                <c:pt idx="18">
                  <c:v>42461</c:v>
                </c:pt>
                <c:pt idx="19">
                  <c:v>42430</c:v>
                </c:pt>
                <c:pt idx="20">
                  <c:v>42401</c:v>
                </c:pt>
                <c:pt idx="21">
                  <c:v>42370</c:v>
                </c:pt>
                <c:pt idx="22">
                  <c:v>42339</c:v>
                </c:pt>
                <c:pt idx="23">
                  <c:v>42309</c:v>
                </c:pt>
                <c:pt idx="24">
                  <c:v>42278</c:v>
                </c:pt>
                <c:pt idx="25">
                  <c:v>42248</c:v>
                </c:pt>
                <c:pt idx="26">
                  <c:v>42217</c:v>
                </c:pt>
                <c:pt idx="27">
                  <c:v>42186</c:v>
                </c:pt>
                <c:pt idx="28">
                  <c:v>42156</c:v>
                </c:pt>
                <c:pt idx="29">
                  <c:v>42125</c:v>
                </c:pt>
                <c:pt idx="30">
                  <c:v>42095</c:v>
                </c:pt>
                <c:pt idx="31">
                  <c:v>42064</c:v>
                </c:pt>
                <c:pt idx="32">
                  <c:v>42036</c:v>
                </c:pt>
                <c:pt idx="33">
                  <c:v>42005</c:v>
                </c:pt>
                <c:pt idx="34">
                  <c:v>41974</c:v>
                </c:pt>
                <c:pt idx="35">
                  <c:v>41944</c:v>
                </c:pt>
                <c:pt idx="36">
                  <c:v>41913</c:v>
                </c:pt>
                <c:pt idx="37">
                  <c:v>41883</c:v>
                </c:pt>
                <c:pt idx="38">
                  <c:v>41852</c:v>
                </c:pt>
                <c:pt idx="39">
                  <c:v>41821</c:v>
                </c:pt>
                <c:pt idx="40">
                  <c:v>41791</c:v>
                </c:pt>
                <c:pt idx="41">
                  <c:v>41760</c:v>
                </c:pt>
                <c:pt idx="42">
                  <c:v>41730</c:v>
                </c:pt>
                <c:pt idx="43">
                  <c:v>41699</c:v>
                </c:pt>
                <c:pt idx="44">
                  <c:v>41671</c:v>
                </c:pt>
                <c:pt idx="45">
                  <c:v>41640</c:v>
                </c:pt>
                <c:pt idx="46">
                  <c:v>41609</c:v>
                </c:pt>
                <c:pt idx="47">
                  <c:v>41579</c:v>
                </c:pt>
                <c:pt idx="48">
                  <c:v>41548</c:v>
                </c:pt>
                <c:pt idx="49">
                  <c:v>41518</c:v>
                </c:pt>
                <c:pt idx="50">
                  <c:v>41487</c:v>
                </c:pt>
                <c:pt idx="51">
                  <c:v>41456</c:v>
                </c:pt>
                <c:pt idx="52">
                  <c:v>41426</c:v>
                </c:pt>
                <c:pt idx="53">
                  <c:v>41395</c:v>
                </c:pt>
                <c:pt idx="54">
                  <c:v>41365</c:v>
                </c:pt>
                <c:pt idx="55">
                  <c:v>41334</c:v>
                </c:pt>
                <c:pt idx="56">
                  <c:v>41306</c:v>
                </c:pt>
                <c:pt idx="57">
                  <c:v>41275</c:v>
                </c:pt>
                <c:pt idx="58">
                  <c:v>41244</c:v>
                </c:pt>
                <c:pt idx="59">
                  <c:v>41214</c:v>
                </c:pt>
                <c:pt idx="60">
                  <c:v>41183</c:v>
                </c:pt>
                <c:pt idx="61">
                  <c:v>41153</c:v>
                </c:pt>
                <c:pt idx="62">
                  <c:v>41122</c:v>
                </c:pt>
                <c:pt idx="63">
                  <c:v>41091</c:v>
                </c:pt>
                <c:pt idx="64">
                  <c:v>41061</c:v>
                </c:pt>
                <c:pt idx="65">
                  <c:v>41030</c:v>
                </c:pt>
                <c:pt idx="66">
                  <c:v>41000</c:v>
                </c:pt>
                <c:pt idx="67">
                  <c:v>40969</c:v>
                </c:pt>
                <c:pt idx="68">
                  <c:v>40940</c:v>
                </c:pt>
                <c:pt idx="69">
                  <c:v>40909</c:v>
                </c:pt>
                <c:pt idx="70">
                  <c:v>40878</c:v>
                </c:pt>
                <c:pt idx="71">
                  <c:v>40848</c:v>
                </c:pt>
                <c:pt idx="72">
                  <c:v>40817</c:v>
                </c:pt>
                <c:pt idx="73">
                  <c:v>40787</c:v>
                </c:pt>
                <c:pt idx="74">
                  <c:v>40756</c:v>
                </c:pt>
                <c:pt idx="75">
                  <c:v>40725</c:v>
                </c:pt>
                <c:pt idx="76">
                  <c:v>40695</c:v>
                </c:pt>
                <c:pt idx="77">
                  <c:v>40664</c:v>
                </c:pt>
                <c:pt idx="78">
                  <c:v>40634</c:v>
                </c:pt>
                <c:pt idx="79">
                  <c:v>40603</c:v>
                </c:pt>
                <c:pt idx="80">
                  <c:v>40575</c:v>
                </c:pt>
                <c:pt idx="81">
                  <c:v>40544</c:v>
                </c:pt>
                <c:pt idx="82">
                  <c:v>40513</c:v>
                </c:pt>
                <c:pt idx="83">
                  <c:v>40483</c:v>
                </c:pt>
                <c:pt idx="84">
                  <c:v>40452</c:v>
                </c:pt>
                <c:pt idx="85">
                  <c:v>40422</c:v>
                </c:pt>
                <c:pt idx="86">
                  <c:v>40391</c:v>
                </c:pt>
                <c:pt idx="87">
                  <c:v>40360</c:v>
                </c:pt>
                <c:pt idx="88">
                  <c:v>40330</c:v>
                </c:pt>
                <c:pt idx="89">
                  <c:v>40299</c:v>
                </c:pt>
                <c:pt idx="90">
                  <c:v>40269</c:v>
                </c:pt>
                <c:pt idx="91">
                  <c:v>40238</c:v>
                </c:pt>
                <c:pt idx="92">
                  <c:v>40210</c:v>
                </c:pt>
                <c:pt idx="93">
                  <c:v>40179</c:v>
                </c:pt>
                <c:pt idx="94">
                  <c:v>40148</c:v>
                </c:pt>
                <c:pt idx="95">
                  <c:v>40118</c:v>
                </c:pt>
                <c:pt idx="96">
                  <c:v>40087</c:v>
                </c:pt>
                <c:pt idx="97">
                  <c:v>40057</c:v>
                </c:pt>
                <c:pt idx="98">
                  <c:v>40026</c:v>
                </c:pt>
                <c:pt idx="99">
                  <c:v>39995</c:v>
                </c:pt>
                <c:pt idx="100">
                  <c:v>39965</c:v>
                </c:pt>
                <c:pt idx="101">
                  <c:v>39934</c:v>
                </c:pt>
                <c:pt idx="102">
                  <c:v>39904</c:v>
                </c:pt>
              </c:numCache>
            </c:numRef>
          </c:cat>
          <c:val>
            <c:numRef>
              <c:f>'Total prep'!$C$2:$C$104</c:f>
              <c:numCache>
                <c:formatCode>_-* #,##0_р_._-;\-* #,##0_р_._-;_-* "-"??_р_._-;_-@_-</c:formatCode>
                <c:ptCount val="103"/>
                <c:pt idx="0">
                  <c:v>782138</c:v>
                </c:pt>
                <c:pt idx="1">
                  <c:v>809645</c:v>
                </c:pt>
                <c:pt idx="2">
                  <c:v>771758</c:v>
                </c:pt>
                <c:pt idx="3">
                  <c:v>754035</c:v>
                </c:pt>
                <c:pt idx="4">
                  <c:v>746477</c:v>
                </c:pt>
                <c:pt idx="5">
                  <c:v>660244</c:v>
                </c:pt>
                <c:pt idx="6">
                  <c:v>713108</c:v>
                </c:pt>
                <c:pt idx="7">
                  <c:v>553366</c:v>
                </c:pt>
                <c:pt idx="8">
                  <c:v>487763</c:v>
                </c:pt>
                <c:pt idx="9">
                  <c:v>761750</c:v>
                </c:pt>
                <c:pt idx="10">
                  <c:v>644026</c:v>
                </c:pt>
                <c:pt idx="11">
                  <c:v>625082</c:v>
                </c:pt>
                <c:pt idx="12">
                  <c:v>621320</c:v>
                </c:pt>
                <c:pt idx="13">
                  <c:v>653664</c:v>
                </c:pt>
                <c:pt idx="14">
                  <c:v>575197</c:v>
                </c:pt>
                <c:pt idx="15">
                  <c:v>589984</c:v>
                </c:pt>
                <c:pt idx="16">
                  <c:v>555354</c:v>
                </c:pt>
                <c:pt idx="17">
                  <c:v>587333</c:v>
                </c:pt>
                <c:pt idx="18">
                  <c:v>558919</c:v>
                </c:pt>
                <c:pt idx="19">
                  <c:v>528878</c:v>
                </c:pt>
                <c:pt idx="20">
                  <c:v>399116</c:v>
                </c:pt>
                <c:pt idx="21">
                  <c:v>669218</c:v>
                </c:pt>
                <c:pt idx="22">
                  <c:v>518988</c:v>
                </c:pt>
                <c:pt idx="23">
                  <c:v>525400</c:v>
                </c:pt>
                <c:pt idx="24">
                  <c:v>524879</c:v>
                </c:pt>
                <c:pt idx="25">
                  <c:v>522019</c:v>
                </c:pt>
                <c:pt idx="26">
                  <c:v>530628</c:v>
                </c:pt>
                <c:pt idx="27">
                  <c:v>508623</c:v>
                </c:pt>
                <c:pt idx="28">
                  <c:v>429969</c:v>
                </c:pt>
                <c:pt idx="29">
                  <c:v>448757</c:v>
                </c:pt>
                <c:pt idx="30">
                  <c:v>407738</c:v>
                </c:pt>
                <c:pt idx="31">
                  <c:v>353542</c:v>
                </c:pt>
                <c:pt idx="32">
                  <c:v>325994</c:v>
                </c:pt>
                <c:pt idx="33">
                  <c:v>812260</c:v>
                </c:pt>
                <c:pt idx="34">
                  <c:v>648556</c:v>
                </c:pt>
                <c:pt idx="35">
                  <c:v>728867</c:v>
                </c:pt>
                <c:pt idx="36">
                  <c:v>712280</c:v>
                </c:pt>
                <c:pt idx="37">
                  <c:v>707854</c:v>
                </c:pt>
                <c:pt idx="38">
                  <c:v>767998</c:v>
                </c:pt>
                <c:pt idx="39">
                  <c:v>707000</c:v>
                </c:pt>
                <c:pt idx="40">
                  <c:v>705540</c:v>
                </c:pt>
                <c:pt idx="41">
                  <c:v>784935</c:v>
                </c:pt>
                <c:pt idx="42">
                  <c:v>725301</c:v>
                </c:pt>
                <c:pt idx="43">
                  <c:v>638238</c:v>
                </c:pt>
                <c:pt idx="44">
                  <c:v>522592</c:v>
                </c:pt>
                <c:pt idx="45">
                  <c:v>898754</c:v>
                </c:pt>
                <c:pt idx="46">
                  <c:v>736818</c:v>
                </c:pt>
                <c:pt idx="47">
                  <c:v>776356</c:v>
                </c:pt>
                <c:pt idx="48">
                  <c:v>720229</c:v>
                </c:pt>
                <c:pt idx="49">
                  <c:v>769056</c:v>
                </c:pt>
                <c:pt idx="50">
                  <c:v>786349</c:v>
                </c:pt>
                <c:pt idx="51">
                  <c:v>716116</c:v>
                </c:pt>
                <c:pt idx="52">
                  <c:v>698816</c:v>
                </c:pt>
                <c:pt idx="53">
                  <c:v>782146</c:v>
                </c:pt>
                <c:pt idx="54">
                  <c:v>655152</c:v>
                </c:pt>
                <c:pt idx="55">
                  <c:v>581163</c:v>
                </c:pt>
                <c:pt idx="56">
                  <c:v>491582</c:v>
                </c:pt>
                <c:pt idx="57">
                  <c:v>731383</c:v>
                </c:pt>
                <c:pt idx="58">
                  <c:v>637392</c:v>
                </c:pt>
                <c:pt idx="59">
                  <c:v>654560</c:v>
                </c:pt>
                <c:pt idx="60">
                  <c:v>587073</c:v>
                </c:pt>
                <c:pt idx="61">
                  <c:v>648002</c:v>
                </c:pt>
                <c:pt idx="62">
                  <c:v>615166</c:v>
                </c:pt>
                <c:pt idx="63">
                  <c:v>589136</c:v>
                </c:pt>
                <c:pt idx="64">
                  <c:v>615466</c:v>
                </c:pt>
                <c:pt idx="65">
                  <c:v>592845</c:v>
                </c:pt>
                <c:pt idx="66">
                  <c:v>556976</c:v>
                </c:pt>
                <c:pt idx="67">
                  <c:v>468276</c:v>
                </c:pt>
                <c:pt idx="68">
                  <c:v>379077</c:v>
                </c:pt>
                <c:pt idx="69">
                  <c:v>649678</c:v>
                </c:pt>
                <c:pt idx="70">
                  <c:v>501627</c:v>
                </c:pt>
                <c:pt idx="71">
                  <c:v>488303</c:v>
                </c:pt>
                <c:pt idx="72">
                  <c:v>492746</c:v>
                </c:pt>
                <c:pt idx="73">
                  <c:v>485500</c:v>
                </c:pt>
                <c:pt idx="74">
                  <c:v>445476</c:v>
                </c:pt>
                <c:pt idx="75">
                  <c:v>444600</c:v>
                </c:pt>
                <c:pt idx="76">
                  <c:v>420042</c:v>
                </c:pt>
                <c:pt idx="77">
                  <c:v>418230</c:v>
                </c:pt>
                <c:pt idx="78">
                  <c:v>394603</c:v>
                </c:pt>
                <c:pt idx="79">
                  <c:v>302733</c:v>
                </c:pt>
                <c:pt idx="80">
                  <c:v>245642</c:v>
                </c:pt>
                <c:pt idx="81">
                  <c:v>424963</c:v>
                </c:pt>
                <c:pt idx="82">
                  <c:v>336222</c:v>
                </c:pt>
                <c:pt idx="83">
                  <c:v>335158</c:v>
                </c:pt>
                <c:pt idx="84">
                  <c:v>323007</c:v>
                </c:pt>
                <c:pt idx="85">
                  <c:v>317132</c:v>
                </c:pt>
                <c:pt idx="86">
                  <c:v>319786</c:v>
                </c:pt>
                <c:pt idx="87">
                  <c:v>303332</c:v>
                </c:pt>
                <c:pt idx="88">
                  <c:v>272052</c:v>
                </c:pt>
                <c:pt idx="89">
                  <c:v>274343</c:v>
                </c:pt>
                <c:pt idx="90">
                  <c:v>253390</c:v>
                </c:pt>
                <c:pt idx="91">
                  <c:v>199716</c:v>
                </c:pt>
                <c:pt idx="92">
                  <c:v>147563</c:v>
                </c:pt>
                <c:pt idx="93">
                  <c:v>265758</c:v>
                </c:pt>
                <c:pt idx="94">
                  <c:v>213857.60000000009</c:v>
                </c:pt>
                <c:pt idx="95">
                  <c:v>230514.39999999991</c:v>
                </c:pt>
                <c:pt idx="96">
                  <c:v>224590</c:v>
                </c:pt>
                <c:pt idx="97">
                  <c:v>215889.39999999991</c:v>
                </c:pt>
                <c:pt idx="98">
                  <c:v>221958.40000000014</c:v>
                </c:pt>
                <c:pt idx="99">
                  <c:v>256395.59999999998</c:v>
                </c:pt>
                <c:pt idx="100">
                  <c:v>212818.59999999998</c:v>
                </c:pt>
                <c:pt idx="101">
                  <c:v>216410.3</c:v>
                </c:pt>
                <c:pt idx="102">
                  <c:v>424697.2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'Total prep'!$D$1</c:f>
              <c:strCache>
                <c:ptCount val="1"/>
                <c:pt idx="0">
                  <c:v>vol_ccy</c:v>
                </c:pt>
              </c:strCache>
            </c:strRef>
          </c:tx>
          <c:marker>
            <c:symbol val="none"/>
          </c:marker>
          <c:cat>
            <c:numRef>
              <c:f>'Total prep'!$A$2:$A$104</c:f>
              <c:numCache>
                <c:formatCode>m/d/yyyy</c:formatCode>
                <c:ptCount val="103"/>
                <c:pt idx="0">
                  <c:v>43009</c:v>
                </c:pt>
                <c:pt idx="1">
                  <c:v>42979</c:v>
                </c:pt>
                <c:pt idx="2">
                  <c:v>42948</c:v>
                </c:pt>
                <c:pt idx="3">
                  <c:v>42917</c:v>
                </c:pt>
                <c:pt idx="4">
                  <c:v>42887</c:v>
                </c:pt>
                <c:pt idx="5">
                  <c:v>42856</c:v>
                </c:pt>
                <c:pt idx="6">
                  <c:v>42826</c:v>
                </c:pt>
                <c:pt idx="7">
                  <c:v>42795</c:v>
                </c:pt>
                <c:pt idx="8">
                  <c:v>42767</c:v>
                </c:pt>
                <c:pt idx="9">
                  <c:v>42736</c:v>
                </c:pt>
                <c:pt idx="10">
                  <c:v>42705</c:v>
                </c:pt>
                <c:pt idx="11">
                  <c:v>42675</c:v>
                </c:pt>
                <c:pt idx="12">
                  <c:v>42644</c:v>
                </c:pt>
                <c:pt idx="13">
                  <c:v>42614</c:v>
                </c:pt>
                <c:pt idx="14">
                  <c:v>42583</c:v>
                </c:pt>
                <c:pt idx="15">
                  <c:v>42552</c:v>
                </c:pt>
                <c:pt idx="16">
                  <c:v>42522</c:v>
                </c:pt>
                <c:pt idx="17">
                  <c:v>42491</c:v>
                </c:pt>
                <c:pt idx="18">
                  <c:v>42461</c:v>
                </c:pt>
                <c:pt idx="19">
                  <c:v>42430</c:v>
                </c:pt>
                <c:pt idx="20">
                  <c:v>42401</c:v>
                </c:pt>
                <c:pt idx="21">
                  <c:v>42370</c:v>
                </c:pt>
                <c:pt idx="22">
                  <c:v>42339</c:v>
                </c:pt>
                <c:pt idx="23">
                  <c:v>42309</c:v>
                </c:pt>
                <c:pt idx="24">
                  <c:v>42278</c:v>
                </c:pt>
                <c:pt idx="25">
                  <c:v>42248</c:v>
                </c:pt>
                <c:pt idx="26">
                  <c:v>42217</c:v>
                </c:pt>
                <c:pt idx="27">
                  <c:v>42186</c:v>
                </c:pt>
                <c:pt idx="28">
                  <c:v>42156</c:v>
                </c:pt>
                <c:pt idx="29">
                  <c:v>42125</c:v>
                </c:pt>
                <c:pt idx="30">
                  <c:v>42095</c:v>
                </c:pt>
                <c:pt idx="31">
                  <c:v>42064</c:v>
                </c:pt>
                <c:pt idx="32">
                  <c:v>42036</c:v>
                </c:pt>
                <c:pt idx="33">
                  <c:v>42005</c:v>
                </c:pt>
                <c:pt idx="34">
                  <c:v>41974</c:v>
                </c:pt>
                <c:pt idx="35">
                  <c:v>41944</c:v>
                </c:pt>
                <c:pt idx="36">
                  <c:v>41913</c:v>
                </c:pt>
                <c:pt idx="37">
                  <c:v>41883</c:v>
                </c:pt>
                <c:pt idx="38">
                  <c:v>41852</c:v>
                </c:pt>
                <c:pt idx="39">
                  <c:v>41821</c:v>
                </c:pt>
                <c:pt idx="40">
                  <c:v>41791</c:v>
                </c:pt>
                <c:pt idx="41">
                  <c:v>41760</c:v>
                </c:pt>
                <c:pt idx="42">
                  <c:v>41730</c:v>
                </c:pt>
                <c:pt idx="43">
                  <c:v>41699</c:v>
                </c:pt>
                <c:pt idx="44">
                  <c:v>41671</c:v>
                </c:pt>
                <c:pt idx="45">
                  <c:v>41640</c:v>
                </c:pt>
                <c:pt idx="46">
                  <c:v>41609</c:v>
                </c:pt>
                <c:pt idx="47">
                  <c:v>41579</c:v>
                </c:pt>
                <c:pt idx="48">
                  <c:v>41548</c:v>
                </c:pt>
                <c:pt idx="49">
                  <c:v>41518</c:v>
                </c:pt>
                <c:pt idx="50">
                  <c:v>41487</c:v>
                </c:pt>
                <c:pt idx="51">
                  <c:v>41456</c:v>
                </c:pt>
                <c:pt idx="52">
                  <c:v>41426</c:v>
                </c:pt>
                <c:pt idx="53">
                  <c:v>41395</c:v>
                </c:pt>
                <c:pt idx="54">
                  <c:v>41365</c:v>
                </c:pt>
                <c:pt idx="55">
                  <c:v>41334</c:v>
                </c:pt>
                <c:pt idx="56">
                  <c:v>41306</c:v>
                </c:pt>
                <c:pt idx="57">
                  <c:v>41275</c:v>
                </c:pt>
                <c:pt idx="58">
                  <c:v>41244</c:v>
                </c:pt>
                <c:pt idx="59">
                  <c:v>41214</c:v>
                </c:pt>
                <c:pt idx="60">
                  <c:v>41183</c:v>
                </c:pt>
                <c:pt idx="61">
                  <c:v>41153</c:v>
                </c:pt>
                <c:pt idx="62">
                  <c:v>41122</c:v>
                </c:pt>
                <c:pt idx="63">
                  <c:v>41091</c:v>
                </c:pt>
                <c:pt idx="64">
                  <c:v>41061</c:v>
                </c:pt>
                <c:pt idx="65">
                  <c:v>41030</c:v>
                </c:pt>
                <c:pt idx="66">
                  <c:v>41000</c:v>
                </c:pt>
                <c:pt idx="67">
                  <c:v>40969</c:v>
                </c:pt>
                <c:pt idx="68">
                  <c:v>40940</c:v>
                </c:pt>
                <c:pt idx="69">
                  <c:v>40909</c:v>
                </c:pt>
                <c:pt idx="70">
                  <c:v>40878</c:v>
                </c:pt>
                <c:pt idx="71">
                  <c:v>40848</c:v>
                </c:pt>
                <c:pt idx="72">
                  <c:v>40817</c:v>
                </c:pt>
                <c:pt idx="73">
                  <c:v>40787</c:v>
                </c:pt>
                <c:pt idx="74">
                  <c:v>40756</c:v>
                </c:pt>
                <c:pt idx="75">
                  <c:v>40725</c:v>
                </c:pt>
                <c:pt idx="76">
                  <c:v>40695</c:v>
                </c:pt>
                <c:pt idx="77">
                  <c:v>40664</c:v>
                </c:pt>
                <c:pt idx="78">
                  <c:v>40634</c:v>
                </c:pt>
                <c:pt idx="79">
                  <c:v>40603</c:v>
                </c:pt>
                <c:pt idx="80">
                  <c:v>40575</c:v>
                </c:pt>
                <c:pt idx="81">
                  <c:v>40544</c:v>
                </c:pt>
                <c:pt idx="82">
                  <c:v>40513</c:v>
                </c:pt>
                <c:pt idx="83">
                  <c:v>40483</c:v>
                </c:pt>
                <c:pt idx="84">
                  <c:v>40452</c:v>
                </c:pt>
                <c:pt idx="85">
                  <c:v>40422</c:v>
                </c:pt>
                <c:pt idx="86">
                  <c:v>40391</c:v>
                </c:pt>
                <c:pt idx="87">
                  <c:v>40360</c:v>
                </c:pt>
                <c:pt idx="88">
                  <c:v>40330</c:v>
                </c:pt>
                <c:pt idx="89">
                  <c:v>40299</c:v>
                </c:pt>
                <c:pt idx="90">
                  <c:v>40269</c:v>
                </c:pt>
                <c:pt idx="91">
                  <c:v>40238</c:v>
                </c:pt>
                <c:pt idx="92">
                  <c:v>40210</c:v>
                </c:pt>
                <c:pt idx="93">
                  <c:v>40179</c:v>
                </c:pt>
                <c:pt idx="94">
                  <c:v>40148</c:v>
                </c:pt>
                <c:pt idx="95">
                  <c:v>40118</c:v>
                </c:pt>
                <c:pt idx="96">
                  <c:v>40087</c:v>
                </c:pt>
                <c:pt idx="97">
                  <c:v>40057</c:v>
                </c:pt>
                <c:pt idx="98">
                  <c:v>40026</c:v>
                </c:pt>
                <c:pt idx="99">
                  <c:v>39995</c:v>
                </c:pt>
                <c:pt idx="100">
                  <c:v>39965</c:v>
                </c:pt>
                <c:pt idx="101">
                  <c:v>39934</c:v>
                </c:pt>
                <c:pt idx="102">
                  <c:v>39904</c:v>
                </c:pt>
              </c:numCache>
            </c:numRef>
          </c:cat>
          <c:val>
            <c:numRef>
              <c:f>'Total prep'!$D$2:$D$104</c:f>
              <c:numCache>
                <c:formatCode>_-* #,##0_р_._-;\-* #,##0_р_._-;_-* "-"??_р_._-;_-@_-</c:formatCode>
                <c:ptCount val="103"/>
                <c:pt idx="0">
                  <c:v>8416</c:v>
                </c:pt>
                <c:pt idx="1">
                  <c:v>8116</c:v>
                </c:pt>
                <c:pt idx="2">
                  <c:v>8778</c:v>
                </c:pt>
                <c:pt idx="3">
                  <c:v>10912</c:v>
                </c:pt>
                <c:pt idx="4">
                  <c:v>7313</c:v>
                </c:pt>
                <c:pt idx="5">
                  <c:v>7114</c:v>
                </c:pt>
                <c:pt idx="6">
                  <c:v>7754</c:v>
                </c:pt>
                <c:pt idx="7">
                  <c:v>8720</c:v>
                </c:pt>
                <c:pt idx="8">
                  <c:v>8512</c:v>
                </c:pt>
                <c:pt idx="9">
                  <c:v>6600</c:v>
                </c:pt>
                <c:pt idx="10">
                  <c:v>9626</c:v>
                </c:pt>
                <c:pt idx="11">
                  <c:v>7361</c:v>
                </c:pt>
                <c:pt idx="12">
                  <c:v>8049</c:v>
                </c:pt>
                <c:pt idx="13">
                  <c:v>8510</c:v>
                </c:pt>
                <c:pt idx="14">
                  <c:v>14089</c:v>
                </c:pt>
                <c:pt idx="15">
                  <c:v>14489</c:v>
                </c:pt>
                <c:pt idx="16">
                  <c:v>10006</c:v>
                </c:pt>
                <c:pt idx="17">
                  <c:v>9194</c:v>
                </c:pt>
                <c:pt idx="18">
                  <c:v>7404</c:v>
                </c:pt>
                <c:pt idx="19">
                  <c:v>8158</c:v>
                </c:pt>
                <c:pt idx="20">
                  <c:v>6173</c:v>
                </c:pt>
                <c:pt idx="21">
                  <c:v>11489</c:v>
                </c:pt>
                <c:pt idx="22">
                  <c:v>8279</c:v>
                </c:pt>
                <c:pt idx="23">
                  <c:v>5094</c:v>
                </c:pt>
                <c:pt idx="24">
                  <c:v>7011</c:v>
                </c:pt>
                <c:pt idx="25">
                  <c:v>10970</c:v>
                </c:pt>
                <c:pt idx="26">
                  <c:v>8846</c:v>
                </c:pt>
                <c:pt idx="27">
                  <c:v>8016</c:v>
                </c:pt>
                <c:pt idx="28">
                  <c:v>6756</c:v>
                </c:pt>
                <c:pt idx="29">
                  <c:v>7984</c:v>
                </c:pt>
                <c:pt idx="30">
                  <c:v>7571</c:v>
                </c:pt>
                <c:pt idx="31">
                  <c:v>7034</c:v>
                </c:pt>
                <c:pt idx="32">
                  <c:v>6545</c:v>
                </c:pt>
                <c:pt idx="33">
                  <c:v>25488</c:v>
                </c:pt>
                <c:pt idx="34">
                  <c:v>13650</c:v>
                </c:pt>
                <c:pt idx="35">
                  <c:v>12425</c:v>
                </c:pt>
                <c:pt idx="36">
                  <c:v>11786</c:v>
                </c:pt>
                <c:pt idx="37">
                  <c:v>10978</c:v>
                </c:pt>
                <c:pt idx="38">
                  <c:v>9948</c:v>
                </c:pt>
                <c:pt idx="39">
                  <c:v>11559</c:v>
                </c:pt>
                <c:pt idx="40">
                  <c:v>9409</c:v>
                </c:pt>
                <c:pt idx="41">
                  <c:v>20364</c:v>
                </c:pt>
                <c:pt idx="42">
                  <c:v>18823</c:v>
                </c:pt>
                <c:pt idx="43">
                  <c:v>12543</c:v>
                </c:pt>
                <c:pt idx="44">
                  <c:v>11328</c:v>
                </c:pt>
                <c:pt idx="45">
                  <c:v>15417</c:v>
                </c:pt>
                <c:pt idx="46">
                  <c:v>18216</c:v>
                </c:pt>
                <c:pt idx="47">
                  <c:v>13852</c:v>
                </c:pt>
                <c:pt idx="48">
                  <c:v>12999</c:v>
                </c:pt>
                <c:pt idx="49">
                  <c:v>14760</c:v>
                </c:pt>
                <c:pt idx="50">
                  <c:v>16555</c:v>
                </c:pt>
                <c:pt idx="51">
                  <c:v>14420</c:v>
                </c:pt>
                <c:pt idx="52">
                  <c:v>9892</c:v>
                </c:pt>
                <c:pt idx="53">
                  <c:v>16588</c:v>
                </c:pt>
                <c:pt idx="54">
                  <c:v>12267</c:v>
                </c:pt>
                <c:pt idx="55">
                  <c:v>9904</c:v>
                </c:pt>
                <c:pt idx="56">
                  <c:v>10756</c:v>
                </c:pt>
                <c:pt idx="57">
                  <c:v>15181</c:v>
                </c:pt>
                <c:pt idx="58">
                  <c:v>13338</c:v>
                </c:pt>
                <c:pt idx="59">
                  <c:v>15166</c:v>
                </c:pt>
                <c:pt idx="60">
                  <c:v>12682</c:v>
                </c:pt>
                <c:pt idx="61">
                  <c:v>11888</c:v>
                </c:pt>
                <c:pt idx="62">
                  <c:v>14649</c:v>
                </c:pt>
                <c:pt idx="63">
                  <c:v>15966</c:v>
                </c:pt>
                <c:pt idx="64">
                  <c:v>12592</c:v>
                </c:pt>
                <c:pt idx="65">
                  <c:v>10824</c:v>
                </c:pt>
                <c:pt idx="66">
                  <c:v>11532</c:v>
                </c:pt>
                <c:pt idx="67">
                  <c:v>10124</c:v>
                </c:pt>
                <c:pt idx="68">
                  <c:v>7129</c:v>
                </c:pt>
                <c:pt idx="69">
                  <c:v>16695</c:v>
                </c:pt>
                <c:pt idx="70">
                  <c:v>14585</c:v>
                </c:pt>
                <c:pt idx="71">
                  <c:v>8190</c:v>
                </c:pt>
                <c:pt idx="72">
                  <c:v>17680</c:v>
                </c:pt>
                <c:pt idx="73">
                  <c:v>13589</c:v>
                </c:pt>
                <c:pt idx="74">
                  <c:v>11785</c:v>
                </c:pt>
                <c:pt idx="75">
                  <c:v>13989</c:v>
                </c:pt>
                <c:pt idx="76">
                  <c:v>11752</c:v>
                </c:pt>
                <c:pt idx="77">
                  <c:v>12329</c:v>
                </c:pt>
                <c:pt idx="78">
                  <c:v>12879</c:v>
                </c:pt>
                <c:pt idx="79">
                  <c:v>9141</c:v>
                </c:pt>
                <c:pt idx="80">
                  <c:v>6857</c:v>
                </c:pt>
                <c:pt idx="81">
                  <c:v>17949</c:v>
                </c:pt>
                <c:pt idx="82">
                  <c:v>15373</c:v>
                </c:pt>
                <c:pt idx="83">
                  <c:v>13296</c:v>
                </c:pt>
                <c:pt idx="84">
                  <c:v>13245</c:v>
                </c:pt>
                <c:pt idx="85">
                  <c:v>10816</c:v>
                </c:pt>
                <c:pt idx="86">
                  <c:v>11432</c:v>
                </c:pt>
                <c:pt idx="87">
                  <c:v>11210</c:v>
                </c:pt>
                <c:pt idx="88">
                  <c:v>10746</c:v>
                </c:pt>
                <c:pt idx="89">
                  <c:v>11773</c:v>
                </c:pt>
                <c:pt idx="90">
                  <c:v>11148</c:v>
                </c:pt>
                <c:pt idx="91">
                  <c:v>8224</c:v>
                </c:pt>
                <c:pt idx="92">
                  <c:v>7224</c:v>
                </c:pt>
                <c:pt idx="93">
                  <c:v>14301.199999999997</c:v>
                </c:pt>
                <c:pt idx="94">
                  <c:v>10122.099999999991</c:v>
                </c:pt>
                <c:pt idx="95">
                  <c:v>10565</c:v>
                </c:pt>
                <c:pt idx="96">
                  <c:v>8538.2000000000116</c:v>
                </c:pt>
                <c:pt idx="97">
                  <c:v>11108.899999999994</c:v>
                </c:pt>
                <c:pt idx="98">
                  <c:v>10533.800000000003</c:v>
                </c:pt>
                <c:pt idx="99">
                  <c:v>10040.299999999996</c:v>
                </c:pt>
                <c:pt idx="100">
                  <c:v>8449.7000000000044</c:v>
                </c:pt>
                <c:pt idx="101">
                  <c:v>12290.699999999997</c:v>
                </c:pt>
                <c:pt idx="102">
                  <c:v>32082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075264"/>
        <c:axId val="294074088"/>
      </c:lineChart>
      <c:dateAx>
        <c:axId val="29407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4074088"/>
        <c:crosses val="autoZero"/>
        <c:auto val="1"/>
        <c:lblOffset val="100"/>
        <c:baseTimeUnit val="months"/>
      </c:dateAx>
      <c:valAx>
        <c:axId val="294074088"/>
        <c:scaling>
          <c:orientation val="minMax"/>
        </c:scaling>
        <c:delete val="0"/>
        <c:axPos val="l"/>
        <c:majorGridlines/>
        <c:numFmt formatCode="_-* #,##0_р_._-;\-* #,##0_р_._-;_-* &quot;-&quot;??_р_._-;_-@_-" sourceLinked="1"/>
        <c:majorTickMark val="out"/>
        <c:minorTickMark val="none"/>
        <c:tickLblPos val="nextTo"/>
        <c:crossAx val="294075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877537182852145"/>
          <c:y val="0.11152777777777778"/>
          <c:w val="0.87122462817147861"/>
          <c:h val="0.58183690580344127"/>
        </c:manualLayout>
      </c:layout>
      <c:lineChart>
        <c:grouping val="standard"/>
        <c:varyColors val="0"/>
        <c:ser>
          <c:idx val="1"/>
          <c:order val="0"/>
          <c:tx>
            <c:v>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'Total prep'!$A$2:$A$104</c:f>
              <c:numCache>
                <c:formatCode>m/d/yyyy</c:formatCode>
                <c:ptCount val="103"/>
                <c:pt idx="0">
                  <c:v>43009</c:v>
                </c:pt>
                <c:pt idx="1">
                  <c:v>42979</c:v>
                </c:pt>
                <c:pt idx="2">
                  <c:v>42948</c:v>
                </c:pt>
                <c:pt idx="3">
                  <c:v>42917</c:v>
                </c:pt>
                <c:pt idx="4">
                  <c:v>42887</c:v>
                </c:pt>
                <c:pt idx="5">
                  <c:v>42856</c:v>
                </c:pt>
                <c:pt idx="6">
                  <c:v>42826</c:v>
                </c:pt>
                <c:pt idx="7">
                  <c:v>42795</c:v>
                </c:pt>
                <c:pt idx="8">
                  <c:v>42767</c:v>
                </c:pt>
                <c:pt idx="9">
                  <c:v>42736</c:v>
                </c:pt>
                <c:pt idx="10">
                  <c:v>42705</c:v>
                </c:pt>
                <c:pt idx="11">
                  <c:v>42675</c:v>
                </c:pt>
                <c:pt idx="12">
                  <c:v>42644</c:v>
                </c:pt>
                <c:pt idx="13">
                  <c:v>42614</c:v>
                </c:pt>
                <c:pt idx="14">
                  <c:v>42583</c:v>
                </c:pt>
                <c:pt idx="15">
                  <c:v>42552</c:v>
                </c:pt>
                <c:pt idx="16">
                  <c:v>42522</c:v>
                </c:pt>
                <c:pt idx="17">
                  <c:v>42491</c:v>
                </c:pt>
                <c:pt idx="18">
                  <c:v>42461</c:v>
                </c:pt>
                <c:pt idx="19">
                  <c:v>42430</c:v>
                </c:pt>
                <c:pt idx="20">
                  <c:v>42401</c:v>
                </c:pt>
                <c:pt idx="21">
                  <c:v>42370</c:v>
                </c:pt>
                <c:pt idx="22">
                  <c:v>42339</c:v>
                </c:pt>
                <c:pt idx="23">
                  <c:v>42309</c:v>
                </c:pt>
                <c:pt idx="24">
                  <c:v>42278</c:v>
                </c:pt>
                <c:pt idx="25">
                  <c:v>42248</c:v>
                </c:pt>
                <c:pt idx="26">
                  <c:v>42217</c:v>
                </c:pt>
                <c:pt idx="27">
                  <c:v>42186</c:v>
                </c:pt>
                <c:pt idx="28">
                  <c:v>42156</c:v>
                </c:pt>
                <c:pt idx="29">
                  <c:v>42125</c:v>
                </c:pt>
                <c:pt idx="30">
                  <c:v>42095</c:v>
                </c:pt>
                <c:pt idx="31">
                  <c:v>42064</c:v>
                </c:pt>
                <c:pt idx="32">
                  <c:v>42036</c:v>
                </c:pt>
                <c:pt idx="33">
                  <c:v>42005</c:v>
                </c:pt>
                <c:pt idx="34">
                  <c:v>41974</c:v>
                </c:pt>
                <c:pt idx="35">
                  <c:v>41944</c:v>
                </c:pt>
                <c:pt idx="36">
                  <c:v>41913</c:v>
                </c:pt>
                <c:pt idx="37">
                  <c:v>41883</c:v>
                </c:pt>
                <c:pt idx="38">
                  <c:v>41852</c:v>
                </c:pt>
                <c:pt idx="39">
                  <c:v>41821</c:v>
                </c:pt>
                <c:pt idx="40">
                  <c:v>41791</c:v>
                </c:pt>
                <c:pt idx="41">
                  <c:v>41760</c:v>
                </c:pt>
                <c:pt idx="42">
                  <c:v>41730</c:v>
                </c:pt>
                <c:pt idx="43">
                  <c:v>41699</c:v>
                </c:pt>
                <c:pt idx="44">
                  <c:v>41671</c:v>
                </c:pt>
                <c:pt idx="45">
                  <c:v>41640</c:v>
                </c:pt>
                <c:pt idx="46">
                  <c:v>41609</c:v>
                </c:pt>
                <c:pt idx="47">
                  <c:v>41579</c:v>
                </c:pt>
                <c:pt idx="48">
                  <c:v>41548</c:v>
                </c:pt>
                <c:pt idx="49">
                  <c:v>41518</c:v>
                </c:pt>
                <c:pt idx="50">
                  <c:v>41487</c:v>
                </c:pt>
                <c:pt idx="51">
                  <c:v>41456</c:v>
                </c:pt>
                <c:pt idx="52">
                  <c:v>41426</c:v>
                </c:pt>
                <c:pt idx="53">
                  <c:v>41395</c:v>
                </c:pt>
                <c:pt idx="54">
                  <c:v>41365</c:v>
                </c:pt>
                <c:pt idx="55">
                  <c:v>41334</c:v>
                </c:pt>
                <c:pt idx="56">
                  <c:v>41306</c:v>
                </c:pt>
                <c:pt idx="57">
                  <c:v>41275</c:v>
                </c:pt>
                <c:pt idx="58">
                  <c:v>41244</c:v>
                </c:pt>
                <c:pt idx="59">
                  <c:v>41214</c:v>
                </c:pt>
                <c:pt idx="60">
                  <c:v>41183</c:v>
                </c:pt>
                <c:pt idx="61">
                  <c:v>41153</c:v>
                </c:pt>
                <c:pt idx="62">
                  <c:v>41122</c:v>
                </c:pt>
                <c:pt idx="63">
                  <c:v>41091</c:v>
                </c:pt>
                <c:pt idx="64">
                  <c:v>41061</c:v>
                </c:pt>
                <c:pt idx="65">
                  <c:v>41030</c:v>
                </c:pt>
                <c:pt idx="66">
                  <c:v>41000</c:v>
                </c:pt>
                <c:pt idx="67">
                  <c:v>40969</c:v>
                </c:pt>
                <c:pt idx="68">
                  <c:v>40940</c:v>
                </c:pt>
                <c:pt idx="69">
                  <c:v>40909</c:v>
                </c:pt>
                <c:pt idx="70">
                  <c:v>40878</c:v>
                </c:pt>
                <c:pt idx="71">
                  <c:v>40848</c:v>
                </c:pt>
                <c:pt idx="72">
                  <c:v>40817</c:v>
                </c:pt>
                <c:pt idx="73">
                  <c:v>40787</c:v>
                </c:pt>
                <c:pt idx="74">
                  <c:v>40756</c:v>
                </c:pt>
                <c:pt idx="75">
                  <c:v>40725</c:v>
                </c:pt>
                <c:pt idx="76">
                  <c:v>40695</c:v>
                </c:pt>
                <c:pt idx="77">
                  <c:v>40664</c:v>
                </c:pt>
                <c:pt idx="78">
                  <c:v>40634</c:v>
                </c:pt>
                <c:pt idx="79">
                  <c:v>40603</c:v>
                </c:pt>
                <c:pt idx="80">
                  <c:v>40575</c:v>
                </c:pt>
                <c:pt idx="81">
                  <c:v>40544</c:v>
                </c:pt>
                <c:pt idx="82">
                  <c:v>40513</c:v>
                </c:pt>
                <c:pt idx="83">
                  <c:v>40483</c:v>
                </c:pt>
                <c:pt idx="84">
                  <c:v>40452</c:v>
                </c:pt>
                <c:pt idx="85">
                  <c:v>40422</c:v>
                </c:pt>
                <c:pt idx="86">
                  <c:v>40391</c:v>
                </c:pt>
                <c:pt idx="87">
                  <c:v>40360</c:v>
                </c:pt>
                <c:pt idx="88">
                  <c:v>40330</c:v>
                </c:pt>
                <c:pt idx="89">
                  <c:v>40299</c:v>
                </c:pt>
                <c:pt idx="90">
                  <c:v>40269</c:v>
                </c:pt>
                <c:pt idx="91">
                  <c:v>40238</c:v>
                </c:pt>
                <c:pt idx="92">
                  <c:v>40210</c:v>
                </c:pt>
                <c:pt idx="93">
                  <c:v>40179</c:v>
                </c:pt>
                <c:pt idx="94">
                  <c:v>40148</c:v>
                </c:pt>
                <c:pt idx="95">
                  <c:v>40118</c:v>
                </c:pt>
                <c:pt idx="96">
                  <c:v>40087</c:v>
                </c:pt>
                <c:pt idx="97">
                  <c:v>40057</c:v>
                </c:pt>
                <c:pt idx="98">
                  <c:v>40026</c:v>
                </c:pt>
                <c:pt idx="99">
                  <c:v>39995</c:v>
                </c:pt>
                <c:pt idx="100">
                  <c:v>39965</c:v>
                </c:pt>
                <c:pt idx="101">
                  <c:v>39934</c:v>
                </c:pt>
                <c:pt idx="102">
                  <c:v>39904</c:v>
                </c:pt>
              </c:numCache>
            </c:numRef>
          </c:cat>
          <c:val>
            <c:numRef>
              <c:f>'Total prep'!$M$2:$M$104</c:f>
              <c:numCache>
                <c:formatCode>0.00</c:formatCode>
                <c:ptCount val="103"/>
                <c:pt idx="0">
                  <c:v>8.69</c:v>
                </c:pt>
                <c:pt idx="1">
                  <c:v>9.1199999999999992</c:v>
                </c:pt>
                <c:pt idx="2">
                  <c:v>9.2100000000000009</c:v>
                </c:pt>
                <c:pt idx="3">
                  <c:v>9.23</c:v>
                </c:pt>
                <c:pt idx="4">
                  <c:v>9.4499999999999993</c:v>
                </c:pt>
                <c:pt idx="5">
                  <c:v>9.81</c:v>
                </c:pt>
                <c:pt idx="6">
                  <c:v>10.210000000000001</c:v>
                </c:pt>
                <c:pt idx="7">
                  <c:v>10.46</c:v>
                </c:pt>
                <c:pt idx="8">
                  <c:v>10.51</c:v>
                </c:pt>
                <c:pt idx="9">
                  <c:v>10.49</c:v>
                </c:pt>
                <c:pt idx="10">
                  <c:v>10.6</c:v>
                </c:pt>
                <c:pt idx="11">
                  <c:v>10.63</c:v>
                </c:pt>
                <c:pt idx="12">
                  <c:v>10.57</c:v>
                </c:pt>
                <c:pt idx="13">
                  <c:v>10.83</c:v>
                </c:pt>
                <c:pt idx="14">
                  <c:v>10.9</c:v>
                </c:pt>
                <c:pt idx="15">
                  <c:v>10.97</c:v>
                </c:pt>
                <c:pt idx="16">
                  <c:v>11.44</c:v>
                </c:pt>
                <c:pt idx="17">
                  <c:v>11.48</c:v>
                </c:pt>
                <c:pt idx="18">
                  <c:v>11.8</c:v>
                </c:pt>
                <c:pt idx="19">
                  <c:v>11.94</c:v>
                </c:pt>
                <c:pt idx="20">
                  <c:v>11.97</c:v>
                </c:pt>
                <c:pt idx="21">
                  <c:v>11.79</c:v>
                </c:pt>
                <c:pt idx="22">
                  <c:v>11.82</c:v>
                </c:pt>
                <c:pt idx="23">
                  <c:v>11.75</c:v>
                </c:pt>
                <c:pt idx="24">
                  <c:v>11.95</c:v>
                </c:pt>
                <c:pt idx="25">
                  <c:v>11.89</c:v>
                </c:pt>
                <c:pt idx="26">
                  <c:v>12.23</c:v>
                </c:pt>
                <c:pt idx="27">
                  <c:v>12.52</c:v>
                </c:pt>
                <c:pt idx="28">
                  <c:v>13.42</c:v>
                </c:pt>
                <c:pt idx="29">
                  <c:v>14.29</c:v>
                </c:pt>
                <c:pt idx="30">
                  <c:v>15.6</c:v>
                </c:pt>
                <c:pt idx="31">
                  <c:v>17.079999999999998</c:v>
                </c:pt>
                <c:pt idx="32">
                  <c:v>20.76</c:v>
                </c:pt>
                <c:pt idx="33">
                  <c:v>24.15</c:v>
                </c:pt>
                <c:pt idx="34">
                  <c:v>12.74</c:v>
                </c:pt>
                <c:pt idx="35">
                  <c:v>10.86</c:v>
                </c:pt>
                <c:pt idx="36">
                  <c:v>10.57</c:v>
                </c:pt>
                <c:pt idx="37">
                  <c:v>10.220000000000001</c:v>
                </c:pt>
                <c:pt idx="38">
                  <c:v>10.16</c:v>
                </c:pt>
                <c:pt idx="39">
                  <c:v>9.42</c:v>
                </c:pt>
                <c:pt idx="40">
                  <c:v>9.74</c:v>
                </c:pt>
                <c:pt idx="41">
                  <c:v>10</c:v>
                </c:pt>
                <c:pt idx="42">
                  <c:v>9.1300000000000008</c:v>
                </c:pt>
                <c:pt idx="43">
                  <c:v>7.12</c:v>
                </c:pt>
                <c:pt idx="44">
                  <c:v>7.22</c:v>
                </c:pt>
                <c:pt idx="45">
                  <c:v>7.15</c:v>
                </c:pt>
                <c:pt idx="46">
                  <c:v>6.89</c:v>
                </c:pt>
                <c:pt idx="47">
                  <c:v>6.85</c:v>
                </c:pt>
                <c:pt idx="48">
                  <c:v>6.84</c:v>
                </c:pt>
                <c:pt idx="49">
                  <c:v>6.8</c:v>
                </c:pt>
                <c:pt idx="50">
                  <c:v>6.97</c:v>
                </c:pt>
                <c:pt idx="51">
                  <c:v>7.05</c:v>
                </c:pt>
                <c:pt idx="52">
                  <c:v>7.14</c:v>
                </c:pt>
                <c:pt idx="53">
                  <c:v>7.18</c:v>
                </c:pt>
                <c:pt idx="54">
                  <c:v>7.26</c:v>
                </c:pt>
                <c:pt idx="55">
                  <c:v>7</c:v>
                </c:pt>
                <c:pt idx="56">
                  <c:v>7.13</c:v>
                </c:pt>
                <c:pt idx="57">
                  <c:v>7.47</c:v>
                </c:pt>
                <c:pt idx="58">
                  <c:v>7.45</c:v>
                </c:pt>
                <c:pt idx="59">
                  <c:v>7.38</c:v>
                </c:pt>
                <c:pt idx="60">
                  <c:v>7.16</c:v>
                </c:pt>
                <c:pt idx="61">
                  <c:v>7.16</c:v>
                </c:pt>
                <c:pt idx="62">
                  <c:v>7.31</c:v>
                </c:pt>
                <c:pt idx="63">
                  <c:v>7.22</c:v>
                </c:pt>
                <c:pt idx="64">
                  <c:v>7.25</c:v>
                </c:pt>
                <c:pt idx="65">
                  <c:v>6.75</c:v>
                </c:pt>
                <c:pt idx="66">
                  <c:v>6.73</c:v>
                </c:pt>
                <c:pt idx="67">
                  <c:v>6.76</c:v>
                </c:pt>
                <c:pt idx="68">
                  <c:v>6.92</c:v>
                </c:pt>
                <c:pt idx="69">
                  <c:v>7.22</c:v>
                </c:pt>
                <c:pt idx="70">
                  <c:v>6.88</c:v>
                </c:pt>
                <c:pt idx="71">
                  <c:v>6.79</c:v>
                </c:pt>
                <c:pt idx="72">
                  <c:v>6.51</c:v>
                </c:pt>
                <c:pt idx="73">
                  <c:v>4.79</c:v>
                </c:pt>
                <c:pt idx="74">
                  <c:v>4.3</c:v>
                </c:pt>
                <c:pt idx="75">
                  <c:v>4.25</c:v>
                </c:pt>
                <c:pt idx="76">
                  <c:v>4.22</c:v>
                </c:pt>
                <c:pt idx="77">
                  <c:v>3.85</c:v>
                </c:pt>
                <c:pt idx="78">
                  <c:v>3.95</c:v>
                </c:pt>
                <c:pt idx="79">
                  <c:v>4</c:v>
                </c:pt>
                <c:pt idx="80">
                  <c:v>4</c:v>
                </c:pt>
                <c:pt idx="81">
                  <c:v>4.0599999999999996</c:v>
                </c:pt>
                <c:pt idx="82">
                  <c:v>4.1100000000000003</c:v>
                </c:pt>
                <c:pt idx="83">
                  <c:v>3.75</c:v>
                </c:pt>
                <c:pt idx="84">
                  <c:v>3.75</c:v>
                </c:pt>
                <c:pt idx="85">
                  <c:v>3.74</c:v>
                </c:pt>
                <c:pt idx="86">
                  <c:v>3.86</c:v>
                </c:pt>
                <c:pt idx="87">
                  <c:v>3.94</c:v>
                </c:pt>
                <c:pt idx="88">
                  <c:v>4.25</c:v>
                </c:pt>
                <c:pt idx="89">
                  <c:v>4.43</c:v>
                </c:pt>
                <c:pt idx="90">
                  <c:v>4.42</c:v>
                </c:pt>
                <c:pt idx="91">
                  <c:v>5.43</c:v>
                </c:pt>
                <c:pt idx="92">
                  <c:v>6.01</c:v>
                </c:pt>
                <c:pt idx="93">
                  <c:v>7.11</c:v>
                </c:pt>
                <c:pt idx="94">
                  <c:v>7.57</c:v>
                </c:pt>
                <c:pt idx="95">
                  <c:v>8.32</c:v>
                </c:pt>
                <c:pt idx="96">
                  <c:v>10.38</c:v>
                </c:pt>
                <c:pt idx="97">
                  <c:v>11.16</c:v>
                </c:pt>
                <c:pt idx="98">
                  <c:v>11.89</c:v>
                </c:pt>
                <c:pt idx="99">
                  <c:v>11.81</c:v>
                </c:pt>
                <c:pt idx="100">
                  <c:v>12.49</c:v>
                </c:pt>
                <c:pt idx="101">
                  <c:v>16.04</c:v>
                </c:pt>
                <c:pt idx="102">
                  <c:v>16.53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956344"/>
        <c:axId val="340956736"/>
      </c:lineChart>
      <c:dateAx>
        <c:axId val="3409563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0956736"/>
        <c:crosses val="autoZero"/>
        <c:auto val="1"/>
        <c:lblOffset val="100"/>
        <c:baseTimeUnit val="months"/>
      </c:dateAx>
      <c:valAx>
        <c:axId val="340956736"/>
        <c:scaling>
          <c:orientation val="minMax"/>
          <c:max val="2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0956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390525</xdr:colOff>
      <xdr:row>2</xdr:row>
      <xdr:rowOff>80962</xdr:rowOff>
    </xdr:from>
    <xdr:to>
      <xdr:col>21</xdr:col>
      <xdr:colOff>85725</xdr:colOff>
      <xdr:row>16</xdr:row>
      <xdr:rowOff>157162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400050</xdr:colOff>
      <xdr:row>17</xdr:row>
      <xdr:rowOff>42862</xdr:rowOff>
    </xdr:from>
    <xdr:to>
      <xdr:col>22</xdr:col>
      <xdr:colOff>209550</xdr:colOff>
      <xdr:row>31</xdr:row>
      <xdr:rowOff>119062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390525</xdr:colOff>
      <xdr:row>31</xdr:row>
      <xdr:rowOff>171450</xdr:rowOff>
    </xdr:from>
    <xdr:to>
      <xdr:col>22</xdr:col>
      <xdr:colOff>28575</xdr:colOff>
      <xdr:row>46</xdr:row>
      <xdr:rowOff>57150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tail_vo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prep"/>
      <sheetName val="Total"/>
      <sheetName val="Таблица 302-02M 01.10.2017"/>
      <sheetName val="Таблица 302-02M 01.09.2017"/>
      <sheetName val="Таблица 302-02M 01.08.2017"/>
      <sheetName val="Таблица 302-02M 01.07.2017"/>
      <sheetName val="Таблица 302-02M 01.06.2017"/>
      <sheetName val="Таблица 302-02M 01.05.2017"/>
      <sheetName val="Таблица 302-02M 01.04.2017"/>
      <sheetName val="Таблица 302-02M 01.03.2017"/>
      <sheetName val="Таблица 302-02M 01.02.2017"/>
      <sheetName val="Таблица 302-02M 01.01.2017"/>
      <sheetName val="Таблица 302-02M 01.12.2016"/>
      <sheetName val="Таблица 302-02M 01.11.2016"/>
      <sheetName val="Таблица 302-02M 01.10.2016"/>
      <sheetName val="Таблица 302-02M 01.09.2016"/>
      <sheetName val="Таблица 302-02M 01.08.2016"/>
      <sheetName val="Таблица 302-02M 01.07.2016"/>
      <sheetName val="Таблица 302-02M 01.06.2016"/>
      <sheetName val="Таблица 302-02M 01.05.2016"/>
      <sheetName val="Таблица 302-02M 01.04.2016"/>
      <sheetName val="Таблица 302-02M 01.03.2016"/>
      <sheetName val="Таблица 302-02M 01.02.2016"/>
      <sheetName val="Таблица 302-02M 01.01.2016"/>
      <sheetName val="Таблица 302-02M 01.12.2015"/>
      <sheetName val="Таблица 302-02M 01.11.2015"/>
      <sheetName val="Таблица 302-02M 01.10.2015"/>
      <sheetName val="Таблица 302-02M 01.09.2015"/>
      <sheetName val="Таблица 302-02M 01.08.2015"/>
      <sheetName val="Таблица 302-02M 01.07.2015"/>
      <sheetName val="Таблица 302-02M 01.06.2015"/>
      <sheetName val="Таблица 302-02M 01.05.2015"/>
      <sheetName val="Таблица 302-02M 01.04.2015"/>
      <sheetName val="Таблица 302-02M 01.03.2015"/>
      <sheetName val="Таблица 302-02M 01.02.2015"/>
      <sheetName val="Таблица 302-02M 01.01.2015"/>
      <sheetName val="Таблица 302-02M 01.12.2014"/>
      <sheetName val="Таблица 302-02M 01.11.2014"/>
      <sheetName val="Таблица 302-02M 01.10.2014"/>
      <sheetName val="Таблица 302-02M 01.09.2014"/>
      <sheetName val="Таблица 302-02M 01.08.2014"/>
      <sheetName val="Таблица 302-02M 01.07.2014"/>
      <sheetName val="Таблица 302-02M 01.06.2014"/>
      <sheetName val="Таблица 302-02M 01.05.2014"/>
      <sheetName val="Таблица 302-02M 01.04.2014"/>
      <sheetName val="Таблица 302-02M 01.03.2014"/>
      <sheetName val="Таблица 302-02M 01.02.2014"/>
      <sheetName val="Таблица 302-02M 01.01.2014"/>
      <sheetName val="Таблица 302-02M 01.12.2013"/>
      <sheetName val="Таблица 302-02M 01.11.2013"/>
      <sheetName val="Таблица 302-02M 01.10.2013"/>
      <sheetName val="Таблица 302-02M 01.09.2013"/>
      <sheetName val="Таблица 302-02M 01.08.2013"/>
      <sheetName val="Таблица 302-02M 01.07.2013"/>
      <sheetName val="Таблица 302-02M 01.06.2013"/>
      <sheetName val="Таблица 302-02M 01.05.2013"/>
      <sheetName val="Таблица 302-02M 01.04.2013"/>
      <sheetName val="Таблица 302-02M 01.03.2013"/>
      <sheetName val="Таблица 302-02M 01.02.2013"/>
      <sheetName val="Таблица 302-02M 01.01.2013"/>
      <sheetName val="Таблица 302-02M 01.12.2012"/>
      <sheetName val="Таблица 302-02M 01.11.2012"/>
      <sheetName val="Таблица 302-02M 01.10.2012"/>
      <sheetName val="Таблица 302-02M 01.09.2012"/>
      <sheetName val="Таблица 302-02M 01.08.2012"/>
      <sheetName val="Таблица 302-02M 01.07.2012"/>
      <sheetName val="Таблица 302-02M 01.06.2012"/>
      <sheetName val="Таблица 302-02M 01.05.2012"/>
      <sheetName val="Таблица 302-02M 01.04.2012"/>
      <sheetName val="Таблица 302-02M 01.03.2012"/>
      <sheetName val="Таблица 302-02M 01.02.2012"/>
      <sheetName val="Таблица 302-02M 01.01.2012"/>
      <sheetName val="Таблица 302-02M 01.12.2011"/>
      <sheetName val="Таблица 302-02M 01.11.2011"/>
      <sheetName val="Таблица 302-02M 01.10.2011"/>
      <sheetName val="Таблица 302-02M 01.09.2011"/>
      <sheetName val="Таблица 302-02M 01.08.2011"/>
      <sheetName val="Таблица 302-02M 01.07.2011"/>
      <sheetName val="Таблица 302-02M 01.06.2011"/>
      <sheetName val="Таблица 302-02M 01.05.2011"/>
      <sheetName val="Таблица 302-02M 01.04.2011"/>
      <sheetName val="Таблица 302-02M 01.03.2011"/>
      <sheetName val="Таблица 302-02M 01.02.2011"/>
      <sheetName val="Таблица 302-02M 01.01.2011"/>
      <sheetName val="Таблица 302-02M 01.12.2010"/>
      <sheetName val="Таблица 302-02M 01.11.2010"/>
      <sheetName val="Таблица 302-02M 01.10.2010"/>
      <sheetName val="Таблица 302-02M 01.09.2010"/>
      <sheetName val="Таблица 302-02M 01.08.2010"/>
      <sheetName val="Таблица 302-02M 01.07.2010"/>
      <sheetName val="Таблица 302-02M 01.06.2010"/>
      <sheetName val="Таблица 302-02M 01.05.2010"/>
      <sheetName val="Таблица 302-02M 01.04.2010"/>
      <sheetName val="Таблица 302-02M 01.03.2010"/>
      <sheetName val="Таблица 302-02M 01.02.2010"/>
      <sheetName val="Таблица 302-02M 01.01.2010"/>
      <sheetName val="Таблица 302-02M 01.12.2009"/>
      <sheetName val="Таблица 302-02M 01.11.2009"/>
      <sheetName val="Таблица 302-02M 01.10.2009"/>
      <sheetName val="Таблица 302-02M 01.09.2009"/>
      <sheetName val="Таблица 302-02M 01.08.2009"/>
      <sheetName val="Таблица 302-02M 01.07.2009"/>
      <sheetName val="Таблица 302-02M 01.06.2009"/>
      <sheetName val="Таблица 302-02M 01.05.2009"/>
      <sheetName val="Таблица 302-02M 01.04.2009"/>
    </sheetNames>
    <sheetDataSet>
      <sheetData sheetId="0"/>
      <sheetData sheetId="1">
        <row r="2">
          <cell r="B2">
            <v>6354169</v>
          </cell>
          <cell r="C2">
            <v>6278534</v>
          </cell>
          <cell r="D2">
            <v>75635</v>
          </cell>
          <cell r="E2">
            <v>11629176</v>
          </cell>
          <cell r="F2">
            <v>11512076</v>
          </cell>
          <cell r="G2">
            <v>117100</v>
          </cell>
          <cell r="H2">
            <v>873862</v>
          </cell>
          <cell r="I2">
            <v>835112</v>
          </cell>
          <cell r="J2">
            <v>38750</v>
          </cell>
        </row>
        <row r="3">
          <cell r="B3">
            <v>5563615</v>
          </cell>
          <cell r="C3">
            <v>5496396</v>
          </cell>
          <cell r="D3">
            <v>67219</v>
          </cell>
          <cell r="E3">
            <v>11477553</v>
          </cell>
          <cell r="F3">
            <v>11353881</v>
          </cell>
          <cell r="G3">
            <v>123671</v>
          </cell>
          <cell r="H3">
            <v>883516</v>
          </cell>
          <cell r="I3">
            <v>843664</v>
          </cell>
          <cell r="J3">
            <v>39852</v>
          </cell>
        </row>
        <row r="4">
          <cell r="B4">
            <v>4745855</v>
          </cell>
          <cell r="C4">
            <v>4686751</v>
          </cell>
          <cell r="D4">
            <v>59103</v>
          </cell>
          <cell r="E4">
            <v>11295168</v>
          </cell>
          <cell r="F4">
            <v>11164672</v>
          </cell>
          <cell r="G4">
            <v>130497</v>
          </cell>
          <cell r="H4">
            <v>884881</v>
          </cell>
          <cell r="I4">
            <v>843734</v>
          </cell>
          <cell r="J4">
            <v>41147</v>
          </cell>
        </row>
        <row r="5">
          <cell r="B5">
            <v>3965318</v>
          </cell>
          <cell r="C5">
            <v>3914993</v>
          </cell>
          <cell r="D5">
            <v>50325</v>
          </cell>
          <cell r="E5">
            <v>11151074</v>
          </cell>
          <cell r="F5">
            <v>11018737</v>
          </cell>
          <cell r="G5">
            <v>132337</v>
          </cell>
          <cell r="H5">
            <v>871035</v>
          </cell>
          <cell r="I5">
            <v>829876</v>
          </cell>
          <cell r="J5">
            <v>41160</v>
          </cell>
        </row>
        <row r="6">
          <cell r="B6">
            <v>3200371</v>
          </cell>
          <cell r="C6">
            <v>3160958</v>
          </cell>
          <cell r="D6">
            <v>39413</v>
          </cell>
          <cell r="E6">
            <v>11027955</v>
          </cell>
          <cell r="F6">
            <v>10903024</v>
          </cell>
          <cell r="G6">
            <v>124931</v>
          </cell>
          <cell r="H6">
            <v>890867</v>
          </cell>
          <cell r="I6">
            <v>850430</v>
          </cell>
          <cell r="J6">
            <v>40436</v>
          </cell>
        </row>
        <row r="7">
          <cell r="B7">
            <v>2446580</v>
          </cell>
          <cell r="C7">
            <v>2414481</v>
          </cell>
          <cell r="D7">
            <v>32100</v>
          </cell>
          <cell r="E7">
            <v>10948585</v>
          </cell>
          <cell r="F7">
            <v>10820605</v>
          </cell>
          <cell r="G7">
            <v>127981</v>
          </cell>
          <cell r="H7">
            <v>884924</v>
          </cell>
          <cell r="I7">
            <v>844214</v>
          </cell>
          <cell r="J7">
            <v>40710</v>
          </cell>
        </row>
        <row r="8">
          <cell r="B8">
            <v>1779223</v>
          </cell>
          <cell r="C8">
            <v>1754237</v>
          </cell>
          <cell r="D8">
            <v>24986</v>
          </cell>
          <cell r="E8">
            <v>10837517</v>
          </cell>
          <cell r="F8">
            <v>10708339</v>
          </cell>
          <cell r="G8">
            <v>129179</v>
          </cell>
          <cell r="H8">
            <v>879442</v>
          </cell>
          <cell r="I8">
            <v>838868</v>
          </cell>
          <cell r="J8">
            <v>40574</v>
          </cell>
        </row>
        <row r="9">
          <cell r="B9">
            <v>1058361</v>
          </cell>
          <cell r="C9">
            <v>1041129</v>
          </cell>
          <cell r="D9">
            <v>17232</v>
          </cell>
          <cell r="E9">
            <v>10740029</v>
          </cell>
          <cell r="F9">
            <v>10602105</v>
          </cell>
          <cell r="G9">
            <v>137924</v>
          </cell>
          <cell r="H9">
            <v>879167</v>
          </cell>
          <cell r="I9">
            <v>836021</v>
          </cell>
          <cell r="J9">
            <v>43145</v>
          </cell>
        </row>
        <row r="10">
          <cell r="B10">
            <v>496276</v>
          </cell>
          <cell r="C10">
            <v>487763</v>
          </cell>
          <cell r="D10">
            <v>8512</v>
          </cell>
          <cell r="E10">
            <v>10734469</v>
          </cell>
          <cell r="F10">
            <v>10587915</v>
          </cell>
          <cell r="G10">
            <v>146554</v>
          </cell>
          <cell r="H10">
            <v>872401</v>
          </cell>
          <cell r="I10">
            <v>826371</v>
          </cell>
          <cell r="J10">
            <v>46031</v>
          </cell>
        </row>
        <row r="11">
          <cell r="B11">
            <v>7210282</v>
          </cell>
          <cell r="C11">
            <v>7100623</v>
          </cell>
          <cell r="D11">
            <v>109659</v>
          </cell>
          <cell r="E11">
            <v>10773733</v>
          </cell>
          <cell r="F11">
            <v>10619209</v>
          </cell>
          <cell r="G11">
            <v>154524</v>
          </cell>
          <cell r="H11">
            <v>856139</v>
          </cell>
          <cell r="I11">
            <v>810127</v>
          </cell>
          <cell r="J11">
            <v>46011</v>
          </cell>
        </row>
        <row r="12">
          <cell r="B12">
            <v>6441931</v>
          </cell>
          <cell r="C12">
            <v>6338873</v>
          </cell>
          <cell r="D12">
            <v>103059</v>
          </cell>
          <cell r="E12">
            <v>10758995</v>
          </cell>
          <cell r="F12">
            <v>10585871</v>
          </cell>
          <cell r="G12">
            <v>173124</v>
          </cell>
          <cell r="H12">
            <v>883183</v>
          </cell>
          <cell r="I12">
            <v>832552</v>
          </cell>
          <cell r="J12">
            <v>50631</v>
          </cell>
        </row>
        <row r="13">
          <cell r="B13">
            <v>5788280</v>
          </cell>
          <cell r="C13">
            <v>5694847</v>
          </cell>
          <cell r="D13">
            <v>93433</v>
          </cell>
          <cell r="E13">
            <v>10717690</v>
          </cell>
          <cell r="F13">
            <v>10538916</v>
          </cell>
          <cell r="G13">
            <v>178774</v>
          </cell>
          <cell r="H13">
            <v>892770</v>
          </cell>
          <cell r="I13">
            <v>841214</v>
          </cell>
          <cell r="J13">
            <v>51556</v>
          </cell>
        </row>
        <row r="14">
          <cell r="B14">
            <v>5155837</v>
          </cell>
          <cell r="C14">
            <v>5069765</v>
          </cell>
          <cell r="D14">
            <v>86072</v>
          </cell>
          <cell r="E14">
            <v>10693032</v>
          </cell>
          <cell r="F14">
            <v>10508638</v>
          </cell>
          <cell r="G14">
            <v>184394</v>
          </cell>
          <cell r="H14">
            <v>913984</v>
          </cell>
          <cell r="I14">
            <v>862100</v>
          </cell>
          <cell r="J14">
            <v>51884</v>
          </cell>
        </row>
        <row r="15">
          <cell r="B15">
            <v>4526468</v>
          </cell>
          <cell r="C15">
            <v>4448445</v>
          </cell>
          <cell r="D15">
            <v>78023</v>
          </cell>
          <cell r="E15">
            <v>10661247</v>
          </cell>
          <cell r="F15">
            <v>10466379</v>
          </cell>
          <cell r="G15">
            <v>194868</v>
          </cell>
          <cell r="H15">
            <v>920598</v>
          </cell>
          <cell r="I15">
            <v>866601</v>
          </cell>
          <cell r="J15">
            <v>53997</v>
          </cell>
        </row>
        <row r="16">
          <cell r="B16">
            <v>3871533</v>
          </cell>
          <cell r="C16">
            <v>3794781</v>
          </cell>
          <cell r="D16">
            <v>69513</v>
          </cell>
          <cell r="E16">
            <v>10599961</v>
          </cell>
          <cell r="F16">
            <v>10381038</v>
          </cell>
          <cell r="G16">
            <v>207296</v>
          </cell>
          <cell r="H16">
            <v>911686</v>
          </cell>
          <cell r="I16">
            <v>855521</v>
          </cell>
          <cell r="J16">
            <v>55939</v>
          </cell>
        </row>
        <row r="17">
          <cell r="B17">
            <v>3275008</v>
          </cell>
          <cell r="C17">
            <v>3219584</v>
          </cell>
          <cell r="D17">
            <v>55424</v>
          </cell>
          <cell r="E17">
            <v>10543831</v>
          </cell>
          <cell r="F17">
            <v>10343383</v>
          </cell>
          <cell r="G17">
            <v>200448</v>
          </cell>
          <cell r="H17">
            <v>896691</v>
          </cell>
          <cell r="I17">
            <v>843263</v>
          </cell>
          <cell r="J17">
            <v>53427</v>
          </cell>
        </row>
        <row r="18">
          <cell r="B18">
            <v>2670535</v>
          </cell>
          <cell r="C18">
            <v>2629600</v>
          </cell>
          <cell r="D18">
            <v>40935</v>
          </cell>
          <cell r="E18">
            <v>10540515</v>
          </cell>
          <cell r="F18">
            <v>10332049</v>
          </cell>
          <cell r="G18">
            <v>208466</v>
          </cell>
          <cell r="H18">
            <v>904680</v>
          </cell>
          <cell r="I18">
            <v>848858</v>
          </cell>
          <cell r="J18">
            <v>55822</v>
          </cell>
        </row>
        <row r="19">
          <cell r="B19">
            <v>2105176</v>
          </cell>
          <cell r="C19">
            <v>2074246</v>
          </cell>
          <cell r="D19">
            <v>30929</v>
          </cell>
          <cell r="E19">
            <v>10518976</v>
          </cell>
          <cell r="F19">
            <v>10312330</v>
          </cell>
          <cell r="G19">
            <v>206646</v>
          </cell>
          <cell r="H19">
            <v>889586</v>
          </cell>
          <cell r="I19">
            <v>835890</v>
          </cell>
          <cell r="J19">
            <v>53696</v>
          </cell>
        </row>
        <row r="20">
          <cell r="B20">
            <v>1508647</v>
          </cell>
          <cell r="C20">
            <v>1486913</v>
          </cell>
          <cell r="D20">
            <v>21735</v>
          </cell>
          <cell r="E20">
            <v>10522733</v>
          </cell>
          <cell r="F20">
            <v>10297408</v>
          </cell>
          <cell r="G20">
            <v>225326</v>
          </cell>
          <cell r="H20">
            <v>887219</v>
          </cell>
          <cell r="I20">
            <v>831018</v>
          </cell>
          <cell r="J20">
            <v>56202</v>
          </cell>
        </row>
        <row r="21">
          <cell r="B21">
            <v>942325</v>
          </cell>
          <cell r="C21">
            <v>927994</v>
          </cell>
          <cell r="D21">
            <v>14331</v>
          </cell>
          <cell r="E21">
            <v>10569438</v>
          </cell>
          <cell r="F21">
            <v>10312095</v>
          </cell>
          <cell r="G21">
            <v>257343</v>
          </cell>
          <cell r="H21">
            <v>893720</v>
          </cell>
          <cell r="I21">
            <v>831876</v>
          </cell>
          <cell r="J21">
            <v>61843</v>
          </cell>
        </row>
        <row r="22">
          <cell r="B22">
            <v>405290</v>
          </cell>
          <cell r="C22">
            <v>399116</v>
          </cell>
          <cell r="D22">
            <v>6173</v>
          </cell>
          <cell r="E22">
            <v>10578864</v>
          </cell>
          <cell r="F22">
            <v>10309191</v>
          </cell>
          <cell r="G22">
            <v>269673</v>
          </cell>
          <cell r="H22">
            <v>879961</v>
          </cell>
          <cell r="I22">
            <v>818581</v>
          </cell>
          <cell r="J22">
            <v>61380</v>
          </cell>
        </row>
        <row r="23">
          <cell r="B23">
            <v>5861351</v>
          </cell>
          <cell r="C23">
            <v>5765755</v>
          </cell>
          <cell r="D23">
            <v>95595</v>
          </cell>
          <cell r="E23">
            <v>10634035</v>
          </cell>
          <cell r="F23">
            <v>10366829</v>
          </cell>
          <cell r="G23">
            <v>267205</v>
          </cell>
          <cell r="H23">
            <v>861427</v>
          </cell>
          <cell r="I23">
            <v>802661</v>
          </cell>
          <cell r="J23">
            <v>58766</v>
          </cell>
        </row>
        <row r="24">
          <cell r="B24">
            <v>5180643</v>
          </cell>
          <cell r="C24">
            <v>5096537</v>
          </cell>
          <cell r="D24">
            <v>84106</v>
          </cell>
          <cell r="E24">
            <v>10637400</v>
          </cell>
          <cell r="F24">
            <v>10380135</v>
          </cell>
          <cell r="G24">
            <v>257265</v>
          </cell>
          <cell r="H24">
            <v>864113</v>
          </cell>
          <cell r="I24">
            <v>810246</v>
          </cell>
          <cell r="J24">
            <v>53868</v>
          </cell>
        </row>
        <row r="25">
          <cell r="B25">
            <v>4653377</v>
          </cell>
          <cell r="C25">
            <v>4577549</v>
          </cell>
          <cell r="D25">
            <v>75827</v>
          </cell>
          <cell r="E25">
            <v>10674254</v>
          </cell>
          <cell r="F25">
            <v>10416228</v>
          </cell>
          <cell r="G25">
            <v>258026</v>
          </cell>
          <cell r="H25">
            <v>870163</v>
          </cell>
          <cell r="I25">
            <v>817483</v>
          </cell>
          <cell r="J25">
            <v>52680</v>
          </cell>
        </row>
        <row r="26">
          <cell r="B26">
            <v>4122883</v>
          </cell>
          <cell r="C26">
            <v>4052149</v>
          </cell>
          <cell r="D26">
            <v>70733</v>
          </cell>
          <cell r="E26">
            <v>10722885</v>
          </cell>
          <cell r="F26">
            <v>10446534</v>
          </cell>
          <cell r="G26">
            <v>276351</v>
          </cell>
          <cell r="H26">
            <v>857280</v>
          </cell>
          <cell r="I26">
            <v>802054</v>
          </cell>
          <cell r="J26">
            <v>55226</v>
          </cell>
        </row>
        <row r="27">
          <cell r="B27">
            <v>3590992</v>
          </cell>
          <cell r="C27">
            <v>3527270</v>
          </cell>
          <cell r="D27">
            <v>63722</v>
          </cell>
          <cell r="E27">
            <v>10733345</v>
          </cell>
          <cell r="F27">
            <v>10449261</v>
          </cell>
          <cell r="G27">
            <v>284084</v>
          </cell>
          <cell r="H27">
            <v>849314</v>
          </cell>
          <cell r="I27">
            <v>793453</v>
          </cell>
          <cell r="J27">
            <v>55861</v>
          </cell>
        </row>
        <row r="28">
          <cell r="B28">
            <v>3058003</v>
          </cell>
          <cell r="C28">
            <v>3005251</v>
          </cell>
          <cell r="D28">
            <v>52752</v>
          </cell>
          <cell r="E28">
            <v>10690693</v>
          </cell>
          <cell r="F28">
            <v>10435088</v>
          </cell>
          <cell r="G28">
            <v>255605</v>
          </cell>
          <cell r="H28">
            <v>831062</v>
          </cell>
          <cell r="I28">
            <v>781659</v>
          </cell>
          <cell r="J28">
            <v>49404</v>
          </cell>
        </row>
        <row r="29">
          <cell r="B29">
            <v>2518529</v>
          </cell>
          <cell r="C29">
            <v>2474623</v>
          </cell>
          <cell r="D29">
            <v>43906</v>
          </cell>
          <cell r="E29">
            <v>10690063</v>
          </cell>
          <cell r="F29">
            <v>10442600</v>
          </cell>
          <cell r="G29">
            <v>247463</v>
          </cell>
          <cell r="H29">
            <v>804045</v>
          </cell>
          <cell r="I29">
            <v>757875</v>
          </cell>
          <cell r="J29">
            <v>46169</v>
          </cell>
        </row>
        <row r="30">
          <cell r="B30">
            <v>2001890</v>
          </cell>
          <cell r="C30">
            <v>1966000</v>
          </cell>
          <cell r="D30">
            <v>35890</v>
          </cell>
          <cell r="E30">
            <v>10739644</v>
          </cell>
          <cell r="F30">
            <v>10498930</v>
          </cell>
          <cell r="G30">
            <v>240714</v>
          </cell>
          <cell r="H30">
            <v>790115</v>
          </cell>
          <cell r="I30">
            <v>746619</v>
          </cell>
          <cell r="J30">
            <v>43497</v>
          </cell>
        </row>
        <row r="31">
          <cell r="B31">
            <v>1565165</v>
          </cell>
          <cell r="C31">
            <v>1536031</v>
          </cell>
          <cell r="D31">
            <v>29134</v>
          </cell>
          <cell r="E31">
            <v>10790645</v>
          </cell>
          <cell r="F31">
            <v>10547902</v>
          </cell>
          <cell r="G31">
            <v>242743</v>
          </cell>
          <cell r="H31">
            <v>766702</v>
          </cell>
          <cell r="I31">
            <v>724978</v>
          </cell>
          <cell r="J31">
            <v>41724</v>
          </cell>
        </row>
        <row r="32">
          <cell r="B32">
            <v>1108424</v>
          </cell>
          <cell r="C32">
            <v>1087274</v>
          </cell>
          <cell r="D32">
            <v>21150</v>
          </cell>
          <cell r="E32">
            <v>10904636</v>
          </cell>
          <cell r="F32">
            <v>10621468</v>
          </cell>
          <cell r="G32">
            <v>283169</v>
          </cell>
          <cell r="H32">
            <v>756143</v>
          </cell>
          <cell r="I32">
            <v>709574</v>
          </cell>
          <cell r="J32">
            <v>46569</v>
          </cell>
        </row>
        <row r="33">
          <cell r="B33">
            <v>693115</v>
          </cell>
          <cell r="C33">
            <v>679536</v>
          </cell>
          <cell r="D33">
            <v>13579</v>
          </cell>
          <cell r="E33">
            <v>11051572</v>
          </cell>
          <cell r="F33">
            <v>10747334</v>
          </cell>
          <cell r="G33">
            <v>304238</v>
          </cell>
          <cell r="H33">
            <v>729776</v>
          </cell>
          <cell r="I33">
            <v>680356</v>
          </cell>
          <cell r="J33">
            <v>49419</v>
          </cell>
        </row>
        <row r="34">
          <cell r="B34">
            <v>332539</v>
          </cell>
          <cell r="C34">
            <v>325994</v>
          </cell>
          <cell r="D34">
            <v>6545</v>
          </cell>
          <cell r="E34">
            <v>11216658</v>
          </cell>
          <cell r="F34">
            <v>10869545</v>
          </cell>
          <cell r="G34">
            <v>347113</v>
          </cell>
          <cell r="H34">
            <v>705169</v>
          </cell>
          <cell r="I34">
            <v>649856</v>
          </cell>
          <cell r="J34">
            <v>55312</v>
          </cell>
        </row>
        <row r="35">
          <cell r="B35">
            <v>8629722</v>
          </cell>
          <cell r="C35">
            <v>8461421</v>
          </cell>
          <cell r="D35">
            <v>168301</v>
          </cell>
          <cell r="E35">
            <v>11294766</v>
          </cell>
          <cell r="F35">
            <v>11005284</v>
          </cell>
          <cell r="G35">
            <v>289482</v>
          </cell>
          <cell r="H35">
            <v>665643</v>
          </cell>
          <cell r="I35">
            <v>620287</v>
          </cell>
          <cell r="J35">
            <v>45356</v>
          </cell>
        </row>
        <row r="36">
          <cell r="B36">
            <v>7791974</v>
          </cell>
          <cell r="C36">
            <v>7649161</v>
          </cell>
          <cell r="D36">
            <v>142813</v>
          </cell>
          <cell r="E36">
            <v>11286195</v>
          </cell>
          <cell r="F36">
            <v>11014419</v>
          </cell>
          <cell r="G36">
            <v>271776</v>
          </cell>
          <cell r="H36">
            <v>670928</v>
          </cell>
          <cell r="I36">
            <v>624557</v>
          </cell>
          <cell r="J36">
            <v>46371</v>
          </cell>
        </row>
        <row r="37">
          <cell r="B37">
            <v>7129768</v>
          </cell>
          <cell r="C37">
            <v>7000605</v>
          </cell>
          <cell r="D37">
            <v>129163</v>
          </cell>
          <cell r="E37">
            <v>11171794</v>
          </cell>
          <cell r="F37">
            <v>10925913</v>
          </cell>
          <cell r="G37">
            <v>245881</v>
          </cell>
          <cell r="H37">
            <v>646256</v>
          </cell>
          <cell r="I37">
            <v>604193</v>
          </cell>
          <cell r="J37">
            <v>42063</v>
          </cell>
        </row>
        <row r="38">
          <cell r="B38">
            <v>6388476</v>
          </cell>
          <cell r="C38">
            <v>6271738</v>
          </cell>
          <cell r="D38">
            <v>116738</v>
          </cell>
          <cell r="E38">
            <v>11057459</v>
          </cell>
          <cell r="F38">
            <v>10829160</v>
          </cell>
          <cell r="G38">
            <v>228299</v>
          </cell>
          <cell r="H38">
            <v>628703</v>
          </cell>
          <cell r="I38">
            <v>591604</v>
          </cell>
          <cell r="J38">
            <v>37099</v>
          </cell>
        </row>
        <row r="39">
          <cell r="B39">
            <v>5664410</v>
          </cell>
          <cell r="C39">
            <v>5559458</v>
          </cell>
          <cell r="D39">
            <v>104952</v>
          </cell>
          <cell r="E39">
            <v>10924794</v>
          </cell>
          <cell r="F39">
            <v>10705797</v>
          </cell>
          <cell r="G39">
            <v>218997</v>
          </cell>
          <cell r="H39">
            <v>606977</v>
          </cell>
          <cell r="I39">
            <v>571568</v>
          </cell>
          <cell r="J39">
            <v>35409</v>
          </cell>
        </row>
        <row r="40">
          <cell r="B40">
            <v>4945578</v>
          </cell>
          <cell r="C40">
            <v>4851604</v>
          </cell>
          <cell r="D40">
            <v>93974</v>
          </cell>
          <cell r="E40">
            <v>10786856</v>
          </cell>
          <cell r="F40">
            <v>10570900</v>
          </cell>
          <cell r="G40">
            <v>215956</v>
          </cell>
          <cell r="H40">
            <v>586191</v>
          </cell>
          <cell r="I40">
            <v>551487</v>
          </cell>
          <cell r="J40">
            <v>34704</v>
          </cell>
        </row>
        <row r="41">
          <cell r="B41">
            <v>4167632</v>
          </cell>
          <cell r="C41">
            <v>4083606</v>
          </cell>
          <cell r="D41">
            <v>84026</v>
          </cell>
          <cell r="E41">
            <v>10605950</v>
          </cell>
          <cell r="F41">
            <v>10400058</v>
          </cell>
          <cell r="G41">
            <v>205892</v>
          </cell>
          <cell r="H41">
            <v>564057</v>
          </cell>
          <cell r="I41">
            <v>530782</v>
          </cell>
          <cell r="J41">
            <v>33275</v>
          </cell>
        </row>
        <row r="42">
          <cell r="B42">
            <v>3449073</v>
          </cell>
          <cell r="C42">
            <v>3376606</v>
          </cell>
          <cell r="D42">
            <v>72467</v>
          </cell>
          <cell r="E42">
            <v>10485664</v>
          </cell>
          <cell r="F42">
            <v>10268228</v>
          </cell>
          <cell r="G42">
            <v>217436</v>
          </cell>
          <cell r="H42">
            <v>554451</v>
          </cell>
          <cell r="I42">
            <v>519651</v>
          </cell>
          <cell r="J42">
            <v>34800</v>
          </cell>
        </row>
        <row r="43">
          <cell r="B43">
            <v>2734124</v>
          </cell>
          <cell r="C43">
            <v>2671066</v>
          </cell>
          <cell r="D43">
            <v>63058</v>
          </cell>
          <cell r="E43">
            <v>10378546</v>
          </cell>
          <cell r="F43">
            <v>10149217</v>
          </cell>
          <cell r="G43">
            <v>229329</v>
          </cell>
          <cell r="H43">
            <v>522192</v>
          </cell>
          <cell r="I43">
            <v>486464</v>
          </cell>
          <cell r="J43">
            <v>35728</v>
          </cell>
        </row>
        <row r="44">
          <cell r="B44">
            <v>1928825</v>
          </cell>
          <cell r="C44">
            <v>1886131</v>
          </cell>
          <cell r="D44">
            <v>42694</v>
          </cell>
          <cell r="E44">
            <v>10196637</v>
          </cell>
          <cell r="F44">
            <v>9964299</v>
          </cell>
          <cell r="G44">
            <v>232338</v>
          </cell>
          <cell r="H44">
            <v>497090</v>
          </cell>
          <cell r="I44">
            <v>461348</v>
          </cell>
          <cell r="J44">
            <v>35742</v>
          </cell>
        </row>
        <row r="45">
          <cell r="B45">
            <v>1184701</v>
          </cell>
          <cell r="C45">
            <v>1160830</v>
          </cell>
          <cell r="D45">
            <v>23871</v>
          </cell>
          <cell r="E45">
            <v>10063309</v>
          </cell>
          <cell r="F45">
            <v>9821417</v>
          </cell>
          <cell r="G45">
            <v>241892</v>
          </cell>
          <cell r="H45">
            <v>488843</v>
          </cell>
          <cell r="I45">
            <v>452850</v>
          </cell>
          <cell r="J45">
            <v>35993</v>
          </cell>
        </row>
        <row r="46">
          <cell r="B46">
            <v>533920</v>
          </cell>
          <cell r="C46">
            <v>522592</v>
          </cell>
          <cell r="D46">
            <v>11328</v>
          </cell>
          <cell r="E46">
            <v>9949256</v>
          </cell>
          <cell r="F46">
            <v>9708231</v>
          </cell>
          <cell r="G46">
            <v>241025</v>
          </cell>
          <cell r="H46">
            <v>465213</v>
          </cell>
          <cell r="I46">
            <v>429971</v>
          </cell>
          <cell r="J46">
            <v>35242</v>
          </cell>
        </row>
        <row r="47">
          <cell r="B47">
            <v>8778163</v>
          </cell>
          <cell r="C47">
            <v>8612537</v>
          </cell>
          <cell r="D47">
            <v>165626</v>
          </cell>
          <cell r="E47">
            <v>9925922</v>
          </cell>
          <cell r="F47">
            <v>9698947</v>
          </cell>
          <cell r="G47">
            <v>226975</v>
          </cell>
          <cell r="H47">
            <v>439161</v>
          </cell>
          <cell r="I47">
            <v>406452</v>
          </cell>
          <cell r="J47">
            <v>32709</v>
          </cell>
        </row>
        <row r="48">
          <cell r="B48">
            <v>7863992</v>
          </cell>
          <cell r="C48">
            <v>7713783</v>
          </cell>
          <cell r="D48">
            <v>150209</v>
          </cell>
          <cell r="E48">
            <v>9730394</v>
          </cell>
          <cell r="F48">
            <v>9493013</v>
          </cell>
          <cell r="G48">
            <v>237381</v>
          </cell>
          <cell r="H48">
            <v>438016</v>
          </cell>
          <cell r="I48">
            <v>403375</v>
          </cell>
          <cell r="J48">
            <v>34641</v>
          </cell>
        </row>
        <row r="49">
          <cell r="B49">
            <v>7108958</v>
          </cell>
          <cell r="C49">
            <v>6976965</v>
          </cell>
          <cell r="D49">
            <v>131993</v>
          </cell>
          <cell r="E49">
            <v>9585016</v>
          </cell>
          <cell r="F49">
            <v>9347718</v>
          </cell>
          <cell r="G49">
            <v>237298</v>
          </cell>
          <cell r="H49">
            <v>434522</v>
          </cell>
          <cell r="I49">
            <v>399415</v>
          </cell>
          <cell r="J49">
            <v>35107</v>
          </cell>
        </row>
        <row r="50">
          <cell r="B50">
            <v>6318750</v>
          </cell>
          <cell r="C50">
            <v>6200609</v>
          </cell>
          <cell r="D50">
            <v>118141</v>
          </cell>
          <cell r="E50">
            <v>9372984</v>
          </cell>
          <cell r="F50">
            <v>9132810</v>
          </cell>
          <cell r="G50">
            <v>240174</v>
          </cell>
          <cell r="H50">
            <v>421560</v>
          </cell>
          <cell r="I50">
            <v>385355</v>
          </cell>
          <cell r="J50">
            <v>36205</v>
          </cell>
        </row>
        <row r="51">
          <cell r="B51">
            <v>5585522</v>
          </cell>
          <cell r="C51">
            <v>5480380</v>
          </cell>
          <cell r="D51">
            <v>105142</v>
          </cell>
          <cell r="E51">
            <v>9242317</v>
          </cell>
          <cell r="F51">
            <v>8994086</v>
          </cell>
          <cell r="G51">
            <v>248231</v>
          </cell>
          <cell r="H51">
            <v>408153</v>
          </cell>
          <cell r="I51">
            <v>369733</v>
          </cell>
          <cell r="J51">
            <v>38420</v>
          </cell>
        </row>
        <row r="52">
          <cell r="B52">
            <v>4801706</v>
          </cell>
          <cell r="C52">
            <v>4711324</v>
          </cell>
          <cell r="D52">
            <v>90382</v>
          </cell>
          <cell r="E52">
            <v>9015485</v>
          </cell>
          <cell r="F52">
            <v>8768448</v>
          </cell>
          <cell r="G52">
            <v>247037</v>
          </cell>
          <cell r="H52">
            <v>393201</v>
          </cell>
          <cell r="I52">
            <v>355206</v>
          </cell>
          <cell r="J52">
            <v>37995</v>
          </cell>
        </row>
        <row r="53">
          <cell r="B53">
            <v>3998802</v>
          </cell>
          <cell r="C53">
            <v>3924975</v>
          </cell>
          <cell r="D53">
            <v>73827</v>
          </cell>
          <cell r="E53">
            <v>8772036</v>
          </cell>
          <cell r="F53">
            <v>8526504</v>
          </cell>
          <cell r="G53">
            <v>245532</v>
          </cell>
          <cell r="H53">
            <v>373766</v>
          </cell>
          <cell r="I53">
            <v>336073</v>
          </cell>
          <cell r="J53">
            <v>37693</v>
          </cell>
        </row>
        <row r="54">
          <cell r="B54">
            <v>3268266</v>
          </cell>
          <cell r="C54">
            <v>3208859</v>
          </cell>
          <cell r="D54">
            <v>59407</v>
          </cell>
          <cell r="E54">
            <v>8555574</v>
          </cell>
          <cell r="F54">
            <v>8318646</v>
          </cell>
          <cell r="G54">
            <v>236928</v>
          </cell>
          <cell r="H54">
            <v>374307</v>
          </cell>
          <cell r="I54">
            <v>337821</v>
          </cell>
          <cell r="J54">
            <v>36486</v>
          </cell>
        </row>
        <row r="55">
          <cell r="B55">
            <v>2559558</v>
          </cell>
          <cell r="C55">
            <v>2510043</v>
          </cell>
          <cell r="D55">
            <v>49515</v>
          </cell>
          <cell r="E55">
            <v>8332051</v>
          </cell>
          <cell r="F55">
            <v>8095603</v>
          </cell>
          <cell r="G55">
            <v>236448</v>
          </cell>
          <cell r="H55">
            <v>358147</v>
          </cell>
          <cell r="I55">
            <v>321653</v>
          </cell>
          <cell r="J55">
            <v>36494</v>
          </cell>
        </row>
        <row r="56">
          <cell r="B56">
            <v>1760824</v>
          </cell>
          <cell r="C56">
            <v>1727897</v>
          </cell>
          <cell r="D56">
            <v>32927</v>
          </cell>
          <cell r="E56">
            <v>8075693</v>
          </cell>
          <cell r="F56">
            <v>7842010</v>
          </cell>
          <cell r="G56">
            <v>233683</v>
          </cell>
          <cell r="H56">
            <v>343427</v>
          </cell>
          <cell r="I56">
            <v>307269</v>
          </cell>
          <cell r="J56">
            <v>36158</v>
          </cell>
        </row>
        <row r="57">
          <cell r="B57">
            <v>1093405</v>
          </cell>
          <cell r="C57">
            <v>1072745</v>
          </cell>
          <cell r="D57">
            <v>20660</v>
          </cell>
          <cell r="E57">
            <v>7902414</v>
          </cell>
          <cell r="F57">
            <v>7669177</v>
          </cell>
          <cell r="G57">
            <v>233237</v>
          </cell>
          <cell r="H57">
            <v>331269</v>
          </cell>
          <cell r="I57">
            <v>295544</v>
          </cell>
          <cell r="J57">
            <v>35725</v>
          </cell>
        </row>
        <row r="58">
          <cell r="B58">
            <v>502338</v>
          </cell>
          <cell r="C58">
            <v>491582</v>
          </cell>
          <cell r="D58">
            <v>10756</v>
          </cell>
          <cell r="E58">
            <v>7774451</v>
          </cell>
          <cell r="F58">
            <v>7542337</v>
          </cell>
          <cell r="G58">
            <v>232114</v>
          </cell>
          <cell r="H58">
            <v>325931</v>
          </cell>
          <cell r="I58">
            <v>290548</v>
          </cell>
          <cell r="J58">
            <v>35383</v>
          </cell>
        </row>
        <row r="59">
          <cell r="B59">
            <v>7226423</v>
          </cell>
          <cell r="C59">
            <v>7075352</v>
          </cell>
          <cell r="D59">
            <v>151071</v>
          </cell>
          <cell r="E59">
            <v>7711631</v>
          </cell>
          <cell r="F59">
            <v>7474221</v>
          </cell>
          <cell r="G59">
            <v>237410</v>
          </cell>
          <cell r="H59">
            <v>312508</v>
          </cell>
          <cell r="I59">
            <v>276927</v>
          </cell>
          <cell r="J59">
            <v>35581</v>
          </cell>
        </row>
        <row r="60">
          <cell r="B60">
            <v>6479859</v>
          </cell>
          <cell r="C60">
            <v>6343969</v>
          </cell>
          <cell r="D60">
            <v>135890</v>
          </cell>
          <cell r="E60">
            <v>7541686</v>
          </cell>
          <cell r="F60">
            <v>7290373</v>
          </cell>
          <cell r="G60">
            <v>251313</v>
          </cell>
          <cell r="H60">
            <v>328316</v>
          </cell>
          <cell r="I60">
            <v>283947</v>
          </cell>
          <cell r="J60">
            <v>44369</v>
          </cell>
        </row>
        <row r="61">
          <cell r="B61">
            <v>5829129</v>
          </cell>
          <cell r="C61">
            <v>5706577</v>
          </cell>
          <cell r="D61">
            <v>122552</v>
          </cell>
          <cell r="E61">
            <v>7364278</v>
          </cell>
          <cell r="F61">
            <v>7107934</v>
          </cell>
          <cell r="G61">
            <v>256344</v>
          </cell>
          <cell r="H61">
            <v>325217</v>
          </cell>
          <cell r="I61">
            <v>280041</v>
          </cell>
          <cell r="J61">
            <v>45176</v>
          </cell>
        </row>
        <row r="62">
          <cell r="B62">
            <v>5159403</v>
          </cell>
          <cell r="C62">
            <v>5052017</v>
          </cell>
          <cell r="D62">
            <v>107386</v>
          </cell>
          <cell r="E62">
            <v>7155185</v>
          </cell>
          <cell r="F62">
            <v>6901185</v>
          </cell>
          <cell r="G62">
            <v>254000</v>
          </cell>
          <cell r="H62">
            <v>317132</v>
          </cell>
          <cell r="I62">
            <v>272773</v>
          </cell>
          <cell r="J62">
            <v>44359</v>
          </cell>
        </row>
        <row r="63">
          <cell r="B63">
            <v>4559648</v>
          </cell>
          <cell r="C63">
            <v>4464944</v>
          </cell>
          <cell r="D63">
            <v>94704</v>
          </cell>
          <cell r="E63">
            <v>6978230</v>
          </cell>
          <cell r="F63">
            <v>6710934</v>
          </cell>
          <cell r="G63">
            <v>267296</v>
          </cell>
          <cell r="H63">
            <v>316427</v>
          </cell>
          <cell r="I63">
            <v>269693</v>
          </cell>
          <cell r="J63">
            <v>46734</v>
          </cell>
        </row>
        <row r="64">
          <cell r="B64">
            <v>3899758</v>
          </cell>
          <cell r="C64">
            <v>3816942</v>
          </cell>
          <cell r="D64">
            <v>82816</v>
          </cell>
          <cell r="E64">
            <v>6736519</v>
          </cell>
          <cell r="F64">
            <v>6466574</v>
          </cell>
          <cell r="G64">
            <v>269945</v>
          </cell>
          <cell r="H64">
            <v>309936</v>
          </cell>
          <cell r="I64">
            <v>263110</v>
          </cell>
          <cell r="J64">
            <v>46826</v>
          </cell>
        </row>
        <row r="65">
          <cell r="B65">
            <v>3269943</v>
          </cell>
          <cell r="C65">
            <v>3201776</v>
          </cell>
          <cell r="D65">
            <v>68167</v>
          </cell>
          <cell r="E65">
            <v>6551673</v>
          </cell>
          <cell r="F65">
            <v>6269335</v>
          </cell>
          <cell r="G65">
            <v>282338</v>
          </cell>
          <cell r="H65">
            <v>303697</v>
          </cell>
          <cell r="I65">
            <v>256150</v>
          </cell>
          <cell r="J65">
            <v>47547</v>
          </cell>
        </row>
        <row r="66">
          <cell r="B66">
            <v>2664841</v>
          </cell>
          <cell r="C66">
            <v>2612640</v>
          </cell>
          <cell r="D66">
            <v>52201</v>
          </cell>
          <cell r="E66">
            <v>6344931</v>
          </cell>
          <cell r="F66">
            <v>6063001</v>
          </cell>
          <cell r="G66">
            <v>281930</v>
          </cell>
          <cell r="H66">
            <v>309555</v>
          </cell>
          <cell r="I66">
            <v>261988</v>
          </cell>
          <cell r="J66">
            <v>47567</v>
          </cell>
        </row>
        <row r="67">
          <cell r="B67">
            <v>2036783</v>
          </cell>
          <cell r="C67">
            <v>1997174</v>
          </cell>
          <cell r="D67">
            <v>39609</v>
          </cell>
          <cell r="E67">
            <v>6098797</v>
          </cell>
          <cell r="F67">
            <v>5833424</v>
          </cell>
          <cell r="G67">
            <v>265373</v>
          </cell>
          <cell r="H67">
            <v>302880</v>
          </cell>
          <cell r="I67">
            <v>258699</v>
          </cell>
          <cell r="J67">
            <v>44181</v>
          </cell>
        </row>
        <row r="68">
          <cell r="B68">
            <v>1433114</v>
          </cell>
          <cell r="C68">
            <v>1404329</v>
          </cell>
          <cell r="D68">
            <v>28785</v>
          </cell>
          <cell r="E68">
            <v>5878604</v>
          </cell>
          <cell r="F68">
            <v>5606310</v>
          </cell>
          <cell r="G68">
            <v>272294</v>
          </cell>
          <cell r="H68">
            <v>299115</v>
          </cell>
          <cell r="I68">
            <v>255897</v>
          </cell>
          <cell r="J68">
            <v>43218</v>
          </cell>
        </row>
        <row r="69">
          <cell r="B69">
            <v>864606</v>
          </cell>
          <cell r="C69">
            <v>847353</v>
          </cell>
          <cell r="D69">
            <v>17253</v>
          </cell>
          <cell r="E69">
            <v>5681847</v>
          </cell>
          <cell r="F69">
            <v>5406988</v>
          </cell>
          <cell r="G69">
            <v>274859</v>
          </cell>
          <cell r="H69">
            <v>297189</v>
          </cell>
          <cell r="I69">
            <v>254366</v>
          </cell>
          <cell r="J69">
            <v>42823</v>
          </cell>
        </row>
        <row r="70">
          <cell r="B70">
            <v>386206</v>
          </cell>
          <cell r="C70">
            <v>379077</v>
          </cell>
          <cell r="D70">
            <v>7129</v>
          </cell>
          <cell r="E70">
            <v>5566134</v>
          </cell>
          <cell r="F70">
            <v>5273307</v>
          </cell>
          <cell r="G70">
            <v>292827</v>
          </cell>
          <cell r="H70">
            <v>294915</v>
          </cell>
          <cell r="I70">
            <v>251192</v>
          </cell>
          <cell r="J70">
            <v>43723</v>
          </cell>
        </row>
        <row r="71">
          <cell r="B71">
            <v>5438651</v>
          </cell>
          <cell r="C71">
            <v>5289180</v>
          </cell>
          <cell r="D71">
            <v>149471</v>
          </cell>
          <cell r="E71">
            <v>5534711</v>
          </cell>
          <cell r="F71">
            <v>5218033</v>
          </cell>
          <cell r="G71">
            <v>316678</v>
          </cell>
          <cell r="H71">
            <v>290305</v>
          </cell>
          <cell r="I71">
            <v>244387</v>
          </cell>
          <cell r="J71">
            <v>45918</v>
          </cell>
        </row>
        <row r="72">
          <cell r="B72">
            <v>4772278</v>
          </cell>
          <cell r="C72">
            <v>4639502</v>
          </cell>
          <cell r="D72">
            <v>132776</v>
          </cell>
          <cell r="E72">
            <v>5320444</v>
          </cell>
          <cell r="F72">
            <v>5002340</v>
          </cell>
          <cell r="G72">
            <v>318104</v>
          </cell>
          <cell r="H72">
            <v>295821</v>
          </cell>
          <cell r="I72">
            <v>250253</v>
          </cell>
          <cell r="J72">
            <v>45568</v>
          </cell>
        </row>
        <row r="73">
          <cell r="B73">
            <v>4256066</v>
          </cell>
          <cell r="C73">
            <v>4137875</v>
          </cell>
          <cell r="D73">
            <v>118191</v>
          </cell>
          <cell r="E73">
            <v>5162374</v>
          </cell>
          <cell r="F73">
            <v>4851530</v>
          </cell>
          <cell r="G73">
            <v>310844</v>
          </cell>
          <cell r="H73">
            <v>298250</v>
          </cell>
          <cell r="I73">
            <v>253910</v>
          </cell>
          <cell r="J73">
            <v>44340</v>
          </cell>
        </row>
        <row r="74">
          <cell r="B74">
            <v>3759573</v>
          </cell>
          <cell r="C74">
            <v>3649572</v>
          </cell>
          <cell r="D74">
            <v>110001</v>
          </cell>
          <cell r="E74">
            <v>5043240</v>
          </cell>
          <cell r="F74">
            <v>4706966</v>
          </cell>
          <cell r="G74">
            <v>336274</v>
          </cell>
          <cell r="H74">
            <v>300182</v>
          </cell>
          <cell r="I74">
            <v>252917</v>
          </cell>
          <cell r="J74">
            <v>47265</v>
          </cell>
        </row>
        <row r="75">
          <cell r="B75">
            <v>3249147</v>
          </cell>
          <cell r="C75">
            <v>3156826</v>
          </cell>
          <cell r="D75">
            <v>92321</v>
          </cell>
          <cell r="E75">
            <v>4867487</v>
          </cell>
          <cell r="F75">
            <v>4555747</v>
          </cell>
          <cell r="G75">
            <v>311740</v>
          </cell>
          <cell r="H75">
            <v>296108</v>
          </cell>
          <cell r="I75">
            <v>253211</v>
          </cell>
          <cell r="J75">
            <v>42897</v>
          </cell>
        </row>
        <row r="76">
          <cell r="B76">
            <v>2750058</v>
          </cell>
          <cell r="C76">
            <v>2671326</v>
          </cell>
          <cell r="D76">
            <v>78732</v>
          </cell>
          <cell r="E76">
            <v>4696058</v>
          </cell>
          <cell r="F76">
            <v>4395178</v>
          </cell>
          <cell r="G76">
            <v>300880</v>
          </cell>
          <cell r="H76">
            <v>291669</v>
          </cell>
          <cell r="I76">
            <v>250743</v>
          </cell>
          <cell r="J76">
            <v>40926</v>
          </cell>
        </row>
        <row r="77">
          <cell r="B77">
            <v>2292797</v>
          </cell>
          <cell r="C77">
            <v>2225850</v>
          </cell>
          <cell r="D77">
            <v>66947</v>
          </cell>
          <cell r="E77">
            <v>4564251</v>
          </cell>
          <cell r="F77">
            <v>4256170</v>
          </cell>
          <cell r="G77">
            <v>308081</v>
          </cell>
          <cell r="H77">
            <v>289280</v>
          </cell>
          <cell r="I77">
            <v>247682</v>
          </cell>
          <cell r="J77">
            <v>41598</v>
          </cell>
        </row>
        <row r="78">
          <cell r="B78">
            <v>1834208</v>
          </cell>
          <cell r="C78">
            <v>1781250</v>
          </cell>
          <cell r="D78">
            <v>52958</v>
          </cell>
          <cell r="E78">
            <v>4421108</v>
          </cell>
          <cell r="F78">
            <v>4113235</v>
          </cell>
          <cell r="G78">
            <v>307873</v>
          </cell>
          <cell r="H78">
            <v>288795</v>
          </cell>
          <cell r="I78">
            <v>247464</v>
          </cell>
          <cell r="J78">
            <v>41331</v>
          </cell>
        </row>
        <row r="79">
          <cell r="B79">
            <v>1402414</v>
          </cell>
          <cell r="C79">
            <v>1361208</v>
          </cell>
          <cell r="D79">
            <v>41206</v>
          </cell>
          <cell r="E79">
            <v>4289782</v>
          </cell>
          <cell r="F79">
            <v>3983348</v>
          </cell>
          <cell r="G79">
            <v>306434</v>
          </cell>
          <cell r="H79">
            <v>285480</v>
          </cell>
          <cell r="I79">
            <v>244534</v>
          </cell>
          <cell r="J79">
            <v>40946</v>
          </cell>
        </row>
        <row r="80">
          <cell r="B80">
            <v>971855</v>
          </cell>
          <cell r="C80">
            <v>942978</v>
          </cell>
          <cell r="D80">
            <v>28877</v>
          </cell>
          <cell r="E80">
            <v>4173010</v>
          </cell>
          <cell r="F80">
            <v>3857061</v>
          </cell>
          <cell r="G80">
            <v>315949</v>
          </cell>
          <cell r="H80">
            <v>286172</v>
          </cell>
          <cell r="I80">
            <v>244099</v>
          </cell>
          <cell r="J80">
            <v>42073</v>
          </cell>
        </row>
        <row r="81">
          <cell r="B81">
            <v>564373</v>
          </cell>
          <cell r="C81">
            <v>548375</v>
          </cell>
          <cell r="D81">
            <v>15998</v>
          </cell>
          <cell r="E81">
            <v>4085936</v>
          </cell>
          <cell r="F81">
            <v>3762689</v>
          </cell>
          <cell r="G81">
            <v>323247</v>
          </cell>
          <cell r="H81">
            <v>287739</v>
          </cell>
          <cell r="I81">
            <v>245389</v>
          </cell>
          <cell r="J81">
            <v>42350</v>
          </cell>
        </row>
        <row r="82">
          <cell r="B82">
            <v>252499</v>
          </cell>
          <cell r="C82">
            <v>245642</v>
          </cell>
          <cell r="D82">
            <v>6857</v>
          </cell>
          <cell r="E82">
            <v>4058596</v>
          </cell>
          <cell r="F82">
            <v>3722987</v>
          </cell>
          <cell r="G82">
            <v>335609</v>
          </cell>
          <cell r="H82">
            <v>284096</v>
          </cell>
          <cell r="I82">
            <v>241200</v>
          </cell>
          <cell r="J82">
            <v>42896</v>
          </cell>
        </row>
        <row r="83">
          <cell r="B83">
            <v>3649100</v>
          </cell>
          <cell r="C83">
            <v>3506664</v>
          </cell>
          <cell r="D83">
            <v>142436</v>
          </cell>
          <cell r="E83">
            <v>4064045</v>
          </cell>
          <cell r="F83">
            <v>3715268</v>
          </cell>
          <cell r="G83">
            <v>348777</v>
          </cell>
          <cell r="H83">
            <v>279295</v>
          </cell>
          <cell r="I83">
            <v>235732</v>
          </cell>
          <cell r="J83">
            <v>43563</v>
          </cell>
        </row>
        <row r="84">
          <cell r="B84">
            <v>3206188</v>
          </cell>
          <cell r="C84">
            <v>3081701</v>
          </cell>
          <cell r="D84">
            <v>124487</v>
          </cell>
          <cell r="E84">
            <v>3980124</v>
          </cell>
          <cell r="F84">
            <v>3621060</v>
          </cell>
          <cell r="G84">
            <v>359064</v>
          </cell>
          <cell r="H84">
            <v>287755</v>
          </cell>
          <cell r="I84">
            <v>242632</v>
          </cell>
          <cell r="J84">
            <v>45123</v>
          </cell>
        </row>
        <row r="85">
          <cell r="B85">
            <v>2854593</v>
          </cell>
          <cell r="C85">
            <v>2745479</v>
          </cell>
          <cell r="D85">
            <v>109114</v>
          </cell>
          <cell r="E85">
            <v>3917830</v>
          </cell>
          <cell r="F85">
            <v>3560920</v>
          </cell>
          <cell r="G85">
            <v>356910</v>
          </cell>
          <cell r="H85">
            <v>290448</v>
          </cell>
          <cell r="I85">
            <v>247033</v>
          </cell>
          <cell r="J85">
            <v>43415</v>
          </cell>
        </row>
        <row r="86">
          <cell r="B86">
            <v>2506139</v>
          </cell>
          <cell r="C86">
            <v>2410321</v>
          </cell>
          <cell r="D86">
            <v>95818</v>
          </cell>
          <cell r="E86">
            <v>3852262</v>
          </cell>
          <cell r="F86">
            <v>3494178</v>
          </cell>
          <cell r="G86">
            <v>358084</v>
          </cell>
          <cell r="H86">
            <v>286497</v>
          </cell>
          <cell r="I86">
            <v>245392</v>
          </cell>
          <cell r="J86">
            <v>41105</v>
          </cell>
        </row>
        <row r="87">
          <cell r="B87">
            <v>2169887</v>
          </cell>
          <cell r="C87">
            <v>2087314</v>
          </cell>
          <cell r="D87">
            <v>82573</v>
          </cell>
          <cell r="E87">
            <v>3786610</v>
          </cell>
          <cell r="F87">
            <v>3423766</v>
          </cell>
          <cell r="G87">
            <v>362844</v>
          </cell>
          <cell r="H87">
            <v>282724</v>
          </cell>
          <cell r="I87">
            <v>242036</v>
          </cell>
          <cell r="J87">
            <v>40688</v>
          </cell>
        </row>
        <row r="88">
          <cell r="B88">
            <v>1841939</v>
          </cell>
          <cell r="C88">
            <v>1770182</v>
          </cell>
          <cell r="D88">
            <v>71757</v>
          </cell>
          <cell r="E88">
            <v>3715810</v>
          </cell>
          <cell r="F88">
            <v>3354201</v>
          </cell>
          <cell r="G88">
            <v>361609</v>
          </cell>
          <cell r="H88">
            <v>278304</v>
          </cell>
          <cell r="I88">
            <v>239095</v>
          </cell>
          <cell r="J88">
            <v>39209</v>
          </cell>
        </row>
        <row r="89">
          <cell r="B89">
            <v>1510721</v>
          </cell>
          <cell r="C89">
            <v>1450396</v>
          </cell>
          <cell r="D89">
            <v>60325</v>
          </cell>
          <cell r="E89">
            <v>3657690</v>
          </cell>
          <cell r="F89">
            <v>3282286</v>
          </cell>
          <cell r="G89">
            <v>375404</v>
          </cell>
          <cell r="H89">
            <v>272689</v>
          </cell>
          <cell r="I89">
            <v>233524</v>
          </cell>
          <cell r="J89">
            <v>39165</v>
          </cell>
        </row>
        <row r="90">
          <cell r="B90">
            <v>1196179</v>
          </cell>
          <cell r="C90">
            <v>1147064</v>
          </cell>
          <cell r="D90">
            <v>49115</v>
          </cell>
          <cell r="E90">
            <v>3596957</v>
          </cell>
          <cell r="F90">
            <v>3224750</v>
          </cell>
          <cell r="G90">
            <v>372207</v>
          </cell>
          <cell r="H90">
            <v>268975</v>
          </cell>
          <cell r="I90">
            <v>231391</v>
          </cell>
          <cell r="J90">
            <v>37584</v>
          </cell>
        </row>
        <row r="91">
          <cell r="B91">
            <v>913381</v>
          </cell>
          <cell r="C91">
            <v>875012</v>
          </cell>
          <cell r="D91">
            <v>38369</v>
          </cell>
          <cell r="E91">
            <v>3546899</v>
          </cell>
          <cell r="F91">
            <v>3183129</v>
          </cell>
          <cell r="G91">
            <v>363770</v>
          </cell>
          <cell r="H91">
            <v>262968</v>
          </cell>
          <cell r="I91">
            <v>227953</v>
          </cell>
          <cell r="J91">
            <v>35015</v>
          </cell>
        </row>
        <row r="92">
          <cell r="B92">
            <v>627265</v>
          </cell>
          <cell r="C92">
            <v>600669</v>
          </cell>
          <cell r="D92">
            <v>26596</v>
          </cell>
          <cell r="E92">
            <v>3512093</v>
          </cell>
          <cell r="F92">
            <v>3144354</v>
          </cell>
          <cell r="G92">
            <v>367739</v>
          </cell>
          <cell r="H92">
            <v>259204</v>
          </cell>
          <cell r="I92">
            <v>225068</v>
          </cell>
          <cell r="J92">
            <v>34136</v>
          </cell>
        </row>
        <row r="93">
          <cell r="B93">
            <v>362727</v>
          </cell>
          <cell r="C93">
            <v>347279</v>
          </cell>
          <cell r="D93">
            <v>15448</v>
          </cell>
          <cell r="E93">
            <v>3511761</v>
          </cell>
          <cell r="F93">
            <v>3130811</v>
          </cell>
          <cell r="G93">
            <v>380950</v>
          </cell>
          <cell r="H93">
            <v>255788</v>
          </cell>
          <cell r="I93">
            <v>220100</v>
          </cell>
          <cell r="J93">
            <v>35688</v>
          </cell>
        </row>
        <row r="94">
          <cell r="B94">
            <v>154787</v>
          </cell>
          <cell r="C94">
            <v>147563</v>
          </cell>
          <cell r="D94">
            <v>7224</v>
          </cell>
          <cell r="E94">
            <v>3531858</v>
          </cell>
          <cell r="F94">
            <v>3139479</v>
          </cell>
          <cell r="G94">
            <v>392379</v>
          </cell>
          <cell r="H94">
            <v>248200</v>
          </cell>
          <cell r="I94">
            <v>213504</v>
          </cell>
          <cell r="J94">
            <v>34696</v>
          </cell>
        </row>
        <row r="95">
          <cell r="B95">
            <v>2610921.4</v>
          </cell>
          <cell r="C95">
            <v>2482889.5</v>
          </cell>
          <cell r="D95">
            <v>128031.9</v>
          </cell>
          <cell r="E95">
            <v>3562366.1</v>
          </cell>
          <cell r="F95">
            <v>3167182.5</v>
          </cell>
          <cell r="G95">
            <v>395183.6</v>
          </cell>
          <cell r="H95">
            <v>241010.3</v>
          </cell>
          <cell r="I95">
            <v>207503.3</v>
          </cell>
          <cell r="J95">
            <v>33507</v>
          </cell>
        </row>
        <row r="96">
          <cell r="B96">
            <v>2330862.2000000002</v>
          </cell>
          <cell r="C96">
            <v>2217131.5</v>
          </cell>
          <cell r="D96">
            <v>113730.7</v>
          </cell>
          <cell r="E96">
            <v>3571803.2</v>
          </cell>
          <cell r="F96">
            <v>3174193.8</v>
          </cell>
          <cell r="G96">
            <v>397609.4</v>
          </cell>
          <cell r="H96">
            <v>241050.7</v>
          </cell>
          <cell r="I96">
            <v>209726.3</v>
          </cell>
          <cell r="J96">
            <v>31324.400000000001</v>
          </cell>
        </row>
        <row r="97">
          <cell r="B97">
            <v>2106882.5</v>
          </cell>
          <cell r="C97">
            <v>2003273.9</v>
          </cell>
          <cell r="D97">
            <v>103608.6</v>
          </cell>
          <cell r="E97">
            <v>3580023.8</v>
          </cell>
          <cell r="F97">
            <v>3184982.5</v>
          </cell>
          <cell r="G97">
            <v>395041.3</v>
          </cell>
          <cell r="H97">
            <v>234738.3</v>
          </cell>
          <cell r="I97">
            <v>204375.7</v>
          </cell>
          <cell r="J97">
            <v>30362.6</v>
          </cell>
        </row>
        <row r="98">
          <cell r="B98">
            <v>1865803.1</v>
          </cell>
          <cell r="C98">
            <v>1772759.5</v>
          </cell>
          <cell r="D98">
            <v>93043.6</v>
          </cell>
          <cell r="E98">
            <v>3604555.4</v>
          </cell>
          <cell r="F98">
            <v>3190623.9</v>
          </cell>
          <cell r="G98">
            <v>413931.5</v>
          </cell>
          <cell r="H98">
            <v>229366.3</v>
          </cell>
          <cell r="I98">
            <v>199012</v>
          </cell>
          <cell r="J98">
            <v>30354.3</v>
          </cell>
        </row>
        <row r="99">
          <cell r="B99">
            <v>1632674.9</v>
          </cell>
          <cell r="C99">
            <v>1548169.5</v>
          </cell>
          <cell r="D99">
            <v>84505.4</v>
          </cell>
          <cell r="E99">
            <v>3645774.3</v>
          </cell>
          <cell r="F99">
            <v>3207467.6</v>
          </cell>
          <cell r="G99">
            <v>438306.7</v>
          </cell>
          <cell r="H99">
            <v>226049.7</v>
          </cell>
          <cell r="I99">
            <v>196057.5</v>
          </cell>
          <cell r="J99">
            <v>29992.2</v>
          </cell>
        </row>
        <row r="100">
          <cell r="B100">
            <v>1405676.6</v>
          </cell>
          <cell r="C100">
            <v>1332280.1000000001</v>
          </cell>
          <cell r="D100">
            <v>73396.5</v>
          </cell>
          <cell r="E100">
            <v>3667260.9</v>
          </cell>
          <cell r="F100">
            <v>3218173.3</v>
          </cell>
          <cell r="G100">
            <v>449087.6</v>
          </cell>
          <cell r="H100">
            <v>217713.4</v>
          </cell>
          <cell r="I100">
            <v>190062.3</v>
          </cell>
          <cell r="J100">
            <v>27651.1</v>
          </cell>
        </row>
        <row r="101">
          <cell r="B101">
            <v>1173184.3999999999</v>
          </cell>
          <cell r="C101">
            <v>1110321.7</v>
          </cell>
          <cell r="D101">
            <v>62862.7</v>
          </cell>
          <cell r="E101">
            <v>3683033.9</v>
          </cell>
          <cell r="F101">
            <v>3232124.6</v>
          </cell>
          <cell r="G101">
            <v>450909.3</v>
          </cell>
          <cell r="H101">
            <v>209446.2</v>
          </cell>
          <cell r="I101">
            <v>182799.5</v>
          </cell>
          <cell r="J101">
            <v>26646.7</v>
          </cell>
        </row>
        <row r="102">
          <cell r="B102">
            <v>906748.5</v>
          </cell>
          <cell r="C102">
            <v>853926.1</v>
          </cell>
          <cell r="D102">
            <v>52822.400000000001</v>
          </cell>
          <cell r="E102">
            <v>3722873.1</v>
          </cell>
          <cell r="F102">
            <v>3266609.3</v>
          </cell>
          <cell r="G102">
            <v>456263.8</v>
          </cell>
          <cell r="H102">
            <v>202671.2</v>
          </cell>
          <cell r="I102">
            <v>176069.2</v>
          </cell>
          <cell r="J102">
            <v>26602</v>
          </cell>
        </row>
        <row r="103">
          <cell r="B103">
            <v>685480.2</v>
          </cell>
          <cell r="C103">
            <v>641107.5</v>
          </cell>
          <cell r="D103">
            <v>44372.7</v>
          </cell>
          <cell r="E103">
            <v>3791289.5</v>
          </cell>
          <cell r="F103">
            <v>3300033.5</v>
          </cell>
          <cell r="G103">
            <v>491256</v>
          </cell>
          <cell r="H103">
            <v>193421.9</v>
          </cell>
          <cell r="I103">
            <v>166553.5</v>
          </cell>
          <cell r="J103">
            <v>26868.400000000001</v>
          </cell>
        </row>
        <row r="104">
          <cell r="B104">
            <v>456779.2</v>
          </cell>
          <cell r="C104">
            <v>424697.2</v>
          </cell>
          <cell r="D104">
            <v>32082</v>
          </cell>
          <cell r="E104">
            <v>3848399</v>
          </cell>
          <cell r="F104">
            <v>3341053.6</v>
          </cell>
          <cell r="G104">
            <v>507345.4</v>
          </cell>
          <cell r="H104">
            <v>180597.6</v>
          </cell>
          <cell r="I104">
            <v>155980</v>
          </cell>
          <cell r="J104">
            <v>24617.599999999999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5"/>
  <dimension ref="A1:M104"/>
  <sheetViews>
    <sheetView tabSelected="1" zoomScaleNormal="100" workbookViewId="0">
      <selection activeCell="Z33" sqref="Z33"/>
    </sheetView>
  </sheetViews>
  <sheetFormatPr defaultRowHeight="15" x14ac:dyDescent="0.25"/>
  <cols>
    <col min="1" max="1" width="10.140625" bestFit="1" customWidth="1"/>
    <col min="2" max="3" width="13.28515625" style="1" bestFit="1" customWidth="1"/>
    <col min="4" max="4" width="12.140625" style="1" bestFit="1" customWidth="1"/>
    <col min="5" max="6" width="15.7109375" style="1" bestFit="1" customWidth="1"/>
    <col min="7" max="9" width="13.28515625" style="1" bestFit="1" customWidth="1"/>
    <col min="10" max="10" width="12.140625" style="1" bestFit="1" customWidth="1"/>
    <col min="12" max="12" width="10.140625" bestFit="1" customWidth="1"/>
    <col min="13" max="13" width="6.5703125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16</v>
      </c>
      <c r="M1" s="1" t="s">
        <v>25</v>
      </c>
    </row>
    <row r="2" spans="1:13" x14ac:dyDescent="0.25">
      <c r="A2" s="4">
        <v>43009</v>
      </c>
      <c r="B2" s="1">
        <f>[1]Total!B2-[1]Total!B3</f>
        <v>790554</v>
      </c>
      <c r="C2" s="1">
        <f>[1]Total!C2-[1]Total!C3</f>
        <v>782138</v>
      </c>
      <c r="D2" s="1">
        <f>[1]Total!D2-[1]Total!D3</f>
        <v>8416</v>
      </c>
      <c r="E2" s="1">
        <f>[1]Total!E2</f>
        <v>11629176</v>
      </c>
      <c r="F2" s="1">
        <f>[1]Total!F2</f>
        <v>11512076</v>
      </c>
      <c r="G2" s="1">
        <f>[1]Total!G2</f>
        <v>117100</v>
      </c>
      <c r="H2" s="1">
        <f>[1]Total!H2</f>
        <v>873862</v>
      </c>
      <c r="I2" s="1">
        <f>[1]Total!I2</f>
        <v>835112</v>
      </c>
      <c r="J2" s="1">
        <f>[1]Total!J2</f>
        <v>38750</v>
      </c>
      <c r="K2">
        <f>SUMIF(RUBUSD!$A:$A,'Total prep'!A2-2,RUBUSD!$C:$C)</f>
        <v>58.4255</v>
      </c>
      <c r="L2" s="5">
        <f>VLOOKUP($A2,wage!$A$2:$B$104,2,FALSE)</f>
        <v>0</v>
      </c>
      <c r="M2" s="5">
        <f>VLOOKUP($A2-2,Лист1!$A$2:$G$2215,7,FALSE)</f>
        <v>8.69</v>
      </c>
    </row>
    <row r="3" spans="1:13" x14ac:dyDescent="0.25">
      <c r="A3" s="4">
        <v>42979</v>
      </c>
      <c r="B3" s="1">
        <f>[1]Total!B3-[1]Total!B4</f>
        <v>817760</v>
      </c>
      <c r="C3" s="1">
        <f>[1]Total!C3-[1]Total!C4</f>
        <v>809645</v>
      </c>
      <c r="D3" s="1">
        <f>[1]Total!D3-[1]Total!D4</f>
        <v>8116</v>
      </c>
      <c r="E3" s="1">
        <f>[1]Total!E3</f>
        <v>11477553</v>
      </c>
      <c r="F3" s="1">
        <f>[1]Total!F3</f>
        <v>11353881</v>
      </c>
      <c r="G3" s="1">
        <f>[1]Total!G3</f>
        <v>123671</v>
      </c>
      <c r="H3" s="1">
        <f>[1]Total!H3</f>
        <v>883516</v>
      </c>
      <c r="I3" s="1">
        <f>[1]Total!I3</f>
        <v>843664</v>
      </c>
      <c r="J3" s="1">
        <f>[1]Total!J3</f>
        <v>39852</v>
      </c>
      <c r="K3">
        <f>SUMIF(RUBUSD!$A:$A,'Total prep'!A3,RUBUSD!$C:$C)</f>
        <v>58.545400000000001</v>
      </c>
      <c r="L3" s="5">
        <f>VLOOKUP($A3,wage!$A$2:$B$104,2,FALSE)</f>
        <v>38083</v>
      </c>
      <c r="M3" s="5">
        <f>VLOOKUP($A3,Лист1!$A$2:$G$2215,7,FALSE)</f>
        <v>9.1199999999999992</v>
      </c>
    </row>
    <row r="4" spans="1:13" x14ac:dyDescent="0.25">
      <c r="A4" s="4">
        <v>42948</v>
      </c>
      <c r="B4" s="1">
        <f>[1]Total!B4-[1]Total!B5</f>
        <v>780537</v>
      </c>
      <c r="C4" s="1">
        <f>[1]Total!C4-[1]Total!C5</f>
        <v>771758</v>
      </c>
      <c r="D4" s="1">
        <f>[1]Total!D4-[1]Total!D5</f>
        <v>8778</v>
      </c>
      <c r="E4" s="1">
        <f>[1]Total!E4</f>
        <v>11295168</v>
      </c>
      <c r="F4" s="1">
        <f>[1]Total!F4</f>
        <v>11164672</v>
      </c>
      <c r="G4" s="1">
        <f>[1]Total!G4</f>
        <v>130497</v>
      </c>
      <c r="H4" s="1">
        <f>[1]Total!H4</f>
        <v>884881</v>
      </c>
      <c r="I4" s="1">
        <f>[1]Total!I4</f>
        <v>843734</v>
      </c>
      <c r="J4" s="1">
        <f>[1]Total!J4</f>
        <v>41147</v>
      </c>
      <c r="K4">
        <f>SUMIF(RUBUSD!$A:$A,'Total prep'!A4,RUBUSD!$C:$C)</f>
        <v>60.063299999999998</v>
      </c>
      <c r="L4" s="5">
        <f>VLOOKUP($A4,wage!$A$2:$B$104,2,FALSE)</f>
        <v>37140</v>
      </c>
      <c r="M4" s="5">
        <f>VLOOKUP($A4,Лист1!$A$2:$G$2215,7,FALSE)</f>
        <v>9.2100000000000009</v>
      </c>
    </row>
    <row r="5" spans="1:13" x14ac:dyDescent="0.25">
      <c r="A5" s="4">
        <v>42917</v>
      </c>
      <c r="B5" s="1">
        <f>[1]Total!B5-[1]Total!B6</f>
        <v>764947</v>
      </c>
      <c r="C5" s="1">
        <f>[1]Total!C5-[1]Total!C6</f>
        <v>754035</v>
      </c>
      <c r="D5" s="1">
        <f>[1]Total!D5-[1]Total!D6</f>
        <v>10912</v>
      </c>
      <c r="E5" s="1">
        <f>[1]Total!E5</f>
        <v>11151074</v>
      </c>
      <c r="F5" s="1">
        <f>[1]Total!F5</f>
        <v>11018737</v>
      </c>
      <c r="G5" s="1">
        <f>[1]Total!G5</f>
        <v>132337</v>
      </c>
      <c r="H5" s="1">
        <f>[1]Total!H5</f>
        <v>871035</v>
      </c>
      <c r="I5" s="1">
        <f>[1]Total!I5</f>
        <v>829876</v>
      </c>
      <c r="J5" s="1">
        <f>[1]Total!J5</f>
        <v>41160</v>
      </c>
      <c r="K5">
        <f>SUMIF(RUBUSD!$A:$A,'Total prep'!A5,RUBUSD!$C:$C)</f>
        <v>59.386200000000002</v>
      </c>
      <c r="L5" s="5">
        <f>VLOOKUP($A5,wage!$A$2:$B$104,2,FALSE)</f>
        <v>38619</v>
      </c>
      <c r="M5" s="5">
        <f>VLOOKUP($A5-2,Лист1!$A$2:$G$2215,7,FALSE)</f>
        <v>9.23</v>
      </c>
    </row>
    <row r="6" spans="1:13" x14ac:dyDescent="0.25">
      <c r="A6" s="4">
        <v>42887</v>
      </c>
      <c r="B6" s="1">
        <f>[1]Total!B6-[1]Total!B7</f>
        <v>753791</v>
      </c>
      <c r="C6" s="1">
        <f>[1]Total!C6-[1]Total!C7</f>
        <v>746477</v>
      </c>
      <c r="D6" s="1">
        <f>[1]Total!D6-[1]Total!D7</f>
        <v>7313</v>
      </c>
      <c r="E6" s="1">
        <f>[1]Total!E6</f>
        <v>11027955</v>
      </c>
      <c r="F6" s="1">
        <f>[1]Total!F6</f>
        <v>10903024</v>
      </c>
      <c r="G6" s="1">
        <f>[1]Total!G6</f>
        <v>124931</v>
      </c>
      <c r="H6" s="1">
        <f>[1]Total!H6</f>
        <v>890867</v>
      </c>
      <c r="I6" s="1">
        <f>[1]Total!I6</f>
        <v>850430</v>
      </c>
      <c r="J6" s="1">
        <f>[1]Total!J6</f>
        <v>40436</v>
      </c>
      <c r="K6">
        <f>SUMIF(RUBUSD!$A:$A,'Total prep'!A6,RUBUSD!$C:$C)</f>
        <v>56.687600000000003</v>
      </c>
      <c r="L6" s="5">
        <f>VLOOKUP($A6,wage!$A$2:$B$104,2,FALSE)</f>
        <v>42042</v>
      </c>
      <c r="M6" s="5">
        <f>VLOOKUP($A6,Лист1!$A$2:$G$2215,7,FALSE)</f>
        <v>9.4499999999999993</v>
      </c>
    </row>
    <row r="7" spans="1:13" x14ac:dyDescent="0.25">
      <c r="A7" s="4">
        <v>42856</v>
      </c>
      <c r="B7" s="1">
        <f>[1]Total!B7-[1]Total!B8</f>
        <v>667357</v>
      </c>
      <c r="C7" s="1">
        <f>[1]Total!C7-[1]Total!C8</f>
        <v>660244</v>
      </c>
      <c r="D7" s="1">
        <f>[1]Total!D7-[1]Total!D8</f>
        <v>7114</v>
      </c>
      <c r="E7" s="1">
        <f>[1]Total!E7</f>
        <v>10948585</v>
      </c>
      <c r="F7" s="1">
        <f>[1]Total!F7</f>
        <v>10820605</v>
      </c>
      <c r="G7" s="1">
        <f>[1]Total!G7</f>
        <v>127981</v>
      </c>
      <c r="H7" s="1">
        <f>[1]Total!H7</f>
        <v>884924</v>
      </c>
      <c r="I7" s="1">
        <f>[1]Total!I7</f>
        <v>844214</v>
      </c>
      <c r="J7" s="1">
        <f>[1]Total!J7</f>
        <v>40710</v>
      </c>
      <c r="K7">
        <f>SUMIF(RUBUSD!$A:$A,'Total prep'!A7-2,RUBUSD!$C:$C)</f>
        <v>56.983800000000002</v>
      </c>
      <c r="L7" s="5">
        <f>VLOOKUP($A7,wage!$A$2:$B$104,2,FALSE)</f>
        <v>40229</v>
      </c>
      <c r="M7" s="5">
        <f>VLOOKUP($A7-3,Лист1!$A$2:$G$2215,7,FALSE)</f>
        <v>9.81</v>
      </c>
    </row>
    <row r="8" spans="1:13" x14ac:dyDescent="0.25">
      <c r="A8" s="4">
        <v>42826</v>
      </c>
      <c r="B8" s="1">
        <f>[1]Total!B8-[1]Total!B9</f>
        <v>720862</v>
      </c>
      <c r="C8" s="1">
        <f>[1]Total!C8-[1]Total!C9</f>
        <v>713108</v>
      </c>
      <c r="D8" s="1">
        <f>[1]Total!D8-[1]Total!D9</f>
        <v>7754</v>
      </c>
      <c r="E8" s="1">
        <f>[1]Total!E8</f>
        <v>10837517</v>
      </c>
      <c r="F8" s="1">
        <f>[1]Total!F8</f>
        <v>10708339</v>
      </c>
      <c r="G8" s="1">
        <f>[1]Total!G8</f>
        <v>129179</v>
      </c>
      <c r="H8" s="1">
        <f>[1]Total!H8</f>
        <v>879442</v>
      </c>
      <c r="I8" s="1">
        <f>[1]Total!I8</f>
        <v>838868</v>
      </c>
      <c r="J8" s="1">
        <f>[1]Total!J8</f>
        <v>40574</v>
      </c>
      <c r="K8">
        <f>SUMIF(RUBUSD!$A:$A,'Total prep'!A8,RUBUSD!$C:$C)</f>
        <v>55.960599999999999</v>
      </c>
      <c r="L8" s="5">
        <f>VLOOKUP($A8,wage!$A$2:$B$104,2,FALSE)</f>
        <v>39839</v>
      </c>
      <c r="M8" s="5">
        <f>VLOOKUP($A8-3,Лист1!$A$2:$G$2215,7,FALSE)</f>
        <v>10.210000000000001</v>
      </c>
    </row>
    <row r="9" spans="1:13" x14ac:dyDescent="0.25">
      <c r="A9" s="4">
        <v>42795</v>
      </c>
      <c r="B9" s="1">
        <f>[1]Total!B9-[1]Total!B10</f>
        <v>562085</v>
      </c>
      <c r="C9" s="1">
        <f>[1]Total!C9-[1]Total!C10</f>
        <v>553366</v>
      </c>
      <c r="D9" s="1">
        <f>[1]Total!D9-[1]Total!D10</f>
        <v>8720</v>
      </c>
      <c r="E9" s="1">
        <f>[1]Total!E9</f>
        <v>10740029</v>
      </c>
      <c r="F9" s="1">
        <f>[1]Total!F9</f>
        <v>10602105</v>
      </c>
      <c r="G9" s="1">
        <f>[1]Total!G9</f>
        <v>137924</v>
      </c>
      <c r="H9" s="1">
        <f>[1]Total!H9</f>
        <v>879167</v>
      </c>
      <c r="I9" s="1">
        <f>[1]Total!I9</f>
        <v>836021</v>
      </c>
      <c r="J9" s="1">
        <f>[1]Total!J9</f>
        <v>43145</v>
      </c>
      <c r="K9">
        <f>SUMIF(RUBUSD!$A:$A,'Total prep'!A9,RUBUSD!$C:$C)</f>
        <v>57.962699999999998</v>
      </c>
      <c r="L9" s="5">
        <f>VLOOKUP($A9,wage!$A$2:$B$104,2,FALSE)</f>
        <v>38483</v>
      </c>
      <c r="M9" s="5">
        <f>VLOOKUP($A9,Лист1!$A$2:$G$2215,7,FALSE)</f>
        <v>10.46</v>
      </c>
    </row>
    <row r="10" spans="1:13" x14ac:dyDescent="0.25">
      <c r="A10" s="4">
        <v>42767</v>
      </c>
      <c r="B10" s="1">
        <f>[1]Total!B10</f>
        <v>496276</v>
      </c>
      <c r="C10" s="1">
        <f>[1]Total!C10</f>
        <v>487763</v>
      </c>
      <c r="D10" s="1">
        <f>[1]Total!D10</f>
        <v>8512</v>
      </c>
      <c r="E10" s="1">
        <f>[1]Total!E10</f>
        <v>10734469</v>
      </c>
      <c r="F10" s="1">
        <f>[1]Total!F10</f>
        <v>10587915</v>
      </c>
      <c r="G10" s="1">
        <f>[1]Total!G10</f>
        <v>146554</v>
      </c>
      <c r="H10" s="1">
        <f>[1]Total!H10</f>
        <v>872401</v>
      </c>
      <c r="I10" s="1">
        <f>[1]Total!I10</f>
        <v>826371</v>
      </c>
      <c r="J10" s="1">
        <f>[1]Total!J10</f>
        <v>46031</v>
      </c>
      <c r="K10">
        <f>SUMIF(RUBUSD!$A:$A,'Total prep'!A10,RUBUSD!$C:$C)</f>
        <v>60.085099999999997</v>
      </c>
      <c r="L10" s="5">
        <f>VLOOKUP($A10,wage!$A$2:$B$104,2,FALSE)</f>
        <v>35845</v>
      </c>
      <c r="M10" s="5">
        <f>VLOOKUP($A10,Лист1!$A$2:$G$2215,7,FALSE)</f>
        <v>10.51</v>
      </c>
    </row>
    <row r="11" spans="1:13" x14ac:dyDescent="0.25">
      <c r="A11" s="4">
        <v>42736</v>
      </c>
      <c r="B11" s="1">
        <f>[1]Total!B11-[1]Total!B12</f>
        <v>768351</v>
      </c>
      <c r="C11" s="1">
        <f>[1]Total!C11-[1]Total!C12</f>
        <v>761750</v>
      </c>
      <c r="D11" s="1">
        <f>[1]Total!D11-[1]Total!D12</f>
        <v>6600</v>
      </c>
      <c r="E11" s="1">
        <f>[1]Total!E11</f>
        <v>10773733</v>
      </c>
      <c r="F11" s="1">
        <f>[1]Total!F11</f>
        <v>10619209</v>
      </c>
      <c r="G11" s="1">
        <f>[1]Total!G11</f>
        <v>154524</v>
      </c>
      <c r="H11" s="1">
        <f>[1]Total!H11</f>
        <v>856139</v>
      </c>
      <c r="I11" s="1">
        <f>[1]Total!I11</f>
        <v>810127</v>
      </c>
      <c r="J11" s="1">
        <f>[1]Total!J11</f>
        <v>46011</v>
      </c>
      <c r="K11">
        <f>SUMIF(RUBUSD!$A:$A,'Total prep'!A11-1,RUBUSD!$C:$C)</f>
        <v>60.6569</v>
      </c>
      <c r="L11" s="5">
        <f>VLOOKUP($A11,wage!$A$2:$B$104,2,FALSE)</f>
        <v>35369</v>
      </c>
      <c r="M11" s="5">
        <f>VLOOKUP($A11-2,Лист1!$A$2:$G$2215,7,FALSE)</f>
        <v>10.49</v>
      </c>
    </row>
    <row r="12" spans="1:13" x14ac:dyDescent="0.25">
      <c r="A12" s="4">
        <v>42705</v>
      </c>
      <c r="B12" s="1">
        <f>[1]Total!B12-[1]Total!B13</f>
        <v>653651</v>
      </c>
      <c r="C12" s="1">
        <f>[1]Total!C12-[1]Total!C13</f>
        <v>644026</v>
      </c>
      <c r="D12" s="1">
        <f>[1]Total!D12-[1]Total!D13</f>
        <v>9626</v>
      </c>
      <c r="E12" s="1">
        <f>[1]Total!E12</f>
        <v>10758995</v>
      </c>
      <c r="F12" s="1">
        <f>[1]Total!F12</f>
        <v>10585871</v>
      </c>
      <c r="G12" s="1">
        <f>[1]Total!G12</f>
        <v>173124</v>
      </c>
      <c r="H12" s="1">
        <f>[1]Total!H12</f>
        <v>883183</v>
      </c>
      <c r="I12" s="1">
        <f>[1]Total!I12</f>
        <v>832552</v>
      </c>
      <c r="J12" s="1">
        <f>[1]Total!J12</f>
        <v>50631</v>
      </c>
      <c r="K12">
        <f>SUMIF(RUBUSD!$A:$A,'Total prep'!A12,RUBUSD!$C:$C)</f>
        <v>65.238200000000006</v>
      </c>
      <c r="L12" s="5">
        <f>VLOOKUP($A12,wage!$A$2:$B$104,2,FALSE)</f>
        <v>47554</v>
      </c>
      <c r="M12" s="5">
        <f>VLOOKUP($A12,Лист1!$A$2:$G$2215,7,FALSE)</f>
        <v>10.6</v>
      </c>
    </row>
    <row r="13" spans="1:13" x14ac:dyDescent="0.25">
      <c r="A13" s="4">
        <v>42675</v>
      </c>
      <c r="B13" s="1">
        <f>[1]Total!B13-[1]Total!B14</f>
        <v>632443</v>
      </c>
      <c r="C13" s="1">
        <f>[1]Total!C13-[1]Total!C14</f>
        <v>625082</v>
      </c>
      <c r="D13" s="1">
        <f>[1]Total!D13-[1]Total!D14</f>
        <v>7361</v>
      </c>
      <c r="E13" s="1">
        <f>[1]Total!E13</f>
        <v>10717690</v>
      </c>
      <c r="F13" s="1">
        <f>[1]Total!F13</f>
        <v>10538916</v>
      </c>
      <c r="G13" s="1">
        <f>[1]Total!G13</f>
        <v>178774</v>
      </c>
      <c r="H13" s="1">
        <f>[1]Total!H13</f>
        <v>892770</v>
      </c>
      <c r="I13" s="1">
        <f>[1]Total!I13</f>
        <v>841214</v>
      </c>
      <c r="J13" s="1">
        <f>[1]Total!J13</f>
        <v>51556</v>
      </c>
      <c r="K13">
        <f>SUMIF(RUBUSD!$A:$A,'Total prep'!A13,RUBUSD!$C:$C)</f>
        <v>63.217399999999998</v>
      </c>
      <c r="L13" s="5">
        <f>VLOOKUP($A13,wage!$A$2:$B$104,2,FALSE)</f>
        <v>36195</v>
      </c>
      <c r="M13" s="5">
        <f>VLOOKUP($A13,Лист1!$A$2:$G$2215,7,FALSE)</f>
        <v>10.63</v>
      </c>
    </row>
    <row r="14" spans="1:13" x14ac:dyDescent="0.25">
      <c r="A14" s="4">
        <v>42644</v>
      </c>
      <c r="B14" s="1">
        <f>[1]Total!B14-[1]Total!B15</f>
        <v>629369</v>
      </c>
      <c r="C14" s="1">
        <f>[1]Total!C14-[1]Total!C15</f>
        <v>621320</v>
      </c>
      <c r="D14" s="1">
        <f>[1]Total!D14-[1]Total!D15</f>
        <v>8049</v>
      </c>
      <c r="E14" s="1">
        <f>[1]Total!E14</f>
        <v>10693032</v>
      </c>
      <c r="F14" s="1">
        <f>[1]Total!F14</f>
        <v>10508638</v>
      </c>
      <c r="G14" s="1">
        <f>[1]Total!G14</f>
        <v>184394</v>
      </c>
      <c r="H14" s="1">
        <f>[1]Total!H14</f>
        <v>913984</v>
      </c>
      <c r="I14" s="1">
        <f>[1]Total!I14</f>
        <v>862100</v>
      </c>
      <c r="J14" s="1">
        <f>[1]Total!J14</f>
        <v>51884</v>
      </c>
      <c r="K14">
        <f>SUMIF(RUBUSD!$A:$A,'Total prep'!A14,RUBUSD!$C:$C)</f>
        <v>63.396000000000001</v>
      </c>
      <c r="L14" s="5">
        <f>VLOOKUP($A14,wage!$A$2:$B$104,2,FALSE)</f>
        <v>35749</v>
      </c>
      <c r="M14" s="5">
        <f>VLOOKUP($A14-1,Лист1!$A$2:$G$2215,7,FALSE)</f>
        <v>10.57</v>
      </c>
    </row>
    <row r="15" spans="1:13" x14ac:dyDescent="0.25">
      <c r="A15" s="4">
        <v>42614</v>
      </c>
      <c r="B15" s="1">
        <f>[1]Total!B15-[1]Total!B16</f>
        <v>654935</v>
      </c>
      <c r="C15" s="1">
        <f>[1]Total!C15-[1]Total!C16</f>
        <v>653664</v>
      </c>
      <c r="D15" s="1">
        <f>[1]Total!D15-[1]Total!D16</f>
        <v>8510</v>
      </c>
      <c r="E15" s="1">
        <f>[1]Total!E15</f>
        <v>10661247</v>
      </c>
      <c r="F15" s="1">
        <f>[1]Total!F15</f>
        <v>10466379</v>
      </c>
      <c r="G15" s="1">
        <f>[1]Total!G15</f>
        <v>194868</v>
      </c>
      <c r="H15" s="1">
        <f>[1]Total!H15</f>
        <v>920598</v>
      </c>
      <c r="I15" s="1">
        <f>[1]Total!I15</f>
        <v>866601</v>
      </c>
      <c r="J15" s="1">
        <f>[1]Total!J15</f>
        <v>53997</v>
      </c>
      <c r="K15">
        <f>SUMIF(RUBUSD!$A:$A,'Total prep'!A15,RUBUSD!$C:$C)</f>
        <v>65.253500000000003</v>
      </c>
      <c r="L15" s="5">
        <f>VLOOKUP($A15,wage!$A$2:$B$104,2,FALSE)</f>
        <v>35843</v>
      </c>
      <c r="M15" s="5">
        <f>VLOOKUP($A15,Лист1!$A$2:$G$2215,7,FALSE)</f>
        <v>10.83</v>
      </c>
    </row>
    <row r="16" spans="1:13" x14ac:dyDescent="0.25">
      <c r="A16" s="4">
        <v>42583</v>
      </c>
      <c r="B16" s="1">
        <f>[1]Total!B16-[1]Total!B17</f>
        <v>596525</v>
      </c>
      <c r="C16" s="1">
        <f>[1]Total!C16-[1]Total!C17</f>
        <v>575197</v>
      </c>
      <c r="D16" s="1">
        <f>[1]Total!D16-[1]Total!D17</f>
        <v>14089</v>
      </c>
      <c r="E16" s="1">
        <f>[1]Total!E16</f>
        <v>10599961</v>
      </c>
      <c r="F16" s="1">
        <f>[1]Total!F16</f>
        <v>10381038</v>
      </c>
      <c r="G16" s="1">
        <f>[1]Total!G16</f>
        <v>207296</v>
      </c>
      <c r="H16" s="1">
        <f>[1]Total!H16</f>
        <v>911686</v>
      </c>
      <c r="I16" s="1">
        <f>[1]Total!I16</f>
        <v>855521</v>
      </c>
      <c r="J16" s="1">
        <f>[1]Total!J16</f>
        <v>55939</v>
      </c>
      <c r="K16">
        <f>SUMIF(RUBUSD!$A:$A,'Total prep'!A16-2,RUBUSD!$C:$C)</f>
        <v>67.051199999999994</v>
      </c>
      <c r="L16" s="5">
        <f>VLOOKUP($A16,wage!$A$2:$B$104,2,FALSE)</f>
        <v>35405</v>
      </c>
      <c r="M16" s="5">
        <f>VLOOKUP($A16,Лист1!$A$2:$G$2215,7,FALSE)</f>
        <v>10.9</v>
      </c>
    </row>
    <row r="17" spans="1:13" x14ac:dyDescent="0.25">
      <c r="A17" s="4">
        <v>42552</v>
      </c>
      <c r="B17" s="1">
        <f>[1]Total!B17-[1]Total!B18</f>
        <v>604473</v>
      </c>
      <c r="C17" s="1">
        <f>[1]Total!C17-[1]Total!C18</f>
        <v>589984</v>
      </c>
      <c r="D17" s="1">
        <f>[1]Total!D17-[1]Total!D18</f>
        <v>14489</v>
      </c>
      <c r="E17" s="1">
        <f>[1]Total!E17</f>
        <v>10543831</v>
      </c>
      <c r="F17" s="1">
        <f>[1]Total!F17</f>
        <v>10343383</v>
      </c>
      <c r="G17" s="1">
        <f>[1]Total!G17</f>
        <v>200448</v>
      </c>
      <c r="H17" s="1">
        <f>[1]Total!H17</f>
        <v>896691</v>
      </c>
      <c r="I17" s="1">
        <f>[1]Total!I17</f>
        <v>843263</v>
      </c>
      <c r="J17" s="1">
        <f>[1]Total!J17</f>
        <v>53427</v>
      </c>
      <c r="K17">
        <f>SUMIF(RUBUSD!$A:$A,'Total prep'!A17,RUBUSD!$C:$C)</f>
        <v>64.1755</v>
      </c>
      <c r="L17" s="5">
        <f>VLOOKUP($A17,wage!$A$2:$B$104,2,FALSE)</f>
        <v>35888</v>
      </c>
      <c r="M17" s="5">
        <f>VLOOKUP($A17,Лист1!$A$2:$G$2215,7,FALSE)</f>
        <v>10.97</v>
      </c>
    </row>
    <row r="18" spans="1:13" x14ac:dyDescent="0.25">
      <c r="A18" s="4">
        <v>42522</v>
      </c>
      <c r="B18" s="1">
        <f>[1]Total!B18-[1]Total!B19</f>
        <v>565359</v>
      </c>
      <c r="C18" s="1">
        <f>[1]Total!C18-[1]Total!C19</f>
        <v>555354</v>
      </c>
      <c r="D18" s="1">
        <f>[1]Total!D18-[1]Total!D19</f>
        <v>10006</v>
      </c>
      <c r="E18" s="1">
        <f>[1]Total!E18</f>
        <v>10540515</v>
      </c>
      <c r="F18" s="1">
        <f>[1]Total!F18</f>
        <v>10332049</v>
      </c>
      <c r="G18" s="1">
        <f>[1]Total!G18</f>
        <v>208466</v>
      </c>
      <c r="H18" s="1">
        <f>[1]Total!H18</f>
        <v>904680</v>
      </c>
      <c r="I18" s="1">
        <f>[1]Total!I18</f>
        <v>848858</v>
      </c>
      <c r="J18" s="1">
        <f>[1]Total!J18</f>
        <v>55822</v>
      </c>
      <c r="K18">
        <f>SUMIF(RUBUSD!$A:$A,'Total prep'!A18,RUBUSD!$C:$C)</f>
        <v>65.996200000000002</v>
      </c>
      <c r="L18" s="5">
        <f>VLOOKUP($A18,wage!$A$2:$B$104,2,FALSE)</f>
        <v>38447</v>
      </c>
      <c r="M18" s="5">
        <f>VLOOKUP($A18,Лист1!$A$2:$G$2215,7,FALSE)</f>
        <v>11.44</v>
      </c>
    </row>
    <row r="19" spans="1:13" x14ac:dyDescent="0.25">
      <c r="A19" s="4">
        <v>42491</v>
      </c>
      <c r="B19" s="1">
        <f>[1]Total!B19-[1]Total!B20</f>
        <v>596529</v>
      </c>
      <c r="C19" s="1">
        <f>[1]Total!C19-[1]Total!C20</f>
        <v>587333</v>
      </c>
      <c r="D19" s="1">
        <f>[1]Total!D19-[1]Total!D20</f>
        <v>9194</v>
      </c>
      <c r="E19" s="1">
        <f>[1]Total!E19</f>
        <v>10518976</v>
      </c>
      <c r="F19" s="1">
        <f>[1]Total!F19</f>
        <v>10312330</v>
      </c>
      <c r="G19" s="1">
        <f>[1]Total!G19</f>
        <v>206646</v>
      </c>
      <c r="H19" s="1">
        <f>[1]Total!H19</f>
        <v>889586</v>
      </c>
      <c r="I19" s="1">
        <f>[1]Total!I19</f>
        <v>835890</v>
      </c>
      <c r="J19" s="1">
        <f>[1]Total!J19</f>
        <v>53696</v>
      </c>
      <c r="K19">
        <f>SUMIF(RUBUSD!$A:$A,'Total prep'!A19-1,RUBUSD!$C:$C)</f>
        <v>64.333399999999997</v>
      </c>
      <c r="L19" s="5">
        <f>VLOOKUP($A19,wage!$A$2:$B$104,2,FALSE)</f>
        <v>37270</v>
      </c>
      <c r="M19" s="5">
        <f>VLOOKUP($A19-2,Лист1!$A$2:$G$2215,7,FALSE)</f>
        <v>11.48</v>
      </c>
    </row>
    <row r="20" spans="1:13" x14ac:dyDescent="0.25">
      <c r="A20" s="4">
        <v>42461</v>
      </c>
      <c r="B20" s="1">
        <f>[1]Total!B20-[1]Total!B21</f>
        <v>566322</v>
      </c>
      <c r="C20" s="1">
        <f>[1]Total!C20-[1]Total!C21</f>
        <v>558919</v>
      </c>
      <c r="D20" s="1">
        <f>[1]Total!D20-[1]Total!D21</f>
        <v>7404</v>
      </c>
      <c r="E20" s="1">
        <f>[1]Total!E20</f>
        <v>10522733</v>
      </c>
      <c r="F20" s="1">
        <f>[1]Total!F20</f>
        <v>10297408</v>
      </c>
      <c r="G20" s="1">
        <f>[1]Total!G20</f>
        <v>225326</v>
      </c>
      <c r="H20" s="1">
        <f>[1]Total!H20</f>
        <v>887219</v>
      </c>
      <c r="I20" s="1">
        <f>[1]Total!I20</f>
        <v>831018</v>
      </c>
      <c r="J20" s="1">
        <f>[1]Total!J20</f>
        <v>56202</v>
      </c>
      <c r="K20">
        <f>SUMIF(RUBUSD!$A:$A,'Total prep'!A20,RUBUSD!$C:$C)</f>
        <v>67.855199999999996</v>
      </c>
      <c r="L20" s="5">
        <f>VLOOKUP($A20,wage!$A$2:$B$104,2,FALSE)</f>
        <v>36497</v>
      </c>
      <c r="M20" s="5">
        <f>VLOOKUP($A20,Лист1!$A$2:$G$2215,7,FALSE)</f>
        <v>11.8</v>
      </c>
    </row>
    <row r="21" spans="1:13" x14ac:dyDescent="0.25">
      <c r="A21" s="4">
        <v>42430</v>
      </c>
      <c r="B21" s="1">
        <f>[1]Total!B21-[1]Total!B22</f>
        <v>537035</v>
      </c>
      <c r="C21" s="1">
        <f>[1]Total!C21-[1]Total!C22</f>
        <v>528878</v>
      </c>
      <c r="D21" s="1">
        <f>[1]Total!D21-[1]Total!D22</f>
        <v>8158</v>
      </c>
      <c r="E21" s="1">
        <f>[1]Total!E21</f>
        <v>10569438</v>
      </c>
      <c r="F21" s="1">
        <f>[1]Total!F21</f>
        <v>10312095</v>
      </c>
      <c r="G21" s="1">
        <f>[1]Total!G21</f>
        <v>257343</v>
      </c>
      <c r="H21" s="1">
        <f>[1]Total!H21</f>
        <v>893720</v>
      </c>
      <c r="I21" s="1">
        <f>[1]Total!I21</f>
        <v>831876</v>
      </c>
      <c r="J21" s="1">
        <f>[1]Total!J21</f>
        <v>61843</v>
      </c>
      <c r="K21">
        <f>SUMIF(RUBUSD!$A:$A,'Total prep'!A21,RUBUSD!$C:$C)</f>
        <v>75.8994</v>
      </c>
      <c r="L21" s="5">
        <f>VLOOKUP($A21,wage!$A$2:$B$104,2,FALSE)</f>
        <v>35501</v>
      </c>
      <c r="M21" s="5">
        <f>VLOOKUP($A21,Лист1!$A$2:$G$2215,7,FALSE)</f>
        <v>11.94</v>
      </c>
    </row>
    <row r="22" spans="1:13" x14ac:dyDescent="0.25">
      <c r="A22" s="4">
        <v>42401</v>
      </c>
      <c r="B22" s="1">
        <f>[1]Total!B22</f>
        <v>405290</v>
      </c>
      <c r="C22" s="1">
        <f>[1]Total!C22</f>
        <v>399116</v>
      </c>
      <c r="D22" s="1">
        <f>[1]Total!D22</f>
        <v>6173</v>
      </c>
      <c r="E22" s="1">
        <f>[1]Total!E22</f>
        <v>10578864</v>
      </c>
      <c r="F22" s="1">
        <f>[1]Total!F22</f>
        <v>10309191</v>
      </c>
      <c r="G22" s="1">
        <f>[1]Total!G22</f>
        <v>269673</v>
      </c>
      <c r="H22" s="1">
        <f>[1]Total!H22</f>
        <v>879961</v>
      </c>
      <c r="I22" s="1">
        <f>[1]Total!I22</f>
        <v>818581</v>
      </c>
      <c r="J22" s="1">
        <f>[1]Total!J22</f>
        <v>61380</v>
      </c>
      <c r="K22">
        <f>SUMIF(RUBUSD!$A:$A,'Total prep'!A22-2,RUBUSD!$C:$C)</f>
        <v>75.172300000000007</v>
      </c>
      <c r="L22" s="5">
        <f>VLOOKUP($A22,wage!$A$2:$B$104,2,FALSE)</f>
        <v>33873</v>
      </c>
      <c r="M22" s="5">
        <f>VLOOKUP($A22,Лист1!$A$2:$G$2215,7,FALSE)</f>
        <v>11.97</v>
      </c>
    </row>
    <row r="23" spans="1:13" x14ac:dyDescent="0.25">
      <c r="A23" s="4">
        <v>42370</v>
      </c>
      <c r="B23" s="1">
        <f>[1]Total!B23-[1]Total!B24</f>
        <v>680708</v>
      </c>
      <c r="C23" s="1">
        <f>[1]Total!C23-[1]Total!C24</f>
        <v>669218</v>
      </c>
      <c r="D23" s="1">
        <f>[1]Total!D23-[1]Total!D24</f>
        <v>11489</v>
      </c>
      <c r="E23" s="1">
        <f>[1]Total!E23</f>
        <v>10634035</v>
      </c>
      <c r="F23" s="1">
        <f>[1]Total!F23</f>
        <v>10366829</v>
      </c>
      <c r="G23" s="1">
        <f>[1]Total!G23</f>
        <v>267205</v>
      </c>
      <c r="H23" s="1">
        <f>[1]Total!H23</f>
        <v>861427</v>
      </c>
      <c r="I23" s="1">
        <f>[1]Total!I23</f>
        <v>802661</v>
      </c>
      <c r="J23" s="1">
        <f>[1]Total!J23</f>
        <v>58766</v>
      </c>
      <c r="K23">
        <f>SUMIF(RUBUSD!$A:$A,'Total prep'!A23,RUBUSD!$C:$C)</f>
        <v>72.929900000000004</v>
      </c>
      <c r="L23" s="5">
        <f>VLOOKUP($A23,wage!$A$2:$B$104,2,FALSE)</f>
        <v>32660</v>
      </c>
      <c r="M23" s="5">
        <f>VLOOKUP($A23-1,Лист1!$A$2:$G$2215,7,FALSE)</f>
        <v>11.79</v>
      </c>
    </row>
    <row r="24" spans="1:13" x14ac:dyDescent="0.25">
      <c r="A24" s="4">
        <v>42339</v>
      </c>
      <c r="B24" s="1">
        <f>[1]Total!B24-[1]Total!B25</f>
        <v>527266</v>
      </c>
      <c r="C24" s="1">
        <f>[1]Total!C24-[1]Total!C25</f>
        <v>518988</v>
      </c>
      <c r="D24" s="1">
        <f>[1]Total!D24-[1]Total!D25</f>
        <v>8279</v>
      </c>
      <c r="E24" s="1">
        <f>[1]Total!E24</f>
        <v>10637400</v>
      </c>
      <c r="F24" s="1">
        <f>[1]Total!F24</f>
        <v>10380135</v>
      </c>
      <c r="G24" s="1">
        <f>[1]Total!G24</f>
        <v>257265</v>
      </c>
      <c r="H24" s="1">
        <f>[1]Total!H24</f>
        <v>864113</v>
      </c>
      <c r="I24" s="1">
        <f>[1]Total!I24</f>
        <v>810246</v>
      </c>
      <c r="J24" s="1">
        <f>[1]Total!J24</f>
        <v>53868</v>
      </c>
      <c r="K24">
        <f>SUMIF(RUBUSD!$A:$A,'Total prep'!A24,RUBUSD!$C:$C)</f>
        <v>66.736999999999995</v>
      </c>
      <c r="L24" s="5">
        <f>VLOOKUP($A24,wage!$A$2:$B$104,2,FALSE)</f>
        <v>43408</v>
      </c>
      <c r="M24" s="5">
        <f>VLOOKUP($A24,Лист1!$A$2:$G$2215,7,FALSE)</f>
        <v>11.82</v>
      </c>
    </row>
    <row r="25" spans="1:13" x14ac:dyDescent="0.25">
      <c r="A25" s="4">
        <v>42309</v>
      </c>
      <c r="B25" s="1">
        <f>[1]Total!B25-[1]Total!B26</f>
        <v>530494</v>
      </c>
      <c r="C25" s="1">
        <f>[1]Total!C25-[1]Total!C26</f>
        <v>525400</v>
      </c>
      <c r="D25" s="1">
        <f>[1]Total!D25-[1]Total!D26</f>
        <v>5094</v>
      </c>
      <c r="E25" s="1">
        <f>[1]Total!E25</f>
        <v>10674254</v>
      </c>
      <c r="F25" s="1">
        <f>[1]Total!F25</f>
        <v>10416228</v>
      </c>
      <c r="G25" s="1">
        <f>[1]Total!G25</f>
        <v>258026</v>
      </c>
      <c r="H25" s="1">
        <f>[1]Total!H25</f>
        <v>870163</v>
      </c>
      <c r="I25" s="1">
        <f>[1]Total!I25</f>
        <v>817483</v>
      </c>
      <c r="J25" s="1">
        <f>[1]Total!J25</f>
        <v>52680</v>
      </c>
      <c r="K25">
        <f>SUMIF(RUBUSD!$A:$A,'Total prep'!A25-1,RUBUSD!$C:$C)</f>
        <v>64.374200000000002</v>
      </c>
      <c r="L25" s="5">
        <f>VLOOKUP($A25,wage!$A$2:$B$104,2,FALSE)</f>
        <v>33347</v>
      </c>
      <c r="M25" s="5">
        <f>VLOOKUP($A25-2,Лист1!$A$2:$G$2215,7,FALSE)</f>
        <v>11.75</v>
      </c>
    </row>
    <row r="26" spans="1:13" x14ac:dyDescent="0.25">
      <c r="A26" s="4">
        <v>42278</v>
      </c>
      <c r="B26" s="1">
        <f>[1]Total!B26-[1]Total!B27</f>
        <v>531891</v>
      </c>
      <c r="C26" s="1">
        <f>[1]Total!C26-[1]Total!C27</f>
        <v>524879</v>
      </c>
      <c r="D26" s="1">
        <f>[1]Total!D26-[1]Total!D27</f>
        <v>7011</v>
      </c>
      <c r="E26" s="1">
        <f>[1]Total!E26</f>
        <v>10722885</v>
      </c>
      <c r="F26" s="1">
        <f>[1]Total!F26</f>
        <v>10446534</v>
      </c>
      <c r="G26" s="1">
        <f>[1]Total!G26</f>
        <v>276351</v>
      </c>
      <c r="H26" s="1">
        <f>[1]Total!H26</f>
        <v>857280</v>
      </c>
      <c r="I26" s="1">
        <f>[1]Total!I26</f>
        <v>802054</v>
      </c>
      <c r="J26" s="1">
        <f>[1]Total!J26</f>
        <v>55226</v>
      </c>
      <c r="K26">
        <f>SUMIF(RUBUSD!$A:$A,'Total prep'!A26,RUBUSD!$C:$C)</f>
        <v>65.736400000000003</v>
      </c>
      <c r="L26" s="5">
        <f>VLOOKUP($A26,wage!$A$2:$B$104,2,FALSE)</f>
        <v>33357</v>
      </c>
      <c r="M26" s="5">
        <f>VLOOKUP($A26,Лист1!$A$2:$G$2215,7,FALSE)</f>
        <v>11.95</v>
      </c>
    </row>
    <row r="27" spans="1:13" x14ac:dyDescent="0.25">
      <c r="A27" s="4">
        <v>42248</v>
      </c>
      <c r="B27" s="1">
        <f>[1]Total!B27-[1]Total!B28</f>
        <v>532989</v>
      </c>
      <c r="C27" s="1">
        <f>[1]Total!C27-[1]Total!C28</f>
        <v>522019</v>
      </c>
      <c r="D27" s="1">
        <f>[1]Total!D27-[1]Total!D28</f>
        <v>10970</v>
      </c>
      <c r="E27" s="1">
        <f>[1]Total!E27</f>
        <v>10733345</v>
      </c>
      <c r="F27" s="1">
        <f>[1]Total!F27</f>
        <v>10449261</v>
      </c>
      <c r="G27" s="1">
        <f>[1]Total!G27</f>
        <v>284084</v>
      </c>
      <c r="H27" s="1">
        <f>[1]Total!H27</f>
        <v>849314</v>
      </c>
      <c r="I27" s="1">
        <f>[1]Total!I27</f>
        <v>793453</v>
      </c>
      <c r="J27" s="1">
        <f>[1]Total!J27</f>
        <v>55861</v>
      </c>
      <c r="K27">
        <f>SUMIF(RUBUSD!$A:$A,'Total prep'!A27,RUBUSD!$C:$C)</f>
        <v>66.715199999999996</v>
      </c>
      <c r="L27" s="5">
        <f>VLOOKUP($A27,wage!$A$2:$B$104,2,FALSE)</f>
        <v>32911</v>
      </c>
      <c r="M27" s="5">
        <f>VLOOKUP($A27,Лист1!$A$2:$G$2215,7,FALSE)</f>
        <v>11.89</v>
      </c>
    </row>
    <row r="28" spans="1:13" x14ac:dyDescent="0.25">
      <c r="A28" s="4">
        <v>42217</v>
      </c>
      <c r="B28" s="1">
        <f>[1]Total!B28-[1]Total!B29</f>
        <v>539474</v>
      </c>
      <c r="C28" s="1">
        <f>[1]Total!C28-[1]Total!C29</f>
        <v>530628</v>
      </c>
      <c r="D28" s="1">
        <f>[1]Total!D28-[1]Total!D29</f>
        <v>8846</v>
      </c>
      <c r="E28" s="1">
        <f>[1]Total!E28</f>
        <v>10690693</v>
      </c>
      <c r="F28" s="1">
        <f>[1]Total!F28</f>
        <v>10435088</v>
      </c>
      <c r="G28" s="1">
        <f>[1]Total!G28</f>
        <v>255605</v>
      </c>
      <c r="H28" s="1">
        <f>[1]Total!H28</f>
        <v>831062</v>
      </c>
      <c r="I28" s="1">
        <f>[1]Total!I28</f>
        <v>781659</v>
      </c>
      <c r="J28" s="1">
        <f>[1]Total!J28</f>
        <v>49404</v>
      </c>
      <c r="K28">
        <f>SUMIF(RUBUSD!$A:$A,'Total prep'!A28,RUBUSD!$C:$C)</f>
        <v>60.345799999999997</v>
      </c>
      <c r="L28" s="5">
        <f>VLOOKUP($A28,wage!$A$2:$B$104,2,FALSE)</f>
        <v>32176</v>
      </c>
      <c r="M28" s="5">
        <f>VLOOKUP($A28-2,Лист1!$A$2:$G$2215,7,FALSE)</f>
        <v>12.23</v>
      </c>
    </row>
    <row r="29" spans="1:13" x14ac:dyDescent="0.25">
      <c r="A29" s="4">
        <v>42186</v>
      </c>
      <c r="B29" s="1">
        <f>[1]Total!B29-[1]Total!B30</f>
        <v>516639</v>
      </c>
      <c r="C29" s="1">
        <f>[1]Total!C29-[1]Total!C30</f>
        <v>508623</v>
      </c>
      <c r="D29" s="1">
        <f>[1]Total!D29-[1]Total!D30</f>
        <v>8016</v>
      </c>
      <c r="E29" s="1">
        <f>[1]Total!E29</f>
        <v>10690063</v>
      </c>
      <c r="F29" s="1">
        <f>[1]Total!F29</f>
        <v>10442600</v>
      </c>
      <c r="G29" s="1">
        <f>[1]Total!G29</f>
        <v>247463</v>
      </c>
      <c r="H29" s="1">
        <f>[1]Total!H29</f>
        <v>804045</v>
      </c>
      <c r="I29" s="1">
        <f>[1]Total!I29</f>
        <v>757875</v>
      </c>
      <c r="J29" s="1">
        <f>[1]Total!J29</f>
        <v>46169</v>
      </c>
      <c r="K29">
        <f>SUMIF(RUBUSD!$A:$A,'Total prep'!A29,RUBUSD!$C:$C)</f>
        <v>55.841299999999997</v>
      </c>
      <c r="L29" s="5">
        <f>VLOOKUP($A29,wage!$A$2:$B$104,2,FALSE)</f>
        <v>33901</v>
      </c>
      <c r="M29" s="5">
        <f>VLOOKUP($A29,Лист1!$A$2:$G$2215,7,FALSE)</f>
        <v>12.52</v>
      </c>
    </row>
    <row r="30" spans="1:13" x14ac:dyDescent="0.25">
      <c r="A30" s="4">
        <v>42156</v>
      </c>
      <c r="B30" s="1">
        <f>[1]Total!B30-[1]Total!B31</f>
        <v>436725</v>
      </c>
      <c r="C30" s="1">
        <f>[1]Total!C30-[1]Total!C31</f>
        <v>429969</v>
      </c>
      <c r="D30" s="1">
        <f>[1]Total!D30-[1]Total!D31</f>
        <v>6756</v>
      </c>
      <c r="E30" s="1">
        <f>[1]Total!E30</f>
        <v>10739644</v>
      </c>
      <c r="F30" s="1">
        <f>[1]Total!F30</f>
        <v>10498930</v>
      </c>
      <c r="G30" s="1">
        <f>[1]Total!G30</f>
        <v>240714</v>
      </c>
      <c r="H30" s="1">
        <f>[1]Total!H30</f>
        <v>790115</v>
      </c>
      <c r="I30" s="1">
        <f>[1]Total!I30</f>
        <v>746619</v>
      </c>
      <c r="J30" s="1">
        <f>[1]Total!J30</f>
        <v>43497</v>
      </c>
      <c r="K30">
        <f>SUMIF(RUBUSD!$A:$A,'Total prep'!A30-2,RUBUSD!$C:$C)</f>
        <v>52.971600000000002</v>
      </c>
      <c r="L30" s="5">
        <f>VLOOKUP($A30,wage!$A$2:$B$104,2,FALSE)</f>
        <v>35395</v>
      </c>
      <c r="M30" s="5">
        <f>VLOOKUP($A30,Лист1!$A$2:$G$2215,7,FALSE)</f>
        <v>13.42</v>
      </c>
    </row>
    <row r="31" spans="1:13" x14ac:dyDescent="0.25">
      <c r="A31" s="4">
        <v>42125</v>
      </c>
      <c r="B31" s="1">
        <f>[1]Total!B31-[1]Total!B32</f>
        <v>456741</v>
      </c>
      <c r="C31" s="1">
        <f>[1]Total!C31-[1]Total!C32</f>
        <v>448757</v>
      </c>
      <c r="D31" s="1">
        <f>[1]Total!D31-[1]Total!D32</f>
        <v>7984</v>
      </c>
      <c r="E31" s="1">
        <f>[1]Total!E31</f>
        <v>10790645</v>
      </c>
      <c r="F31" s="1">
        <f>[1]Total!F31</f>
        <v>10547902</v>
      </c>
      <c r="G31" s="1">
        <f>[1]Total!G31</f>
        <v>242743</v>
      </c>
      <c r="H31" s="1">
        <f>[1]Total!H31</f>
        <v>766702</v>
      </c>
      <c r="I31" s="1">
        <f>[1]Total!I31</f>
        <v>724978</v>
      </c>
      <c r="J31" s="1">
        <f>[1]Total!J31</f>
        <v>41724</v>
      </c>
      <c r="K31">
        <f>SUMIF(RUBUSD!$A:$A,'Total prep'!A31,RUBUSD!$C:$C)</f>
        <v>51.138800000000003</v>
      </c>
      <c r="L31" s="5">
        <f>VLOOKUP($A31,wage!$A$2:$B$104,2,FALSE)</f>
        <v>34380</v>
      </c>
      <c r="M31" s="5">
        <f>VLOOKUP($A31-2,Лист1!$A$2:$G$2215,7,FALSE)</f>
        <v>14.29</v>
      </c>
    </row>
    <row r="32" spans="1:13" x14ac:dyDescent="0.25">
      <c r="A32" s="4">
        <v>42095</v>
      </c>
      <c r="B32" s="1">
        <f>[1]Total!B32-[1]Total!B33</f>
        <v>415309</v>
      </c>
      <c r="C32" s="1">
        <f>[1]Total!C32-[1]Total!C33</f>
        <v>407738</v>
      </c>
      <c r="D32" s="1">
        <f>[1]Total!D32-[1]Total!D33</f>
        <v>7571</v>
      </c>
      <c r="E32" s="1">
        <f>[1]Total!E32</f>
        <v>10904636</v>
      </c>
      <c r="F32" s="1">
        <f>[1]Total!F32</f>
        <v>10621468</v>
      </c>
      <c r="G32" s="1">
        <f>[1]Total!G32</f>
        <v>283169</v>
      </c>
      <c r="H32" s="1">
        <f>[1]Total!H32</f>
        <v>756143</v>
      </c>
      <c r="I32" s="1">
        <f>[1]Total!I32</f>
        <v>709574</v>
      </c>
      <c r="J32" s="1">
        <f>[1]Total!J32</f>
        <v>46569</v>
      </c>
      <c r="K32">
        <f>SUMIF(RUBUSD!$A:$A,'Total prep'!A32,RUBUSD!$C:$C)</f>
        <v>57.65</v>
      </c>
      <c r="L32" s="5">
        <f>VLOOKUP($A32,wage!$A$2:$B$104,2,FALSE)</f>
        <v>34377</v>
      </c>
      <c r="M32" s="5">
        <f>VLOOKUP($A32,Лист1!$A$2:$G$2215,7,FALSE)</f>
        <v>15.6</v>
      </c>
    </row>
    <row r="33" spans="1:13" x14ac:dyDescent="0.25">
      <c r="A33" s="4">
        <v>42064</v>
      </c>
      <c r="B33" s="1">
        <f>[1]Total!B33-[1]Total!B34</f>
        <v>360576</v>
      </c>
      <c r="C33" s="1">
        <f>[1]Total!C33-[1]Total!C34</f>
        <v>353542</v>
      </c>
      <c r="D33" s="1">
        <f>[1]Total!D33-[1]Total!D34</f>
        <v>7034</v>
      </c>
      <c r="E33" s="1">
        <f>[1]Total!E33</f>
        <v>11051572</v>
      </c>
      <c r="F33" s="1">
        <f>[1]Total!F33</f>
        <v>10747334</v>
      </c>
      <c r="G33" s="1">
        <f>[1]Total!G33</f>
        <v>304238</v>
      </c>
      <c r="H33" s="1">
        <f>[1]Total!H33</f>
        <v>729776</v>
      </c>
      <c r="I33" s="1">
        <f>[1]Total!I33</f>
        <v>680356</v>
      </c>
      <c r="J33" s="1">
        <f>[1]Total!J33</f>
        <v>49419</v>
      </c>
      <c r="K33">
        <f>SUMIF(RUBUSD!$A:$A,'Total prep'!A33-1,RUBUSD!$C:$C)</f>
        <v>61.271799999999999</v>
      </c>
      <c r="L33" s="5">
        <f>VLOOKUP($A33,wage!$A$2:$B$104,2,FALSE)</f>
        <v>32642</v>
      </c>
      <c r="M33" s="5">
        <f>VLOOKUP($A33-2,Лист1!$A$2:$G$2215,7,FALSE)</f>
        <v>17.079999999999998</v>
      </c>
    </row>
    <row r="34" spans="1:13" x14ac:dyDescent="0.25">
      <c r="A34" s="4">
        <v>42036</v>
      </c>
      <c r="B34" s="1">
        <f>[1]Total!B34</f>
        <v>332539</v>
      </c>
      <c r="C34" s="1">
        <f>[1]Total!C34</f>
        <v>325994</v>
      </c>
      <c r="D34" s="1">
        <f>[1]Total!D34</f>
        <v>6545</v>
      </c>
      <c r="E34" s="1">
        <f>[1]Total!E34</f>
        <v>11216658</v>
      </c>
      <c r="F34" s="1">
        <f>[1]Total!F34</f>
        <v>10869545</v>
      </c>
      <c r="G34" s="1">
        <f>[1]Total!G34</f>
        <v>347113</v>
      </c>
      <c r="H34" s="1">
        <f>[1]Total!H34</f>
        <v>705169</v>
      </c>
      <c r="I34" s="1">
        <f>[1]Total!I34</f>
        <v>649856</v>
      </c>
      <c r="J34" s="1">
        <f>[1]Total!J34</f>
        <v>55312</v>
      </c>
      <c r="K34">
        <f>SUMIF(RUBUSD!$A:$A,'Total prep'!A34-1,RUBUSD!$C:$C)</f>
        <v>68.929100000000005</v>
      </c>
      <c r="L34" s="5">
        <f>VLOOKUP($A34,wage!$A$2:$B$104,2,FALSE)</f>
        <v>31325</v>
      </c>
      <c r="M34" s="5">
        <f>VLOOKUP($A34-2,Лист1!$A$2:$G$2215,7,FALSE)</f>
        <v>20.76</v>
      </c>
    </row>
    <row r="35" spans="1:13" x14ac:dyDescent="0.25">
      <c r="A35" s="4">
        <v>42005</v>
      </c>
      <c r="B35" s="1">
        <f>[1]Total!B35-[1]Total!B36</f>
        <v>837748</v>
      </c>
      <c r="C35" s="1">
        <f>[1]Total!C35-[1]Total!C36</f>
        <v>812260</v>
      </c>
      <c r="D35" s="1">
        <f>[1]Total!D35-[1]Total!D36</f>
        <v>25488</v>
      </c>
      <c r="E35" s="1">
        <f>[1]Total!E35</f>
        <v>11294766</v>
      </c>
      <c r="F35" s="1">
        <f>[1]Total!F35</f>
        <v>11005284</v>
      </c>
      <c r="G35" s="1">
        <f>[1]Total!G35</f>
        <v>289482</v>
      </c>
      <c r="H35" s="1">
        <f>[1]Total!H35</f>
        <v>665643</v>
      </c>
      <c r="I35" s="1">
        <f>[1]Total!I35</f>
        <v>620287</v>
      </c>
      <c r="J35" s="1">
        <f>[1]Total!J35</f>
        <v>45356</v>
      </c>
      <c r="K35">
        <f>SUMIF(RUBUSD!$A:$A,'Total prep'!A35,RUBUSD!$C:$C)</f>
        <v>56.2376</v>
      </c>
      <c r="L35" s="5">
        <f>VLOOKUP($A35,wage!$A$2:$B$104,2,FALSE)</f>
        <v>30929</v>
      </c>
      <c r="M35" s="5">
        <f>VLOOKUP($A35-2,Лист1!$A$2:$G$2215,7,FALSE)</f>
        <v>24.15</v>
      </c>
    </row>
    <row r="36" spans="1:13" x14ac:dyDescent="0.25">
      <c r="A36" s="4">
        <v>41974</v>
      </c>
      <c r="B36" s="1">
        <f>[1]Total!B36-[1]Total!B37</f>
        <v>662206</v>
      </c>
      <c r="C36" s="1">
        <f>[1]Total!C36-[1]Total!C37</f>
        <v>648556</v>
      </c>
      <c r="D36" s="1">
        <f>[1]Total!D36-[1]Total!D37</f>
        <v>13650</v>
      </c>
      <c r="E36" s="1">
        <f>[1]Total!E36</f>
        <v>11286195</v>
      </c>
      <c r="F36" s="1">
        <f>[1]Total!F36</f>
        <v>11014419</v>
      </c>
      <c r="G36" s="1">
        <f>[1]Total!G36</f>
        <v>271776</v>
      </c>
      <c r="H36" s="1">
        <f>[1]Total!H36</f>
        <v>670928</v>
      </c>
      <c r="I36" s="1">
        <f>[1]Total!I36</f>
        <v>624557</v>
      </c>
      <c r="J36" s="1">
        <f>[1]Total!J36</f>
        <v>46371</v>
      </c>
      <c r="K36">
        <f>SUMIF(RUBUSD!$A:$A,'Total prep'!A36-2,RUBUSD!$C:$C)</f>
        <v>49.322000000000003</v>
      </c>
      <c r="L36" s="5">
        <f>VLOOKUP($A36,wage!$A$2:$B$104,2,FALSE)</f>
        <v>42136</v>
      </c>
      <c r="M36" s="5">
        <f>VLOOKUP($A36,Лист1!$A$2:$G$2215,7,FALSE)</f>
        <v>12.74</v>
      </c>
    </row>
    <row r="37" spans="1:13" x14ac:dyDescent="0.25">
      <c r="A37" s="4">
        <v>41944</v>
      </c>
      <c r="B37" s="1">
        <f>[1]Total!B37-[1]Total!B38</f>
        <v>741292</v>
      </c>
      <c r="C37" s="1">
        <f>[1]Total!C37-[1]Total!C38</f>
        <v>728867</v>
      </c>
      <c r="D37" s="1">
        <f>[1]Total!D37-[1]Total!D38</f>
        <v>12425</v>
      </c>
      <c r="E37" s="1">
        <f>[1]Total!E37</f>
        <v>11171794</v>
      </c>
      <c r="F37" s="1">
        <f>[1]Total!F37</f>
        <v>10925913</v>
      </c>
      <c r="G37" s="1">
        <f>[1]Total!G37</f>
        <v>245881</v>
      </c>
      <c r="H37" s="1">
        <f>[1]Total!H37</f>
        <v>646256</v>
      </c>
      <c r="I37" s="1">
        <f>[1]Total!I37</f>
        <v>604193</v>
      </c>
      <c r="J37" s="1">
        <f>[1]Total!J37</f>
        <v>42063</v>
      </c>
      <c r="K37">
        <f>SUMIF(RUBUSD!$A:$A,'Total prep'!A37,RUBUSD!$C:$C)</f>
        <v>41.962699999999998</v>
      </c>
      <c r="L37" s="5">
        <f>VLOOKUP($A37,wage!$A$2:$B$104,2,FALSE)</f>
        <v>32546</v>
      </c>
      <c r="M37" s="5">
        <f>VLOOKUP($A37-2,Лист1!$A$2:$G$2215,7,FALSE)</f>
        <v>10.86</v>
      </c>
    </row>
    <row r="38" spans="1:13" x14ac:dyDescent="0.25">
      <c r="A38" s="4">
        <v>41913</v>
      </c>
      <c r="B38" s="1">
        <f>[1]Total!B38-[1]Total!B39</f>
        <v>724066</v>
      </c>
      <c r="C38" s="1">
        <f>[1]Total!C38-[1]Total!C39</f>
        <v>712280</v>
      </c>
      <c r="D38" s="1">
        <f>[1]Total!D38-[1]Total!D39</f>
        <v>11786</v>
      </c>
      <c r="E38" s="1">
        <f>[1]Total!E38</f>
        <v>11057459</v>
      </c>
      <c r="F38" s="1">
        <f>[1]Total!F38</f>
        <v>10829160</v>
      </c>
      <c r="G38" s="1">
        <f>[1]Total!G38</f>
        <v>228299</v>
      </c>
      <c r="H38" s="1">
        <f>[1]Total!H38</f>
        <v>628703</v>
      </c>
      <c r="I38" s="1">
        <f>[1]Total!I38</f>
        <v>591604</v>
      </c>
      <c r="J38" s="1">
        <f>[1]Total!J38</f>
        <v>37099</v>
      </c>
      <c r="K38">
        <f>SUMIF(RUBUSD!$A:$A,'Total prep'!A38,RUBUSD!$C:$C)</f>
        <v>39.383600000000001</v>
      </c>
      <c r="L38" s="5">
        <f>VLOOKUP($A38,wage!$A$2:$B$104,2,FALSE)</f>
        <v>32439</v>
      </c>
      <c r="M38" s="5">
        <f>VLOOKUP($A38,Лист1!$A$2:$G$2215,7,FALSE)</f>
        <v>10.57</v>
      </c>
    </row>
    <row r="39" spans="1:13" x14ac:dyDescent="0.25">
      <c r="A39" s="4">
        <v>41883</v>
      </c>
      <c r="B39" s="1">
        <f>[1]Total!B39-[1]Total!B40</f>
        <v>718832</v>
      </c>
      <c r="C39" s="1">
        <f>[1]Total!C39-[1]Total!C40</f>
        <v>707854</v>
      </c>
      <c r="D39" s="1">
        <f>[1]Total!D39-[1]Total!D40</f>
        <v>10978</v>
      </c>
      <c r="E39" s="1">
        <f>[1]Total!E39</f>
        <v>10924794</v>
      </c>
      <c r="F39" s="1">
        <f>[1]Total!F39</f>
        <v>10705797</v>
      </c>
      <c r="G39" s="1">
        <f>[1]Total!G39</f>
        <v>218997</v>
      </c>
      <c r="H39" s="1">
        <f>[1]Total!H39</f>
        <v>606977</v>
      </c>
      <c r="I39" s="1">
        <f>[1]Total!I39</f>
        <v>571568</v>
      </c>
      <c r="J39" s="1">
        <f>[1]Total!J39</f>
        <v>35409</v>
      </c>
      <c r="K39">
        <f>SUMIF(RUBUSD!$A:$A,'Total prep'!A39-2,RUBUSD!$C:$C)</f>
        <v>36.931600000000003</v>
      </c>
      <c r="L39" s="5">
        <f>VLOOKUP($A39,wage!$A$2:$B$104,2,FALSE)</f>
        <v>31929</v>
      </c>
      <c r="M39" s="5">
        <f>VLOOKUP($A39,Лист1!$A$2:$G$2215,7,FALSE)</f>
        <v>10.220000000000001</v>
      </c>
    </row>
    <row r="40" spans="1:13" x14ac:dyDescent="0.25">
      <c r="A40" s="4">
        <v>41852</v>
      </c>
      <c r="B40" s="1">
        <f>[1]Total!B40-[1]Total!B41</f>
        <v>777946</v>
      </c>
      <c r="C40" s="1">
        <f>[1]Total!C40-[1]Total!C41</f>
        <v>767998</v>
      </c>
      <c r="D40" s="1">
        <f>[1]Total!D40-[1]Total!D41</f>
        <v>9948</v>
      </c>
      <c r="E40" s="1">
        <f>[1]Total!E40</f>
        <v>10786856</v>
      </c>
      <c r="F40" s="1">
        <f>[1]Total!F40</f>
        <v>10570900</v>
      </c>
      <c r="G40" s="1">
        <f>[1]Total!G40</f>
        <v>215956</v>
      </c>
      <c r="H40" s="1">
        <f>[1]Total!H40</f>
        <v>586191</v>
      </c>
      <c r="I40" s="1">
        <f>[1]Total!I40</f>
        <v>551487</v>
      </c>
      <c r="J40" s="1">
        <f>[1]Total!J40</f>
        <v>34704</v>
      </c>
      <c r="K40">
        <f>SUMIF(RUBUSD!$A:$A,'Total prep'!A40,RUBUSD!$C:$C)</f>
        <v>35.443800000000003</v>
      </c>
      <c r="L40" s="5">
        <f>VLOOKUP($A40,wage!$A$2:$B$104,2,FALSE)</f>
        <v>30763</v>
      </c>
      <c r="M40" s="5">
        <f>VLOOKUP($A40,Лист1!$A$2:$G$2215,7,FALSE)</f>
        <v>10.16</v>
      </c>
    </row>
    <row r="41" spans="1:13" x14ac:dyDescent="0.25">
      <c r="A41" s="4">
        <v>41821</v>
      </c>
      <c r="B41" s="1">
        <f>[1]Total!B41-[1]Total!B42</f>
        <v>718559</v>
      </c>
      <c r="C41" s="1">
        <f>[1]Total!C41-[1]Total!C42</f>
        <v>707000</v>
      </c>
      <c r="D41" s="1">
        <f>[1]Total!D41-[1]Total!D42</f>
        <v>11559</v>
      </c>
      <c r="E41" s="1">
        <f>[1]Total!E41</f>
        <v>10605950</v>
      </c>
      <c r="F41" s="1">
        <f>[1]Total!F41</f>
        <v>10400058</v>
      </c>
      <c r="G41" s="1">
        <f>[1]Total!G41</f>
        <v>205892</v>
      </c>
      <c r="H41" s="1">
        <f>[1]Total!H41</f>
        <v>564057</v>
      </c>
      <c r="I41" s="1">
        <f>[1]Total!I41</f>
        <v>530782</v>
      </c>
      <c r="J41" s="1">
        <f>[1]Total!J41</f>
        <v>33275</v>
      </c>
      <c r="K41">
        <f>SUMIF(RUBUSD!$A:$A,'Total prep'!A41,RUBUSD!$C:$C)</f>
        <v>33.843400000000003</v>
      </c>
      <c r="L41" s="5">
        <f>VLOOKUP($A41,wage!$A$2:$B$104,2,FALSE)</f>
        <v>32515</v>
      </c>
      <c r="M41" s="5">
        <f>VLOOKUP($A41,Лист1!$A$2:$G$2215,7,FALSE)</f>
        <v>9.42</v>
      </c>
    </row>
    <row r="42" spans="1:13" x14ac:dyDescent="0.25">
      <c r="A42" s="4">
        <v>41791</v>
      </c>
      <c r="B42" s="1">
        <f>[1]Total!B42-[1]Total!B43</f>
        <v>714949</v>
      </c>
      <c r="C42" s="1">
        <f>[1]Total!C42-[1]Total!C43</f>
        <v>705540</v>
      </c>
      <c r="D42" s="1">
        <f>[1]Total!D42-[1]Total!D43</f>
        <v>9409</v>
      </c>
      <c r="E42" s="1">
        <f>[1]Total!E42</f>
        <v>10485664</v>
      </c>
      <c r="F42" s="1">
        <f>[1]Total!F42</f>
        <v>10268228</v>
      </c>
      <c r="G42" s="1">
        <f>[1]Total!G42</f>
        <v>217436</v>
      </c>
      <c r="H42" s="1">
        <f>[1]Total!H42</f>
        <v>554451</v>
      </c>
      <c r="I42" s="1">
        <f>[1]Total!I42</f>
        <v>519651</v>
      </c>
      <c r="J42" s="1">
        <f>[1]Total!J42</f>
        <v>34800</v>
      </c>
      <c r="K42">
        <f>SUMIF(RUBUSD!$A:$A,'Total prep'!A42-2,RUBUSD!$C:$C)</f>
        <v>34.648099999999999</v>
      </c>
      <c r="L42" s="5">
        <f>VLOOKUP($A42,wage!$A$2:$B$104,2,FALSE)</f>
        <v>33726</v>
      </c>
      <c r="M42" s="5">
        <f>VLOOKUP($A42-2,Лист1!$A$2:$G$2215,7,FALSE)</f>
        <v>9.74</v>
      </c>
    </row>
    <row r="43" spans="1:13" x14ac:dyDescent="0.25">
      <c r="A43" s="4">
        <v>41760</v>
      </c>
      <c r="B43" s="1">
        <f>[1]Total!B43-[1]Total!B44</f>
        <v>805299</v>
      </c>
      <c r="C43" s="1">
        <f>[1]Total!C43-[1]Total!C44</f>
        <v>784935</v>
      </c>
      <c r="D43" s="1">
        <f>[1]Total!D43-[1]Total!D44</f>
        <v>20364</v>
      </c>
      <c r="E43" s="1">
        <f>[1]Total!E43</f>
        <v>10378546</v>
      </c>
      <c r="F43" s="1">
        <f>[1]Total!F43</f>
        <v>10149217</v>
      </c>
      <c r="G43" s="1">
        <f>[1]Total!G43</f>
        <v>229329</v>
      </c>
      <c r="H43" s="1">
        <f>[1]Total!H43</f>
        <v>522192</v>
      </c>
      <c r="I43" s="1">
        <f>[1]Total!I43</f>
        <v>486464</v>
      </c>
      <c r="J43" s="1">
        <f>[1]Total!J43</f>
        <v>35728</v>
      </c>
      <c r="K43">
        <f>SUMIF(RUBUSD!$A:$A,'Total prep'!A43,RUBUSD!$C:$C)</f>
        <v>35.722700000000003</v>
      </c>
      <c r="L43" s="5">
        <f>VLOOKUP($A43,wage!$A$2:$B$104,2,FALSE)</f>
        <v>32272</v>
      </c>
      <c r="M43" s="5">
        <f>VLOOKUP($A43-2,Лист1!$A$2:$G$2215,7,FALSE)</f>
        <v>10</v>
      </c>
    </row>
    <row r="44" spans="1:13" x14ac:dyDescent="0.25">
      <c r="A44" s="4">
        <v>41730</v>
      </c>
      <c r="B44" s="1">
        <f>[1]Total!B44-[1]Total!B45</f>
        <v>744124</v>
      </c>
      <c r="C44" s="1">
        <f>[1]Total!C44-[1]Total!C45</f>
        <v>725301</v>
      </c>
      <c r="D44" s="1">
        <f>[1]Total!D44-[1]Total!D45</f>
        <v>18823</v>
      </c>
      <c r="E44" s="1">
        <f>[1]Total!E44</f>
        <v>10196637</v>
      </c>
      <c r="F44" s="1">
        <f>[1]Total!F44</f>
        <v>9964299</v>
      </c>
      <c r="G44" s="1">
        <f>[1]Total!G44</f>
        <v>232338</v>
      </c>
      <c r="H44" s="1">
        <f>[1]Total!H44</f>
        <v>497090</v>
      </c>
      <c r="I44" s="1">
        <f>[1]Total!I44</f>
        <v>461348</v>
      </c>
      <c r="J44" s="1">
        <f>[1]Total!J44</f>
        <v>35742</v>
      </c>
      <c r="K44">
        <f>SUMIF(RUBUSD!$A:$A,'Total prep'!A44,RUBUSD!$C:$C)</f>
        <v>35.6053</v>
      </c>
      <c r="L44" s="5">
        <f>VLOOKUP($A44,wage!$A$2:$B$104,2,FALSE)</f>
        <v>32947</v>
      </c>
      <c r="M44" s="5">
        <f>VLOOKUP($A44,Лист1!$A$2:$G$2215,7,FALSE)</f>
        <v>9.1300000000000008</v>
      </c>
    </row>
    <row r="45" spans="1:13" x14ac:dyDescent="0.25">
      <c r="A45" s="4">
        <v>41699</v>
      </c>
      <c r="B45" s="1">
        <f>[1]Total!B45-[1]Total!B46</f>
        <v>650781</v>
      </c>
      <c r="C45" s="1">
        <f>[1]Total!C45-[1]Total!C46</f>
        <v>638238</v>
      </c>
      <c r="D45" s="1">
        <f>[1]Total!D45-[1]Total!D46</f>
        <v>12543</v>
      </c>
      <c r="E45" s="1">
        <f>[1]Total!E45</f>
        <v>10063309</v>
      </c>
      <c r="F45" s="1">
        <f>[1]Total!F45</f>
        <v>9821417</v>
      </c>
      <c r="G45" s="1">
        <f>[1]Total!G45</f>
        <v>241892</v>
      </c>
      <c r="H45" s="1">
        <f>[1]Total!H45</f>
        <v>488843</v>
      </c>
      <c r="I45" s="1">
        <f>[1]Total!I45</f>
        <v>452850</v>
      </c>
      <c r="J45" s="1">
        <f>[1]Total!J45</f>
        <v>35993</v>
      </c>
      <c r="K45">
        <f>SUMIF(RUBUSD!$A:$A,'Total prep'!A45,RUBUSD!$C:$C)</f>
        <v>36.184699999999999</v>
      </c>
      <c r="L45" s="5">
        <f>VLOOKUP($A45,wage!$A$2:$B$104,2,FALSE)</f>
        <v>31486</v>
      </c>
      <c r="M45" s="5">
        <f>VLOOKUP($A45-2,Лист1!$A$2:$G$2215,7,FALSE)</f>
        <v>7.12</v>
      </c>
    </row>
    <row r="46" spans="1:13" x14ac:dyDescent="0.25">
      <c r="A46" s="4">
        <v>41671</v>
      </c>
      <c r="B46" s="1">
        <f>[1]Total!B46</f>
        <v>533920</v>
      </c>
      <c r="C46" s="1">
        <f>[1]Total!C46</f>
        <v>522592</v>
      </c>
      <c r="D46" s="1">
        <f>[1]Total!D46</f>
        <v>11328</v>
      </c>
      <c r="E46" s="1">
        <f>[1]Total!E46</f>
        <v>9949256</v>
      </c>
      <c r="F46" s="1">
        <f>[1]Total!F46</f>
        <v>9708231</v>
      </c>
      <c r="G46" s="1">
        <f>[1]Total!G46</f>
        <v>241025</v>
      </c>
      <c r="H46" s="1">
        <f>[1]Total!H46</f>
        <v>465213</v>
      </c>
      <c r="I46" s="1">
        <f>[1]Total!I46</f>
        <v>429971</v>
      </c>
      <c r="J46" s="1">
        <f>[1]Total!J46</f>
        <v>35242</v>
      </c>
      <c r="K46">
        <f>SUMIF(RUBUSD!$A:$A,'Total prep'!A46,RUBUSD!$C:$C)</f>
        <v>35.18</v>
      </c>
      <c r="L46" s="5">
        <f>VLOOKUP($A46,wage!$A$2:$B$104,2,FALSE)</f>
        <v>29255</v>
      </c>
      <c r="M46" s="5">
        <f>VLOOKUP($A46-1,Лист1!$A$2:$G$2215,7,FALSE)</f>
        <v>7.22</v>
      </c>
    </row>
    <row r="47" spans="1:13" x14ac:dyDescent="0.25">
      <c r="A47" s="4">
        <v>41640</v>
      </c>
      <c r="B47" s="1">
        <f>[1]Total!B47-[1]Total!B48</f>
        <v>914171</v>
      </c>
      <c r="C47" s="1">
        <f>[1]Total!C47-[1]Total!C48</f>
        <v>898754</v>
      </c>
      <c r="D47" s="1">
        <f>[1]Total!D47-[1]Total!D48</f>
        <v>15417</v>
      </c>
      <c r="E47" s="1">
        <f>[1]Total!E47</f>
        <v>9925922</v>
      </c>
      <c r="F47" s="1">
        <f>[1]Total!F47</f>
        <v>9698947</v>
      </c>
      <c r="G47" s="1">
        <f>[1]Total!G47</f>
        <v>226975</v>
      </c>
      <c r="H47" s="1">
        <f>[1]Total!H47</f>
        <v>439161</v>
      </c>
      <c r="I47" s="1">
        <f>[1]Total!I47</f>
        <v>406452</v>
      </c>
      <c r="J47" s="1">
        <f>[1]Total!J47</f>
        <v>32709</v>
      </c>
      <c r="K47">
        <f>SUMIF(RUBUSD!$A:$A,'Total prep'!A47,RUBUSD!$C:$C)</f>
        <v>32.658700000000003</v>
      </c>
      <c r="L47" s="5">
        <f>VLOOKUP($A47,wage!$A$2:$B$104,2,FALSE)</f>
        <v>29535</v>
      </c>
      <c r="M47" s="5">
        <f>VLOOKUP($A47-1,Лист1!$A$2:$G$2215,7,FALSE)</f>
        <v>7.15</v>
      </c>
    </row>
    <row r="48" spans="1:13" x14ac:dyDescent="0.25">
      <c r="A48" s="4">
        <v>41609</v>
      </c>
      <c r="B48" s="1">
        <f>[1]Total!B48-[1]Total!B49</f>
        <v>755034</v>
      </c>
      <c r="C48" s="1">
        <f>[1]Total!C48-[1]Total!C49</f>
        <v>736818</v>
      </c>
      <c r="D48" s="1">
        <f>[1]Total!D48-[1]Total!D49</f>
        <v>18216</v>
      </c>
      <c r="E48" s="1">
        <f>[1]Total!E48</f>
        <v>9730394</v>
      </c>
      <c r="F48" s="1">
        <f>[1]Total!F48</f>
        <v>9493013</v>
      </c>
      <c r="G48" s="1">
        <f>[1]Total!G48</f>
        <v>237381</v>
      </c>
      <c r="H48" s="1">
        <f>[1]Total!H48</f>
        <v>438016</v>
      </c>
      <c r="I48" s="1">
        <f>[1]Total!I48</f>
        <v>403375</v>
      </c>
      <c r="J48" s="1">
        <f>[1]Total!J48</f>
        <v>34641</v>
      </c>
      <c r="K48">
        <f>SUMIF(RUBUSD!$A:$A,'Total prep'!A48-2,RUBUSD!$C:$C)</f>
        <v>33.133200000000002</v>
      </c>
      <c r="L48" s="5">
        <f>VLOOKUP($A48,wage!$A$2:$B$104,2,FALSE)</f>
        <v>39648</v>
      </c>
      <c r="M48" s="5">
        <f>VLOOKUP($A48-3,Лист1!$A$2:$G$2215,7,FALSE)</f>
        <v>6.89</v>
      </c>
    </row>
    <row r="49" spans="1:13" x14ac:dyDescent="0.25">
      <c r="A49" s="4">
        <v>41579</v>
      </c>
      <c r="B49" s="1">
        <f>[1]Total!B49-[1]Total!B50</f>
        <v>790208</v>
      </c>
      <c r="C49" s="1">
        <f>[1]Total!C49-[1]Total!C50</f>
        <v>776356</v>
      </c>
      <c r="D49" s="1">
        <f>[1]Total!D49-[1]Total!D50</f>
        <v>13852</v>
      </c>
      <c r="E49" s="1">
        <f>[1]Total!E49</f>
        <v>9585016</v>
      </c>
      <c r="F49" s="1">
        <f>[1]Total!F49</f>
        <v>9347718</v>
      </c>
      <c r="G49" s="1">
        <f>[1]Total!G49</f>
        <v>237298</v>
      </c>
      <c r="H49" s="1">
        <f>[1]Total!H49</f>
        <v>434522</v>
      </c>
      <c r="I49" s="1">
        <f>[1]Total!I49</f>
        <v>399415</v>
      </c>
      <c r="J49" s="1">
        <f>[1]Total!J49</f>
        <v>35107</v>
      </c>
      <c r="K49">
        <f>SUMIF(RUBUSD!$A:$A,'Total prep'!A49,RUBUSD!$C:$C)</f>
        <v>32.075800000000001</v>
      </c>
      <c r="L49" s="5">
        <f>VLOOKUP($A49,wage!$A$2:$B$104,2,FALSE)</f>
        <v>30290</v>
      </c>
      <c r="M49" s="5">
        <f>VLOOKUP($A49,Лист1!$A$2:$G$2215,7,FALSE)</f>
        <v>6.85</v>
      </c>
    </row>
    <row r="50" spans="1:13" x14ac:dyDescent="0.25">
      <c r="A50" s="4">
        <v>41548</v>
      </c>
      <c r="B50" s="1">
        <f>[1]Total!B50-[1]Total!B51</f>
        <v>733228</v>
      </c>
      <c r="C50" s="1">
        <f>[1]Total!C50-[1]Total!C51</f>
        <v>720229</v>
      </c>
      <c r="D50" s="1">
        <f>[1]Total!D50-[1]Total!D51</f>
        <v>12999</v>
      </c>
      <c r="E50" s="1">
        <f>[1]Total!E50</f>
        <v>9372984</v>
      </c>
      <c r="F50" s="1">
        <f>[1]Total!F50</f>
        <v>9132810</v>
      </c>
      <c r="G50" s="1">
        <f>[1]Total!G50</f>
        <v>240174</v>
      </c>
      <c r="H50" s="1">
        <f>[1]Total!H50</f>
        <v>421560</v>
      </c>
      <c r="I50" s="1">
        <f>[1]Total!I50</f>
        <v>385355</v>
      </c>
      <c r="J50" s="1">
        <f>[1]Total!J50</f>
        <v>36205</v>
      </c>
      <c r="K50">
        <f>SUMIF(RUBUSD!$A:$A,'Total prep'!A50,RUBUSD!$C:$C)</f>
        <v>32.483899999999998</v>
      </c>
      <c r="L50" s="5">
        <f>VLOOKUP($A50,wage!$A$2:$B$104,2,FALSE)</f>
        <v>30069</v>
      </c>
      <c r="M50" s="5">
        <f>VLOOKUP($A50,Лист1!$A$2:$G$2215,7,FALSE)</f>
        <v>6.84</v>
      </c>
    </row>
    <row r="51" spans="1:13" x14ac:dyDescent="0.25">
      <c r="A51" s="4">
        <v>41518</v>
      </c>
      <c r="B51" s="1">
        <f>[1]Total!B51-[1]Total!B52</f>
        <v>783816</v>
      </c>
      <c r="C51" s="1">
        <f>[1]Total!C51-[1]Total!C52</f>
        <v>769056</v>
      </c>
      <c r="D51" s="1">
        <f>[1]Total!D51-[1]Total!D52</f>
        <v>14760</v>
      </c>
      <c r="E51" s="1">
        <f>[1]Total!E51</f>
        <v>9242317</v>
      </c>
      <c r="F51" s="1">
        <f>[1]Total!F51</f>
        <v>8994086</v>
      </c>
      <c r="G51" s="1">
        <f>[1]Total!G51</f>
        <v>248231</v>
      </c>
      <c r="H51" s="1">
        <f>[1]Total!H51</f>
        <v>408153</v>
      </c>
      <c r="I51" s="1">
        <f>[1]Total!I51</f>
        <v>369733</v>
      </c>
      <c r="J51" s="1">
        <f>[1]Total!J51</f>
        <v>38420</v>
      </c>
      <c r="K51">
        <f>SUMIF(RUBUSD!$A:$A,'Total prep'!A51-2,RUBUSD!$C:$C)</f>
        <v>33.1783</v>
      </c>
      <c r="L51" s="5">
        <f>VLOOKUP($A51,wage!$A$2:$B$104,2,FALSE)</f>
        <v>29346</v>
      </c>
      <c r="M51" s="5">
        <f>VLOOKUP($A51-2,Лист1!$A$2:$G$2215,7,FALSE)</f>
        <v>6.8</v>
      </c>
    </row>
    <row r="52" spans="1:13" x14ac:dyDescent="0.25">
      <c r="A52" s="4">
        <v>41487</v>
      </c>
      <c r="B52" s="1">
        <f>[1]Total!B52-[1]Total!B53</f>
        <v>802904</v>
      </c>
      <c r="C52" s="1">
        <f>[1]Total!C52-[1]Total!C53</f>
        <v>786349</v>
      </c>
      <c r="D52" s="1">
        <f>[1]Total!D52-[1]Total!D53</f>
        <v>16555</v>
      </c>
      <c r="E52" s="1">
        <f>[1]Total!E52</f>
        <v>9015485</v>
      </c>
      <c r="F52" s="1">
        <f>[1]Total!F52</f>
        <v>8768448</v>
      </c>
      <c r="G52" s="1">
        <f>[1]Total!G52</f>
        <v>247037</v>
      </c>
      <c r="H52" s="1">
        <f>[1]Total!H52</f>
        <v>393201</v>
      </c>
      <c r="I52" s="1">
        <f>[1]Total!I52</f>
        <v>355206</v>
      </c>
      <c r="J52" s="1">
        <f>[1]Total!J52</f>
        <v>37995</v>
      </c>
      <c r="K52">
        <f>SUMIF(RUBUSD!$A:$A,'Total prep'!A52,RUBUSD!$C:$C)</f>
        <v>33.033000000000001</v>
      </c>
      <c r="L52" s="5">
        <f>VLOOKUP($A52,wage!$A$2:$B$104,2,FALSE)</f>
        <v>29226</v>
      </c>
      <c r="M52" s="5">
        <f>VLOOKUP($A52,Лист1!$A$2:$G$2215,7,FALSE)</f>
        <v>6.97</v>
      </c>
    </row>
    <row r="53" spans="1:13" x14ac:dyDescent="0.25">
      <c r="A53" s="4">
        <v>41456</v>
      </c>
      <c r="B53" s="1">
        <f>[1]Total!B53-[1]Total!B54</f>
        <v>730536</v>
      </c>
      <c r="C53" s="1">
        <f>[1]Total!C53-[1]Total!C54</f>
        <v>716116</v>
      </c>
      <c r="D53" s="1">
        <f>[1]Total!D53-[1]Total!D54</f>
        <v>14420</v>
      </c>
      <c r="E53" s="1">
        <f>[1]Total!E53</f>
        <v>8772036</v>
      </c>
      <c r="F53" s="1">
        <f>[1]Total!F53</f>
        <v>8526504</v>
      </c>
      <c r="G53" s="1">
        <f>[1]Total!G53</f>
        <v>245532</v>
      </c>
      <c r="H53" s="1">
        <f>[1]Total!H53</f>
        <v>373766</v>
      </c>
      <c r="I53" s="1">
        <f>[1]Total!I53</f>
        <v>336073</v>
      </c>
      <c r="J53" s="1">
        <f>[1]Total!J53</f>
        <v>37693</v>
      </c>
      <c r="K53">
        <f>SUMIF(RUBUSD!$A:$A,'Total prep'!A53-2,RUBUSD!$C:$C)</f>
        <v>32.709000000000003</v>
      </c>
      <c r="L53" s="5">
        <f>VLOOKUP($A53,wage!$A$2:$B$104,2,FALSE)</f>
        <v>30229</v>
      </c>
      <c r="M53" s="5">
        <f>VLOOKUP($A53,Лист1!$A$2:$G$2215,7,FALSE)</f>
        <v>7.05</v>
      </c>
    </row>
    <row r="54" spans="1:13" x14ac:dyDescent="0.25">
      <c r="A54" s="4">
        <v>41426</v>
      </c>
      <c r="B54" s="1">
        <f>[1]Total!B54-[1]Total!B55</f>
        <v>708708</v>
      </c>
      <c r="C54" s="1">
        <f>[1]Total!C54-[1]Total!C55</f>
        <v>698816</v>
      </c>
      <c r="D54" s="1">
        <f>[1]Total!D54-[1]Total!D55</f>
        <v>9892</v>
      </c>
      <c r="E54" s="1">
        <f>[1]Total!E54</f>
        <v>8555574</v>
      </c>
      <c r="F54" s="1">
        <f>[1]Total!F54</f>
        <v>8318646</v>
      </c>
      <c r="G54" s="1">
        <f>[1]Total!G54</f>
        <v>236928</v>
      </c>
      <c r="H54" s="1">
        <f>[1]Total!H54</f>
        <v>374307</v>
      </c>
      <c r="I54" s="1">
        <f>[1]Total!I54</f>
        <v>337821</v>
      </c>
      <c r="J54" s="1">
        <f>[1]Total!J54</f>
        <v>36486</v>
      </c>
      <c r="K54">
        <f>SUMIF(RUBUSD!$A:$A,'Total prep'!A54,RUBUSD!$C:$C)</f>
        <v>31.797899999999998</v>
      </c>
      <c r="L54" s="5">
        <f>VLOOKUP($A54,wage!$A$2:$B$104,2,FALSE)</f>
        <v>30986</v>
      </c>
      <c r="M54" s="5">
        <f>VLOOKUP($A54-2,Лист1!$A$2:$G$2215,7,FALSE)</f>
        <v>7.14</v>
      </c>
    </row>
    <row r="55" spans="1:13" x14ac:dyDescent="0.25">
      <c r="A55" s="4">
        <v>41395</v>
      </c>
      <c r="B55" s="1">
        <f>[1]Total!B55-[1]Total!B56</f>
        <v>798734</v>
      </c>
      <c r="C55" s="1">
        <f>[1]Total!C55-[1]Total!C56</f>
        <v>782146</v>
      </c>
      <c r="D55" s="1">
        <f>[1]Total!D55-[1]Total!D56</f>
        <v>16588</v>
      </c>
      <c r="E55" s="1">
        <f>[1]Total!E55</f>
        <v>8332051</v>
      </c>
      <c r="F55" s="1">
        <f>[1]Total!F55</f>
        <v>8095603</v>
      </c>
      <c r="G55" s="1">
        <f>[1]Total!G55</f>
        <v>236448</v>
      </c>
      <c r="H55" s="1">
        <f>[1]Total!H55</f>
        <v>358147</v>
      </c>
      <c r="I55" s="1">
        <f>[1]Total!I55</f>
        <v>321653</v>
      </c>
      <c r="J55" s="1">
        <f>[1]Total!J55</f>
        <v>36494</v>
      </c>
      <c r="K55">
        <f>SUMIF(RUBUSD!$A:$A,'Total prep'!A55,RUBUSD!$C:$C)</f>
        <v>31.043299999999999</v>
      </c>
      <c r="L55" s="5">
        <f>VLOOKUP($A55,wage!$A$2:$B$104,2,FALSE)</f>
        <v>29723</v>
      </c>
      <c r="M55" s="5">
        <f>VLOOKUP($A55-2,Лист1!$A$2:$G$2215,7,FALSE)</f>
        <v>7.18</v>
      </c>
    </row>
    <row r="56" spans="1:13" x14ac:dyDescent="0.25">
      <c r="A56" s="4">
        <v>41365</v>
      </c>
      <c r="B56" s="1">
        <f>[1]Total!B56-[1]Total!B57</f>
        <v>667419</v>
      </c>
      <c r="C56" s="1">
        <f>[1]Total!C56-[1]Total!C57</f>
        <v>655152</v>
      </c>
      <c r="D56" s="1">
        <f>[1]Total!D56-[1]Total!D57</f>
        <v>12267</v>
      </c>
      <c r="E56" s="1">
        <f>[1]Total!E56</f>
        <v>8075693</v>
      </c>
      <c r="F56" s="1">
        <f>[1]Total!F56</f>
        <v>7842010</v>
      </c>
      <c r="G56" s="1">
        <f>[1]Total!G56</f>
        <v>233683</v>
      </c>
      <c r="H56" s="1">
        <f>[1]Total!H56</f>
        <v>343427</v>
      </c>
      <c r="I56" s="1">
        <f>[1]Total!I56</f>
        <v>307269</v>
      </c>
      <c r="J56" s="1">
        <f>[1]Total!J56</f>
        <v>36158</v>
      </c>
      <c r="K56">
        <f>SUMIF(RUBUSD!$A:$A,'Total prep'!A56-2,RUBUSD!$C:$C)</f>
        <v>31.083400000000001</v>
      </c>
      <c r="L56" s="5">
        <f>VLOOKUP($A56,wage!$A$2:$B$104,2,FALSE)</f>
        <v>30026</v>
      </c>
      <c r="M56" s="5">
        <f>VLOOKUP($A56,Лист1!$A$2:$G$2215,7,FALSE)</f>
        <v>7.26</v>
      </c>
    </row>
    <row r="57" spans="1:13" x14ac:dyDescent="0.25">
      <c r="A57" s="4">
        <v>41334</v>
      </c>
      <c r="B57" s="1">
        <f>[1]Total!B57-[1]Total!B58</f>
        <v>591067</v>
      </c>
      <c r="C57" s="1">
        <f>[1]Total!C57-[1]Total!C58</f>
        <v>581163</v>
      </c>
      <c r="D57" s="1">
        <f>[1]Total!D57-[1]Total!D58</f>
        <v>9904</v>
      </c>
      <c r="E57" s="1">
        <f>[1]Total!E57</f>
        <v>7902414</v>
      </c>
      <c r="F57" s="1">
        <f>[1]Total!F57</f>
        <v>7669177</v>
      </c>
      <c r="G57" s="1">
        <f>[1]Total!G57</f>
        <v>233237</v>
      </c>
      <c r="H57" s="1">
        <f>[1]Total!H57</f>
        <v>331269</v>
      </c>
      <c r="I57" s="1">
        <f>[1]Total!I57</f>
        <v>295544</v>
      </c>
      <c r="J57" s="1">
        <f>[1]Total!J57</f>
        <v>35725</v>
      </c>
      <c r="K57">
        <f>SUMIF(RUBUSD!$A:$A,'Total prep'!A57,RUBUSD!$C:$C)</f>
        <v>30.5124</v>
      </c>
      <c r="L57" s="5">
        <f>VLOOKUP($A57,wage!$A$2:$B$104,2,FALSE)</f>
        <v>28693</v>
      </c>
      <c r="M57" s="5">
        <f>VLOOKUP($A57,Лист1!$A$2:$G$2215,7,FALSE)</f>
        <v>7</v>
      </c>
    </row>
    <row r="58" spans="1:13" x14ac:dyDescent="0.25">
      <c r="A58" s="4">
        <v>41306</v>
      </c>
      <c r="B58" s="1">
        <f>[1]Total!B58</f>
        <v>502338</v>
      </c>
      <c r="C58" s="1">
        <f>[1]Total!C58</f>
        <v>491582</v>
      </c>
      <c r="D58" s="1">
        <f>[1]Total!D58</f>
        <v>10756</v>
      </c>
      <c r="E58" s="1">
        <f>[1]Total!E58</f>
        <v>7774451</v>
      </c>
      <c r="F58" s="1">
        <f>[1]Total!F58</f>
        <v>7542337</v>
      </c>
      <c r="G58" s="1">
        <f>[1]Total!G58</f>
        <v>232114</v>
      </c>
      <c r="H58" s="1">
        <f>[1]Total!H58</f>
        <v>325931</v>
      </c>
      <c r="I58" s="1">
        <f>[1]Total!I58</f>
        <v>290548</v>
      </c>
      <c r="J58" s="1">
        <f>[1]Total!J58</f>
        <v>35383</v>
      </c>
      <c r="K58">
        <f>SUMIF(RUBUSD!$A:$A,'Total prep'!A58,RUBUSD!$C:$C)</f>
        <v>30.016100000000002</v>
      </c>
      <c r="L58" s="5">
        <f>VLOOKUP($A58,wage!$A$2:$B$104,2,FALSE)</f>
        <v>26620</v>
      </c>
      <c r="M58" s="5">
        <f>VLOOKUP($A58,Лист1!$A$2:$G$2215,7,FALSE)</f>
        <v>7.13</v>
      </c>
    </row>
    <row r="59" spans="1:13" x14ac:dyDescent="0.25">
      <c r="A59" s="4">
        <v>41275</v>
      </c>
      <c r="B59" s="1">
        <f>[1]Total!B59-[1]Total!B60</f>
        <v>746564</v>
      </c>
      <c r="C59" s="1">
        <f>[1]Total!C59-[1]Total!C60</f>
        <v>731383</v>
      </c>
      <c r="D59" s="1">
        <f>[1]Total!D59-[1]Total!D60</f>
        <v>15181</v>
      </c>
      <c r="E59" s="1">
        <f>[1]Total!E59</f>
        <v>7711631</v>
      </c>
      <c r="F59" s="1">
        <f>[1]Total!F59</f>
        <v>7474221</v>
      </c>
      <c r="G59" s="1">
        <f>[1]Total!G59</f>
        <v>237410</v>
      </c>
      <c r="H59" s="1">
        <f>[1]Total!H59</f>
        <v>312508</v>
      </c>
      <c r="I59" s="1">
        <f>[1]Total!I59</f>
        <v>276927</v>
      </c>
      <c r="J59" s="1">
        <f>[1]Total!J59</f>
        <v>35581</v>
      </c>
      <c r="K59">
        <f>SUMIF(RUBUSD!$A:$A,'Total prep'!A59-2,RUBUSD!$C:$C)</f>
        <v>30.372699999999998</v>
      </c>
      <c r="L59" s="5">
        <f>VLOOKUP($A59,wage!$A$2:$B$104,2,FALSE)</f>
        <v>26840</v>
      </c>
      <c r="M59" s="5">
        <f>VLOOKUP($A59-4,Лист1!$A$2:$G$2215,7,FALSE)</f>
        <v>7.47</v>
      </c>
    </row>
    <row r="60" spans="1:13" x14ac:dyDescent="0.25">
      <c r="A60" s="4">
        <v>41244</v>
      </c>
      <c r="B60" s="1">
        <f>[1]Total!B60-[1]Total!B61</f>
        <v>650730</v>
      </c>
      <c r="C60" s="1">
        <f>[1]Total!C60-[1]Total!C61</f>
        <v>637392</v>
      </c>
      <c r="D60" s="1">
        <f>[1]Total!D60-[1]Total!D61</f>
        <v>13338</v>
      </c>
      <c r="E60" s="1">
        <f>[1]Total!E60</f>
        <v>7541686</v>
      </c>
      <c r="F60" s="1">
        <f>[1]Total!F60</f>
        <v>7290373</v>
      </c>
      <c r="G60" s="1">
        <f>[1]Total!G60</f>
        <v>251313</v>
      </c>
      <c r="H60" s="1">
        <f>[1]Total!H60</f>
        <v>328316</v>
      </c>
      <c r="I60" s="1">
        <f>[1]Total!I60</f>
        <v>283947</v>
      </c>
      <c r="J60" s="1">
        <f>[1]Total!J60</f>
        <v>44369</v>
      </c>
      <c r="K60">
        <f>SUMIF(RUBUSD!$A:$A,'Total prep'!A60,RUBUSD!$C:$C)</f>
        <v>30.811</v>
      </c>
      <c r="L60" s="5">
        <f>VLOOKUP($A60,wage!$A$2:$B$104,2,FALSE)</f>
        <v>36450</v>
      </c>
      <c r="M60" s="5">
        <f>VLOOKUP($A60-1,Лист1!$A$2:$G$2215,7,FALSE)</f>
        <v>7.45</v>
      </c>
    </row>
    <row r="61" spans="1:13" x14ac:dyDescent="0.25">
      <c r="A61" s="4">
        <v>41214</v>
      </c>
      <c r="B61" s="1">
        <f>[1]Total!B61-[1]Total!B62</f>
        <v>669726</v>
      </c>
      <c r="C61" s="1">
        <f>[1]Total!C61-[1]Total!C62</f>
        <v>654560</v>
      </c>
      <c r="D61" s="1">
        <f>[1]Total!D61-[1]Total!D62</f>
        <v>15166</v>
      </c>
      <c r="E61" s="1">
        <f>[1]Total!E61</f>
        <v>7364278</v>
      </c>
      <c r="F61" s="1">
        <f>[1]Total!F61</f>
        <v>7107934</v>
      </c>
      <c r="G61" s="1">
        <f>[1]Total!G61</f>
        <v>256344</v>
      </c>
      <c r="H61" s="1">
        <f>[1]Total!H61</f>
        <v>325217</v>
      </c>
      <c r="I61" s="1">
        <f>[1]Total!I61</f>
        <v>280041</v>
      </c>
      <c r="J61" s="1">
        <f>[1]Total!J61</f>
        <v>45176</v>
      </c>
      <c r="K61">
        <f>SUMIF(RUBUSD!$A:$A,'Total prep'!A61,RUBUSD!$C:$C)</f>
        <v>31.374300000000002</v>
      </c>
      <c r="L61" s="5">
        <f>VLOOKUP($A61,wage!$A$2:$B$104,2,FALSE)</f>
        <v>27448</v>
      </c>
      <c r="M61" s="5">
        <f>VLOOKUP($A61,Лист1!$A$2:$G$2215,7,FALSE)</f>
        <v>7.38</v>
      </c>
    </row>
    <row r="62" spans="1:13" x14ac:dyDescent="0.25">
      <c r="A62" s="4">
        <v>41183</v>
      </c>
      <c r="B62" s="1">
        <f>[1]Total!B62-[1]Total!B63</f>
        <v>599755</v>
      </c>
      <c r="C62" s="1">
        <f>[1]Total!C62-[1]Total!C63</f>
        <v>587073</v>
      </c>
      <c r="D62" s="1">
        <f>[1]Total!D62-[1]Total!D63</f>
        <v>12682</v>
      </c>
      <c r="E62" s="1">
        <f>[1]Total!E62</f>
        <v>7155185</v>
      </c>
      <c r="F62" s="1">
        <f>[1]Total!F62</f>
        <v>6901185</v>
      </c>
      <c r="G62" s="1">
        <f>[1]Total!G62</f>
        <v>254000</v>
      </c>
      <c r="H62" s="1">
        <f>[1]Total!H62</f>
        <v>317132</v>
      </c>
      <c r="I62" s="1">
        <f>[1]Total!I62</f>
        <v>272773</v>
      </c>
      <c r="J62" s="1">
        <f>[1]Total!J62</f>
        <v>44359</v>
      </c>
      <c r="K62">
        <f>SUMIF(RUBUSD!$A:$A,'Total prep'!A62-2,RUBUSD!$C:$C)</f>
        <v>30.916899999999998</v>
      </c>
      <c r="L62" s="5">
        <f>VLOOKUP($A62,wage!$A$2:$B$104,2,FALSE)</f>
        <v>26803</v>
      </c>
      <c r="M62" s="5">
        <f>VLOOKUP($A62,Лист1!$A$2:$G$2215,7,FALSE)</f>
        <v>7.16</v>
      </c>
    </row>
    <row r="63" spans="1:13" x14ac:dyDescent="0.25">
      <c r="A63" s="4">
        <v>41153</v>
      </c>
      <c r="B63" s="1">
        <f>[1]Total!B63-[1]Total!B64</f>
        <v>659890</v>
      </c>
      <c r="C63" s="1">
        <f>[1]Total!C63-[1]Total!C64</f>
        <v>648002</v>
      </c>
      <c r="D63" s="1">
        <f>[1]Total!D63-[1]Total!D64</f>
        <v>11888</v>
      </c>
      <c r="E63" s="1">
        <f>[1]Total!E63</f>
        <v>6978230</v>
      </c>
      <c r="F63" s="1">
        <f>[1]Total!F63</f>
        <v>6710934</v>
      </c>
      <c r="G63" s="1">
        <f>[1]Total!G63</f>
        <v>267296</v>
      </c>
      <c r="H63" s="1">
        <f>[1]Total!H63</f>
        <v>316427</v>
      </c>
      <c r="I63" s="1">
        <f>[1]Total!I63</f>
        <v>269693</v>
      </c>
      <c r="J63" s="1">
        <f>[1]Total!J63</f>
        <v>46734</v>
      </c>
      <c r="K63">
        <f>SUMIF(RUBUSD!$A:$A,'Total prep'!A63,RUBUSD!$C:$C)</f>
        <v>32.566899999999997</v>
      </c>
      <c r="L63" s="5">
        <f>VLOOKUP($A63,wage!$A$2:$B$104,2,FALSE)</f>
        <v>25996</v>
      </c>
      <c r="M63" s="5">
        <f>VLOOKUP($A63-1,Лист1!$A$2:$G$2215,7,FALSE)</f>
        <v>7.16</v>
      </c>
    </row>
    <row r="64" spans="1:13" x14ac:dyDescent="0.25">
      <c r="A64" s="4">
        <v>41122</v>
      </c>
      <c r="B64" s="1">
        <f>[1]Total!B64-[1]Total!B65</f>
        <v>629815</v>
      </c>
      <c r="C64" s="1">
        <f>[1]Total!C64-[1]Total!C65</f>
        <v>615166</v>
      </c>
      <c r="D64" s="1">
        <f>[1]Total!D64-[1]Total!D65</f>
        <v>14649</v>
      </c>
      <c r="E64" s="1">
        <f>[1]Total!E64</f>
        <v>6736519</v>
      </c>
      <c r="F64" s="1">
        <f>[1]Total!F64</f>
        <v>6466574</v>
      </c>
      <c r="G64" s="1">
        <f>[1]Total!G64</f>
        <v>269945</v>
      </c>
      <c r="H64" s="1">
        <f>[1]Total!H64</f>
        <v>309936</v>
      </c>
      <c r="I64" s="1">
        <f>[1]Total!I64</f>
        <v>263110</v>
      </c>
      <c r="J64" s="1">
        <f>[1]Total!J64</f>
        <v>46826</v>
      </c>
      <c r="K64">
        <f>SUMIF(RUBUSD!$A:$A,'Total prep'!A64,RUBUSD!$C:$C)</f>
        <v>32.205800000000004</v>
      </c>
      <c r="L64" s="5">
        <f>VLOOKUP($A64,wage!$A$2:$B$104,2,FALSE)</f>
        <v>25718</v>
      </c>
      <c r="M64" s="5">
        <f>VLOOKUP($A64,Лист1!$A$2:$G$2215,7,FALSE)</f>
        <v>7.31</v>
      </c>
    </row>
    <row r="65" spans="1:13" x14ac:dyDescent="0.25">
      <c r="A65" s="4">
        <v>41091</v>
      </c>
      <c r="B65" s="1">
        <f>[1]Total!B65-[1]Total!B66</f>
        <v>605102</v>
      </c>
      <c r="C65" s="1">
        <f>[1]Total!C65-[1]Total!C66</f>
        <v>589136</v>
      </c>
      <c r="D65" s="1">
        <f>[1]Total!D65-[1]Total!D66</f>
        <v>15966</v>
      </c>
      <c r="E65" s="1">
        <f>[1]Total!E65</f>
        <v>6551673</v>
      </c>
      <c r="F65" s="1">
        <f>[1]Total!F65</f>
        <v>6269335</v>
      </c>
      <c r="G65" s="1">
        <f>[1]Total!G65</f>
        <v>282338</v>
      </c>
      <c r="H65" s="1">
        <f>[1]Total!H65</f>
        <v>303697</v>
      </c>
      <c r="I65" s="1">
        <f>[1]Total!I65</f>
        <v>256150</v>
      </c>
      <c r="J65" s="1">
        <f>[1]Total!J65</f>
        <v>47547</v>
      </c>
      <c r="K65">
        <f>SUMIF(RUBUSD!$A:$A,'Total prep'!A65-2,RUBUSD!$C:$C)</f>
        <v>32.941200000000002</v>
      </c>
      <c r="L65" s="5">
        <f>VLOOKUP($A65,wage!$A$2:$B$104,2,FALSE)</f>
        <v>26684</v>
      </c>
      <c r="M65" s="5">
        <f>VLOOKUP($A65-2,Лист1!$A$2:$G$2215,7,FALSE)</f>
        <v>7.22</v>
      </c>
    </row>
    <row r="66" spans="1:13" x14ac:dyDescent="0.25">
      <c r="A66" s="4">
        <v>41061</v>
      </c>
      <c r="B66" s="1">
        <f>[1]Total!B66-[1]Total!B67</f>
        <v>628058</v>
      </c>
      <c r="C66" s="1">
        <f>[1]Total!C66-[1]Total!C67</f>
        <v>615466</v>
      </c>
      <c r="D66" s="1">
        <f>[1]Total!D66-[1]Total!D67</f>
        <v>12592</v>
      </c>
      <c r="E66" s="1">
        <f>[1]Total!E66</f>
        <v>6344931</v>
      </c>
      <c r="F66" s="1">
        <f>[1]Total!F66</f>
        <v>6063001</v>
      </c>
      <c r="G66" s="1">
        <f>[1]Total!G66</f>
        <v>281930</v>
      </c>
      <c r="H66" s="1">
        <f>[1]Total!H66</f>
        <v>309555</v>
      </c>
      <c r="I66" s="1">
        <f>[1]Total!I66</f>
        <v>261988</v>
      </c>
      <c r="J66" s="1">
        <f>[1]Total!J66</f>
        <v>47567</v>
      </c>
      <c r="K66">
        <f>SUMIF(RUBUSD!$A:$A,'Total prep'!A66,RUBUSD!$C:$C)</f>
        <v>32.917299999999997</v>
      </c>
      <c r="L66" s="5">
        <f>VLOOKUP($A66,wage!$A$2:$B$104,2,FALSE)</f>
        <v>27494</v>
      </c>
      <c r="M66" s="5">
        <f>VLOOKUP($A66,Лист1!$A$2:$G$2215,7,FALSE)</f>
        <v>7.25</v>
      </c>
    </row>
    <row r="67" spans="1:13" x14ac:dyDescent="0.25">
      <c r="A67" s="4">
        <v>41030</v>
      </c>
      <c r="B67" s="1">
        <f>[1]Total!B67-[1]Total!B68</f>
        <v>603669</v>
      </c>
      <c r="C67" s="1">
        <f>[1]Total!C67-[1]Total!C68</f>
        <v>592845</v>
      </c>
      <c r="D67" s="1">
        <f>[1]Total!D67-[1]Total!D68</f>
        <v>10824</v>
      </c>
      <c r="E67" s="1">
        <f>[1]Total!E67</f>
        <v>6098797</v>
      </c>
      <c r="F67" s="1">
        <f>[1]Total!F67</f>
        <v>5833424</v>
      </c>
      <c r="G67" s="1">
        <f>[1]Total!G67</f>
        <v>265373</v>
      </c>
      <c r="H67" s="1">
        <f>[1]Total!H67</f>
        <v>302880</v>
      </c>
      <c r="I67" s="1">
        <f>[1]Total!I67</f>
        <v>258699</v>
      </c>
      <c r="J67" s="1">
        <f>[1]Total!J67</f>
        <v>44181</v>
      </c>
      <c r="K67">
        <f>SUMIF(RUBUSD!$A:$A,'Total prep'!A67-2,RUBUSD!$C:$C)</f>
        <v>29.3627</v>
      </c>
      <c r="L67" s="5">
        <f>VLOOKUP($A67,wage!$A$2:$B$104,2,FALSE)</f>
        <v>26385</v>
      </c>
      <c r="M67" s="5">
        <f>VLOOKUP($A67-3,Лист1!$A$2:$G$2215,7,FALSE)</f>
        <v>6.75</v>
      </c>
    </row>
    <row r="68" spans="1:13" x14ac:dyDescent="0.25">
      <c r="A68" s="4">
        <v>41000</v>
      </c>
      <c r="B68" s="1">
        <f>[1]Total!B68-[1]Total!B69</f>
        <v>568508</v>
      </c>
      <c r="C68" s="1">
        <f>[1]Total!C68-[1]Total!C69</f>
        <v>556976</v>
      </c>
      <c r="D68" s="1">
        <f>[1]Total!D68-[1]Total!D69</f>
        <v>11532</v>
      </c>
      <c r="E68" s="1">
        <f>[1]Total!E68</f>
        <v>5878604</v>
      </c>
      <c r="F68" s="1">
        <f>[1]Total!F68</f>
        <v>5606310</v>
      </c>
      <c r="G68" s="1">
        <f>[1]Total!G68</f>
        <v>272294</v>
      </c>
      <c r="H68" s="1">
        <f>[1]Total!H68</f>
        <v>299115</v>
      </c>
      <c r="I68" s="1">
        <f>[1]Total!I68</f>
        <v>255897</v>
      </c>
      <c r="J68" s="1">
        <f>[1]Total!J68</f>
        <v>43218</v>
      </c>
      <c r="K68">
        <f>SUMIF(RUBUSD!$A:$A,'Total prep'!A68-2,RUBUSD!$C:$C)</f>
        <v>29.285299999999999</v>
      </c>
      <c r="L68" s="5">
        <f>VLOOKUP($A68,wage!$A$2:$B$104,2,FALSE)</f>
        <v>25800</v>
      </c>
      <c r="M68" s="5">
        <f>VLOOKUP($A68-2,Лист1!$A$2:$G$2215,7,FALSE)</f>
        <v>6.73</v>
      </c>
    </row>
    <row r="69" spans="1:13" x14ac:dyDescent="0.25">
      <c r="A69" s="4">
        <v>40969</v>
      </c>
      <c r="B69" s="1">
        <f>[1]Total!B69-[1]Total!B70</f>
        <v>478400</v>
      </c>
      <c r="C69" s="1">
        <f>[1]Total!C69-[1]Total!C70</f>
        <v>468276</v>
      </c>
      <c r="D69" s="1">
        <f>[1]Total!D69-[1]Total!D70</f>
        <v>10124</v>
      </c>
      <c r="E69" s="1">
        <f>[1]Total!E69</f>
        <v>5681847</v>
      </c>
      <c r="F69" s="1">
        <f>[1]Total!F69</f>
        <v>5406988</v>
      </c>
      <c r="G69" s="1">
        <f>[1]Total!G69</f>
        <v>274859</v>
      </c>
      <c r="H69" s="1">
        <f>[1]Total!H69</f>
        <v>297189</v>
      </c>
      <c r="I69" s="1">
        <f>[1]Total!I69</f>
        <v>254366</v>
      </c>
      <c r="J69" s="1">
        <f>[1]Total!J69</f>
        <v>42823</v>
      </c>
      <c r="K69">
        <f>SUMIF(RUBUSD!$A:$A,'Total prep'!A69,RUBUSD!$C:$C)</f>
        <v>29.025300000000001</v>
      </c>
      <c r="L69" s="5">
        <f>VLOOKUP($A69,wage!$A$2:$B$104,2,FALSE)</f>
        <v>25487</v>
      </c>
      <c r="M69" s="5">
        <f>VLOOKUP($A69,Лист1!$A$2:$G$2215,7,FALSE)</f>
        <v>6.76</v>
      </c>
    </row>
    <row r="70" spans="1:13" x14ac:dyDescent="0.25">
      <c r="A70" s="4">
        <v>40940</v>
      </c>
      <c r="B70" s="1">
        <f>[1]Total!B70</f>
        <v>386206</v>
      </c>
      <c r="C70" s="1">
        <f>[1]Total!C70</f>
        <v>379077</v>
      </c>
      <c r="D70" s="1">
        <f>[1]Total!D70</f>
        <v>7129</v>
      </c>
      <c r="E70" s="1">
        <f>[1]Total!E70</f>
        <v>5566134</v>
      </c>
      <c r="F70" s="1">
        <f>[1]Total!F70</f>
        <v>5273307</v>
      </c>
      <c r="G70" s="1">
        <f>[1]Total!G70</f>
        <v>292827</v>
      </c>
      <c r="H70" s="1">
        <f>[1]Total!H70</f>
        <v>294915</v>
      </c>
      <c r="I70" s="1">
        <f>[1]Total!I70</f>
        <v>251192</v>
      </c>
      <c r="J70" s="1">
        <f>[1]Total!J70</f>
        <v>43723</v>
      </c>
      <c r="K70">
        <f>SUMIF(RUBUSD!$A:$A,'Total prep'!A70,RUBUSD!$C:$C)</f>
        <v>30.313099999999999</v>
      </c>
      <c r="L70" s="5">
        <f>VLOOKUP($A70,wage!$A$2:$B$104,2,FALSE)</f>
        <v>24036</v>
      </c>
      <c r="M70" s="5">
        <f>VLOOKUP($A70,Лист1!$A$2:$G$2215,7,FALSE)</f>
        <v>6.92</v>
      </c>
    </row>
    <row r="71" spans="1:13" x14ac:dyDescent="0.25">
      <c r="A71" s="4">
        <v>40909</v>
      </c>
      <c r="B71" s="1">
        <f>[1]Total!B71-[1]Total!B72</f>
        <v>666373</v>
      </c>
      <c r="C71" s="1">
        <f>[1]Total!C71-[1]Total!C72</f>
        <v>649678</v>
      </c>
      <c r="D71" s="1">
        <f>[1]Total!D71-[1]Total!D72</f>
        <v>16695</v>
      </c>
      <c r="E71" s="1">
        <f>[1]Total!E71</f>
        <v>5534711</v>
      </c>
      <c r="F71" s="1">
        <f>[1]Total!F71</f>
        <v>5218033</v>
      </c>
      <c r="G71" s="1">
        <f>[1]Total!G71</f>
        <v>316678</v>
      </c>
      <c r="H71" s="1">
        <f>[1]Total!H71</f>
        <v>290305</v>
      </c>
      <c r="I71" s="1">
        <f>[1]Total!I71</f>
        <v>244387</v>
      </c>
      <c r="J71" s="1">
        <f>[1]Total!J71</f>
        <v>45918</v>
      </c>
      <c r="K71">
        <f>SUMIF(RUBUSD!$A:$A,'Total prep'!A71-2,RUBUSD!$C:$C)</f>
        <v>32.0197</v>
      </c>
      <c r="L71" s="5">
        <f>VLOOKUP($A71,wage!$A$2:$B$104,2,FALSE)</f>
        <v>23746</v>
      </c>
      <c r="M71" s="5">
        <f>VLOOKUP($A71-2,Лист1!$A$2:$G$2215,7,FALSE)</f>
        <v>7.22</v>
      </c>
    </row>
    <row r="72" spans="1:13" x14ac:dyDescent="0.25">
      <c r="A72" s="4">
        <v>40878</v>
      </c>
      <c r="B72" s="1">
        <f>[1]Total!B72-[1]Total!B73</f>
        <v>516212</v>
      </c>
      <c r="C72" s="1">
        <f>[1]Total!C72-[1]Total!C73</f>
        <v>501627</v>
      </c>
      <c r="D72" s="1">
        <f>[1]Total!D72-[1]Total!D73</f>
        <v>14585</v>
      </c>
      <c r="E72" s="1">
        <f>[1]Total!E72</f>
        <v>5320444</v>
      </c>
      <c r="F72" s="1">
        <f>[1]Total!F72</f>
        <v>5002340</v>
      </c>
      <c r="G72" s="1">
        <f>[1]Total!G72</f>
        <v>318104</v>
      </c>
      <c r="H72" s="1">
        <f>[1]Total!H72</f>
        <v>295821</v>
      </c>
      <c r="I72" s="1">
        <f>[1]Total!I72</f>
        <v>250253</v>
      </c>
      <c r="J72" s="1">
        <f>[1]Total!J72</f>
        <v>45568</v>
      </c>
      <c r="K72">
        <f>SUMIF(RUBUSD!$A:$A,'Total prep'!A72,RUBUSD!$C:$C)</f>
        <v>31.400099999999998</v>
      </c>
      <c r="L72" s="5">
        <f>VLOOKUP($A72,wage!$A$2:$B$104,2,FALSE)</f>
        <v>32809</v>
      </c>
      <c r="M72" s="5">
        <f>VLOOKUP($A72,Лист1!$A$2:$G$2215,7,FALSE)</f>
        <v>6.88</v>
      </c>
    </row>
    <row r="73" spans="1:13" x14ac:dyDescent="0.25">
      <c r="A73" s="4">
        <v>40848</v>
      </c>
      <c r="B73" s="1">
        <f>[1]Total!B73-[1]Total!B74</f>
        <v>496493</v>
      </c>
      <c r="C73" s="1">
        <f>[1]Total!C73-[1]Total!C74</f>
        <v>488303</v>
      </c>
      <c r="D73" s="1">
        <f>[1]Total!D73-[1]Total!D74</f>
        <v>8190</v>
      </c>
      <c r="E73" s="1">
        <f>[1]Total!E73</f>
        <v>5162374</v>
      </c>
      <c r="F73" s="1">
        <f>[1]Total!F73</f>
        <v>4851530</v>
      </c>
      <c r="G73" s="1">
        <f>[1]Total!G73</f>
        <v>310844</v>
      </c>
      <c r="H73" s="1">
        <f>[1]Total!H73</f>
        <v>298250</v>
      </c>
      <c r="I73" s="1">
        <f>[1]Total!I73</f>
        <v>253910</v>
      </c>
      <c r="J73" s="1">
        <f>[1]Total!J73</f>
        <v>44340</v>
      </c>
      <c r="K73">
        <f>SUMIF(RUBUSD!$A:$A,'Total prep'!A73,RUBUSD!$C:$C)</f>
        <v>30.124500000000001</v>
      </c>
      <c r="L73" s="5">
        <f>VLOOKUP($A73,wage!$A$2:$B$104,2,FALSE)</f>
        <v>24296</v>
      </c>
      <c r="M73" s="5">
        <f>VLOOKUP($A73,Лист1!$A$2:$G$2215,7,FALSE)</f>
        <v>6.79</v>
      </c>
    </row>
    <row r="74" spans="1:13" x14ac:dyDescent="0.25">
      <c r="A74" s="4">
        <v>40817</v>
      </c>
      <c r="B74" s="1">
        <f>[1]Total!B74-[1]Total!B75</f>
        <v>510426</v>
      </c>
      <c r="C74" s="1">
        <f>[1]Total!C74-[1]Total!C75</f>
        <v>492746</v>
      </c>
      <c r="D74" s="1">
        <f>[1]Total!D74-[1]Total!D75</f>
        <v>17680</v>
      </c>
      <c r="E74" s="1">
        <f>[1]Total!E74</f>
        <v>5043240</v>
      </c>
      <c r="F74" s="1">
        <f>[1]Total!F74</f>
        <v>4706966</v>
      </c>
      <c r="G74" s="1">
        <f>[1]Total!G74</f>
        <v>336274</v>
      </c>
      <c r="H74" s="1">
        <f>[1]Total!H74</f>
        <v>300182</v>
      </c>
      <c r="I74" s="1">
        <f>[1]Total!I74</f>
        <v>252917</v>
      </c>
      <c r="J74" s="1">
        <f>[1]Total!J74</f>
        <v>47265</v>
      </c>
      <c r="K74">
        <f>SUMIF(RUBUSD!$A:$A,'Total prep'!A74,RUBUSD!$C:$C)</f>
        <v>32.11</v>
      </c>
      <c r="L74" s="5">
        <f>VLOOKUP($A74,wage!$A$2:$B$104,2,FALSE)</f>
        <v>23602</v>
      </c>
      <c r="M74" s="5">
        <f>VLOOKUP($A74-3,Лист1!$A$2:$G$2215,7,FALSE)</f>
        <v>6.51</v>
      </c>
    </row>
    <row r="75" spans="1:13" x14ac:dyDescent="0.25">
      <c r="A75" s="4">
        <v>40787</v>
      </c>
      <c r="B75" s="1">
        <f>[1]Total!B75-[1]Total!B76</f>
        <v>499089</v>
      </c>
      <c r="C75" s="1">
        <f>[1]Total!C75-[1]Total!C76</f>
        <v>485500</v>
      </c>
      <c r="D75" s="1">
        <f>[1]Total!D75-[1]Total!D76</f>
        <v>13589</v>
      </c>
      <c r="E75" s="1">
        <f>[1]Total!E75</f>
        <v>4867487</v>
      </c>
      <c r="F75" s="1">
        <f>[1]Total!F75</f>
        <v>4555747</v>
      </c>
      <c r="G75" s="1">
        <f>[1]Total!G75</f>
        <v>311740</v>
      </c>
      <c r="H75" s="1">
        <f>[1]Total!H75</f>
        <v>296108</v>
      </c>
      <c r="I75" s="1">
        <f>[1]Total!I75</f>
        <v>253211</v>
      </c>
      <c r="J75" s="1">
        <f>[1]Total!J75</f>
        <v>42897</v>
      </c>
      <c r="K75">
        <f>SUMIF(RUBUSD!$A:$A,'Total prep'!A75,RUBUSD!$C:$C)</f>
        <v>28.927800000000001</v>
      </c>
      <c r="L75" s="5">
        <f>VLOOKUP($A75,wage!$A$2:$B$104,2,FALSE)</f>
        <v>23468</v>
      </c>
      <c r="M75" s="5">
        <f>VLOOKUP($A75,Лист1!$A$2:$G$2215,7,FALSE)</f>
        <v>4.79</v>
      </c>
    </row>
    <row r="76" spans="1:13" x14ac:dyDescent="0.25">
      <c r="A76" s="4">
        <v>40756</v>
      </c>
      <c r="B76" s="1">
        <f>[1]Total!B76-[1]Total!B77</f>
        <v>457261</v>
      </c>
      <c r="C76" s="1">
        <f>[1]Total!C76-[1]Total!C77</f>
        <v>445476</v>
      </c>
      <c r="D76" s="1">
        <f>[1]Total!D76-[1]Total!D77</f>
        <v>11785</v>
      </c>
      <c r="E76" s="1">
        <f>[1]Total!E76</f>
        <v>4696058</v>
      </c>
      <c r="F76" s="1">
        <f>[1]Total!F76</f>
        <v>4395178</v>
      </c>
      <c r="G76" s="1">
        <f>[1]Total!G76</f>
        <v>300880</v>
      </c>
      <c r="H76" s="1">
        <f>[1]Total!H76</f>
        <v>291669</v>
      </c>
      <c r="I76" s="1">
        <f>[1]Total!I76</f>
        <v>250743</v>
      </c>
      <c r="J76" s="1">
        <f>[1]Total!J76</f>
        <v>40926</v>
      </c>
      <c r="K76">
        <f>SUMIF(RUBUSD!$A:$A,'Total prep'!A76-2,RUBUSD!$C:$C)</f>
        <v>27.679600000000001</v>
      </c>
      <c r="L76" s="5">
        <f>VLOOKUP($A76,wage!$A$2:$B$104,2,FALSE)</f>
        <v>23051</v>
      </c>
      <c r="M76" s="5">
        <f>VLOOKUP($A76,Лист1!$A$2:$G$2215,7,FALSE)</f>
        <v>4.3</v>
      </c>
    </row>
    <row r="77" spans="1:13" x14ac:dyDescent="0.25">
      <c r="A77" s="4">
        <v>40725</v>
      </c>
      <c r="B77" s="1">
        <f>[1]Total!B77-[1]Total!B78</f>
        <v>458589</v>
      </c>
      <c r="C77" s="1">
        <f>[1]Total!C77-[1]Total!C78</f>
        <v>444600</v>
      </c>
      <c r="D77" s="1">
        <f>[1]Total!D77-[1]Total!D78</f>
        <v>13989</v>
      </c>
      <c r="E77" s="1">
        <f>[1]Total!E77</f>
        <v>4564251</v>
      </c>
      <c r="F77" s="1">
        <f>[1]Total!F77</f>
        <v>4256170</v>
      </c>
      <c r="G77" s="1">
        <f>[1]Total!G77</f>
        <v>308081</v>
      </c>
      <c r="H77" s="1">
        <f>[1]Total!H77</f>
        <v>289280</v>
      </c>
      <c r="I77" s="1">
        <f>[1]Total!I77</f>
        <v>247682</v>
      </c>
      <c r="J77" s="1">
        <f>[1]Total!J77</f>
        <v>41598</v>
      </c>
      <c r="K77">
        <f>SUMIF(RUBUSD!$A:$A,'Total prep'!A77,RUBUSD!$C:$C)</f>
        <v>27.872599999999998</v>
      </c>
      <c r="L77" s="5">
        <f>VLOOKUP($A77,wage!$A$2:$B$104,2,FALSE)</f>
        <v>23598</v>
      </c>
      <c r="M77" s="5">
        <f>VLOOKUP($A77,Лист1!$A$2:$G$2215,7,FALSE)</f>
        <v>4.25</v>
      </c>
    </row>
    <row r="78" spans="1:13" x14ac:dyDescent="0.25">
      <c r="A78" s="4">
        <v>40695</v>
      </c>
      <c r="B78" s="1">
        <f>[1]Total!B78-[1]Total!B79</f>
        <v>431794</v>
      </c>
      <c r="C78" s="1">
        <f>[1]Total!C78-[1]Total!C79</f>
        <v>420042</v>
      </c>
      <c r="D78" s="1">
        <f>[1]Total!D78-[1]Total!D79</f>
        <v>11752</v>
      </c>
      <c r="E78" s="1">
        <f>[1]Total!E78</f>
        <v>4421108</v>
      </c>
      <c r="F78" s="1">
        <f>[1]Total!F78</f>
        <v>4113235</v>
      </c>
      <c r="G78" s="1">
        <f>[1]Total!G78</f>
        <v>307873</v>
      </c>
      <c r="H78" s="1">
        <f>[1]Total!H78</f>
        <v>288795</v>
      </c>
      <c r="I78" s="1">
        <f>[1]Total!I78</f>
        <v>247464</v>
      </c>
      <c r="J78" s="1">
        <f>[1]Total!J78</f>
        <v>41331</v>
      </c>
      <c r="K78">
        <f>SUMIF(RUBUSD!$A:$A,'Total prep'!A78,RUBUSD!$C:$C)</f>
        <v>27.980499999999999</v>
      </c>
      <c r="L78" s="5">
        <f>VLOOKUP($A78,wage!$A$2:$B$104,2,FALSE)</f>
        <v>24137</v>
      </c>
      <c r="M78" s="5">
        <f>VLOOKUP($A78,Лист1!$A$2:$G$2215,7,FALSE)</f>
        <v>4.22</v>
      </c>
    </row>
    <row r="79" spans="1:13" x14ac:dyDescent="0.25">
      <c r="A79" s="4">
        <v>40664</v>
      </c>
      <c r="B79" s="1">
        <f>[1]Total!B79-[1]Total!B80</f>
        <v>430559</v>
      </c>
      <c r="C79" s="1">
        <f>[1]Total!C79-[1]Total!C80</f>
        <v>418230</v>
      </c>
      <c r="D79" s="1">
        <f>[1]Total!D79-[1]Total!D80</f>
        <v>12329</v>
      </c>
      <c r="E79" s="1">
        <f>[1]Total!E79</f>
        <v>4289782</v>
      </c>
      <c r="F79" s="1">
        <f>[1]Total!F79</f>
        <v>3983348</v>
      </c>
      <c r="G79" s="1">
        <f>[1]Total!G79</f>
        <v>306434</v>
      </c>
      <c r="H79" s="1">
        <f>[1]Total!H79</f>
        <v>285480</v>
      </c>
      <c r="I79" s="1">
        <f>[1]Total!I79</f>
        <v>244534</v>
      </c>
      <c r="J79" s="1">
        <f>[1]Total!J79</f>
        <v>40946</v>
      </c>
      <c r="K79">
        <f>SUMIF(RUBUSD!$A:$A,'Total prep'!A79-2,RUBUSD!$C:$C)</f>
        <v>27.497699999999998</v>
      </c>
      <c r="L79" s="5">
        <f>VLOOKUP($A79,wage!$A$2:$B$104,2,FALSE)</f>
        <v>22779</v>
      </c>
      <c r="M79" s="5">
        <f>VLOOKUP($A79-2,Лист1!$A$2:$G$2215,7,FALSE)</f>
        <v>3.85</v>
      </c>
    </row>
    <row r="80" spans="1:13" x14ac:dyDescent="0.25">
      <c r="A80" s="4">
        <v>40634</v>
      </c>
      <c r="B80" s="1">
        <f>[1]Total!B80-[1]Total!B81</f>
        <v>407482</v>
      </c>
      <c r="C80" s="1">
        <f>[1]Total!C80-[1]Total!C81</f>
        <v>394603</v>
      </c>
      <c r="D80" s="1">
        <f>[1]Total!D80-[1]Total!D81</f>
        <v>12879</v>
      </c>
      <c r="E80" s="1">
        <f>[1]Total!E80</f>
        <v>4173010</v>
      </c>
      <c r="F80" s="1">
        <f>[1]Total!F80</f>
        <v>3857061</v>
      </c>
      <c r="G80" s="1">
        <f>[1]Total!G80</f>
        <v>315949</v>
      </c>
      <c r="H80" s="1">
        <f>[1]Total!H80</f>
        <v>286172</v>
      </c>
      <c r="I80" s="1">
        <f>[1]Total!I80</f>
        <v>244099</v>
      </c>
      <c r="J80" s="1">
        <f>[1]Total!J80</f>
        <v>42073</v>
      </c>
      <c r="K80">
        <f>SUMIF(RUBUSD!$A:$A,'Total prep'!A80,RUBUSD!$C:$C)</f>
        <v>28.516200000000001</v>
      </c>
      <c r="L80" s="5">
        <f>VLOOKUP($A80,wage!$A$2:$B$104,2,FALSE)</f>
        <v>22519</v>
      </c>
      <c r="M80" s="5">
        <f>VLOOKUP($A80,Лист1!$A$2:$G$2215,7,FALSE)</f>
        <v>3.95</v>
      </c>
    </row>
    <row r="81" spans="1:13" x14ac:dyDescent="0.25">
      <c r="A81" s="4">
        <v>40603</v>
      </c>
      <c r="B81" s="1">
        <f>[1]Total!B81-[1]Total!B82</f>
        <v>311874</v>
      </c>
      <c r="C81" s="1">
        <f>[1]Total!C81-[1]Total!C82</f>
        <v>302733</v>
      </c>
      <c r="D81" s="1">
        <f>[1]Total!D81-[1]Total!D82</f>
        <v>9141</v>
      </c>
      <c r="E81" s="1">
        <f>[1]Total!E81</f>
        <v>4085936</v>
      </c>
      <c r="F81" s="1">
        <f>[1]Total!F81</f>
        <v>3762689</v>
      </c>
      <c r="G81" s="1">
        <f>[1]Total!G81</f>
        <v>323247</v>
      </c>
      <c r="H81" s="1">
        <f>[1]Total!H81</f>
        <v>287739</v>
      </c>
      <c r="I81" s="1">
        <f>[1]Total!I81</f>
        <v>245389</v>
      </c>
      <c r="J81" s="1">
        <f>[1]Total!J81</f>
        <v>42350</v>
      </c>
      <c r="K81">
        <f>SUMIF(RUBUSD!$A:$A,'Total prep'!A81,RUBUSD!$C:$C)</f>
        <v>28.902799999999999</v>
      </c>
      <c r="L81" s="5">
        <f>VLOOKUP($A81,wage!$A$2:$B$104,2,FALSE)</f>
        <v>22673</v>
      </c>
      <c r="M81" s="5">
        <f>VLOOKUP($A81,Лист1!$A$2:$G$2215,7,FALSE)</f>
        <v>4</v>
      </c>
    </row>
    <row r="82" spans="1:13" x14ac:dyDescent="0.25">
      <c r="A82" s="4">
        <v>40575</v>
      </c>
      <c r="B82" s="1">
        <f>[1]Total!B82</f>
        <v>252499</v>
      </c>
      <c r="C82" s="1">
        <f>[1]Total!C82</f>
        <v>245642</v>
      </c>
      <c r="D82" s="1">
        <f>[1]Total!D82</f>
        <v>6857</v>
      </c>
      <c r="E82" s="1">
        <f>[1]Total!E82</f>
        <v>4058596</v>
      </c>
      <c r="F82" s="1">
        <f>[1]Total!F82</f>
        <v>3722987</v>
      </c>
      <c r="G82" s="1">
        <f>[1]Total!G82</f>
        <v>335609</v>
      </c>
      <c r="H82" s="1">
        <f>[1]Total!H82</f>
        <v>284096</v>
      </c>
      <c r="I82" s="1">
        <f>[1]Total!I82</f>
        <v>241200</v>
      </c>
      <c r="J82" s="1">
        <f>[1]Total!J82</f>
        <v>42896</v>
      </c>
      <c r="K82">
        <f>SUMIF(RUBUSD!$A:$A,'Total prep'!A82,RUBUSD!$C:$C)</f>
        <v>29.8018</v>
      </c>
      <c r="L82" s="5">
        <f>VLOOKUP($A82,wage!$A$2:$B$104,2,FALSE)</f>
        <v>20680</v>
      </c>
      <c r="M82" s="5">
        <f>VLOOKUP($A82,Лист1!$A$2:$G$2215,7,FALSE)</f>
        <v>4</v>
      </c>
    </row>
    <row r="83" spans="1:13" x14ac:dyDescent="0.25">
      <c r="A83" s="4">
        <v>40544</v>
      </c>
      <c r="B83" s="1">
        <f>[1]Total!B83-[1]Total!B84</f>
        <v>442912</v>
      </c>
      <c r="C83" s="1">
        <f>[1]Total!C83-[1]Total!C84</f>
        <v>424963</v>
      </c>
      <c r="D83" s="1">
        <f>[1]Total!D83-[1]Total!D84</f>
        <v>17949</v>
      </c>
      <c r="E83" s="1">
        <f>[1]Total!E83</f>
        <v>4064045</v>
      </c>
      <c r="F83" s="1">
        <f>[1]Total!F83</f>
        <v>3715268</v>
      </c>
      <c r="G83" s="1">
        <f>[1]Total!G83</f>
        <v>348777</v>
      </c>
      <c r="H83" s="1">
        <f>[1]Total!H83</f>
        <v>279295</v>
      </c>
      <c r="I83" s="1">
        <f>[1]Total!I83</f>
        <v>235732</v>
      </c>
      <c r="J83" s="1">
        <f>[1]Total!J83</f>
        <v>43563</v>
      </c>
      <c r="K83">
        <f>SUMIF(RUBUSD!$A:$A,'Total prep'!A83,RUBUSD!$C:$C)</f>
        <v>30.3505</v>
      </c>
      <c r="L83" s="5">
        <f>VLOOKUP($A83,wage!$A$2:$B$104,2,FALSE)</f>
        <v>20669</v>
      </c>
      <c r="M83" s="5">
        <f>VLOOKUP($A83-2,Лист1!$A$2:$G$2215,7,FALSE)</f>
        <v>4.0599999999999996</v>
      </c>
    </row>
    <row r="84" spans="1:13" x14ac:dyDescent="0.25">
      <c r="A84" s="4">
        <v>40513</v>
      </c>
      <c r="B84" s="1">
        <f>[1]Total!B84-[1]Total!B85</f>
        <v>351595</v>
      </c>
      <c r="C84" s="1">
        <f>[1]Total!C84-[1]Total!C85</f>
        <v>336222</v>
      </c>
      <c r="D84" s="1">
        <f>[1]Total!D84-[1]Total!D85</f>
        <v>15373</v>
      </c>
      <c r="E84" s="1">
        <f>[1]Total!E84</f>
        <v>3980124</v>
      </c>
      <c r="F84" s="1">
        <f>[1]Total!F84</f>
        <v>3621060</v>
      </c>
      <c r="G84" s="1">
        <f>[1]Total!G84</f>
        <v>359064</v>
      </c>
      <c r="H84" s="1">
        <f>[1]Total!H84</f>
        <v>287755</v>
      </c>
      <c r="I84" s="1">
        <f>[1]Total!I84</f>
        <v>242632</v>
      </c>
      <c r="J84" s="1">
        <f>[1]Total!J84</f>
        <v>45123</v>
      </c>
      <c r="K84">
        <f>SUMIF(RUBUSD!$A:$A,'Total prep'!A84,RUBUSD!$C:$C)</f>
        <v>31.333500000000001</v>
      </c>
      <c r="L84" s="5">
        <f>VLOOKUP($A84,wage!$A$2:$B$104,2,FALSE)</f>
        <v>28027</v>
      </c>
      <c r="M84" s="5">
        <f>VLOOKUP($A84,Лист1!$A$2:$G$2215,7,FALSE)</f>
        <v>4.1100000000000003</v>
      </c>
    </row>
    <row r="85" spans="1:13" x14ac:dyDescent="0.25">
      <c r="A85" s="4">
        <v>40483</v>
      </c>
      <c r="B85" s="1">
        <f>[1]Total!B85-[1]Total!B86</f>
        <v>348454</v>
      </c>
      <c r="C85" s="1">
        <f>[1]Total!C85-[1]Total!C86</f>
        <v>335158</v>
      </c>
      <c r="D85" s="1">
        <f>[1]Total!D85-[1]Total!D86</f>
        <v>13296</v>
      </c>
      <c r="E85" s="1">
        <f>[1]Total!E85</f>
        <v>3917830</v>
      </c>
      <c r="F85" s="1">
        <f>[1]Total!F85</f>
        <v>3560920</v>
      </c>
      <c r="G85" s="1">
        <f>[1]Total!G85</f>
        <v>356910</v>
      </c>
      <c r="H85" s="1">
        <f>[1]Total!H85</f>
        <v>290448</v>
      </c>
      <c r="I85" s="1">
        <f>[1]Total!I85</f>
        <v>247033</v>
      </c>
      <c r="J85" s="1">
        <f>[1]Total!J85</f>
        <v>43415</v>
      </c>
      <c r="K85">
        <f>SUMIF(RUBUSD!$A:$A,'Total prep'!A85-2,RUBUSD!$C:$C)</f>
        <v>30.7821</v>
      </c>
      <c r="L85" s="5">
        <f>VLOOKUP($A85,wage!$A$2:$B$104,2,FALSE)</f>
        <v>21486</v>
      </c>
      <c r="M85" s="5">
        <f>VLOOKUP($A85,Лист1!$A$2:$G$2215,7,FALSE)</f>
        <v>3.75</v>
      </c>
    </row>
    <row r="86" spans="1:13" x14ac:dyDescent="0.25">
      <c r="A86" s="4">
        <v>40452</v>
      </c>
      <c r="B86" s="1">
        <f>[1]Total!B86-[1]Total!B87</f>
        <v>336252</v>
      </c>
      <c r="C86" s="1">
        <f>[1]Total!C86-[1]Total!C87</f>
        <v>323007</v>
      </c>
      <c r="D86" s="1">
        <f>[1]Total!D86-[1]Total!D87</f>
        <v>13245</v>
      </c>
      <c r="E86" s="1">
        <f>[1]Total!E86</f>
        <v>3852262</v>
      </c>
      <c r="F86" s="1">
        <f>[1]Total!F86</f>
        <v>3494178</v>
      </c>
      <c r="G86" s="1">
        <f>[1]Total!G86</f>
        <v>358084</v>
      </c>
      <c r="H86" s="1">
        <f>[1]Total!H86</f>
        <v>286497</v>
      </c>
      <c r="I86" s="1">
        <f>[1]Total!I86</f>
        <v>245392</v>
      </c>
      <c r="J86" s="1">
        <f>[1]Total!J86</f>
        <v>41105</v>
      </c>
      <c r="K86">
        <f>SUMIF(RUBUSD!$A:$A,'Total prep'!A86,RUBUSD!$C:$C)</f>
        <v>30.512599999999999</v>
      </c>
      <c r="L86" s="5">
        <f>VLOOKUP($A86,wage!$A$2:$B$104,2,FALSE)</f>
        <v>20970</v>
      </c>
      <c r="M86" s="5">
        <f>VLOOKUP($A86,Лист1!$A$2:$G$2215,7,FALSE)</f>
        <v>3.75</v>
      </c>
    </row>
    <row r="87" spans="1:13" x14ac:dyDescent="0.25">
      <c r="A87" s="4">
        <v>40422</v>
      </c>
      <c r="B87" s="1">
        <f>[1]Total!B87-[1]Total!B88</f>
        <v>327948</v>
      </c>
      <c r="C87" s="1">
        <f>[1]Total!C87-[1]Total!C88</f>
        <v>317132</v>
      </c>
      <c r="D87" s="1">
        <f>[1]Total!D87-[1]Total!D88</f>
        <v>10816</v>
      </c>
      <c r="E87" s="1">
        <f>[1]Total!E87</f>
        <v>3786610</v>
      </c>
      <c r="F87" s="1">
        <f>[1]Total!F87</f>
        <v>3423766</v>
      </c>
      <c r="G87" s="1">
        <f>[1]Total!G87</f>
        <v>362844</v>
      </c>
      <c r="H87" s="1">
        <f>[1]Total!H87</f>
        <v>282724</v>
      </c>
      <c r="I87" s="1">
        <f>[1]Total!I87</f>
        <v>242036</v>
      </c>
      <c r="J87" s="1">
        <f>[1]Total!J87</f>
        <v>40688</v>
      </c>
      <c r="K87">
        <f>SUMIF(RUBUSD!$A:$A,'Total prep'!A87,RUBUSD!$C:$C)</f>
        <v>30.866900000000001</v>
      </c>
      <c r="L87" s="5">
        <f>VLOOKUP($A87,wage!$A$2:$B$104,2,FALSE)</f>
        <v>20999</v>
      </c>
      <c r="M87" s="5">
        <f>VLOOKUP($A87,Лист1!$A$2:$G$2215,7,FALSE)</f>
        <v>3.74</v>
      </c>
    </row>
    <row r="88" spans="1:13" x14ac:dyDescent="0.25">
      <c r="A88" s="4">
        <v>40391</v>
      </c>
      <c r="B88" s="1">
        <f>[1]Total!B88-[1]Total!B89</f>
        <v>331218</v>
      </c>
      <c r="C88" s="1">
        <f>[1]Total!C88-[1]Total!C89</f>
        <v>319786</v>
      </c>
      <c r="D88" s="1">
        <f>[1]Total!D88-[1]Total!D89</f>
        <v>11432</v>
      </c>
      <c r="E88" s="1">
        <f>[1]Total!E88</f>
        <v>3715810</v>
      </c>
      <c r="F88" s="1">
        <f>[1]Total!F88</f>
        <v>3354201</v>
      </c>
      <c r="G88" s="1">
        <f>[1]Total!G88</f>
        <v>361609</v>
      </c>
      <c r="H88" s="1">
        <f>[1]Total!H88</f>
        <v>278304</v>
      </c>
      <c r="I88" s="1">
        <f>[1]Total!I88</f>
        <v>239095</v>
      </c>
      <c r="J88" s="1">
        <f>[1]Total!J88</f>
        <v>39209</v>
      </c>
      <c r="K88">
        <f>SUMIF(RUBUSD!$A:$A,'Total prep'!A88-2,RUBUSD!$C:$C)</f>
        <v>30.217300000000002</v>
      </c>
      <c r="L88" s="5">
        <f>VLOOKUP($A88,wage!$A$2:$B$104,2,FALSE)</f>
        <v>20753</v>
      </c>
      <c r="M88" s="5">
        <f>VLOOKUP($A88-2,Лист1!$A$2:$G$2215,7,FALSE)</f>
        <v>3.86</v>
      </c>
    </row>
    <row r="89" spans="1:13" x14ac:dyDescent="0.25">
      <c r="A89" s="4">
        <v>40360</v>
      </c>
      <c r="B89" s="1">
        <f>[1]Total!B89-[1]Total!B90</f>
        <v>314542</v>
      </c>
      <c r="C89" s="1">
        <f>[1]Total!C89-[1]Total!C90</f>
        <v>303332</v>
      </c>
      <c r="D89" s="1">
        <f>[1]Total!D89-[1]Total!D90</f>
        <v>11210</v>
      </c>
      <c r="E89" s="1">
        <f>[1]Total!E89</f>
        <v>3657690</v>
      </c>
      <c r="F89" s="1">
        <f>[1]Total!F89</f>
        <v>3282286</v>
      </c>
      <c r="G89" s="1">
        <f>[1]Total!G89</f>
        <v>375404</v>
      </c>
      <c r="H89" s="1">
        <f>[1]Total!H89</f>
        <v>272689</v>
      </c>
      <c r="I89" s="1">
        <f>[1]Total!I89</f>
        <v>233524</v>
      </c>
      <c r="J89" s="1">
        <f>[1]Total!J89</f>
        <v>39165</v>
      </c>
      <c r="K89">
        <f>SUMIF(RUBUSD!$A:$A,'Total prep'!A89,RUBUSD!$C:$C)</f>
        <v>31.255400000000002</v>
      </c>
      <c r="L89" s="5">
        <f>VLOOKUP($A89,wage!$A$2:$B$104,2,FALSE)</f>
        <v>21325</v>
      </c>
      <c r="M89" s="5">
        <f>VLOOKUP($A89,Лист1!$A$2:$G$2215,7,FALSE)</f>
        <v>3.94</v>
      </c>
    </row>
    <row r="90" spans="1:13" x14ac:dyDescent="0.25">
      <c r="A90" s="4">
        <v>40330</v>
      </c>
      <c r="B90" s="1">
        <f>[1]Total!B90-[1]Total!B91</f>
        <v>282798</v>
      </c>
      <c r="C90" s="1">
        <f>[1]Total!C90-[1]Total!C91</f>
        <v>272052</v>
      </c>
      <c r="D90" s="1">
        <f>[1]Total!D90-[1]Total!D91</f>
        <v>10746</v>
      </c>
      <c r="E90" s="1">
        <f>[1]Total!E90</f>
        <v>3596957</v>
      </c>
      <c r="F90" s="1">
        <f>[1]Total!F90</f>
        <v>3224750</v>
      </c>
      <c r="G90" s="1">
        <f>[1]Total!G90</f>
        <v>372207</v>
      </c>
      <c r="H90" s="1">
        <f>[1]Total!H90</f>
        <v>268975</v>
      </c>
      <c r="I90" s="1">
        <f>[1]Total!I90</f>
        <v>231391</v>
      </c>
      <c r="J90" s="1">
        <f>[1]Total!J90</f>
        <v>37584</v>
      </c>
      <c r="K90">
        <f>SUMIF(RUBUSD!$A:$A,'Total prep'!A90,RUBUSD!$C:$C)</f>
        <v>30.74</v>
      </c>
      <c r="L90" s="5">
        <f>VLOOKUP($A90,wage!$A$2:$B$104,2,FALSE)</f>
        <v>21795</v>
      </c>
      <c r="M90" s="5">
        <f>VLOOKUP($A90,Лист1!$A$2:$G$2215,7,FALSE)</f>
        <v>4.25</v>
      </c>
    </row>
    <row r="91" spans="1:13" x14ac:dyDescent="0.25">
      <c r="A91" s="4">
        <v>40299</v>
      </c>
      <c r="B91" s="1">
        <f>[1]Total!B91-[1]Total!B92</f>
        <v>286116</v>
      </c>
      <c r="C91" s="1">
        <f>[1]Total!C91-[1]Total!C92</f>
        <v>274343</v>
      </c>
      <c r="D91" s="1">
        <f>[1]Total!D91-[1]Total!D92</f>
        <v>11773</v>
      </c>
      <c r="E91" s="1">
        <f>[1]Total!E91</f>
        <v>3546899</v>
      </c>
      <c r="F91" s="1">
        <f>[1]Total!F91</f>
        <v>3183129</v>
      </c>
      <c r="G91" s="1">
        <f>[1]Total!G91</f>
        <v>363770</v>
      </c>
      <c r="H91" s="1">
        <f>[1]Total!H91</f>
        <v>262968</v>
      </c>
      <c r="I91" s="1">
        <f>[1]Total!I91</f>
        <v>227953</v>
      </c>
      <c r="J91" s="1">
        <f>[1]Total!J91</f>
        <v>35015</v>
      </c>
      <c r="K91">
        <f>SUMIF(RUBUSD!$A:$A,'Total prep'!A91,RUBUSD!$C:$C)</f>
        <v>29.153700000000001</v>
      </c>
      <c r="L91" s="5">
        <f>VLOOKUP($A91,wage!$A$2:$B$104,2,FALSE)</f>
        <v>20279</v>
      </c>
      <c r="M91" s="5">
        <f>VLOOKUP($A91-2,Лист1!$A$2:$G$2215,7,FALSE)</f>
        <v>4.43</v>
      </c>
    </row>
    <row r="92" spans="1:13" x14ac:dyDescent="0.25">
      <c r="A92" s="4">
        <v>40269</v>
      </c>
      <c r="B92" s="1">
        <f>[1]Total!B92-[1]Total!B93</f>
        <v>264538</v>
      </c>
      <c r="C92" s="1">
        <f>[1]Total!C92-[1]Total!C93</f>
        <v>253390</v>
      </c>
      <c r="D92" s="1">
        <f>[1]Total!D92-[1]Total!D93</f>
        <v>11148</v>
      </c>
      <c r="E92" s="1">
        <f>[1]Total!E92</f>
        <v>3512093</v>
      </c>
      <c r="F92" s="1">
        <f>[1]Total!F92</f>
        <v>3144354</v>
      </c>
      <c r="G92" s="1">
        <f>[1]Total!G92</f>
        <v>367739</v>
      </c>
      <c r="H92" s="1">
        <f>[1]Total!H92</f>
        <v>259204</v>
      </c>
      <c r="I92" s="1">
        <f>[1]Total!I92</f>
        <v>225068</v>
      </c>
      <c r="J92" s="1">
        <f>[1]Total!J92</f>
        <v>34136</v>
      </c>
      <c r="K92">
        <f>SUMIF(RUBUSD!$A:$A,'Total prep'!A92,RUBUSD!$C:$C)</f>
        <v>29.4956</v>
      </c>
      <c r="L92" s="5">
        <f>VLOOKUP($A92,wage!$A$2:$B$104,2,FALSE)</f>
        <v>20358</v>
      </c>
      <c r="M92" s="5">
        <f>VLOOKUP($A92,Лист1!$A$2:$G$2215,7,FALSE)</f>
        <v>4.42</v>
      </c>
    </row>
    <row r="93" spans="1:13" x14ac:dyDescent="0.25">
      <c r="A93" s="4">
        <v>40238</v>
      </c>
      <c r="B93" s="1">
        <f>[1]Total!B93-[1]Total!B94</f>
        <v>207940</v>
      </c>
      <c r="C93" s="1">
        <f>[1]Total!C93-[1]Total!C94</f>
        <v>199716</v>
      </c>
      <c r="D93" s="1">
        <f>[1]Total!D93-[1]Total!D94</f>
        <v>8224</v>
      </c>
      <c r="E93" s="1">
        <f>[1]Total!E93</f>
        <v>3511761</v>
      </c>
      <c r="F93" s="1">
        <f>[1]Total!F93</f>
        <v>3130811</v>
      </c>
      <c r="G93" s="1">
        <f>[1]Total!G93</f>
        <v>380950</v>
      </c>
      <c r="H93" s="1">
        <f>[1]Total!H93</f>
        <v>255788</v>
      </c>
      <c r="I93" s="1">
        <f>[1]Total!I93</f>
        <v>220100</v>
      </c>
      <c r="J93" s="1">
        <f>[1]Total!J93</f>
        <v>35688</v>
      </c>
      <c r="K93">
        <f>SUMIF(RUBUSD!$A:$A,'Total prep'!A93-2,RUBUSD!$C:$C)</f>
        <v>30.038799999999998</v>
      </c>
      <c r="L93" s="5">
        <f>VLOOKUP($A93,wage!$A$2:$B$104,2,FALSE)</f>
        <v>20589</v>
      </c>
      <c r="M93" s="5">
        <f>VLOOKUP($A93,Лист1!$A$2:$G$2215,7,FALSE)</f>
        <v>5.43</v>
      </c>
    </row>
    <row r="94" spans="1:13" x14ac:dyDescent="0.25">
      <c r="A94" s="4">
        <v>40210</v>
      </c>
      <c r="B94" s="1">
        <f>[1]Total!B94</f>
        <v>154787</v>
      </c>
      <c r="C94" s="1">
        <f>[1]Total!C94</f>
        <v>147563</v>
      </c>
      <c r="D94" s="1">
        <f>[1]Total!D94</f>
        <v>7224</v>
      </c>
      <c r="E94" s="1">
        <f>[1]Total!E94</f>
        <v>3531858</v>
      </c>
      <c r="F94" s="1">
        <f>[1]Total!F94</f>
        <v>3139479</v>
      </c>
      <c r="G94" s="1">
        <f>[1]Total!G94</f>
        <v>392379</v>
      </c>
      <c r="H94" s="1">
        <f>[1]Total!H94</f>
        <v>248200</v>
      </c>
      <c r="I94" s="1">
        <f>[1]Total!I94</f>
        <v>213504</v>
      </c>
      <c r="J94" s="1">
        <f>[1]Total!J94</f>
        <v>34696</v>
      </c>
      <c r="K94">
        <f>SUMIF(RUBUSD!$A:$A,'Total prep'!A94-2,RUBUSD!$C:$C)</f>
        <v>30.4312</v>
      </c>
      <c r="L94" s="5">
        <f>VLOOKUP($A94,wage!$A$2:$B$104,2,FALSE)</f>
        <v>19017</v>
      </c>
      <c r="M94" s="5">
        <f>VLOOKUP($A94,Лист1!$A$2:$G$2215,7,FALSE)</f>
        <v>6.01</v>
      </c>
    </row>
    <row r="95" spans="1:13" x14ac:dyDescent="0.25">
      <c r="A95" s="4">
        <v>40179</v>
      </c>
      <c r="B95" s="1">
        <f>[1]Total!B95-[1]Total!B96</f>
        <v>280059.19999999972</v>
      </c>
      <c r="C95" s="1">
        <f>[1]Total!C95-[1]Total!C96</f>
        <v>265758</v>
      </c>
      <c r="D95" s="1">
        <f>[1]Total!D95-[1]Total!D96</f>
        <v>14301.199999999997</v>
      </c>
      <c r="E95" s="1">
        <f>[1]Total!E95</f>
        <v>3562366.1</v>
      </c>
      <c r="F95" s="1">
        <f>[1]Total!F95</f>
        <v>3167182.5</v>
      </c>
      <c r="G95" s="1">
        <f>[1]Total!G95</f>
        <v>395183.6</v>
      </c>
      <c r="H95" s="1">
        <f>[1]Total!H95</f>
        <v>241010.3</v>
      </c>
      <c r="I95" s="1">
        <f>[1]Total!I95</f>
        <v>207503.3</v>
      </c>
      <c r="J95" s="1">
        <f>[1]Total!J95</f>
        <v>33507</v>
      </c>
      <c r="K95">
        <f>SUMIF(RUBUSD!$A:$A,'Total prep'!A95,RUBUSD!$C:$C)</f>
        <v>30.185099999999998</v>
      </c>
      <c r="L95" s="5">
        <f>VLOOKUP($A95,wage!$A$2:$B$104,2,FALSE)</f>
        <v>18938</v>
      </c>
      <c r="M95" s="5">
        <f>VLOOKUP($A95-2,Лист1!$A$2:$G$2215,7,FALSE)</f>
        <v>7.11</v>
      </c>
    </row>
    <row r="96" spans="1:13" x14ac:dyDescent="0.25">
      <c r="A96" s="4">
        <v>40148</v>
      </c>
      <c r="B96" s="1">
        <f>[1]Total!B96-[1]Total!B97</f>
        <v>223979.70000000019</v>
      </c>
      <c r="C96" s="1">
        <f>[1]Total!C96-[1]Total!C97</f>
        <v>213857.60000000009</v>
      </c>
      <c r="D96" s="1">
        <f>[1]Total!D96-[1]Total!D97</f>
        <v>10122.099999999991</v>
      </c>
      <c r="E96" s="1">
        <f>[1]Total!E96</f>
        <v>3571803.2</v>
      </c>
      <c r="F96" s="1">
        <f>[1]Total!F96</f>
        <v>3174193.8</v>
      </c>
      <c r="G96" s="1">
        <f>[1]Total!G96</f>
        <v>397609.4</v>
      </c>
      <c r="H96" s="1">
        <f>[1]Total!H96</f>
        <v>241050.7</v>
      </c>
      <c r="I96" s="1">
        <f>[1]Total!I96</f>
        <v>209726.3</v>
      </c>
      <c r="J96" s="1">
        <f>[1]Total!J96</f>
        <v>31324.400000000001</v>
      </c>
      <c r="K96">
        <f>SUMIF(RUBUSD!$A:$A,'Total prep'!A96,RUBUSD!$C:$C)</f>
        <v>29.0687</v>
      </c>
      <c r="L96" s="5">
        <f>VLOOKUP($A96,wage!$A$2:$B$104,2,FALSE)</f>
        <v>24004</v>
      </c>
      <c r="M96" s="5">
        <f>VLOOKUP($A96,Лист1!$A$2:$G$2215,7,FALSE)</f>
        <v>7.57</v>
      </c>
    </row>
    <row r="97" spans="1:13" x14ac:dyDescent="0.25">
      <c r="A97" s="4">
        <v>40118</v>
      </c>
      <c r="B97" s="1">
        <f>[1]Total!B97-[1]Total!B98</f>
        <v>241079.39999999991</v>
      </c>
      <c r="C97" s="1">
        <f>[1]Total!C97-[1]Total!C98</f>
        <v>230514.39999999991</v>
      </c>
      <c r="D97" s="1">
        <f>[1]Total!D97-[1]Total!D98</f>
        <v>10565</v>
      </c>
      <c r="E97" s="1">
        <f>[1]Total!E97</f>
        <v>3580023.8</v>
      </c>
      <c r="F97" s="1">
        <f>[1]Total!F97</f>
        <v>3184982.5</v>
      </c>
      <c r="G97" s="1">
        <f>[1]Total!G97</f>
        <v>395041.3</v>
      </c>
      <c r="H97" s="1">
        <f>[1]Total!H97</f>
        <v>234738.3</v>
      </c>
      <c r="I97" s="1">
        <f>[1]Total!I97</f>
        <v>204375.7</v>
      </c>
      <c r="J97" s="1">
        <f>[1]Total!J97</f>
        <v>30362.6</v>
      </c>
      <c r="K97">
        <f>SUMIF(RUBUSD!$A:$A,'Total prep'!A97-2,RUBUSD!$C:$C)</f>
        <v>29.344100000000001</v>
      </c>
      <c r="L97" s="5">
        <f>VLOOKUP($A97,wage!$A$2:$B$104,2,FALSE)</f>
        <v>19215</v>
      </c>
      <c r="M97" s="5">
        <f>VLOOKUP($A97-2,Лист1!$A$2:$G$2215,7,FALSE)</f>
        <v>8.32</v>
      </c>
    </row>
    <row r="98" spans="1:13" x14ac:dyDescent="0.25">
      <c r="A98" s="4">
        <v>40087</v>
      </c>
      <c r="B98" s="1">
        <f>[1]Total!B98-[1]Total!B99</f>
        <v>233128.20000000019</v>
      </c>
      <c r="C98" s="1">
        <f>[1]Total!C98-[1]Total!C99</f>
        <v>224590</v>
      </c>
      <c r="D98" s="1">
        <f>[1]Total!D98-[1]Total!D99</f>
        <v>8538.2000000000116</v>
      </c>
      <c r="E98" s="1">
        <f>[1]Total!E98</f>
        <v>3604555.4</v>
      </c>
      <c r="F98" s="1">
        <f>[1]Total!F98</f>
        <v>3190623.9</v>
      </c>
      <c r="G98" s="1">
        <f>[1]Total!G98</f>
        <v>413931.5</v>
      </c>
      <c r="H98" s="1">
        <f>[1]Total!H98</f>
        <v>229366.3</v>
      </c>
      <c r="I98" s="1">
        <f>[1]Total!I98</f>
        <v>199012</v>
      </c>
      <c r="J98" s="1">
        <f>[1]Total!J98</f>
        <v>30354.3</v>
      </c>
      <c r="K98">
        <f>SUMIF(RUBUSD!$A:$A,'Total prep'!A98,RUBUSD!$C:$C)</f>
        <v>30.008700000000001</v>
      </c>
      <c r="L98" s="5">
        <f>VLOOKUP($A98,wage!$A$2:$B$104,2,FALSE)</f>
        <v>18798</v>
      </c>
      <c r="M98" s="5">
        <f>VLOOKUP($A98,Лист1!$A$2:$G$2215,7,FALSE)</f>
        <v>10.38</v>
      </c>
    </row>
    <row r="99" spans="1:13" x14ac:dyDescent="0.25">
      <c r="A99" s="4">
        <v>40057</v>
      </c>
      <c r="B99" s="1">
        <f>[1]Total!B99-[1]Total!B100</f>
        <v>226998.29999999981</v>
      </c>
      <c r="C99" s="1">
        <f>[1]Total!C99-[1]Total!C100</f>
        <v>215889.39999999991</v>
      </c>
      <c r="D99" s="1">
        <f>[1]Total!D99-[1]Total!D100</f>
        <v>11108.899999999994</v>
      </c>
      <c r="E99" s="1">
        <f>[1]Total!E99</f>
        <v>3645774.3</v>
      </c>
      <c r="F99" s="1">
        <f>[1]Total!F99</f>
        <v>3207467.6</v>
      </c>
      <c r="G99" s="1">
        <f>[1]Total!G99</f>
        <v>438306.7</v>
      </c>
      <c r="H99" s="1">
        <f>[1]Total!H99</f>
        <v>226049.7</v>
      </c>
      <c r="I99" s="1">
        <f>[1]Total!I99</f>
        <v>196057.5</v>
      </c>
      <c r="J99" s="1">
        <f>[1]Total!J99</f>
        <v>29992.2</v>
      </c>
      <c r="K99">
        <f>SUMIF(RUBUSD!$A:$A,'Total prep'!A99,RUBUSD!$C:$C)</f>
        <v>31.839700000000001</v>
      </c>
      <c r="L99" s="5">
        <f>VLOOKUP($A99,wage!$A$2:$B$104,2,FALSE)</f>
        <v>18838</v>
      </c>
      <c r="M99" s="5">
        <f>VLOOKUP($A99,Лист1!$A$2:$G$2215,7,FALSE)</f>
        <v>11.16</v>
      </c>
    </row>
    <row r="100" spans="1:13" x14ac:dyDescent="0.25">
      <c r="A100" s="4">
        <v>40026</v>
      </c>
      <c r="B100" s="1">
        <f>[1]Total!B100-[1]Total!B101</f>
        <v>232492.20000000019</v>
      </c>
      <c r="C100" s="1">
        <f>[1]Total!C100-[1]Total!C101</f>
        <v>221958.40000000014</v>
      </c>
      <c r="D100" s="1">
        <f>[1]Total!D100-[1]Total!D101</f>
        <v>10533.800000000003</v>
      </c>
      <c r="E100" s="1">
        <f>[1]Total!E100</f>
        <v>3667260.9</v>
      </c>
      <c r="F100" s="1">
        <f>[1]Total!F100</f>
        <v>3218173.3</v>
      </c>
      <c r="G100" s="1">
        <f>[1]Total!G100</f>
        <v>449087.6</v>
      </c>
      <c r="H100" s="1">
        <f>[1]Total!H100</f>
        <v>217713.4</v>
      </c>
      <c r="I100" s="1">
        <f>[1]Total!I100</f>
        <v>190062.3</v>
      </c>
      <c r="J100" s="1">
        <f>[1]Total!J100</f>
        <v>27651.1</v>
      </c>
      <c r="K100">
        <f>SUMIF(RUBUSD!$A:$A,'Total prep'!A100,RUBUSD!$C:$C)</f>
        <v>31.153300000000002</v>
      </c>
      <c r="L100" s="5">
        <f>VLOOKUP($A100,wage!$A$2:$B$104,2,FALSE)</f>
        <v>18335</v>
      </c>
      <c r="M100" s="5">
        <f>VLOOKUP($A100-2,Лист1!$A$2:$G$2215,7,FALSE)</f>
        <v>11.89</v>
      </c>
    </row>
    <row r="101" spans="1:13" x14ac:dyDescent="0.25">
      <c r="A101" s="4">
        <v>39995</v>
      </c>
      <c r="B101" s="1">
        <f>[1]Total!B101-[1]Total!B102</f>
        <v>266435.89999999991</v>
      </c>
      <c r="C101" s="1">
        <f>[1]Total!C101-[1]Total!C102</f>
        <v>256395.59999999998</v>
      </c>
      <c r="D101" s="1">
        <f>[1]Total!D101-[1]Total!D102</f>
        <v>10040.299999999996</v>
      </c>
      <c r="E101" s="1">
        <f>[1]Total!E101</f>
        <v>3683033.9</v>
      </c>
      <c r="F101" s="1">
        <f>[1]Total!F101</f>
        <v>3232124.6</v>
      </c>
      <c r="G101" s="1">
        <f>[1]Total!G101</f>
        <v>450909.3</v>
      </c>
      <c r="H101" s="1">
        <f>[1]Total!H101</f>
        <v>209446.2</v>
      </c>
      <c r="I101" s="1">
        <f>[1]Total!I101</f>
        <v>182799.5</v>
      </c>
      <c r="J101" s="1">
        <f>[1]Total!J101</f>
        <v>26646.7</v>
      </c>
      <c r="K101">
        <f>SUMIF(RUBUSD!$A:$A,'Total prep'!A101,RUBUSD!$C:$C)</f>
        <v>31.038499999999999</v>
      </c>
      <c r="L101" s="5">
        <f>VLOOKUP($A101,wage!$A$2:$B$104,2,FALSE)</f>
        <v>18872</v>
      </c>
      <c r="M101" s="5">
        <f>VLOOKUP($A101,Лист1!$A$2:$G$2215,7,FALSE)</f>
        <v>11.81</v>
      </c>
    </row>
    <row r="102" spans="1:13" x14ac:dyDescent="0.25">
      <c r="A102" s="4">
        <v>39965</v>
      </c>
      <c r="B102" s="1">
        <f>[1]Total!B102-[1]Total!B103</f>
        <v>221268.30000000005</v>
      </c>
      <c r="C102" s="1">
        <f>[1]Total!C102-[1]Total!C103</f>
        <v>212818.59999999998</v>
      </c>
      <c r="D102" s="1">
        <f>[1]Total!D102-[1]Total!D103</f>
        <v>8449.7000000000044</v>
      </c>
      <c r="E102" s="1">
        <f>[1]Total!E102</f>
        <v>3722873.1</v>
      </c>
      <c r="F102" s="1">
        <f>[1]Total!F102</f>
        <v>3266609.3</v>
      </c>
      <c r="G102" s="1">
        <f>[1]Total!G102</f>
        <v>456263.8</v>
      </c>
      <c r="H102" s="1">
        <f>[1]Total!H102</f>
        <v>202671.2</v>
      </c>
      <c r="I102" s="1">
        <f>[1]Total!I102</f>
        <v>176069.2</v>
      </c>
      <c r="J102" s="1">
        <f>[1]Total!J102</f>
        <v>26602</v>
      </c>
      <c r="K102">
        <f>SUMIF(RUBUSD!$A:$A,'Total prep'!A102-2,RUBUSD!$C:$C)</f>
        <v>30.984300000000001</v>
      </c>
      <c r="L102" s="5">
        <f>VLOOKUP($A102,wage!$A$2:$B$104,2,FALSE)</f>
        <v>19247</v>
      </c>
      <c r="M102" s="5">
        <f>VLOOKUP($A102,Лист1!$A$2:$G$2215,7,FALSE)</f>
        <v>12.49</v>
      </c>
    </row>
    <row r="103" spans="1:13" x14ac:dyDescent="0.25">
      <c r="A103" s="4">
        <v>39934</v>
      </c>
      <c r="B103" s="1">
        <f>[1]Total!B103-[1]Total!B104</f>
        <v>228700.99999999994</v>
      </c>
      <c r="C103" s="1">
        <f>[1]Total!C103-[1]Total!C104</f>
        <v>216410.3</v>
      </c>
      <c r="D103" s="1">
        <f>[1]Total!D103-[1]Total!D104</f>
        <v>12290.699999999997</v>
      </c>
      <c r="E103" s="1">
        <f>[1]Total!E103</f>
        <v>3791289.5</v>
      </c>
      <c r="F103" s="1">
        <f>[1]Total!F103</f>
        <v>3300033.5</v>
      </c>
      <c r="G103" s="1">
        <f>[1]Total!G103</f>
        <v>491256</v>
      </c>
      <c r="H103" s="1">
        <f>[1]Total!H103</f>
        <v>193421.9</v>
      </c>
      <c r="I103" s="1">
        <f>[1]Total!I103</f>
        <v>166553.5</v>
      </c>
      <c r="J103" s="1">
        <f>[1]Total!J103</f>
        <v>26868.400000000001</v>
      </c>
      <c r="K103">
        <f>SUMIF(RUBUSD!$A:$A,'Total prep'!A103,RUBUSD!$C:$C)</f>
        <v>32.973999999999997</v>
      </c>
      <c r="L103" s="5">
        <f>VLOOKUP($A103,wage!$A$2:$B$104,2,FALSE)</f>
        <v>18007</v>
      </c>
      <c r="M103" s="5">
        <f>VLOOKUP($A103-1,Лист1!$A$2:$G$2215,7,FALSE)</f>
        <v>16.04</v>
      </c>
    </row>
    <row r="104" spans="1:13" x14ac:dyDescent="0.25">
      <c r="A104" s="4">
        <v>39904</v>
      </c>
      <c r="B104" s="1">
        <f>[1]Total!B104-[1]Total!B105</f>
        <v>456779.2</v>
      </c>
      <c r="C104" s="1">
        <f>[1]Total!C104-[1]Total!C105</f>
        <v>424697.2</v>
      </c>
      <c r="D104" s="1">
        <f>[1]Total!D104-[1]Total!D105</f>
        <v>32082</v>
      </c>
      <c r="E104" s="1">
        <f>[1]Total!E104</f>
        <v>3848399</v>
      </c>
      <c r="F104" s="1">
        <f>[1]Total!F104</f>
        <v>3341053.6</v>
      </c>
      <c r="G104" s="1">
        <f>[1]Total!G104</f>
        <v>507345.4</v>
      </c>
      <c r="H104" s="1">
        <f>[1]Total!H104</f>
        <v>180597.6</v>
      </c>
      <c r="I104" s="1">
        <f>[1]Total!I104</f>
        <v>155980</v>
      </c>
      <c r="J104" s="1">
        <f>[1]Total!J104</f>
        <v>24617.599999999999</v>
      </c>
      <c r="K104">
        <f>SUMIF(RUBUSD!$A:$A,'Total prep'!A104,RUBUSD!$C:$C)</f>
        <v>33.903199999999998</v>
      </c>
      <c r="L104" s="5">
        <f>VLOOKUP($A104,wage!$A$2:$B$104,2,FALSE)</f>
        <v>18009</v>
      </c>
      <c r="M104" s="5">
        <f>VLOOKUP($A104,Лист1!$A$2:$G$2215,7,FALSE)</f>
        <v>16.53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"/>
  <sheetViews>
    <sheetView zoomScale="85" zoomScaleNormal="85" workbookViewId="0">
      <selection activeCell="E15" sqref="E15"/>
    </sheetView>
  </sheetViews>
  <sheetFormatPr defaultRowHeight="15" x14ac:dyDescent="0.25"/>
  <cols>
    <col min="1" max="1" width="10.140625" bestFit="1" customWidth="1"/>
    <col min="2" max="2" width="9.5703125" bestFit="1" customWidth="1"/>
    <col min="3" max="3" width="9.140625" style="9"/>
  </cols>
  <sheetData>
    <row r="1" spans="1:26" ht="15.75" thickBot="1" x14ac:dyDescent="0.3">
      <c r="A1" t="s">
        <v>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M1" s="9"/>
      <c r="N1" s="9">
        <v>1</v>
      </c>
      <c r="O1" s="9">
        <v>2</v>
      </c>
      <c r="P1" s="9">
        <v>3</v>
      </c>
      <c r="Q1" s="9">
        <v>4</v>
      </c>
      <c r="R1" s="9">
        <v>5</v>
      </c>
      <c r="S1" s="9">
        <v>6</v>
      </c>
      <c r="T1" s="9">
        <v>7</v>
      </c>
      <c r="U1" s="9">
        <v>8</v>
      </c>
      <c r="V1" s="9">
        <v>9</v>
      </c>
      <c r="W1" s="9">
        <v>10</v>
      </c>
      <c r="X1" s="9">
        <v>11</v>
      </c>
      <c r="Y1" s="9">
        <v>12</v>
      </c>
    </row>
    <row r="2" spans="1:26" x14ac:dyDescent="0.25">
      <c r="A2" s="4">
        <v>43009</v>
      </c>
      <c r="B2" s="13">
        <f>INDEX($N$2:$Y$10,MATCH(C2,$M$2:$M$10,0),MATCH(D2,$N$1:$Y$1,0))</f>
        <v>0</v>
      </c>
      <c r="C2" s="9">
        <v>2017</v>
      </c>
      <c r="D2">
        <v>10</v>
      </c>
      <c r="F2" s="6">
        <v>2009</v>
      </c>
      <c r="G2" s="6">
        <v>18638</v>
      </c>
      <c r="H2" s="6">
        <v>17441</v>
      </c>
      <c r="I2" s="6">
        <v>18419</v>
      </c>
      <c r="J2" s="6">
        <v>18673</v>
      </c>
      <c r="K2" s="6">
        <v>20670</v>
      </c>
      <c r="L2" s="6"/>
      <c r="M2" s="10">
        <v>2009</v>
      </c>
      <c r="N2" s="10">
        <v>17119</v>
      </c>
      <c r="O2" s="10">
        <v>17098</v>
      </c>
      <c r="P2" s="10">
        <v>18129</v>
      </c>
      <c r="Q2" s="10">
        <v>18009</v>
      </c>
      <c r="R2" s="10">
        <v>18007</v>
      </c>
      <c r="S2" s="10">
        <v>19247</v>
      </c>
      <c r="T2" s="10">
        <v>18872</v>
      </c>
      <c r="U2" s="10">
        <v>18335</v>
      </c>
      <c r="V2" s="10">
        <v>18838</v>
      </c>
      <c r="W2" s="10">
        <v>18798</v>
      </c>
      <c r="X2" s="10">
        <v>19215</v>
      </c>
      <c r="Y2" s="10">
        <v>24004</v>
      </c>
    </row>
    <row r="3" spans="1:26" x14ac:dyDescent="0.25">
      <c r="A3" s="4">
        <v>42979</v>
      </c>
      <c r="B3" s="13">
        <f t="shared" ref="B3:B66" si="0">INDEX($N$2:$Y$10,MATCH(C3,$M$2:$M$10,0),MATCH(D3,$N$1:$Y$1,0))</f>
        <v>38083</v>
      </c>
      <c r="C3" s="9">
        <v>2017</v>
      </c>
      <c r="D3">
        <v>9</v>
      </c>
      <c r="F3" s="7">
        <v>2010</v>
      </c>
      <c r="G3" s="7">
        <v>20952</v>
      </c>
      <c r="H3" s="7">
        <v>19485</v>
      </c>
      <c r="I3" s="7">
        <v>20809</v>
      </c>
      <c r="J3" s="7">
        <v>21031</v>
      </c>
      <c r="K3" s="7">
        <v>23491</v>
      </c>
      <c r="L3" s="7"/>
      <c r="M3" s="11">
        <v>2010</v>
      </c>
      <c r="N3" s="11">
        <v>18938</v>
      </c>
      <c r="O3" s="11">
        <v>19017</v>
      </c>
      <c r="P3" s="11">
        <v>20589</v>
      </c>
      <c r="Q3" s="11">
        <v>20358</v>
      </c>
      <c r="R3" s="11">
        <v>20279</v>
      </c>
      <c r="S3" s="11">
        <v>21795</v>
      </c>
      <c r="T3" s="11">
        <v>21325</v>
      </c>
      <c r="U3" s="11">
        <v>20753</v>
      </c>
      <c r="V3" s="11">
        <v>20999</v>
      </c>
      <c r="W3" s="11">
        <v>20970</v>
      </c>
      <c r="X3" s="11">
        <v>21486</v>
      </c>
      <c r="Y3" s="11">
        <v>28027</v>
      </c>
    </row>
    <row r="4" spans="1:26" x14ac:dyDescent="0.25">
      <c r="A4" s="4">
        <v>42948</v>
      </c>
      <c r="B4" s="13">
        <f t="shared" si="0"/>
        <v>37140</v>
      </c>
      <c r="C4" s="9">
        <v>2017</v>
      </c>
      <c r="D4">
        <v>8</v>
      </c>
      <c r="F4" s="7">
        <v>2011</v>
      </c>
      <c r="G4" s="7">
        <v>23369</v>
      </c>
      <c r="H4" s="7">
        <v>21354</v>
      </c>
      <c r="I4" s="7">
        <v>23154</v>
      </c>
      <c r="J4" s="7">
        <v>23352</v>
      </c>
      <c r="K4" s="7">
        <v>26905</v>
      </c>
      <c r="L4" s="7"/>
      <c r="M4" s="11">
        <v>2011</v>
      </c>
      <c r="N4" s="11">
        <v>20669</v>
      </c>
      <c r="O4" s="11">
        <v>20680</v>
      </c>
      <c r="P4" s="11">
        <v>22673</v>
      </c>
      <c r="Q4" s="11">
        <v>22519</v>
      </c>
      <c r="R4" s="11">
        <v>22779</v>
      </c>
      <c r="S4" s="11">
        <v>24137</v>
      </c>
      <c r="T4" s="11">
        <v>23598</v>
      </c>
      <c r="U4" s="11">
        <v>23051</v>
      </c>
      <c r="V4" s="11">
        <v>23468</v>
      </c>
      <c r="W4" s="11">
        <v>23602</v>
      </c>
      <c r="X4" s="11">
        <v>24296</v>
      </c>
      <c r="Y4" s="11">
        <v>32809</v>
      </c>
    </row>
    <row r="5" spans="1:26" x14ac:dyDescent="0.25">
      <c r="A5" s="4">
        <v>42917</v>
      </c>
      <c r="B5" s="13">
        <f t="shared" si="0"/>
        <v>38619</v>
      </c>
      <c r="C5" s="9">
        <v>2017</v>
      </c>
      <c r="D5">
        <v>7</v>
      </c>
      <c r="F5" s="7">
        <v>2012</v>
      </c>
      <c r="G5" s="7">
        <v>26629</v>
      </c>
      <c r="H5" s="7">
        <v>24407</v>
      </c>
      <c r="I5" s="7">
        <v>26547</v>
      </c>
      <c r="J5" s="7">
        <v>26127</v>
      </c>
      <c r="K5" s="7">
        <v>30233</v>
      </c>
      <c r="L5" s="7"/>
      <c r="M5" s="11">
        <v>2012</v>
      </c>
      <c r="N5" s="11">
        <v>23746</v>
      </c>
      <c r="O5" s="11">
        <v>24036</v>
      </c>
      <c r="P5" s="11">
        <v>25487</v>
      </c>
      <c r="Q5" s="11">
        <v>25800</v>
      </c>
      <c r="R5" s="11">
        <v>26385</v>
      </c>
      <c r="S5" s="11">
        <v>27494</v>
      </c>
      <c r="T5" s="11">
        <v>26684</v>
      </c>
      <c r="U5" s="11">
        <v>25718</v>
      </c>
      <c r="V5" s="11">
        <v>25996</v>
      </c>
      <c r="W5" s="11">
        <v>26803</v>
      </c>
      <c r="X5" s="11">
        <v>27448</v>
      </c>
      <c r="Y5" s="11">
        <v>36450</v>
      </c>
    </row>
    <row r="6" spans="1:26" x14ac:dyDescent="0.25">
      <c r="A6" s="4">
        <v>42887</v>
      </c>
      <c r="B6" s="13">
        <f t="shared" si="0"/>
        <v>42042</v>
      </c>
      <c r="C6" s="9">
        <v>2017</v>
      </c>
      <c r="D6">
        <v>6</v>
      </c>
      <c r="F6" s="7">
        <v>2013</v>
      </c>
      <c r="G6" s="7">
        <v>29792</v>
      </c>
      <c r="H6" s="7">
        <v>27339</v>
      </c>
      <c r="I6" s="7">
        <v>30245</v>
      </c>
      <c r="J6" s="7">
        <v>29578</v>
      </c>
      <c r="K6" s="7">
        <v>33269</v>
      </c>
      <c r="L6" s="7"/>
      <c r="M6" s="11">
        <v>2013</v>
      </c>
      <c r="N6" s="11">
        <v>26840</v>
      </c>
      <c r="O6" s="11">
        <v>26620</v>
      </c>
      <c r="P6" s="11">
        <v>28693</v>
      </c>
      <c r="Q6" s="11">
        <v>30026</v>
      </c>
      <c r="R6" s="11">
        <v>29723</v>
      </c>
      <c r="S6" s="11">
        <v>30986</v>
      </c>
      <c r="T6" s="11">
        <v>30229</v>
      </c>
      <c r="U6" s="11">
        <v>29226</v>
      </c>
      <c r="V6" s="11">
        <v>29346</v>
      </c>
      <c r="W6" s="11">
        <v>30069</v>
      </c>
      <c r="X6" s="11">
        <v>30290</v>
      </c>
      <c r="Y6" s="11">
        <v>39648</v>
      </c>
    </row>
    <row r="7" spans="1:26" x14ac:dyDescent="0.25">
      <c r="A7" s="4">
        <v>42856</v>
      </c>
      <c r="B7" s="13">
        <f t="shared" si="0"/>
        <v>40229</v>
      </c>
      <c r="C7" s="9">
        <v>2017</v>
      </c>
      <c r="D7">
        <v>5</v>
      </c>
      <c r="F7" s="7">
        <v>2014</v>
      </c>
      <c r="G7" s="7">
        <v>32495</v>
      </c>
      <c r="H7" s="7">
        <v>30057</v>
      </c>
      <c r="I7" s="7">
        <v>32963</v>
      </c>
      <c r="J7" s="7">
        <v>31730</v>
      </c>
      <c r="K7" s="7">
        <v>35685</v>
      </c>
      <c r="L7" s="7"/>
      <c r="M7" s="11">
        <v>2014</v>
      </c>
      <c r="N7" s="11">
        <v>29535</v>
      </c>
      <c r="O7" s="11">
        <v>29255</v>
      </c>
      <c r="P7" s="11">
        <v>31486</v>
      </c>
      <c r="Q7" s="11">
        <v>32947</v>
      </c>
      <c r="R7" s="11">
        <v>32272</v>
      </c>
      <c r="S7" s="11">
        <v>33726</v>
      </c>
      <c r="T7" s="11">
        <v>32515</v>
      </c>
      <c r="U7" s="11">
        <v>30763</v>
      </c>
      <c r="V7" s="11">
        <v>31929</v>
      </c>
      <c r="W7" s="11">
        <v>32439</v>
      </c>
      <c r="X7" s="11">
        <v>32546</v>
      </c>
      <c r="Y7" s="11">
        <v>42136</v>
      </c>
    </row>
    <row r="8" spans="1:26" x14ac:dyDescent="0.25">
      <c r="A8" s="4">
        <v>42826</v>
      </c>
      <c r="B8" s="13">
        <f t="shared" si="0"/>
        <v>39839</v>
      </c>
      <c r="C8" s="9">
        <v>2017</v>
      </c>
      <c r="D8">
        <v>4</v>
      </c>
      <c r="F8" s="7">
        <v>2015</v>
      </c>
      <c r="G8" s="7">
        <v>34030</v>
      </c>
      <c r="H8" s="7">
        <v>31566</v>
      </c>
      <c r="I8" s="7">
        <v>34703</v>
      </c>
      <c r="J8" s="7">
        <v>32983</v>
      </c>
      <c r="K8" s="7">
        <v>36692</v>
      </c>
      <c r="L8" s="7"/>
      <c r="M8" s="11">
        <v>2015</v>
      </c>
      <c r="N8" s="11">
        <v>30929</v>
      </c>
      <c r="O8" s="11">
        <v>31325</v>
      </c>
      <c r="P8" s="11">
        <v>32642</v>
      </c>
      <c r="Q8" s="11">
        <v>34377</v>
      </c>
      <c r="R8" s="11">
        <v>34380</v>
      </c>
      <c r="S8" s="11">
        <v>35395</v>
      </c>
      <c r="T8" s="11">
        <v>33901</v>
      </c>
      <c r="U8" s="11">
        <v>32176</v>
      </c>
      <c r="V8" s="11">
        <v>32911</v>
      </c>
      <c r="W8" s="11">
        <v>33357</v>
      </c>
      <c r="X8" s="11">
        <v>33347</v>
      </c>
      <c r="Y8" s="11">
        <v>43408</v>
      </c>
    </row>
    <row r="9" spans="1:26" x14ac:dyDescent="0.25">
      <c r="A9" s="4">
        <v>42795</v>
      </c>
      <c r="B9" s="13">
        <f t="shared" si="0"/>
        <v>38483</v>
      </c>
      <c r="C9" s="9">
        <v>2017</v>
      </c>
      <c r="D9">
        <v>3</v>
      </c>
      <c r="F9" s="7">
        <v>2016</v>
      </c>
      <c r="G9" s="7">
        <v>36709</v>
      </c>
      <c r="H9" s="7">
        <v>34000</v>
      </c>
      <c r="I9" s="7">
        <v>37404</v>
      </c>
      <c r="J9" s="7">
        <v>35744</v>
      </c>
      <c r="K9" s="7">
        <v>39824</v>
      </c>
      <c r="L9" s="7"/>
      <c r="M9" s="11">
        <v>2016</v>
      </c>
      <c r="N9" s="11">
        <v>32660</v>
      </c>
      <c r="O9" s="11">
        <v>33873</v>
      </c>
      <c r="P9" s="11">
        <v>35501</v>
      </c>
      <c r="Q9" s="11">
        <v>36497</v>
      </c>
      <c r="R9" s="11">
        <v>37270</v>
      </c>
      <c r="S9" s="11">
        <v>38447</v>
      </c>
      <c r="T9" s="11">
        <v>35888</v>
      </c>
      <c r="U9" s="11">
        <v>35405</v>
      </c>
      <c r="V9" s="11">
        <v>35843</v>
      </c>
      <c r="W9" s="11">
        <v>35749</v>
      </c>
      <c r="X9" s="11">
        <v>36195</v>
      </c>
      <c r="Y9" s="11">
        <v>47554</v>
      </c>
    </row>
    <row r="10" spans="1:26" ht="15.75" thickBot="1" x14ac:dyDescent="0.3">
      <c r="A10" s="4">
        <v>42767</v>
      </c>
      <c r="B10" s="13">
        <f t="shared" si="0"/>
        <v>35845</v>
      </c>
      <c r="C10" s="9">
        <v>2017</v>
      </c>
      <c r="D10">
        <v>2</v>
      </c>
      <c r="F10" s="8">
        <v>2017</v>
      </c>
      <c r="G10" s="8"/>
      <c r="H10" s="8">
        <v>36664</v>
      </c>
      <c r="I10" s="8">
        <v>40712</v>
      </c>
      <c r="J10" s="8">
        <v>37748</v>
      </c>
      <c r="K10" s="8"/>
      <c r="L10" s="8"/>
      <c r="M10" s="12">
        <v>2017</v>
      </c>
      <c r="N10" s="12">
        <v>35369</v>
      </c>
      <c r="O10" s="12">
        <v>35845</v>
      </c>
      <c r="P10" s="12">
        <v>38483</v>
      </c>
      <c r="Q10" s="12">
        <v>39839</v>
      </c>
      <c r="R10" s="12">
        <v>40229</v>
      </c>
      <c r="S10" s="12">
        <v>42042</v>
      </c>
      <c r="T10" s="12">
        <v>38619</v>
      </c>
      <c r="U10" s="12">
        <v>37140</v>
      </c>
      <c r="V10" s="12">
        <v>38083</v>
      </c>
      <c r="W10" s="12">
        <v>0</v>
      </c>
      <c r="X10" s="12">
        <v>0</v>
      </c>
      <c r="Y10" s="12">
        <v>0</v>
      </c>
      <c r="Z10" s="9"/>
    </row>
    <row r="11" spans="1:26" x14ac:dyDescent="0.25">
      <c r="A11" s="4">
        <v>42736</v>
      </c>
      <c r="B11" s="13">
        <f t="shared" si="0"/>
        <v>35369</v>
      </c>
      <c r="C11" s="9">
        <v>2017</v>
      </c>
      <c r="D11">
        <v>1</v>
      </c>
    </row>
    <row r="12" spans="1:26" x14ac:dyDescent="0.25">
      <c r="A12" s="4">
        <v>42705</v>
      </c>
      <c r="B12" s="13">
        <f t="shared" si="0"/>
        <v>47554</v>
      </c>
      <c r="C12" s="9">
        <v>2016</v>
      </c>
      <c r="D12">
        <v>12</v>
      </c>
    </row>
    <row r="13" spans="1:26" x14ac:dyDescent="0.25">
      <c r="A13" s="4">
        <v>42675</v>
      </c>
      <c r="B13" s="13">
        <f t="shared" si="0"/>
        <v>36195</v>
      </c>
      <c r="C13" s="9">
        <v>2016</v>
      </c>
      <c r="D13">
        <v>11</v>
      </c>
    </row>
    <row r="14" spans="1:26" x14ac:dyDescent="0.25">
      <c r="A14" s="4">
        <v>42644</v>
      </c>
      <c r="B14" s="13">
        <f t="shared" si="0"/>
        <v>35749</v>
      </c>
      <c r="C14" s="9">
        <v>2016</v>
      </c>
      <c r="D14">
        <v>10</v>
      </c>
    </row>
    <row r="15" spans="1:26" x14ac:dyDescent="0.25">
      <c r="A15" s="4">
        <v>42614</v>
      </c>
      <c r="B15" s="13">
        <f t="shared" si="0"/>
        <v>35843</v>
      </c>
      <c r="C15" s="9">
        <v>2016</v>
      </c>
      <c r="D15">
        <v>9</v>
      </c>
    </row>
    <row r="16" spans="1:26" x14ac:dyDescent="0.25">
      <c r="A16" s="4">
        <v>42583</v>
      </c>
      <c r="B16" s="13">
        <f t="shared" si="0"/>
        <v>35405</v>
      </c>
      <c r="C16" s="9">
        <v>2016</v>
      </c>
      <c r="D16">
        <v>8</v>
      </c>
    </row>
    <row r="17" spans="1:4" x14ac:dyDescent="0.25">
      <c r="A17" s="4">
        <v>42552</v>
      </c>
      <c r="B17" s="13">
        <f t="shared" si="0"/>
        <v>35888</v>
      </c>
      <c r="C17" s="9">
        <v>2016</v>
      </c>
      <c r="D17">
        <v>7</v>
      </c>
    </row>
    <row r="18" spans="1:4" x14ac:dyDescent="0.25">
      <c r="A18" s="4">
        <v>42522</v>
      </c>
      <c r="B18" s="13">
        <f t="shared" si="0"/>
        <v>38447</v>
      </c>
      <c r="C18" s="9">
        <v>2016</v>
      </c>
      <c r="D18">
        <v>6</v>
      </c>
    </row>
    <row r="19" spans="1:4" x14ac:dyDescent="0.25">
      <c r="A19" s="4">
        <v>42491</v>
      </c>
      <c r="B19" s="13">
        <f t="shared" si="0"/>
        <v>37270</v>
      </c>
      <c r="C19" s="9">
        <v>2016</v>
      </c>
      <c r="D19">
        <v>5</v>
      </c>
    </row>
    <row r="20" spans="1:4" x14ac:dyDescent="0.25">
      <c r="A20" s="4">
        <v>42461</v>
      </c>
      <c r="B20" s="13">
        <f t="shared" si="0"/>
        <v>36497</v>
      </c>
      <c r="C20" s="9">
        <v>2016</v>
      </c>
      <c r="D20">
        <v>4</v>
      </c>
    </row>
    <row r="21" spans="1:4" x14ac:dyDescent="0.25">
      <c r="A21" s="4">
        <v>42430</v>
      </c>
      <c r="B21" s="13">
        <f t="shared" si="0"/>
        <v>35501</v>
      </c>
      <c r="C21" s="9">
        <v>2016</v>
      </c>
      <c r="D21">
        <v>3</v>
      </c>
    </row>
    <row r="22" spans="1:4" x14ac:dyDescent="0.25">
      <c r="A22" s="4">
        <v>42401</v>
      </c>
      <c r="B22" s="13">
        <f t="shared" si="0"/>
        <v>33873</v>
      </c>
      <c r="C22" s="9">
        <v>2016</v>
      </c>
      <c r="D22">
        <v>2</v>
      </c>
    </row>
    <row r="23" spans="1:4" x14ac:dyDescent="0.25">
      <c r="A23" s="4">
        <v>42370</v>
      </c>
      <c r="B23" s="13">
        <f t="shared" si="0"/>
        <v>32660</v>
      </c>
      <c r="C23" s="9">
        <v>2016</v>
      </c>
      <c r="D23">
        <v>1</v>
      </c>
    </row>
    <row r="24" spans="1:4" x14ac:dyDescent="0.25">
      <c r="A24" s="4">
        <v>42339</v>
      </c>
      <c r="B24" s="13">
        <f t="shared" si="0"/>
        <v>43408</v>
      </c>
      <c r="C24" s="9">
        <v>2015</v>
      </c>
      <c r="D24">
        <v>12</v>
      </c>
    </row>
    <row r="25" spans="1:4" x14ac:dyDescent="0.25">
      <c r="A25" s="4">
        <v>42309</v>
      </c>
      <c r="B25" s="13">
        <f t="shared" si="0"/>
        <v>33347</v>
      </c>
      <c r="C25" s="9">
        <v>2015</v>
      </c>
      <c r="D25">
        <v>11</v>
      </c>
    </row>
    <row r="26" spans="1:4" x14ac:dyDescent="0.25">
      <c r="A26" s="4">
        <v>42278</v>
      </c>
      <c r="B26" s="13">
        <f t="shared" si="0"/>
        <v>33357</v>
      </c>
      <c r="C26" s="9">
        <v>2015</v>
      </c>
      <c r="D26">
        <v>10</v>
      </c>
    </row>
    <row r="27" spans="1:4" x14ac:dyDescent="0.25">
      <c r="A27" s="4">
        <v>42248</v>
      </c>
      <c r="B27" s="13">
        <f t="shared" si="0"/>
        <v>32911</v>
      </c>
      <c r="C27" s="9">
        <v>2015</v>
      </c>
      <c r="D27">
        <v>9</v>
      </c>
    </row>
    <row r="28" spans="1:4" x14ac:dyDescent="0.25">
      <c r="A28" s="4">
        <v>42217</v>
      </c>
      <c r="B28" s="13">
        <f t="shared" si="0"/>
        <v>32176</v>
      </c>
      <c r="C28" s="9">
        <v>2015</v>
      </c>
      <c r="D28">
        <v>8</v>
      </c>
    </row>
    <row r="29" spans="1:4" x14ac:dyDescent="0.25">
      <c r="A29" s="4">
        <v>42186</v>
      </c>
      <c r="B29" s="13">
        <f t="shared" si="0"/>
        <v>33901</v>
      </c>
      <c r="C29" s="9">
        <v>2015</v>
      </c>
      <c r="D29">
        <v>7</v>
      </c>
    </row>
    <row r="30" spans="1:4" x14ac:dyDescent="0.25">
      <c r="A30" s="4">
        <v>42156</v>
      </c>
      <c r="B30" s="13">
        <f t="shared" si="0"/>
        <v>35395</v>
      </c>
      <c r="C30" s="9">
        <v>2015</v>
      </c>
      <c r="D30">
        <v>6</v>
      </c>
    </row>
    <row r="31" spans="1:4" x14ac:dyDescent="0.25">
      <c r="A31" s="4">
        <v>42125</v>
      </c>
      <c r="B31" s="13">
        <f t="shared" si="0"/>
        <v>34380</v>
      </c>
      <c r="C31" s="9">
        <v>2015</v>
      </c>
      <c r="D31">
        <v>5</v>
      </c>
    </row>
    <row r="32" spans="1:4" x14ac:dyDescent="0.25">
      <c r="A32" s="4">
        <v>42095</v>
      </c>
      <c r="B32" s="13">
        <f t="shared" si="0"/>
        <v>34377</v>
      </c>
      <c r="C32" s="9">
        <v>2015</v>
      </c>
      <c r="D32">
        <v>4</v>
      </c>
    </row>
    <row r="33" spans="1:4" x14ac:dyDescent="0.25">
      <c r="A33" s="4">
        <v>42064</v>
      </c>
      <c r="B33" s="13">
        <f t="shared" si="0"/>
        <v>32642</v>
      </c>
      <c r="C33" s="9">
        <v>2015</v>
      </c>
      <c r="D33">
        <v>3</v>
      </c>
    </row>
    <row r="34" spans="1:4" x14ac:dyDescent="0.25">
      <c r="A34" s="4">
        <v>42036</v>
      </c>
      <c r="B34" s="13">
        <f t="shared" si="0"/>
        <v>31325</v>
      </c>
      <c r="C34" s="9">
        <v>2015</v>
      </c>
      <c r="D34">
        <v>2</v>
      </c>
    </row>
    <row r="35" spans="1:4" x14ac:dyDescent="0.25">
      <c r="A35" s="4">
        <v>42005</v>
      </c>
      <c r="B35" s="13">
        <f t="shared" si="0"/>
        <v>30929</v>
      </c>
      <c r="C35" s="9">
        <v>2015</v>
      </c>
      <c r="D35">
        <v>1</v>
      </c>
    </row>
    <row r="36" spans="1:4" x14ac:dyDescent="0.25">
      <c r="A36" s="4">
        <v>41974</v>
      </c>
      <c r="B36" s="13">
        <f t="shared" si="0"/>
        <v>42136</v>
      </c>
      <c r="C36" s="9">
        <v>2014</v>
      </c>
      <c r="D36">
        <v>12</v>
      </c>
    </row>
    <row r="37" spans="1:4" x14ac:dyDescent="0.25">
      <c r="A37" s="4">
        <v>41944</v>
      </c>
      <c r="B37" s="13">
        <f t="shared" si="0"/>
        <v>32546</v>
      </c>
      <c r="C37" s="9">
        <v>2014</v>
      </c>
      <c r="D37">
        <v>11</v>
      </c>
    </row>
    <row r="38" spans="1:4" x14ac:dyDescent="0.25">
      <c r="A38" s="4">
        <v>41913</v>
      </c>
      <c r="B38" s="13">
        <f t="shared" si="0"/>
        <v>32439</v>
      </c>
      <c r="C38" s="9">
        <v>2014</v>
      </c>
      <c r="D38">
        <v>10</v>
      </c>
    </row>
    <row r="39" spans="1:4" x14ac:dyDescent="0.25">
      <c r="A39" s="4">
        <v>41883</v>
      </c>
      <c r="B39" s="13">
        <f t="shared" si="0"/>
        <v>31929</v>
      </c>
      <c r="C39" s="9">
        <v>2014</v>
      </c>
      <c r="D39">
        <v>9</v>
      </c>
    </row>
    <row r="40" spans="1:4" x14ac:dyDescent="0.25">
      <c r="A40" s="4">
        <v>41852</v>
      </c>
      <c r="B40" s="13">
        <f t="shared" si="0"/>
        <v>30763</v>
      </c>
      <c r="C40" s="9">
        <v>2014</v>
      </c>
      <c r="D40">
        <v>8</v>
      </c>
    </row>
    <row r="41" spans="1:4" x14ac:dyDescent="0.25">
      <c r="A41" s="4">
        <v>41821</v>
      </c>
      <c r="B41" s="13">
        <f t="shared" si="0"/>
        <v>32515</v>
      </c>
      <c r="C41" s="9">
        <v>2014</v>
      </c>
      <c r="D41">
        <v>7</v>
      </c>
    </row>
    <row r="42" spans="1:4" x14ac:dyDescent="0.25">
      <c r="A42" s="4">
        <v>41791</v>
      </c>
      <c r="B42" s="13">
        <f t="shared" si="0"/>
        <v>33726</v>
      </c>
      <c r="C42" s="9">
        <v>2014</v>
      </c>
      <c r="D42">
        <v>6</v>
      </c>
    </row>
    <row r="43" spans="1:4" x14ac:dyDescent="0.25">
      <c r="A43" s="4">
        <v>41760</v>
      </c>
      <c r="B43" s="13">
        <f t="shared" si="0"/>
        <v>32272</v>
      </c>
      <c r="C43" s="9">
        <v>2014</v>
      </c>
      <c r="D43">
        <v>5</v>
      </c>
    </row>
    <row r="44" spans="1:4" x14ac:dyDescent="0.25">
      <c r="A44" s="4">
        <v>41730</v>
      </c>
      <c r="B44" s="13">
        <f t="shared" si="0"/>
        <v>32947</v>
      </c>
      <c r="C44" s="9">
        <v>2014</v>
      </c>
      <c r="D44">
        <v>4</v>
      </c>
    </row>
    <row r="45" spans="1:4" x14ac:dyDescent="0.25">
      <c r="A45" s="4">
        <v>41699</v>
      </c>
      <c r="B45" s="13">
        <f t="shared" si="0"/>
        <v>31486</v>
      </c>
      <c r="C45" s="9">
        <v>2014</v>
      </c>
      <c r="D45">
        <v>3</v>
      </c>
    </row>
    <row r="46" spans="1:4" x14ac:dyDescent="0.25">
      <c r="A46" s="4">
        <v>41671</v>
      </c>
      <c r="B46" s="13">
        <f t="shared" si="0"/>
        <v>29255</v>
      </c>
      <c r="C46" s="9">
        <v>2014</v>
      </c>
      <c r="D46">
        <v>2</v>
      </c>
    </row>
    <row r="47" spans="1:4" x14ac:dyDescent="0.25">
      <c r="A47" s="4">
        <v>41640</v>
      </c>
      <c r="B47" s="13">
        <f t="shared" si="0"/>
        <v>29535</v>
      </c>
      <c r="C47" s="9">
        <v>2014</v>
      </c>
      <c r="D47">
        <v>1</v>
      </c>
    </row>
    <row r="48" spans="1:4" x14ac:dyDescent="0.25">
      <c r="A48" s="4">
        <v>41609</v>
      </c>
      <c r="B48" s="13">
        <f t="shared" si="0"/>
        <v>39648</v>
      </c>
      <c r="C48" s="9">
        <v>2013</v>
      </c>
      <c r="D48">
        <v>12</v>
      </c>
    </row>
    <row r="49" spans="1:4" x14ac:dyDescent="0.25">
      <c r="A49" s="4">
        <v>41579</v>
      </c>
      <c r="B49" s="13">
        <f t="shared" si="0"/>
        <v>30290</v>
      </c>
      <c r="C49" s="9">
        <v>2013</v>
      </c>
      <c r="D49">
        <v>11</v>
      </c>
    </row>
    <row r="50" spans="1:4" x14ac:dyDescent="0.25">
      <c r="A50" s="4">
        <v>41548</v>
      </c>
      <c r="B50" s="13">
        <f t="shared" si="0"/>
        <v>30069</v>
      </c>
      <c r="C50" s="9">
        <v>2013</v>
      </c>
      <c r="D50">
        <v>10</v>
      </c>
    </row>
    <row r="51" spans="1:4" x14ac:dyDescent="0.25">
      <c r="A51" s="4">
        <v>41518</v>
      </c>
      <c r="B51" s="13">
        <f t="shared" si="0"/>
        <v>29346</v>
      </c>
      <c r="C51" s="9">
        <v>2013</v>
      </c>
      <c r="D51">
        <v>9</v>
      </c>
    </row>
    <row r="52" spans="1:4" x14ac:dyDescent="0.25">
      <c r="A52" s="4">
        <v>41487</v>
      </c>
      <c r="B52" s="13">
        <f t="shared" si="0"/>
        <v>29226</v>
      </c>
      <c r="C52" s="9">
        <v>2013</v>
      </c>
      <c r="D52">
        <v>8</v>
      </c>
    </row>
    <row r="53" spans="1:4" x14ac:dyDescent="0.25">
      <c r="A53" s="4">
        <v>41456</v>
      </c>
      <c r="B53" s="13">
        <f t="shared" si="0"/>
        <v>30229</v>
      </c>
      <c r="C53" s="9">
        <v>2013</v>
      </c>
      <c r="D53">
        <v>7</v>
      </c>
    </row>
    <row r="54" spans="1:4" x14ac:dyDescent="0.25">
      <c r="A54" s="4">
        <v>41426</v>
      </c>
      <c r="B54" s="13">
        <f t="shared" si="0"/>
        <v>30986</v>
      </c>
      <c r="C54" s="9">
        <v>2013</v>
      </c>
      <c r="D54">
        <v>6</v>
      </c>
    </row>
    <row r="55" spans="1:4" x14ac:dyDescent="0.25">
      <c r="A55" s="4">
        <v>41395</v>
      </c>
      <c r="B55" s="13">
        <f t="shared" si="0"/>
        <v>29723</v>
      </c>
      <c r="C55" s="9">
        <v>2013</v>
      </c>
      <c r="D55">
        <v>5</v>
      </c>
    </row>
    <row r="56" spans="1:4" x14ac:dyDescent="0.25">
      <c r="A56" s="4">
        <v>41365</v>
      </c>
      <c r="B56" s="13">
        <f t="shared" si="0"/>
        <v>30026</v>
      </c>
      <c r="C56" s="9">
        <v>2013</v>
      </c>
      <c r="D56">
        <v>4</v>
      </c>
    </row>
    <row r="57" spans="1:4" x14ac:dyDescent="0.25">
      <c r="A57" s="4">
        <v>41334</v>
      </c>
      <c r="B57" s="13">
        <f t="shared" si="0"/>
        <v>28693</v>
      </c>
      <c r="C57" s="9">
        <v>2013</v>
      </c>
      <c r="D57">
        <v>3</v>
      </c>
    </row>
    <row r="58" spans="1:4" x14ac:dyDescent="0.25">
      <c r="A58" s="4">
        <v>41306</v>
      </c>
      <c r="B58" s="13">
        <f t="shared" si="0"/>
        <v>26620</v>
      </c>
      <c r="C58" s="9">
        <v>2013</v>
      </c>
      <c r="D58">
        <v>2</v>
      </c>
    </row>
    <row r="59" spans="1:4" x14ac:dyDescent="0.25">
      <c r="A59" s="4">
        <v>41275</v>
      </c>
      <c r="B59" s="13">
        <f t="shared" si="0"/>
        <v>26840</v>
      </c>
      <c r="C59" s="9">
        <v>2013</v>
      </c>
      <c r="D59">
        <v>1</v>
      </c>
    </row>
    <row r="60" spans="1:4" x14ac:dyDescent="0.25">
      <c r="A60" s="4">
        <v>41244</v>
      </c>
      <c r="B60" s="13">
        <f t="shared" si="0"/>
        <v>36450</v>
      </c>
      <c r="C60" s="9">
        <v>2012</v>
      </c>
      <c r="D60">
        <v>12</v>
      </c>
    </row>
    <row r="61" spans="1:4" x14ac:dyDescent="0.25">
      <c r="A61" s="4">
        <v>41214</v>
      </c>
      <c r="B61" s="13">
        <f t="shared" si="0"/>
        <v>27448</v>
      </c>
      <c r="C61" s="9">
        <v>2012</v>
      </c>
      <c r="D61">
        <v>11</v>
      </c>
    </row>
    <row r="62" spans="1:4" x14ac:dyDescent="0.25">
      <c r="A62" s="4">
        <v>41183</v>
      </c>
      <c r="B62" s="13">
        <f t="shared" si="0"/>
        <v>26803</v>
      </c>
      <c r="C62" s="9">
        <v>2012</v>
      </c>
      <c r="D62">
        <v>10</v>
      </c>
    </row>
    <row r="63" spans="1:4" x14ac:dyDescent="0.25">
      <c r="A63" s="4">
        <v>41153</v>
      </c>
      <c r="B63" s="13">
        <f t="shared" si="0"/>
        <v>25996</v>
      </c>
      <c r="C63" s="9">
        <v>2012</v>
      </c>
      <c r="D63">
        <v>9</v>
      </c>
    </row>
    <row r="64" spans="1:4" x14ac:dyDescent="0.25">
      <c r="A64" s="4">
        <v>41122</v>
      </c>
      <c r="B64" s="13">
        <f t="shared" si="0"/>
        <v>25718</v>
      </c>
      <c r="C64" s="9">
        <v>2012</v>
      </c>
      <c r="D64">
        <v>8</v>
      </c>
    </row>
    <row r="65" spans="1:4" x14ac:dyDescent="0.25">
      <c r="A65" s="4">
        <v>41091</v>
      </c>
      <c r="B65" s="13">
        <f t="shared" si="0"/>
        <v>26684</v>
      </c>
      <c r="C65" s="9">
        <v>2012</v>
      </c>
      <c r="D65">
        <v>7</v>
      </c>
    </row>
    <row r="66" spans="1:4" x14ac:dyDescent="0.25">
      <c r="A66" s="4">
        <v>41061</v>
      </c>
      <c r="B66" s="13">
        <f t="shared" si="0"/>
        <v>27494</v>
      </c>
      <c r="C66" s="9">
        <v>2012</v>
      </c>
      <c r="D66">
        <v>6</v>
      </c>
    </row>
    <row r="67" spans="1:4" x14ac:dyDescent="0.25">
      <c r="A67" s="4">
        <v>41030</v>
      </c>
      <c r="B67" s="13">
        <f t="shared" ref="B67:B104" si="1">INDEX($N$2:$Y$10,MATCH(C67,$M$2:$M$10,0),MATCH(D67,$N$1:$Y$1,0))</f>
        <v>26385</v>
      </c>
      <c r="C67" s="9">
        <v>2012</v>
      </c>
      <c r="D67">
        <v>5</v>
      </c>
    </row>
    <row r="68" spans="1:4" x14ac:dyDescent="0.25">
      <c r="A68" s="4">
        <v>41000</v>
      </c>
      <c r="B68" s="13">
        <f t="shared" si="1"/>
        <v>25800</v>
      </c>
      <c r="C68" s="9">
        <v>2012</v>
      </c>
      <c r="D68">
        <v>4</v>
      </c>
    </row>
    <row r="69" spans="1:4" x14ac:dyDescent="0.25">
      <c r="A69" s="4">
        <v>40969</v>
      </c>
      <c r="B69" s="13">
        <f t="shared" si="1"/>
        <v>25487</v>
      </c>
      <c r="C69" s="9">
        <v>2012</v>
      </c>
      <c r="D69">
        <v>3</v>
      </c>
    </row>
    <row r="70" spans="1:4" x14ac:dyDescent="0.25">
      <c r="A70" s="4">
        <v>40940</v>
      </c>
      <c r="B70" s="13">
        <f t="shared" si="1"/>
        <v>24036</v>
      </c>
      <c r="C70" s="9">
        <v>2012</v>
      </c>
      <c r="D70">
        <v>2</v>
      </c>
    </row>
    <row r="71" spans="1:4" x14ac:dyDescent="0.25">
      <c r="A71" s="4">
        <v>40909</v>
      </c>
      <c r="B71" s="13">
        <f t="shared" si="1"/>
        <v>23746</v>
      </c>
      <c r="C71" s="9">
        <v>2012</v>
      </c>
      <c r="D71">
        <v>1</v>
      </c>
    </row>
    <row r="72" spans="1:4" x14ac:dyDescent="0.25">
      <c r="A72" s="4">
        <v>40878</v>
      </c>
      <c r="B72" s="13">
        <f t="shared" si="1"/>
        <v>32809</v>
      </c>
      <c r="C72" s="9">
        <v>2011</v>
      </c>
      <c r="D72">
        <v>12</v>
      </c>
    </row>
    <row r="73" spans="1:4" x14ac:dyDescent="0.25">
      <c r="A73" s="4">
        <v>40848</v>
      </c>
      <c r="B73" s="13">
        <f t="shared" si="1"/>
        <v>24296</v>
      </c>
      <c r="C73" s="9">
        <v>2011</v>
      </c>
      <c r="D73">
        <v>11</v>
      </c>
    </row>
    <row r="74" spans="1:4" x14ac:dyDescent="0.25">
      <c r="A74" s="4">
        <v>40817</v>
      </c>
      <c r="B74" s="13">
        <f t="shared" si="1"/>
        <v>23602</v>
      </c>
      <c r="C74" s="9">
        <v>2011</v>
      </c>
      <c r="D74">
        <v>10</v>
      </c>
    </row>
    <row r="75" spans="1:4" x14ac:dyDescent="0.25">
      <c r="A75" s="4">
        <v>40787</v>
      </c>
      <c r="B75" s="13">
        <f t="shared" si="1"/>
        <v>23468</v>
      </c>
      <c r="C75" s="9">
        <v>2011</v>
      </c>
      <c r="D75">
        <v>9</v>
      </c>
    </row>
    <row r="76" spans="1:4" x14ac:dyDescent="0.25">
      <c r="A76" s="4">
        <v>40756</v>
      </c>
      <c r="B76" s="13">
        <f t="shared" si="1"/>
        <v>23051</v>
      </c>
      <c r="C76" s="9">
        <v>2011</v>
      </c>
      <c r="D76">
        <v>8</v>
      </c>
    </row>
    <row r="77" spans="1:4" x14ac:dyDescent="0.25">
      <c r="A77" s="4">
        <v>40725</v>
      </c>
      <c r="B77" s="13">
        <f t="shared" si="1"/>
        <v>23598</v>
      </c>
      <c r="C77" s="9">
        <v>2011</v>
      </c>
      <c r="D77">
        <v>7</v>
      </c>
    </row>
    <row r="78" spans="1:4" x14ac:dyDescent="0.25">
      <c r="A78" s="4">
        <v>40695</v>
      </c>
      <c r="B78" s="13">
        <f t="shared" si="1"/>
        <v>24137</v>
      </c>
      <c r="C78" s="9">
        <v>2011</v>
      </c>
      <c r="D78">
        <v>6</v>
      </c>
    </row>
    <row r="79" spans="1:4" x14ac:dyDescent="0.25">
      <c r="A79" s="4">
        <v>40664</v>
      </c>
      <c r="B79" s="13">
        <f t="shared" si="1"/>
        <v>22779</v>
      </c>
      <c r="C79" s="9">
        <v>2011</v>
      </c>
      <c r="D79">
        <v>5</v>
      </c>
    </row>
    <row r="80" spans="1:4" x14ac:dyDescent="0.25">
      <c r="A80" s="4">
        <v>40634</v>
      </c>
      <c r="B80" s="13">
        <f t="shared" si="1"/>
        <v>22519</v>
      </c>
      <c r="C80" s="9">
        <v>2011</v>
      </c>
      <c r="D80">
        <v>4</v>
      </c>
    </row>
    <row r="81" spans="1:4" x14ac:dyDescent="0.25">
      <c r="A81" s="4">
        <v>40603</v>
      </c>
      <c r="B81" s="13">
        <f t="shared" si="1"/>
        <v>22673</v>
      </c>
      <c r="C81" s="9">
        <v>2011</v>
      </c>
      <c r="D81">
        <v>3</v>
      </c>
    </row>
    <row r="82" spans="1:4" x14ac:dyDescent="0.25">
      <c r="A82" s="4">
        <v>40575</v>
      </c>
      <c r="B82" s="13">
        <f t="shared" si="1"/>
        <v>20680</v>
      </c>
      <c r="C82" s="9">
        <v>2011</v>
      </c>
      <c r="D82">
        <v>2</v>
      </c>
    </row>
    <row r="83" spans="1:4" x14ac:dyDescent="0.25">
      <c r="A83" s="4">
        <v>40544</v>
      </c>
      <c r="B83" s="13">
        <f t="shared" si="1"/>
        <v>20669</v>
      </c>
      <c r="C83" s="9">
        <v>2011</v>
      </c>
      <c r="D83">
        <v>1</v>
      </c>
    </row>
    <row r="84" spans="1:4" x14ac:dyDescent="0.25">
      <c r="A84" s="4">
        <v>40513</v>
      </c>
      <c r="B84" s="13">
        <f t="shared" si="1"/>
        <v>28027</v>
      </c>
      <c r="C84" s="9">
        <v>2010</v>
      </c>
      <c r="D84">
        <v>12</v>
      </c>
    </row>
    <row r="85" spans="1:4" x14ac:dyDescent="0.25">
      <c r="A85" s="4">
        <v>40483</v>
      </c>
      <c r="B85" s="13">
        <f t="shared" si="1"/>
        <v>21486</v>
      </c>
      <c r="C85" s="9">
        <v>2010</v>
      </c>
      <c r="D85">
        <v>11</v>
      </c>
    </row>
    <row r="86" spans="1:4" x14ac:dyDescent="0.25">
      <c r="A86" s="4">
        <v>40452</v>
      </c>
      <c r="B86" s="13">
        <f t="shared" si="1"/>
        <v>20970</v>
      </c>
      <c r="C86" s="9">
        <v>2010</v>
      </c>
      <c r="D86">
        <v>10</v>
      </c>
    </row>
    <row r="87" spans="1:4" x14ac:dyDescent="0.25">
      <c r="A87" s="4">
        <v>40422</v>
      </c>
      <c r="B87" s="13">
        <f t="shared" si="1"/>
        <v>20999</v>
      </c>
      <c r="C87" s="9">
        <v>2010</v>
      </c>
      <c r="D87">
        <v>9</v>
      </c>
    </row>
    <row r="88" spans="1:4" x14ac:dyDescent="0.25">
      <c r="A88" s="4">
        <v>40391</v>
      </c>
      <c r="B88" s="13">
        <f t="shared" si="1"/>
        <v>20753</v>
      </c>
      <c r="C88" s="9">
        <v>2010</v>
      </c>
      <c r="D88">
        <v>8</v>
      </c>
    </row>
    <row r="89" spans="1:4" x14ac:dyDescent="0.25">
      <c r="A89" s="4">
        <v>40360</v>
      </c>
      <c r="B89" s="13">
        <f t="shared" si="1"/>
        <v>21325</v>
      </c>
      <c r="C89" s="9">
        <v>2010</v>
      </c>
      <c r="D89">
        <v>7</v>
      </c>
    </row>
    <row r="90" spans="1:4" x14ac:dyDescent="0.25">
      <c r="A90" s="4">
        <v>40330</v>
      </c>
      <c r="B90" s="13">
        <f t="shared" si="1"/>
        <v>21795</v>
      </c>
      <c r="C90" s="9">
        <v>2010</v>
      </c>
      <c r="D90">
        <v>6</v>
      </c>
    </row>
    <row r="91" spans="1:4" x14ac:dyDescent="0.25">
      <c r="A91" s="4">
        <v>40299</v>
      </c>
      <c r="B91" s="13">
        <f t="shared" si="1"/>
        <v>20279</v>
      </c>
      <c r="C91" s="9">
        <v>2010</v>
      </c>
      <c r="D91">
        <v>5</v>
      </c>
    </row>
    <row r="92" spans="1:4" x14ac:dyDescent="0.25">
      <c r="A92" s="4">
        <v>40269</v>
      </c>
      <c r="B92" s="13">
        <f t="shared" si="1"/>
        <v>20358</v>
      </c>
      <c r="C92" s="9">
        <v>2010</v>
      </c>
      <c r="D92">
        <v>4</v>
      </c>
    </row>
    <row r="93" spans="1:4" x14ac:dyDescent="0.25">
      <c r="A93" s="4">
        <v>40238</v>
      </c>
      <c r="B93" s="13">
        <f t="shared" si="1"/>
        <v>20589</v>
      </c>
      <c r="C93" s="9">
        <v>2010</v>
      </c>
      <c r="D93">
        <v>3</v>
      </c>
    </row>
    <row r="94" spans="1:4" x14ac:dyDescent="0.25">
      <c r="A94" s="4">
        <v>40210</v>
      </c>
      <c r="B94" s="13">
        <f t="shared" si="1"/>
        <v>19017</v>
      </c>
      <c r="C94" s="9">
        <v>2010</v>
      </c>
      <c r="D94">
        <v>2</v>
      </c>
    </row>
    <row r="95" spans="1:4" x14ac:dyDescent="0.25">
      <c r="A95" s="4">
        <v>40179</v>
      </c>
      <c r="B95" s="13">
        <f t="shared" si="1"/>
        <v>18938</v>
      </c>
      <c r="C95" s="9">
        <v>2010</v>
      </c>
      <c r="D95">
        <v>1</v>
      </c>
    </row>
    <row r="96" spans="1:4" x14ac:dyDescent="0.25">
      <c r="A96" s="4">
        <v>40148</v>
      </c>
      <c r="B96" s="13">
        <f t="shared" si="1"/>
        <v>24004</v>
      </c>
      <c r="C96" s="9">
        <v>2009</v>
      </c>
      <c r="D96">
        <v>12</v>
      </c>
    </row>
    <row r="97" spans="1:4" x14ac:dyDescent="0.25">
      <c r="A97" s="4">
        <v>40118</v>
      </c>
      <c r="B97" s="13">
        <f t="shared" si="1"/>
        <v>19215</v>
      </c>
      <c r="C97" s="9">
        <v>2009</v>
      </c>
      <c r="D97">
        <v>11</v>
      </c>
    </row>
    <row r="98" spans="1:4" x14ac:dyDescent="0.25">
      <c r="A98" s="4">
        <v>40087</v>
      </c>
      <c r="B98" s="13">
        <f t="shared" si="1"/>
        <v>18798</v>
      </c>
      <c r="C98" s="9">
        <v>2009</v>
      </c>
      <c r="D98">
        <v>10</v>
      </c>
    </row>
    <row r="99" spans="1:4" x14ac:dyDescent="0.25">
      <c r="A99" s="4">
        <v>40057</v>
      </c>
      <c r="B99" s="13">
        <f t="shared" si="1"/>
        <v>18838</v>
      </c>
      <c r="C99" s="9">
        <v>2009</v>
      </c>
      <c r="D99">
        <v>9</v>
      </c>
    </row>
    <row r="100" spans="1:4" x14ac:dyDescent="0.25">
      <c r="A100" s="4">
        <v>40026</v>
      </c>
      <c r="B100" s="13">
        <f t="shared" si="1"/>
        <v>18335</v>
      </c>
      <c r="C100" s="9">
        <v>2009</v>
      </c>
      <c r="D100">
        <v>8</v>
      </c>
    </row>
    <row r="101" spans="1:4" x14ac:dyDescent="0.25">
      <c r="A101" s="4">
        <v>39995</v>
      </c>
      <c r="B101" s="13">
        <f t="shared" si="1"/>
        <v>18872</v>
      </c>
      <c r="C101" s="9">
        <v>2009</v>
      </c>
      <c r="D101">
        <v>7</v>
      </c>
    </row>
    <row r="102" spans="1:4" x14ac:dyDescent="0.25">
      <c r="A102" s="4">
        <v>39965</v>
      </c>
      <c r="B102" s="13">
        <f t="shared" si="1"/>
        <v>19247</v>
      </c>
      <c r="C102" s="9">
        <v>2009</v>
      </c>
      <c r="D102">
        <v>6</v>
      </c>
    </row>
    <row r="103" spans="1:4" x14ac:dyDescent="0.25">
      <c r="A103" s="4">
        <v>39934</v>
      </c>
      <c r="B103" s="13">
        <f t="shared" si="1"/>
        <v>18007</v>
      </c>
      <c r="C103" s="9">
        <v>2009</v>
      </c>
      <c r="D103">
        <v>5</v>
      </c>
    </row>
    <row r="104" spans="1:4" x14ac:dyDescent="0.25">
      <c r="A104" s="4">
        <v>39904</v>
      </c>
      <c r="B104" s="13">
        <f t="shared" si="1"/>
        <v>18009</v>
      </c>
      <c r="C104" s="9">
        <v>2009</v>
      </c>
      <c r="D104">
        <v>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2211"/>
  <sheetViews>
    <sheetView workbookViewId="0">
      <selection sqref="A1:A2211"/>
    </sheetView>
  </sheetViews>
  <sheetFormatPr defaultRowHeight="15" x14ac:dyDescent="0.25"/>
  <cols>
    <col min="1" max="1" width="10.140625" bestFit="1" customWidth="1"/>
    <col min="3" max="3" width="7.5703125" bestFit="1" customWidth="1"/>
  </cols>
  <sheetData>
    <row r="1" spans="1:3" ht="15.75" thickBot="1" x14ac:dyDescent="0.3">
      <c r="A1" s="4">
        <v>39814</v>
      </c>
      <c r="B1" s="2">
        <v>1</v>
      </c>
      <c r="C1" s="2">
        <v>29.3916</v>
      </c>
    </row>
    <row r="2" spans="1:3" ht="15.75" thickBot="1" x14ac:dyDescent="0.3">
      <c r="A2" s="4">
        <v>39825</v>
      </c>
      <c r="B2" s="2">
        <v>1</v>
      </c>
      <c r="C2" s="2">
        <v>30.533100000000001</v>
      </c>
    </row>
    <row r="3" spans="1:3" ht="15.75" thickBot="1" x14ac:dyDescent="0.3">
      <c r="A3" s="4">
        <v>39826</v>
      </c>
      <c r="B3" s="2">
        <v>1</v>
      </c>
      <c r="C3" s="2">
        <v>30.998100000000001</v>
      </c>
    </row>
    <row r="4" spans="1:3" ht="15.75" thickBot="1" x14ac:dyDescent="0.3">
      <c r="A4" s="4">
        <v>39827</v>
      </c>
      <c r="B4" s="2">
        <v>1</v>
      </c>
      <c r="C4" s="2">
        <v>31.2226</v>
      </c>
    </row>
    <row r="5" spans="1:3" ht="15.75" thickBot="1" x14ac:dyDescent="0.3">
      <c r="A5" s="4">
        <v>39828</v>
      </c>
      <c r="B5" s="2">
        <v>1</v>
      </c>
      <c r="C5" s="2">
        <v>31.561599999999999</v>
      </c>
    </row>
    <row r="6" spans="1:3" ht="15.75" thickBot="1" x14ac:dyDescent="0.3">
      <c r="A6" s="4">
        <v>39829</v>
      </c>
      <c r="B6" s="2">
        <v>1</v>
      </c>
      <c r="C6" s="2">
        <v>32.213500000000003</v>
      </c>
    </row>
    <row r="7" spans="1:3" ht="15.75" thickBot="1" x14ac:dyDescent="0.3">
      <c r="A7" s="4">
        <v>39830</v>
      </c>
      <c r="B7" s="2">
        <v>1</v>
      </c>
      <c r="C7" s="2">
        <v>32.5747</v>
      </c>
    </row>
    <row r="8" spans="1:3" ht="15.75" thickBot="1" x14ac:dyDescent="0.3">
      <c r="A8" s="4">
        <v>39833</v>
      </c>
      <c r="B8" s="2">
        <v>1</v>
      </c>
      <c r="C8" s="2">
        <v>32.908499999999997</v>
      </c>
    </row>
    <row r="9" spans="1:3" ht="15.75" thickBot="1" x14ac:dyDescent="0.3">
      <c r="A9" s="4">
        <v>39834</v>
      </c>
      <c r="B9" s="2">
        <v>1</v>
      </c>
      <c r="C9" s="2">
        <v>33.415399999999998</v>
      </c>
    </row>
    <row r="10" spans="1:3" ht="15.75" thickBot="1" x14ac:dyDescent="0.3">
      <c r="A10" s="4">
        <v>39835</v>
      </c>
      <c r="B10" s="2">
        <v>1</v>
      </c>
      <c r="C10" s="2">
        <v>32.643000000000001</v>
      </c>
    </row>
    <row r="11" spans="1:3" ht="15.75" thickBot="1" x14ac:dyDescent="0.3">
      <c r="A11" s="4">
        <v>39836</v>
      </c>
      <c r="B11" s="2">
        <v>1</v>
      </c>
      <c r="C11" s="2">
        <v>32.799100000000003</v>
      </c>
    </row>
    <row r="12" spans="1:3" ht="15.75" thickBot="1" x14ac:dyDescent="0.3">
      <c r="A12" s="4">
        <v>39837</v>
      </c>
      <c r="B12" s="2">
        <v>1</v>
      </c>
      <c r="C12" s="2">
        <v>32.892600000000002</v>
      </c>
    </row>
    <row r="13" spans="1:3" ht="15.75" thickBot="1" x14ac:dyDescent="0.3">
      <c r="A13" s="4">
        <v>39840</v>
      </c>
      <c r="B13" s="2">
        <v>1</v>
      </c>
      <c r="C13" s="2">
        <v>32.901800000000001</v>
      </c>
    </row>
    <row r="14" spans="1:3" ht="15.75" thickBot="1" x14ac:dyDescent="0.3">
      <c r="A14" s="4">
        <v>39841</v>
      </c>
      <c r="B14" s="2">
        <v>1</v>
      </c>
      <c r="C14" s="2">
        <v>32.997900000000001</v>
      </c>
    </row>
    <row r="15" spans="1:3" ht="15.75" thickBot="1" x14ac:dyDescent="0.3">
      <c r="A15" s="4">
        <v>39842</v>
      </c>
      <c r="B15" s="2">
        <v>1</v>
      </c>
      <c r="C15" s="2">
        <v>33.215499999999999</v>
      </c>
    </row>
    <row r="16" spans="1:3" ht="15.75" thickBot="1" x14ac:dyDescent="0.3">
      <c r="A16" s="4">
        <v>39843</v>
      </c>
      <c r="B16" s="2">
        <v>1</v>
      </c>
      <c r="C16" s="2">
        <v>34.684699999999999</v>
      </c>
    </row>
    <row r="17" spans="1:3" ht="15.75" thickBot="1" x14ac:dyDescent="0.3">
      <c r="A17" s="4">
        <v>39844</v>
      </c>
      <c r="B17" s="2">
        <v>1</v>
      </c>
      <c r="C17" s="2">
        <v>35.4146</v>
      </c>
    </row>
    <row r="18" spans="1:3" ht="15.75" thickBot="1" x14ac:dyDescent="0.3">
      <c r="A18" s="4">
        <v>39847</v>
      </c>
      <c r="B18" s="2">
        <v>1</v>
      </c>
      <c r="C18" s="2">
        <v>36.176699999999997</v>
      </c>
    </row>
    <row r="19" spans="1:3" ht="15.75" thickBot="1" x14ac:dyDescent="0.3">
      <c r="A19" s="4">
        <v>39848</v>
      </c>
      <c r="B19" s="2">
        <v>1</v>
      </c>
      <c r="C19" s="2">
        <v>36.128999999999998</v>
      </c>
    </row>
    <row r="20" spans="1:3" ht="15.75" thickBot="1" x14ac:dyDescent="0.3">
      <c r="A20" s="4">
        <v>39849</v>
      </c>
      <c r="B20" s="2">
        <v>1</v>
      </c>
      <c r="C20" s="2">
        <v>36.013500000000001</v>
      </c>
    </row>
    <row r="21" spans="1:3" ht="15.75" thickBot="1" x14ac:dyDescent="0.3">
      <c r="A21" s="4">
        <v>39850</v>
      </c>
      <c r="B21" s="2">
        <v>1</v>
      </c>
      <c r="C21" s="2">
        <v>36.3095</v>
      </c>
    </row>
    <row r="22" spans="1:3" ht="15.75" thickBot="1" x14ac:dyDescent="0.3">
      <c r="A22" s="4">
        <v>39851</v>
      </c>
      <c r="B22" s="2">
        <v>1</v>
      </c>
      <c r="C22" s="2">
        <v>36.379800000000003</v>
      </c>
    </row>
    <row r="23" spans="1:3" ht="15.75" thickBot="1" x14ac:dyDescent="0.3">
      <c r="A23" s="4">
        <v>39854</v>
      </c>
      <c r="B23" s="2">
        <v>1</v>
      </c>
      <c r="C23" s="2">
        <v>36.125799999999998</v>
      </c>
    </row>
    <row r="24" spans="1:3" ht="15.75" thickBot="1" x14ac:dyDescent="0.3">
      <c r="A24" s="4">
        <v>39855</v>
      </c>
      <c r="B24" s="2">
        <v>1</v>
      </c>
      <c r="C24" s="2">
        <v>35.9285</v>
      </c>
    </row>
    <row r="25" spans="1:3" ht="15.75" thickBot="1" x14ac:dyDescent="0.3">
      <c r="A25" s="4">
        <v>39856</v>
      </c>
      <c r="B25" s="2">
        <v>1</v>
      </c>
      <c r="C25" s="2">
        <v>35.832299999999996</v>
      </c>
    </row>
    <row r="26" spans="1:3" ht="15.75" thickBot="1" x14ac:dyDescent="0.3">
      <c r="A26" s="4">
        <v>39857</v>
      </c>
      <c r="B26" s="2">
        <v>1</v>
      </c>
      <c r="C26" s="2">
        <v>34.8003</v>
      </c>
    </row>
    <row r="27" spans="1:3" ht="15.75" thickBot="1" x14ac:dyDescent="0.3">
      <c r="A27" s="4">
        <v>39858</v>
      </c>
      <c r="B27" s="2">
        <v>1</v>
      </c>
      <c r="C27" s="2">
        <v>34.5578</v>
      </c>
    </row>
    <row r="28" spans="1:3" ht="15.75" thickBot="1" x14ac:dyDescent="0.3">
      <c r="A28" s="4">
        <v>39861</v>
      </c>
      <c r="B28" s="2">
        <v>1</v>
      </c>
      <c r="C28" s="2">
        <v>34.779699999999998</v>
      </c>
    </row>
    <row r="29" spans="1:3" ht="15.75" thickBot="1" x14ac:dyDescent="0.3">
      <c r="A29" s="4">
        <v>39862</v>
      </c>
      <c r="B29" s="2">
        <v>1</v>
      </c>
      <c r="C29" s="2">
        <v>35.634500000000003</v>
      </c>
    </row>
    <row r="30" spans="1:3" ht="15.75" thickBot="1" x14ac:dyDescent="0.3">
      <c r="A30" s="4">
        <v>39863</v>
      </c>
      <c r="B30" s="2">
        <v>1</v>
      </c>
      <c r="C30" s="2">
        <v>36.426699999999997</v>
      </c>
    </row>
    <row r="31" spans="1:3" ht="15.75" thickBot="1" x14ac:dyDescent="0.3">
      <c r="A31" s="4">
        <v>39864</v>
      </c>
      <c r="B31" s="2">
        <v>1</v>
      </c>
      <c r="C31" s="2">
        <v>36.091000000000001</v>
      </c>
    </row>
    <row r="32" spans="1:3" ht="15.75" thickBot="1" x14ac:dyDescent="0.3">
      <c r="A32" s="4">
        <v>39865</v>
      </c>
      <c r="B32" s="2">
        <v>1</v>
      </c>
      <c r="C32" s="2">
        <v>36.076000000000001</v>
      </c>
    </row>
    <row r="33" spans="1:3" ht="15.75" thickBot="1" x14ac:dyDescent="0.3">
      <c r="A33" s="4">
        <v>39869</v>
      </c>
      <c r="B33" s="2">
        <v>1</v>
      </c>
      <c r="C33" s="2">
        <v>36.025399999999998</v>
      </c>
    </row>
    <row r="34" spans="1:3" ht="15.75" thickBot="1" x14ac:dyDescent="0.3">
      <c r="A34" s="4">
        <v>39870</v>
      </c>
      <c r="B34" s="2">
        <v>1</v>
      </c>
      <c r="C34" s="2">
        <v>35.744199999999999</v>
      </c>
    </row>
    <row r="35" spans="1:3" ht="15.75" thickBot="1" x14ac:dyDescent="0.3">
      <c r="A35" s="4">
        <v>39871</v>
      </c>
      <c r="B35" s="2">
        <v>1</v>
      </c>
      <c r="C35" s="2">
        <v>35.722299999999997</v>
      </c>
    </row>
    <row r="36" spans="1:3" ht="15.75" thickBot="1" x14ac:dyDescent="0.3">
      <c r="A36" s="4">
        <v>39872</v>
      </c>
      <c r="B36" s="2">
        <v>1</v>
      </c>
      <c r="C36" s="2">
        <v>35.720500000000001</v>
      </c>
    </row>
    <row r="37" spans="1:3" ht="15.75" thickBot="1" x14ac:dyDescent="0.3">
      <c r="A37" s="4">
        <v>39875</v>
      </c>
      <c r="B37" s="2">
        <v>1</v>
      </c>
      <c r="C37" s="2">
        <v>36.164400000000001</v>
      </c>
    </row>
    <row r="38" spans="1:3" ht="15.75" thickBot="1" x14ac:dyDescent="0.3">
      <c r="A38" s="4">
        <v>39876</v>
      </c>
      <c r="B38" s="2">
        <v>1</v>
      </c>
      <c r="C38" s="2">
        <v>36.205399999999997</v>
      </c>
    </row>
    <row r="39" spans="1:3" ht="15.75" thickBot="1" x14ac:dyDescent="0.3">
      <c r="A39" s="4">
        <v>39877</v>
      </c>
      <c r="B39" s="2">
        <v>1</v>
      </c>
      <c r="C39" s="2">
        <v>36.228400000000001</v>
      </c>
    </row>
    <row r="40" spans="1:3" ht="15.75" thickBot="1" x14ac:dyDescent="0.3">
      <c r="A40" s="4">
        <v>39878</v>
      </c>
      <c r="B40" s="2">
        <v>1</v>
      </c>
      <c r="C40" s="2">
        <v>35.889899999999997</v>
      </c>
    </row>
    <row r="41" spans="1:3" ht="15.75" thickBot="1" x14ac:dyDescent="0.3">
      <c r="A41" s="4">
        <v>39879</v>
      </c>
      <c r="B41" s="2">
        <v>1</v>
      </c>
      <c r="C41" s="2">
        <v>35.737400000000001</v>
      </c>
    </row>
    <row r="42" spans="1:3" ht="15.75" thickBot="1" x14ac:dyDescent="0.3">
      <c r="A42" s="4">
        <v>39883</v>
      </c>
      <c r="B42" s="2">
        <v>1</v>
      </c>
      <c r="C42" s="2">
        <v>35.453400000000002</v>
      </c>
    </row>
    <row r="43" spans="1:3" ht="15.75" thickBot="1" x14ac:dyDescent="0.3">
      <c r="A43" s="4">
        <v>39884</v>
      </c>
      <c r="B43" s="2">
        <v>1</v>
      </c>
      <c r="C43" s="2">
        <v>35.116399999999999</v>
      </c>
    </row>
    <row r="44" spans="1:3" ht="15.75" thickBot="1" x14ac:dyDescent="0.3">
      <c r="A44" s="4">
        <v>39885</v>
      </c>
      <c r="B44" s="2">
        <v>1</v>
      </c>
      <c r="C44" s="2">
        <v>35.294400000000003</v>
      </c>
    </row>
    <row r="45" spans="1:3" ht="15.75" thickBot="1" x14ac:dyDescent="0.3">
      <c r="A45" s="4">
        <v>39886</v>
      </c>
      <c r="B45" s="2">
        <v>1</v>
      </c>
      <c r="C45" s="2">
        <v>34.831600000000002</v>
      </c>
    </row>
    <row r="46" spans="1:3" ht="15.75" thickBot="1" x14ac:dyDescent="0.3">
      <c r="A46" s="4">
        <v>39889</v>
      </c>
      <c r="B46" s="2">
        <v>1</v>
      </c>
      <c r="C46" s="2">
        <v>34.838799999999999</v>
      </c>
    </row>
    <row r="47" spans="1:3" ht="15.75" thickBot="1" x14ac:dyDescent="0.3">
      <c r="A47" s="4">
        <v>39890</v>
      </c>
      <c r="B47" s="2">
        <v>1</v>
      </c>
      <c r="C47" s="2">
        <v>34.531799999999997</v>
      </c>
    </row>
    <row r="48" spans="1:3" ht="15.75" thickBot="1" x14ac:dyDescent="0.3">
      <c r="A48" s="4">
        <v>39891</v>
      </c>
      <c r="B48" s="2">
        <v>1</v>
      </c>
      <c r="C48" s="2">
        <v>34.420299999999997</v>
      </c>
    </row>
    <row r="49" spans="1:3" ht="15.75" thickBot="1" x14ac:dyDescent="0.3">
      <c r="A49" s="4">
        <v>39892</v>
      </c>
      <c r="B49" s="2">
        <v>1</v>
      </c>
      <c r="C49" s="2">
        <v>33.822200000000002</v>
      </c>
    </row>
    <row r="50" spans="1:3" ht="15.75" thickBot="1" x14ac:dyDescent="0.3">
      <c r="A50" s="4">
        <v>39893</v>
      </c>
      <c r="B50" s="2">
        <v>1</v>
      </c>
      <c r="C50" s="2">
        <v>33.423000000000002</v>
      </c>
    </row>
    <row r="51" spans="1:3" ht="15.75" thickBot="1" x14ac:dyDescent="0.3">
      <c r="A51" s="4">
        <v>39896</v>
      </c>
      <c r="B51" s="2">
        <v>1</v>
      </c>
      <c r="C51" s="2">
        <v>33.303400000000003</v>
      </c>
    </row>
    <row r="52" spans="1:3" ht="15.75" thickBot="1" x14ac:dyDescent="0.3">
      <c r="A52" s="4">
        <v>39897</v>
      </c>
      <c r="B52" s="2">
        <v>1</v>
      </c>
      <c r="C52" s="2">
        <v>33.272599999999997</v>
      </c>
    </row>
    <row r="53" spans="1:3" ht="15.75" thickBot="1" x14ac:dyDescent="0.3">
      <c r="A53" s="4">
        <v>39898</v>
      </c>
      <c r="B53" s="2">
        <v>1</v>
      </c>
      <c r="C53" s="2">
        <v>33.726799999999997</v>
      </c>
    </row>
    <row r="54" spans="1:3" ht="15.75" thickBot="1" x14ac:dyDescent="0.3">
      <c r="A54" s="4">
        <v>39899</v>
      </c>
      <c r="B54" s="2">
        <v>1</v>
      </c>
      <c r="C54" s="2">
        <v>33.466799999999999</v>
      </c>
    </row>
    <row r="55" spans="1:3" ht="15.75" thickBot="1" x14ac:dyDescent="0.3">
      <c r="A55" s="4">
        <v>39900</v>
      </c>
      <c r="B55" s="2">
        <v>1</v>
      </c>
      <c r="C55" s="2">
        <v>33.4133</v>
      </c>
    </row>
    <row r="56" spans="1:3" ht="15.75" thickBot="1" x14ac:dyDescent="0.3">
      <c r="A56" s="4">
        <v>39903</v>
      </c>
      <c r="B56" s="2">
        <v>1</v>
      </c>
      <c r="C56" s="2">
        <v>34.013399999999997</v>
      </c>
    </row>
    <row r="57" spans="1:3" ht="15.75" thickBot="1" x14ac:dyDescent="0.3">
      <c r="A57" s="4">
        <v>39904</v>
      </c>
      <c r="B57" s="2">
        <v>1</v>
      </c>
      <c r="C57" s="2">
        <v>33.903199999999998</v>
      </c>
    </row>
    <row r="58" spans="1:3" ht="15.75" thickBot="1" x14ac:dyDescent="0.3">
      <c r="A58" s="4">
        <v>39905</v>
      </c>
      <c r="B58" s="2">
        <v>1</v>
      </c>
      <c r="C58" s="2">
        <v>33.945599999999999</v>
      </c>
    </row>
    <row r="59" spans="1:3" ht="15.75" thickBot="1" x14ac:dyDescent="0.3">
      <c r="A59" s="4">
        <v>39906</v>
      </c>
      <c r="B59" s="2">
        <v>1</v>
      </c>
      <c r="C59" s="2">
        <v>33.763599999999997</v>
      </c>
    </row>
    <row r="60" spans="1:3" ht="15.75" thickBot="1" x14ac:dyDescent="0.3">
      <c r="A60" s="4">
        <v>39907</v>
      </c>
      <c r="B60" s="2">
        <v>1</v>
      </c>
      <c r="C60" s="2">
        <v>33.409500000000001</v>
      </c>
    </row>
    <row r="61" spans="1:3" ht="15.75" thickBot="1" x14ac:dyDescent="0.3">
      <c r="A61" s="4">
        <v>39910</v>
      </c>
      <c r="B61" s="2">
        <v>1</v>
      </c>
      <c r="C61" s="2">
        <v>33.174300000000002</v>
      </c>
    </row>
    <row r="62" spans="1:3" ht="15.75" thickBot="1" x14ac:dyDescent="0.3">
      <c r="A62" s="4">
        <v>39911</v>
      </c>
      <c r="B62" s="2">
        <v>1</v>
      </c>
      <c r="C62" s="2">
        <v>33.384</v>
      </c>
    </row>
    <row r="63" spans="1:3" ht="15.75" thickBot="1" x14ac:dyDescent="0.3">
      <c r="A63" s="4">
        <v>39912</v>
      </c>
      <c r="B63" s="2">
        <v>1</v>
      </c>
      <c r="C63" s="2">
        <v>33.778100000000002</v>
      </c>
    </row>
    <row r="64" spans="1:3" ht="15.75" thickBot="1" x14ac:dyDescent="0.3">
      <c r="A64" s="4">
        <v>39913</v>
      </c>
      <c r="B64" s="2">
        <v>1</v>
      </c>
      <c r="C64" s="2">
        <v>33.5334</v>
      </c>
    </row>
    <row r="65" spans="1:3" ht="15.75" thickBot="1" x14ac:dyDescent="0.3">
      <c r="A65" s="4">
        <v>39914</v>
      </c>
      <c r="B65" s="2">
        <v>1</v>
      </c>
      <c r="C65" s="2">
        <v>33.630899999999997</v>
      </c>
    </row>
    <row r="66" spans="1:3" ht="15.75" thickBot="1" x14ac:dyDescent="0.3">
      <c r="A66" s="4">
        <v>39917</v>
      </c>
      <c r="B66" s="2">
        <v>1</v>
      </c>
      <c r="C66" s="2">
        <v>33.4863</v>
      </c>
    </row>
    <row r="67" spans="1:3" ht="15.75" thickBot="1" x14ac:dyDescent="0.3">
      <c r="A67" s="4">
        <v>39918</v>
      </c>
      <c r="B67" s="2">
        <v>1</v>
      </c>
      <c r="C67" s="2">
        <v>33.3887</v>
      </c>
    </row>
    <row r="68" spans="1:3" ht="15.75" thickBot="1" x14ac:dyDescent="0.3">
      <c r="A68" s="4">
        <v>39919</v>
      </c>
      <c r="B68" s="2">
        <v>1</v>
      </c>
      <c r="C68" s="2">
        <v>33.450699999999998</v>
      </c>
    </row>
    <row r="69" spans="1:3" ht="15.75" thickBot="1" x14ac:dyDescent="0.3">
      <c r="A69" s="4">
        <v>39920</v>
      </c>
      <c r="B69" s="2">
        <v>1</v>
      </c>
      <c r="C69" s="2">
        <v>33.418399999999998</v>
      </c>
    </row>
    <row r="70" spans="1:3" ht="15.75" thickBot="1" x14ac:dyDescent="0.3">
      <c r="A70" s="4">
        <v>39921</v>
      </c>
      <c r="B70" s="2">
        <v>1</v>
      </c>
      <c r="C70" s="2">
        <v>33.467700000000001</v>
      </c>
    </row>
    <row r="71" spans="1:3" ht="15.75" thickBot="1" x14ac:dyDescent="0.3">
      <c r="A71" s="4">
        <v>39924</v>
      </c>
      <c r="B71" s="2">
        <v>1</v>
      </c>
      <c r="C71" s="2">
        <v>33.537100000000002</v>
      </c>
    </row>
    <row r="72" spans="1:3" ht="15.75" thickBot="1" x14ac:dyDescent="0.3">
      <c r="A72" s="4">
        <v>39925</v>
      </c>
      <c r="B72" s="2">
        <v>1</v>
      </c>
      <c r="C72" s="2">
        <v>34.104300000000002</v>
      </c>
    </row>
    <row r="73" spans="1:3" ht="15.75" thickBot="1" x14ac:dyDescent="0.3">
      <c r="A73" s="4">
        <v>39926</v>
      </c>
      <c r="B73" s="2">
        <v>1</v>
      </c>
      <c r="C73" s="2">
        <v>34.059699999999999</v>
      </c>
    </row>
    <row r="74" spans="1:3" ht="15.75" thickBot="1" x14ac:dyDescent="0.3">
      <c r="A74" s="4">
        <v>39927</v>
      </c>
      <c r="B74" s="2">
        <v>1</v>
      </c>
      <c r="C74" s="2">
        <v>33.784799999999997</v>
      </c>
    </row>
    <row r="75" spans="1:3" ht="15.75" thickBot="1" x14ac:dyDescent="0.3">
      <c r="A75" s="4">
        <v>39928</v>
      </c>
      <c r="B75" s="2">
        <v>1</v>
      </c>
      <c r="C75" s="2">
        <v>33.418700000000001</v>
      </c>
    </row>
    <row r="76" spans="1:3" ht="15.75" thickBot="1" x14ac:dyDescent="0.3">
      <c r="A76" s="4">
        <v>39931</v>
      </c>
      <c r="B76" s="2">
        <v>1</v>
      </c>
      <c r="C76" s="2">
        <v>33.3904</v>
      </c>
    </row>
    <row r="77" spans="1:3" ht="15.75" thickBot="1" x14ac:dyDescent="0.3">
      <c r="A77" s="4">
        <v>39932</v>
      </c>
      <c r="B77" s="2">
        <v>1</v>
      </c>
      <c r="C77" s="2">
        <v>33.5533</v>
      </c>
    </row>
    <row r="78" spans="1:3" ht="15.75" thickBot="1" x14ac:dyDescent="0.3">
      <c r="A78" s="4">
        <v>39933</v>
      </c>
      <c r="B78" s="2">
        <v>1</v>
      </c>
      <c r="C78" s="2">
        <v>33.249099999999999</v>
      </c>
    </row>
    <row r="79" spans="1:3" ht="15.75" thickBot="1" x14ac:dyDescent="0.3">
      <c r="A79" s="4">
        <v>39934</v>
      </c>
      <c r="B79" s="2">
        <v>1</v>
      </c>
      <c r="C79" s="2">
        <v>32.973999999999997</v>
      </c>
    </row>
    <row r="80" spans="1:3" ht="15.75" thickBot="1" x14ac:dyDescent="0.3">
      <c r="A80" s="4">
        <v>39938</v>
      </c>
      <c r="B80" s="2">
        <v>1</v>
      </c>
      <c r="C80" s="2">
        <v>32.967199999999998</v>
      </c>
    </row>
    <row r="81" spans="1:3" ht="15.75" thickBot="1" x14ac:dyDescent="0.3">
      <c r="A81" s="4">
        <v>39939</v>
      </c>
      <c r="B81" s="2">
        <v>1</v>
      </c>
      <c r="C81" s="2">
        <v>32.814599999999999</v>
      </c>
    </row>
    <row r="82" spans="1:3" ht="15.75" thickBot="1" x14ac:dyDescent="0.3">
      <c r="A82" s="4">
        <v>39940</v>
      </c>
      <c r="B82" s="2">
        <v>1</v>
      </c>
      <c r="C82" s="2">
        <v>32.888300000000001</v>
      </c>
    </row>
    <row r="83" spans="1:3" ht="15.75" thickBot="1" x14ac:dyDescent="0.3">
      <c r="A83" s="4">
        <v>39941</v>
      </c>
      <c r="B83" s="2">
        <v>1</v>
      </c>
      <c r="C83" s="2">
        <v>32.791499999999999</v>
      </c>
    </row>
    <row r="84" spans="1:3" ht="15.75" thickBot="1" x14ac:dyDescent="0.3">
      <c r="A84" s="4">
        <v>39942</v>
      </c>
      <c r="B84" s="2">
        <v>1</v>
      </c>
      <c r="C84" s="2">
        <v>32.553400000000003</v>
      </c>
    </row>
    <row r="85" spans="1:3" ht="15.75" thickBot="1" x14ac:dyDescent="0.3">
      <c r="A85" s="4">
        <v>39946</v>
      </c>
      <c r="B85" s="2">
        <v>1</v>
      </c>
      <c r="C85" s="2">
        <v>32.281700000000001</v>
      </c>
    </row>
    <row r="86" spans="1:3" ht="15.75" thickBot="1" x14ac:dyDescent="0.3">
      <c r="A86" s="4">
        <v>39947</v>
      </c>
      <c r="B86" s="2">
        <v>1</v>
      </c>
      <c r="C86" s="2">
        <v>31.984100000000002</v>
      </c>
    </row>
    <row r="87" spans="1:3" ht="15.75" thickBot="1" x14ac:dyDescent="0.3">
      <c r="A87" s="4">
        <v>39948</v>
      </c>
      <c r="B87" s="2">
        <v>1</v>
      </c>
      <c r="C87" s="2">
        <v>32.167700000000004</v>
      </c>
    </row>
    <row r="88" spans="1:3" ht="15.75" thickBot="1" x14ac:dyDescent="0.3">
      <c r="A88" s="4">
        <v>39949</v>
      </c>
      <c r="B88" s="2">
        <v>1</v>
      </c>
      <c r="C88" s="2">
        <v>32.079700000000003</v>
      </c>
    </row>
    <row r="89" spans="1:3" ht="15.75" thickBot="1" x14ac:dyDescent="0.3">
      <c r="A89" s="4">
        <v>39952</v>
      </c>
      <c r="B89" s="2">
        <v>1</v>
      </c>
      <c r="C89" s="2">
        <v>32.291899999999998</v>
      </c>
    </row>
    <row r="90" spans="1:3" ht="15.75" thickBot="1" x14ac:dyDescent="0.3">
      <c r="A90" s="4">
        <v>39953</v>
      </c>
      <c r="B90" s="2">
        <v>1</v>
      </c>
      <c r="C90" s="2">
        <v>31.9498</v>
      </c>
    </row>
    <row r="91" spans="1:3" ht="15.75" thickBot="1" x14ac:dyDescent="0.3">
      <c r="A91" s="4">
        <v>39954</v>
      </c>
      <c r="B91" s="2">
        <v>1</v>
      </c>
      <c r="C91" s="2">
        <v>31.800899999999999</v>
      </c>
    </row>
    <row r="92" spans="1:3" ht="15.75" thickBot="1" x14ac:dyDescent="0.3">
      <c r="A92" s="4">
        <v>39955</v>
      </c>
      <c r="B92" s="2">
        <v>1</v>
      </c>
      <c r="C92" s="2">
        <v>31.458600000000001</v>
      </c>
    </row>
    <row r="93" spans="1:3" ht="15.75" thickBot="1" x14ac:dyDescent="0.3">
      <c r="A93" s="4">
        <v>39956</v>
      </c>
      <c r="B93" s="2">
        <v>1</v>
      </c>
      <c r="C93" s="2">
        <v>31.1998</v>
      </c>
    </row>
    <row r="94" spans="1:3" ht="15.75" thickBot="1" x14ac:dyDescent="0.3">
      <c r="A94" s="4">
        <v>39959</v>
      </c>
      <c r="B94" s="2">
        <v>1</v>
      </c>
      <c r="C94" s="2">
        <v>31.051600000000001</v>
      </c>
    </row>
    <row r="95" spans="1:3" ht="15.75" thickBot="1" x14ac:dyDescent="0.3">
      <c r="A95" s="4">
        <v>39960</v>
      </c>
      <c r="B95" s="2">
        <v>1</v>
      </c>
      <c r="C95" s="2">
        <v>31.1465</v>
      </c>
    </row>
    <row r="96" spans="1:3" ht="15.75" thickBot="1" x14ac:dyDescent="0.3">
      <c r="A96" s="4">
        <v>39961</v>
      </c>
      <c r="B96" s="2">
        <v>1</v>
      </c>
      <c r="C96" s="2">
        <v>31.1846</v>
      </c>
    </row>
    <row r="97" spans="1:3" ht="15.75" thickBot="1" x14ac:dyDescent="0.3">
      <c r="A97" s="4">
        <v>39962</v>
      </c>
      <c r="B97" s="2">
        <v>1</v>
      </c>
      <c r="C97" s="2">
        <v>31.325900000000001</v>
      </c>
    </row>
    <row r="98" spans="1:3" ht="15.75" thickBot="1" x14ac:dyDescent="0.3">
      <c r="A98" s="4">
        <v>39963</v>
      </c>
      <c r="B98" s="2">
        <v>1</v>
      </c>
      <c r="C98" s="2">
        <v>30.984300000000001</v>
      </c>
    </row>
    <row r="99" spans="1:3" ht="15.75" thickBot="1" x14ac:dyDescent="0.3">
      <c r="A99" s="4">
        <v>39966</v>
      </c>
      <c r="B99" s="2">
        <v>1</v>
      </c>
      <c r="C99" s="2">
        <v>30.7441</v>
      </c>
    </row>
    <row r="100" spans="1:3" ht="15.75" thickBot="1" x14ac:dyDescent="0.3">
      <c r="A100" s="4">
        <v>39967</v>
      </c>
      <c r="B100" s="2">
        <v>1</v>
      </c>
      <c r="C100" s="2">
        <v>30.732099999999999</v>
      </c>
    </row>
    <row r="101" spans="1:3" ht="15.75" thickBot="1" x14ac:dyDescent="0.3">
      <c r="A101" s="4">
        <v>39968</v>
      </c>
      <c r="B101" s="2">
        <v>1</v>
      </c>
      <c r="C101" s="2">
        <v>30.513100000000001</v>
      </c>
    </row>
    <row r="102" spans="1:3" ht="15.75" thickBot="1" x14ac:dyDescent="0.3">
      <c r="A102" s="4">
        <v>39969</v>
      </c>
      <c r="B102" s="2">
        <v>1</v>
      </c>
      <c r="C102" s="2">
        <v>30.8767</v>
      </c>
    </row>
    <row r="103" spans="1:3" ht="15.75" thickBot="1" x14ac:dyDescent="0.3">
      <c r="A103" s="4">
        <v>39970</v>
      </c>
      <c r="B103" s="2">
        <v>1</v>
      </c>
      <c r="C103" s="2">
        <v>30.6919</v>
      </c>
    </row>
    <row r="104" spans="1:3" ht="15.75" thickBot="1" x14ac:dyDescent="0.3">
      <c r="A104" s="4">
        <v>39973</v>
      </c>
      <c r="B104" s="2">
        <v>1</v>
      </c>
      <c r="C104" s="2">
        <v>31.075099999999999</v>
      </c>
    </row>
    <row r="105" spans="1:3" ht="15.75" thickBot="1" x14ac:dyDescent="0.3">
      <c r="A105" s="4">
        <v>39974</v>
      </c>
      <c r="B105" s="2">
        <v>1</v>
      </c>
      <c r="C105" s="2">
        <v>31.2637</v>
      </c>
    </row>
    <row r="106" spans="1:3" ht="15.75" thickBot="1" x14ac:dyDescent="0.3">
      <c r="A106" s="4">
        <v>39975</v>
      </c>
      <c r="B106" s="2">
        <v>1</v>
      </c>
      <c r="C106" s="2">
        <v>30.927700000000002</v>
      </c>
    </row>
    <row r="107" spans="1:3" ht="15.75" thickBot="1" x14ac:dyDescent="0.3">
      <c r="A107" s="4">
        <v>39976</v>
      </c>
      <c r="B107" s="2">
        <v>1</v>
      </c>
      <c r="C107" s="2">
        <v>30.912400000000002</v>
      </c>
    </row>
    <row r="108" spans="1:3" ht="15.75" thickBot="1" x14ac:dyDescent="0.3">
      <c r="A108" s="4">
        <v>39980</v>
      </c>
      <c r="B108" s="2">
        <v>1</v>
      </c>
      <c r="C108" s="2">
        <v>31.154800000000002</v>
      </c>
    </row>
    <row r="109" spans="1:3" ht="15.75" thickBot="1" x14ac:dyDescent="0.3">
      <c r="A109" s="4">
        <v>39981</v>
      </c>
      <c r="B109" s="2">
        <v>1</v>
      </c>
      <c r="C109" s="2">
        <v>31.3185</v>
      </c>
    </row>
    <row r="110" spans="1:3" ht="15.75" thickBot="1" x14ac:dyDescent="0.3">
      <c r="A110" s="4">
        <v>39982</v>
      </c>
      <c r="B110" s="2">
        <v>1</v>
      </c>
      <c r="C110" s="2">
        <v>31.1297</v>
      </c>
    </row>
    <row r="111" spans="1:3" ht="15.75" thickBot="1" x14ac:dyDescent="0.3">
      <c r="A111" s="4">
        <v>39983</v>
      </c>
      <c r="B111" s="2">
        <v>1</v>
      </c>
      <c r="C111" s="2">
        <v>31.099799999999998</v>
      </c>
    </row>
    <row r="112" spans="1:3" ht="15.75" thickBot="1" x14ac:dyDescent="0.3">
      <c r="A112" s="4">
        <v>39984</v>
      </c>
      <c r="B112" s="2">
        <v>1</v>
      </c>
      <c r="C112" s="2">
        <v>31.1541</v>
      </c>
    </row>
    <row r="113" spans="1:3" ht="15.75" thickBot="1" x14ac:dyDescent="0.3">
      <c r="A113" s="4">
        <v>39987</v>
      </c>
      <c r="B113" s="2">
        <v>1</v>
      </c>
      <c r="C113" s="2">
        <v>31.2408</v>
      </c>
    </row>
    <row r="114" spans="1:3" ht="15.75" thickBot="1" x14ac:dyDescent="0.3">
      <c r="A114" s="4">
        <v>39988</v>
      </c>
      <c r="B114" s="2">
        <v>1</v>
      </c>
      <c r="C114" s="2">
        <v>31.576499999999999</v>
      </c>
    </row>
    <row r="115" spans="1:3" ht="15.75" thickBot="1" x14ac:dyDescent="0.3">
      <c r="A115" s="4">
        <v>39989</v>
      </c>
      <c r="B115" s="2">
        <v>1</v>
      </c>
      <c r="C115" s="2">
        <v>31.136500000000002</v>
      </c>
    </row>
    <row r="116" spans="1:3" ht="15.75" thickBot="1" x14ac:dyDescent="0.3">
      <c r="A116" s="4">
        <v>39990</v>
      </c>
      <c r="B116" s="2">
        <v>1</v>
      </c>
      <c r="C116" s="2">
        <v>31.203700000000001</v>
      </c>
    </row>
    <row r="117" spans="1:3" ht="15.75" thickBot="1" x14ac:dyDescent="0.3">
      <c r="A117" s="4">
        <v>39991</v>
      </c>
      <c r="B117" s="2">
        <v>1</v>
      </c>
      <c r="C117" s="2">
        <v>31.118400000000001</v>
      </c>
    </row>
    <row r="118" spans="1:3" ht="15.75" thickBot="1" x14ac:dyDescent="0.3">
      <c r="A118" s="4">
        <v>39994</v>
      </c>
      <c r="B118" s="2">
        <v>1</v>
      </c>
      <c r="C118" s="2">
        <v>31.290400000000002</v>
      </c>
    </row>
    <row r="119" spans="1:3" ht="15.75" thickBot="1" x14ac:dyDescent="0.3">
      <c r="A119" s="4">
        <v>39995</v>
      </c>
      <c r="B119" s="2">
        <v>1</v>
      </c>
      <c r="C119" s="2">
        <v>31.038499999999999</v>
      </c>
    </row>
    <row r="120" spans="1:3" ht="15.75" thickBot="1" x14ac:dyDescent="0.3">
      <c r="A120" s="4">
        <v>39996</v>
      </c>
      <c r="B120" s="2">
        <v>1</v>
      </c>
      <c r="C120" s="2">
        <v>31.1904</v>
      </c>
    </row>
    <row r="121" spans="1:3" ht="15.75" thickBot="1" x14ac:dyDescent="0.3">
      <c r="A121" s="4">
        <v>39997</v>
      </c>
      <c r="B121" s="2">
        <v>1</v>
      </c>
      <c r="C121" s="2">
        <v>31.1252</v>
      </c>
    </row>
    <row r="122" spans="1:3" ht="15.75" thickBot="1" x14ac:dyDescent="0.3">
      <c r="A122" s="4">
        <v>39998</v>
      </c>
      <c r="B122" s="2">
        <v>1</v>
      </c>
      <c r="C122" s="2">
        <v>31.248100000000001</v>
      </c>
    </row>
    <row r="123" spans="1:3" ht="15.75" thickBot="1" x14ac:dyDescent="0.3">
      <c r="A123" s="4">
        <v>40001</v>
      </c>
      <c r="B123" s="2">
        <v>1</v>
      </c>
      <c r="C123" s="2">
        <v>31.414300000000001</v>
      </c>
    </row>
    <row r="124" spans="1:3" ht="15.75" thickBot="1" x14ac:dyDescent="0.3">
      <c r="A124" s="4">
        <v>40002</v>
      </c>
      <c r="B124" s="2">
        <v>1</v>
      </c>
      <c r="C124" s="2">
        <v>31.4695</v>
      </c>
    </row>
    <row r="125" spans="1:3" ht="15.75" thickBot="1" x14ac:dyDescent="0.3">
      <c r="A125" s="4">
        <v>40003</v>
      </c>
      <c r="B125" s="2">
        <v>1</v>
      </c>
      <c r="C125" s="2">
        <v>31.7819</v>
      </c>
    </row>
    <row r="126" spans="1:3" ht="15.75" thickBot="1" x14ac:dyDescent="0.3">
      <c r="A126" s="4">
        <v>40004</v>
      </c>
      <c r="B126" s="2">
        <v>1</v>
      </c>
      <c r="C126" s="2">
        <v>31.887799999999999</v>
      </c>
    </row>
    <row r="127" spans="1:3" ht="15.75" thickBot="1" x14ac:dyDescent="0.3">
      <c r="A127" s="4">
        <v>40005</v>
      </c>
      <c r="B127" s="2">
        <v>1</v>
      </c>
      <c r="C127" s="2">
        <v>32.035299999999999</v>
      </c>
    </row>
    <row r="128" spans="1:3" ht="15.75" thickBot="1" x14ac:dyDescent="0.3">
      <c r="A128" s="4">
        <v>40008</v>
      </c>
      <c r="B128" s="2">
        <v>1</v>
      </c>
      <c r="C128" s="2">
        <v>33.059699999999999</v>
      </c>
    </row>
    <row r="129" spans="1:3" ht="15.75" thickBot="1" x14ac:dyDescent="0.3">
      <c r="A129" s="4">
        <v>40009</v>
      </c>
      <c r="B129" s="2">
        <v>1</v>
      </c>
      <c r="C129" s="2">
        <v>32.507199999999997</v>
      </c>
    </row>
    <row r="130" spans="1:3" ht="15.75" thickBot="1" x14ac:dyDescent="0.3">
      <c r="A130" s="4">
        <v>40010</v>
      </c>
      <c r="B130" s="2">
        <v>1</v>
      </c>
      <c r="C130" s="2">
        <v>32.046999999999997</v>
      </c>
    </row>
    <row r="131" spans="1:3" ht="15.75" thickBot="1" x14ac:dyDescent="0.3">
      <c r="A131" s="4">
        <v>40011</v>
      </c>
      <c r="B131" s="2">
        <v>1</v>
      </c>
      <c r="C131" s="2">
        <v>31.694299999999998</v>
      </c>
    </row>
    <row r="132" spans="1:3" ht="15.75" thickBot="1" x14ac:dyDescent="0.3">
      <c r="A132" s="4">
        <v>40012</v>
      </c>
      <c r="B132" s="2">
        <v>1</v>
      </c>
      <c r="C132" s="2">
        <v>31.7837</v>
      </c>
    </row>
    <row r="133" spans="1:3" ht="15.75" thickBot="1" x14ac:dyDescent="0.3">
      <c r="A133" s="4">
        <v>40015</v>
      </c>
      <c r="B133" s="2">
        <v>1</v>
      </c>
      <c r="C133" s="2">
        <v>31.3733</v>
      </c>
    </row>
    <row r="134" spans="1:3" ht="15.75" thickBot="1" x14ac:dyDescent="0.3">
      <c r="A134" s="4">
        <v>40016</v>
      </c>
      <c r="B134" s="2">
        <v>1</v>
      </c>
      <c r="C134" s="2">
        <v>31.179099999999998</v>
      </c>
    </row>
    <row r="135" spans="1:3" ht="15.75" thickBot="1" x14ac:dyDescent="0.3">
      <c r="A135" s="4">
        <v>40017</v>
      </c>
      <c r="B135" s="2">
        <v>1</v>
      </c>
      <c r="C135" s="2">
        <v>31.078499999999998</v>
      </c>
    </row>
    <row r="136" spans="1:3" ht="15.75" thickBot="1" x14ac:dyDescent="0.3">
      <c r="A136" s="4">
        <v>40018</v>
      </c>
      <c r="B136" s="2">
        <v>1</v>
      </c>
      <c r="C136" s="2">
        <v>31.076000000000001</v>
      </c>
    </row>
    <row r="137" spans="1:3" ht="15.75" thickBot="1" x14ac:dyDescent="0.3">
      <c r="A137" s="4">
        <v>40019</v>
      </c>
      <c r="B137" s="2">
        <v>1</v>
      </c>
      <c r="C137" s="2">
        <v>31.1372</v>
      </c>
    </row>
    <row r="138" spans="1:3" ht="15.75" thickBot="1" x14ac:dyDescent="0.3">
      <c r="A138" s="4">
        <v>40022</v>
      </c>
      <c r="B138" s="2">
        <v>1</v>
      </c>
      <c r="C138" s="2">
        <v>30.745699999999999</v>
      </c>
    </row>
    <row r="139" spans="1:3" ht="15.75" thickBot="1" x14ac:dyDescent="0.3">
      <c r="A139" s="4">
        <v>40023</v>
      </c>
      <c r="B139" s="2">
        <v>1</v>
      </c>
      <c r="C139" s="2">
        <v>30.6431</v>
      </c>
    </row>
    <row r="140" spans="1:3" ht="15.75" thickBot="1" x14ac:dyDescent="0.3">
      <c r="A140" s="4">
        <v>40024</v>
      </c>
      <c r="B140" s="2">
        <v>1</v>
      </c>
      <c r="C140" s="2">
        <v>31.4162</v>
      </c>
    </row>
    <row r="141" spans="1:3" ht="15.75" thickBot="1" x14ac:dyDescent="0.3">
      <c r="A141" s="4">
        <v>40025</v>
      </c>
      <c r="B141" s="2">
        <v>1</v>
      </c>
      <c r="C141" s="2">
        <v>31.755500000000001</v>
      </c>
    </row>
    <row r="142" spans="1:3" ht="15.75" thickBot="1" x14ac:dyDescent="0.3">
      <c r="A142" s="4">
        <v>40026</v>
      </c>
      <c r="B142" s="2">
        <v>1</v>
      </c>
      <c r="C142" s="2">
        <v>31.153300000000002</v>
      </c>
    </row>
    <row r="143" spans="1:3" ht="15.75" thickBot="1" x14ac:dyDescent="0.3">
      <c r="A143" s="4">
        <v>40029</v>
      </c>
      <c r="B143" s="2">
        <v>1</v>
      </c>
      <c r="C143" s="2">
        <v>31.2424</v>
      </c>
    </row>
    <row r="144" spans="1:3" ht="15.75" thickBot="1" x14ac:dyDescent="0.3">
      <c r="A144" s="4">
        <v>40030</v>
      </c>
      <c r="B144" s="2">
        <v>1</v>
      </c>
      <c r="C144" s="2">
        <v>31.048400000000001</v>
      </c>
    </row>
    <row r="145" spans="1:3" ht="15.75" thickBot="1" x14ac:dyDescent="0.3">
      <c r="A145" s="4">
        <v>40031</v>
      </c>
      <c r="B145" s="2">
        <v>1</v>
      </c>
      <c r="C145" s="2">
        <v>31.1326</v>
      </c>
    </row>
    <row r="146" spans="1:3" ht="15.75" thickBot="1" x14ac:dyDescent="0.3">
      <c r="A146" s="4">
        <v>40032</v>
      </c>
      <c r="B146" s="2">
        <v>1</v>
      </c>
      <c r="C146" s="2">
        <v>31.1814</v>
      </c>
    </row>
    <row r="147" spans="1:3" ht="15.75" thickBot="1" x14ac:dyDescent="0.3">
      <c r="A147" s="4">
        <v>40033</v>
      </c>
      <c r="B147" s="2">
        <v>1</v>
      </c>
      <c r="C147" s="2">
        <v>31.5473</v>
      </c>
    </row>
    <row r="148" spans="1:3" ht="15.75" thickBot="1" x14ac:dyDescent="0.3">
      <c r="A148" s="4">
        <v>40036</v>
      </c>
      <c r="B148" s="2">
        <v>1</v>
      </c>
      <c r="C148" s="2">
        <v>31.650300000000001</v>
      </c>
    </row>
    <row r="149" spans="1:3" ht="15.75" thickBot="1" x14ac:dyDescent="0.3">
      <c r="A149" s="4">
        <v>40037</v>
      </c>
      <c r="B149" s="2">
        <v>1</v>
      </c>
      <c r="C149" s="2">
        <v>31.747699999999998</v>
      </c>
    </row>
    <row r="150" spans="1:3" ht="15.75" thickBot="1" x14ac:dyDescent="0.3">
      <c r="A150" s="4">
        <v>40038</v>
      </c>
      <c r="B150" s="2">
        <v>1</v>
      </c>
      <c r="C150" s="2">
        <v>32.692599999999999</v>
      </c>
    </row>
    <row r="151" spans="1:3" ht="15.75" thickBot="1" x14ac:dyDescent="0.3">
      <c r="A151" s="4">
        <v>40039</v>
      </c>
      <c r="B151" s="2">
        <v>1</v>
      </c>
      <c r="C151" s="2">
        <v>32.145699999999998</v>
      </c>
    </row>
    <row r="152" spans="1:3" ht="15.75" thickBot="1" x14ac:dyDescent="0.3">
      <c r="A152" s="4">
        <v>40040</v>
      </c>
      <c r="B152" s="2">
        <v>1</v>
      </c>
      <c r="C152" s="2">
        <v>31.7226</v>
      </c>
    </row>
    <row r="153" spans="1:3" ht="15.75" thickBot="1" x14ac:dyDescent="0.3">
      <c r="A153" s="4">
        <v>40043</v>
      </c>
      <c r="B153" s="2">
        <v>1</v>
      </c>
      <c r="C153" s="2">
        <v>32.287399999999998</v>
      </c>
    </row>
    <row r="154" spans="1:3" ht="15.75" thickBot="1" x14ac:dyDescent="0.3">
      <c r="A154" s="4">
        <v>40044</v>
      </c>
      <c r="B154" s="2">
        <v>1</v>
      </c>
      <c r="C154" s="2">
        <v>31.918700000000001</v>
      </c>
    </row>
    <row r="155" spans="1:3" ht="15.75" thickBot="1" x14ac:dyDescent="0.3">
      <c r="A155" s="4">
        <v>40045</v>
      </c>
      <c r="B155" s="2">
        <v>1</v>
      </c>
      <c r="C155" s="2">
        <v>31.9191</v>
      </c>
    </row>
    <row r="156" spans="1:3" ht="15.75" thickBot="1" x14ac:dyDescent="0.3">
      <c r="A156" s="4">
        <v>40046</v>
      </c>
      <c r="B156" s="2">
        <v>1</v>
      </c>
      <c r="C156" s="2">
        <v>31.601099999999999</v>
      </c>
    </row>
    <row r="157" spans="1:3" ht="15.75" thickBot="1" x14ac:dyDescent="0.3">
      <c r="A157" s="4">
        <v>40047</v>
      </c>
      <c r="B157" s="2">
        <v>1</v>
      </c>
      <c r="C157" s="2">
        <v>31.944299999999998</v>
      </c>
    </row>
    <row r="158" spans="1:3" ht="15.75" thickBot="1" x14ac:dyDescent="0.3">
      <c r="A158" s="4">
        <v>40050</v>
      </c>
      <c r="B158" s="2">
        <v>1</v>
      </c>
      <c r="C158" s="2">
        <v>31.554400000000001</v>
      </c>
    </row>
    <row r="159" spans="1:3" ht="15.75" thickBot="1" x14ac:dyDescent="0.3">
      <c r="A159" s="4">
        <v>40051</v>
      </c>
      <c r="B159" s="2">
        <v>1</v>
      </c>
      <c r="C159" s="2">
        <v>31.543700000000001</v>
      </c>
    </row>
    <row r="160" spans="1:3" ht="15.75" thickBot="1" x14ac:dyDescent="0.3">
      <c r="A160" s="4">
        <v>40052</v>
      </c>
      <c r="B160" s="2">
        <v>1</v>
      </c>
      <c r="C160" s="2">
        <v>31.400700000000001</v>
      </c>
    </row>
    <row r="161" spans="1:3" ht="15.75" thickBot="1" x14ac:dyDescent="0.3">
      <c r="A161" s="4">
        <v>40053</v>
      </c>
      <c r="B161" s="2">
        <v>1</v>
      </c>
      <c r="C161" s="2">
        <v>31.640499999999999</v>
      </c>
    </row>
    <row r="162" spans="1:3" ht="15.75" thickBot="1" x14ac:dyDescent="0.3">
      <c r="A162" s="4">
        <v>40054</v>
      </c>
      <c r="B162" s="2">
        <v>1</v>
      </c>
      <c r="C162" s="2">
        <v>31.5687</v>
      </c>
    </row>
    <row r="163" spans="1:3" ht="15.75" thickBot="1" x14ac:dyDescent="0.3">
      <c r="A163" s="4">
        <v>40057</v>
      </c>
      <c r="B163" s="2">
        <v>1</v>
      </c>
      <c r="C163" s="2">
        <v>31.839700000000001</v>
      </c>
    </row>
    <row r="164" spans="1:3" ht="15.75" thickBot="1" x14ac:dyDescent="0.3">
      <c r="A164" s="4">
        <v>40058</v>
      </c>
      <c r="B164" s="2">
        <v>1</v>
      </c>
      <c r="C164" s="2">
        <v>31.7743</v>
      </c>
    </row>
    <row r="165" spans="1:3" ht="15.75" thickBot="1" x14ac:dyDescent="0.3">
      <c r="A165" s="4">
        <v>40059</v>
      </c>
      <c r="B165" s="2">
        <v>1</v>
      </c>
      <c r="C165" s="2">
        <v>31.972999999999999</v>
      </c>
    </row>
    <row r="166" spans="1:3" ht="15.75" thickBot="1" x14ac:dyDescent="0.3">
      <c r="A166" s="4">
        <v>40060</v>
      </c>
      <c r="B166" s="2">
        <v>1</v>
      </c>
      <c r="C166" s="2">
        <v>31.767900000000001</v>
      </c>
    </row>
    <row r="167" spans="1:3" ht="15.75" thickBot="1" x14ac:dyDescent="0.3">
      <c r="A167" s="4">
        <v>40061</v>
      </c>
      <c r="B167" s="2">
        <v>1</v>
      </c>
      <c r="C167" s="2">
        <v>31.606200000000001</v>
      </c>
    </row>
    <row r="168" spans="1:3" ht="15.75" thickBot="1" x14ac:dyDescent="0.3">
      <c r="A168" s="4">
        <v>40064</v>
      </c>
      <c r="B168" s="2">
        <v>1</v>
      </c>
      <c r="C168" s="2">
        <v>31.4298</v>
      </c>
    </row>
    <row r="169" spans="1:3" ht="15.75" thickBot="1" x14ac:dyDescent="0.3">
      <c r="A169" s="4">
        <v>40065</v>
      </c>
      <c r="B169" s="2">
        <v>1</v>
      </c>
      <c r="C169" s="2">
        <v>31.375399999999999</v>
      </c>
    </row>
    <row r="170" spans="1:3" ht="15.75" thickBot="1" x14ac:dyDescent="0.3">
      <c r="A170" s="4">
        <v>40066</v>
      </c>
      <c r="B170" s="2">
        <v>1</v>
      </c>
      <c r="C170" s="2">
        <v>31.145199999999999</v>
      </c>
    </row>
    <row r="171" spans="1:3" ht="15.75" thickBot="1" x14ac:dyDescent="0.3">
      <c r="A171" s="4">
        <v>40067</v>
      </c>
      <c r="B171" s="2">
        <v>1</v>
      </c>
      <c r="C171" s="2">
        <v>30.885100000000001</v>
      </c>
    </row>
    <row r="172" spans="1:3" ht="15.75" thickBot="1" x14ac:dyDescent="0.3">
      <c r="A172" s="4">
        <v>40068</v>
      </c>
      <c r="B172" s="2">
        <v>1</v>
      </c>
      <c r="C172" s="2">
        <v>30.724599999999999</v>
      </c>
    </row>
    <row r="173" spans="1:3" ht="15.75" thickBot="1" x14ac:dyDescent="0.3">
      <c r="A173" s="4">
        <v>40071</v>
      </c>
      <c r="B173" s="2">
        <v>1</v>
      </c>
      <c r="C173" s="2">
        <v>30.861699999999999</v>
      </c>
    </row>
    <row r="174" spans="1:3" ht="15.75" thickBot="1" x14ac:dyDescent="0.3">
      <c r="A174" s="4">
        <v>40072</v>
      </c>
      <c r="B174" s="2">
        <v>1</v>
      </c>
      <c r="C174" s="2">
        <v>30.9895</v>
      </c>
    </row>
    <row r="175" spans="1:3" ht="15.75" thickBot="1" x14ac:dyDescent="0.3">
      <c r="A175" s="4">
        <v>40073</v>
      </c>
      <c r="B175" s="2">
        <v>1</v>
      </c>
      <c r="C175" s="2">
        <v>30.6067</v>
      </c>
    </row>
    <row r="176" spans="1:3" ht="15.75" thickBot="1" x14ac:dyDescent="0.3">
      <c r="A176" s="4">
        <v>40074</v>
      </c>
      <c r="B176" s="2">
        <v>1</v>
      </c>
      <c r="C176" s="2">
        <v>30.388100000000001</v>
      </c>
    </row>
    <row r="177" spans="1:3" ht="15.75" thickBot="1" x14ac:dyDescent="0.3">
      <c r="A177" s="4">
        <v>40075</v>
      </c>
      <c r="B177" s="2">
        <v>1</v>
      </c>
      <c r="C177" s="2">
        <v>30.374400000000001</v>
      </c>
    </row>
    <row r="178" spans="1:3" ht="15.75" thickBot="1" x14ac:dyDescent="0.3">
      <c r="A178" s="4">
        <v>40078</v>
      </c>
      <c r="B178" s="2">
        <v>1</v>
      </c>
      <c r="C178" s="2">
        <v>30.371099999999998</v>
      </c>
    </row>
    <row r="179" spans="1:3" ht="15.75" thickBot="1" x14ac:dyDescent="0.3">
      <c r="A179" s="4">
        <v>40079</v>
      </c>
      <c r="B179" s="2">
        <v>1</v>
      </c>
      <c r="C179" s="2">
        <v>30.238499999999998</v>
      </c>
    </row>
    <row r="180" spans="1:3" ht="15.75" thickBot="1" x14ac:dyDescent="0.3">
      <c r="A180" s="4">
        <v>40080</v>
      </c>
      <c r="B180" s="2">
        <v>1</v>
      </c>
      <c r="C180" s="2">
        <v>30.000399999999999</v>
      </c>
    </row>
    <row r="181" spans="1:3" ht="15.75" thickBot="1" x14ac:dyDescent="0.3">
      <c r="A181" s="4">
        <v>40081</v>
      </c>
      <c r="B181" s="2">
        <v>1</v>
      </c>
      <c r="C181" s="2">
        <v>30.067799999999998</v>
      </c>
    </row>
    <row r="182" spans="1:3" ht="15.75" thickBot="1" x14ac:dyDescent="0.3">
      <c r="A182" s="4">
        <v>40082</v>
      </c>
      <c r="B182" s="2">
        <v>1</v>
      </c>
      <c r="C182" s="2">
        <v>30.137</v>
      </c>
    </row>
    <row r="183" spans="1:3" ht="15.75" thickBot="1" x14ac:dyDescent="0.3">
      <c r="A183" s="4">
        <v>40085</v>
      </c>
      <c r="B183" s="2">
        <v>1</v>
      </c>
      <c r="C183" s="2">
        <v>30.198499999999999</v>
      </c>
    </row>
    <row r="184" spans="1:3" ht="15.75" thickBot="1" x14ac:dyDescent="0.3">
      <c r="A184" s="4">
        <v>40086</v>
      </c>
      <c r="B184" s="2">
        <v>1</v>
      </c>
      <c r="C184" s="2">
        <v>30.092199999999998</v>
      </c>
    </row>
    <row r="185" spans="1:3" ht="15.75" thickBot="1" x14ac:dyDescent="0.3">
      <c r="A185" s="4">
        <v>40087</v>
      </c>
      <c r="B185" s="2">
        <v>1</v>
      </c>
      <c r="C185" s="2">
        <v>30.008700000000001</v>
      </c>
    </row>
    <row r="186" spans="1:3" ht="15.75" thickBot="1" x14ac:dyDescent="0.3">
      <c r="A186" s="4">
        <v>40088</v>
      </c>
      <c r="B186" s="2">
        <v>1</v>
      </c>
      <c r="C186" s="2">
        <v>30.062100000000001</v>
      </c>
    </row>
    <row r="187" spans="1:3" ht="15.75" thickBot="1" x14ac:dyDescent="0.3">
      <c r="A187" s="4">
        <v>40089</v>
      </c>
      <c r="B187" s="2">
        <v>1</v>
      </c>
      <c r="C187" s="2">
        <v>30.123999999999999</v>
      </c>
    </row>
    <row r="188" spans="1:3" ht="15.75" thickBot="1" x14ac:dyDescent="0.3">
      <c r="A188" s="4">
        <v>40092</v>
      </c>
      <c r="B188" s="2">
        <v>1</v>
      </c>
      <c r="C188" s="2">
        <v>30.078499999999998</v>
      </c>
    </row>
    <row r="189" spans="1:3" ht="15.75" thickBot="1" x14ac:dyDescent="0.3">
      <c r="A189" s="4">
        <v>40093</v>
      </c>
      <c r="B189" s="2">
        <v>1</v>
      </c>
      <c r="C189" s="2">
        <v>29.8322</v>
      </c>
    </row>
    <row r="190" spans="1:3" ht="15.75" thickBot="1" x14ac:dyDescent="0.3">
      <c r="A190" s="4">
        <v>40094</v>
      </c>
      <c r="B190" s="2">
        <v>1</v>
      </c>
      <c r="C190" s="2">
        <v>29.7819</v>
      </c>
    </row>
    <row r="191" spans="1:3" ht="15.75" thickBot="1" x14ac:dyDescent="0.3">
      <c r="A191" s="4">
        <v>40095</v>
      </c>
      <c r="B191" s="2">
        <v>1</v>
      </c>
      <c r="C191" s="2">
        <v>29.639600000000002</v>
      </c>
    </row>
    <row r="192" spans="1:3" ht="15.75" thickBot="1" x14ac:dyDescent="0.3">
      <c r="A192" s="4">
        <v>40096</v>
      </c>
      <c r="B192" s="2">
        <v>1</v>
      </c>
      <c r="C192" s="2">
        <v>29.609000000000002</v>
      </c>
    </row>
    <row r="193" spans="1:3" ht="15.75" thickBot="1" x14ac:dyDescent="0.3">
      <c r="A193" s="4">
        <v>40099</v>
      </c>
      <c r="B193" s="2">
        <v>1</v>
      </c>
      <c r="C193" s="2">
        <v>29.5945</v>
      </c>
    </row>
    <row r="194" spans="1:3" ht="15.75" thickBot="1" x14ac:dyDescent="0.3">
      <c r="A194" s="4">
        <v>40100</v>
      </c>
      <c r="B194" s="2">
        <v>1</v>
      </c>
      <c r="C194" s="2">
        <v>29.504300000000001</v>
      </c>
    </row>
    <row r="195" spans="1:3" ht="15.75" thickBot="1" x14ac:dyDescent="0.3">
      <c r="A195" s="4">
        <v>40101</v>
      </c>
      <c r="B195" s="2">
        <v>1</v>
      </c>
      <c r="C195" s="2">
        <v>29.4651</v>
      </c>
    </row>
    <row r="196" spans="1:3" ht="15.75" thickBot="1" x14ac:dyDescent="0.3">
      <c r="A196" s="4">
        <v>40102</v>
      </c>
      <c r="B196" s="2">
        <v>1</v>
      </c>
      <c r="C196" s="2">
        <v>29.320599999999999</v>
      </c>
    </row>
    <row r="197" spans="1:3" ht="15.75" thickBot="1" x14ac:dyDescent="0.3">
      <c r="A197" s="4">
        <v>40103</v>
      </c>
      <c r="B197" s="2">
        <v>1</v>
      </c>
      <c r="C197" s="2">
        <v>29.328099999999999</v>
      </c>
    </row>
    <row r="198" spans="1:3" ht="15.75" thickBot="1" x14ac:dyDescent="0.3">
      <c r="A198" s="4">
        <v>40106</v>
      </c>
      <c r="B198" s="2">
        <v>1</v>
      </c>
      <c r="C198" s="2">
        <v>29.3553</v>
      </c>
    </row>
    <row r="199" spans="1:3" ht="15.75" thickBot="1" x14ac:dyDescent="0.3">
      <c r="A199" s="4">
        <v>40107</v>
      </c>
      <c r="B199" s="2">
        <v>1</v>
      </c>
      <c r="C199" s="2">
        <v>29.191099999999999</v>
      </c>
    </row>
    <row r="200" spans="1:3" ht="15.75" thickBot="1" x14ac:dyDescent="0.3">
      <c r="A200" s="4">
        <v>40108</v>
      </c>
      <c r="B200" s="2">
        <v>1</v>
      </c>
      <c r="C200" s="2">
        <v>29.164100000000001</v>
      </c>
    </row>
    <row r="201" spans="1:3" ht="15.75" thickBot="1" x14ac:dyDescent="0.3">
      <c r="A201" s="4">
        <v>40109</v>
      </c>
      <c r="B201" s="2">
        <v>1</v>
      </c>
      <c r="C201" s="2">
        <v>29.085799999999999</v>
      </c>
    </row>
    <row r="202" spans="1:3" ht="15.75" thickBot="1" x14ac:dyDescent="0.3">
      <c r="A202" s="4">
        <v>40110</v>
      </c>
      <c r="B202" s="2">
        <v>1</v>
      </c>
      <c r="C202" s="2">
        <v>29.000299999999999</v>
      </c>
    </row>
    <row r="203" spans="1:3" ht="15.75" thickBot="1" x14ac:dyDescent="0.3">
      <c r="A203" s="4">
        <v>40113</v>
      </c>
      <c r="B203" s="2">
        <v>1</v>
      </c>
      <c r="C203" s="2">
        <v>28.940300000000001</v>
      </c>
    </row>
    <row r="204" spans="1:3" ht="15.75" thickBot="1" x14ac:dyDescent="0.3">
      <c r="A204" s="4">
        <v>40114</v>
      </c>
      <c r="B204" s="2">
        <v>1</v>
      </c>
      <c r="C204" s="2">
        <v>29.0184</v>
      </c>
    </row>
    <row r="205" spans="1:3" ht="15.75" thickBot="1" x14ac:dyDescent="0.3">
      <c r="A205" s="4">
        <v>40115</v>
      </c>
      <c r="B205" s="2">
        <v>1</v>
      </c>
      <c r="C205" s="2">
        <v>29.174900000000001</v>
      </c>
    </row>
    <row r="206" spans="1:3" ht="15.75" thickBot="1" x14ac:dyDescent="0.3">
      <c r="A206" s="4">
        <v>40116</v>
      </c>
      <c r="B206" s="2">
        <v>1</v>
      </c>
      <c r="C206" s="2">
        <v>29.344100000000001</v>
      </c>
    </row>
    <row r="207" spans="1:3" ht="15.75" thickBot="1" x14ac:dyDescent="0.3">
      <c r="A207" s="4">
        <v>40117</v>
      </c>
      <c r="B207" s="2">
        <v>1</v>
      </c>
      <c r="C207" s="2">
        <v>29.0488</v>
      </c>
    </row>
    <row r="208" spans="1:3" ht="15.75" thickBot="1" x14ac:dyDescent="0.3">
      <c r="A208" s="4">
        <v>40120</v>
      </c>
      <c r="B208" s="2">
        <v>1</v>
      </c>
      <c r="C208" s="2">
        <v>29.194400000000002</v>
      </c>
    </row>
    <row r="209" spans="1:3" ht="15.75" thickBot="1" x14ac:dyDescent="0.3">
      <c r="A209" s="4">
        <v>40121</v>
      </c>
      <c r="B209" s="2">
        <v>1</v>
      </c>
      <c r="C209" s="2">
        <v>29.233699999999999</v>
      </c>
    </row>
    <row r="210" spans="1:3" ht="15.75" thickBot="1" x14ac:dyDescent="0.3">
      <c r="A210" s="4">
        <v>40123</v>
      </c>
      <c r="B210" s="2">
        <v>1</v>
      </c>
      <c r="C210" s="2">
        <v>29.132999999999999</v>
      </c>
    </row>
    <row r="211" spans="1:3" ht="15.75" thickBot="1" x14ac:dyDescent="0.3">
      <c r="A211" s="4">
        <v>40124</v>
      </c>
      <c r="B211" s="2">
        <v>1</v>
      </c>
      <c r="C211" s="2">
        <v>29.015599999999999</v>
      </c>
    </row>
    <row r="212" spans="1:3" ht="15.75" thickBot="1" x14ac:dyDescent="0.3">
      <c r="A212" s="4">
        <v>40127</v>
      </c>
      <c r="B212" s="2">
        <v>1</v>
      </c>
      <c r="C212" s="2">
        <v>28.849699999999999</v>
      </c>
    </row>
    <row r="213" spans="1:3" ht="15.75" thickBot="1" x14ac:dyDescent="0.3">
      <c r="A213" s="4">
        <v>40128</v>
      </c>
      <c r="B213" s="2">
        <v>1</v>
      </c>
      <c r="C213" s="2">
        <v>28.739100000000001</v>
      </c>
    </row>
    <row r="214" spans="1:3" ht="15.75" thickBot="1" x14ac:dyDescent="0.3">
      <c r="A214" s="4">
        <v>40129</v>
      </c>
      <c r="B214" s="2">
        <v>1</v>
      </c>
      <c r="C214" s="2">
        <v>28.700700000000001</v>
      </c>
    </row>
    <row r="215" spans="1:3" ht="15.75" thickBot="1" x14ac:dyDescent="0.3">
      <c r="A215" s="4">
        <v>40130</v>
      </c>
      <c r="B215" s="2">
        <v>1</v>
      </c>
      <c r="C215" s="2">
        <v>28.670100000000001</v>
      </c>
    </row>
    <row r="216" spans="1:3" ht="15.75" thickBot="1" x14ac:dyDescent="0.3">
      <c r="A216" s="4">
        <v>40131</v>
      </c>
      <c r="B216" s="2">
        <v>1</v>
      </c>
      <c r="C216" s="2">
        <v>28.834499999999998</v>
      </c>
    </row>
    <row r="217" spans="1:3" ht="15.75" thickBot="1" x14ac:dyDescent="0.3">
      <c r="A217" s="4">
        <v>40134</v>
      </c>
      <c r="B217" s="2">
        <v>1</v>
      </c>
      <c r="C217" s="2">
        <v>28.670500000000001</v>
      </c>
    </row>
    <row r="218" spans="1:3" ht="15.75" thickBot="1" x14ac:dyDescent="0.3">
      <c r="A218" s="4">
        <v>40135</v>
      </c>
      <c r="B218" s="2">
        <v>1</v>
      </c>
      <c r="C218" s="2">
        <v>28.6768</v>
      </c>
    </row>
    <row r="219" spans="1:3" ht="15.75" thickBot="1" x14ac:dyDescent="0.3">
      <c r="A219" s="4">
        <v>40136</v>
      </c>
      <c r="B219" s="2">
        <v>1</v>
      </c>
      <c r="C219" s="2">
        <v>28.7163</v>
      </c>
    </row>
    <row r="220" spans="1:3" ht="15.75" thickBot="1" x14ac:dyDescent="0.3">
      <c r="A220" s="4">
        <v>40137</v>
      </c>
      <c r="B220" s="2">
        <v>1</v>
      </c>
      <c r="C220" s="2">
        <v>28.745899999999999</v>
      </c>
    </row>
    <row r="221" spans="1:3" ht="15.75" thickBot="1" x14ac:dyDescent="0.3">
      <c r="A221" s="4">
        <v>40138</v>
      </c>
      <c r="B221" s="2">
        <v>1</v>
      </c>
      <c r="C221" s="2">
        <v>28.855399999999999</v>
      </c>
    </row>
    <row r="222" spans="1:3" ht="15.75" thickBot="1" x14ac:dyDescent="0.3">
      <c r="A222" s="4">
        <v>40141</v>
      </c>
      <c r="B222" s="2">
        <v>1</v>
      </c>
      <c r="C222" s="2">
        <v>28.7986</v>
      </c>
    </row>
    <row r="223" spans="1:3" ht="15.75" thickBot="1" x14ac:dyDescent="0.3">
      <c r="A223" s="4">
        <v>40142</v>
      </c>
      <c r="B223" s="2">
        <v>1</v>
      </c>
      <c r="C223" s="2">
        <v>28.848099999999999</v>
      </c>
    </row>
    <row r="224" spans="1:3" ht="15.75" thickBot="1" x14ac:dyDescent="0.3">
      <c r="A224" s="4">
        <v>40143</v>
      </c>
      <c r="B224" s="2">
        <v>1</v>
      </c>
      <c r="C224" s="2">
        <v>28.790900000000001</v>
      </c>
    </row>
    <row r="225" spans="1:3" ht="15.75" thickBot="1" x14ac:dyDescent="0.3">
      <c r="A225" s="4">
        <v>40144</v>
      </c>
      <c r="B225" s="2">
        <v>1</v>
      </c>
      <c r="C225" s="2">
        <v>28.8751</v>
      </c>
    </row>
    <row r="226" spans="1:3" ht="15.75" thickBot="1" x14ac:dyDescent="0.3">
      <c r="A226" s="4">
        <v>40145</v>
      </c>
      <c r="B226" s="2">
        <v>1</v>
      </c>
      <c r="C226" s="2">
        <v>29.817900000000002</v>
      </c>
    </row>
    <row r="227" spans="1:3" ht="15.75" thickBot="1" x14ac:dyDescent="0.3">
      <c r="A227" s="4">
        <v>40148</v>
      </c>
      <c r="B227" s="2">
        <v>1</v>
      </c>
      <c r="C227" s="2">
        <v>29.0687</v>
      </c>
    </row>
    <row r="228" spans="1:3" ht="15.75" thickBot="1" x14ac:dyDescent="0.3">
      <c r="A228" s="4">
        <v>40149</v>
      </c>
      <c r="B228" s="2">
        <v>1</v>
      </c>
      <c r="C228" s="2">
        <v>29.177099999999999</v>
      </c>
    </row>
    <row r="229" spans="1:3" ht="15.75" thickBot="1" x14ac:dyDescent="0.3">
      <c r="A229" s="4">
        <v>40150</v>
      </c>
      <c r="B229" s="2">
        <v>1</v>
      </c>
      <c r="C229" s="2">
        <v>29.056000000000001</v>
      </c>
    </row>
    <row r="230" spans="1:3" ht="15.75" thickBot="1" x14ac:dyDescent="0.3">
      <c r="A230" s="4">
        <v>40151</v>
      </c>
      <c r="B230" s="2">
        <v>1</v>
      </c>
      <c r="C230" s="2">
        <v>29.242699999999999</v>
      </c>
    </row>
    <row r="231" spans="1:3" ht="15.75" thickBot="1" x14ac:dyDescent="0.3">
      <c r="A231" s="4">
        <v>40152</v>
      </c>
      <c r="B231" s="2">
        <v>1</v>
      </c>
      <c r="C231" s="2">
        <v>29.197900000000001</v>
      </c>
    </row>
    <row r="232" spans="1:3" ht="15.75" thickBot="1" x14ac:dyDescent="0.3">
      <c r="A232" s="4">
        <v>40155</v>
      </c>
      <c r="B232" s="2">
        <v>1</v>
      </c>
      <c r="C232" s="2">
        <v>29.522099999999998</v>
      </c>
    </row>
    <row r="233" spans="1:3" ht="15.75" thickBot="1" x14ac:dyDescent="0.3">
      <c r="A233" s="4">
        <v>40156</v>
      </c>
      <c r="B233" s="2">
        <v>1</v>
      </c>
      <c r="C233" s="2">
        <v>30.183900000000001</v>
      </c>
    </row>
    <row r="234" spans="1:3" ht="15.75" thickBot="1" x14ac:dyDescent="0.3">
      <c r="A234" s="4">
        <v>40157</v>
      </c>
      <c r="B234" s="2">
        <v>1</v>
      </c>
      <c r="C234" s="2">
        <v>30.7562</v>
      </c>
    </row>
    <row r="235" spans="1:3" ht="15.75" thickBot="1" x14ac:dyDescent="0.3">
      <c r="A235" s="4">
        <v>40158</v>
      </c>
      <c r="B235" s="2">
        <v>1</v>
      </c>
      <c r="C235" s="2">
        <v>30.626799999999999</v>
      </c>
    </row>
    <row r="236" spans="1:3" ht="15.75" thickBot="1" x14ac:dyDescent="0.3">
      <c r="A236" s="4">
        <v>40159</v>
      </c>
      <c r="B236" s="2">
        <v>1</v>
      </c>
      <c r="C236" s="2">
        <v>30.210699999999999</v>
      </c>
    </row>
    <row r="237" spans="1:3" ht="15.75" thickBot="1" x14ac:dyDescent="0.3">
      <c r="A237" s="4">
        <v>40162</v>
      </c>
      <c r="B237" s="2">
        <v>1</v>
      </c>
      <c r="C237" s="2">
        <v>30.048100000000002</v>
      </c>
    </row>
    <row r="238" spans="1:3" ht="15.75" thickBot="1" x14ac:dyDescent="0.3">
      <c r="A238" s="4">
        <v>40163</v>
      </c>
      <c r="B238" s="2">
        <v>1</v>
      </c>
      <c r="C238" s="2">
        <v>30.067799999999998</v>
      </c>
    </row>
    <row r="239" spans="1:3" ht="15.75" thickBot="1" x14ac:dyDescent="0.3">
      <c r="A239" s="4">
        <v>40164</v>
      </c>
      <c r="B239" s="2">
        <v>1</v>
      </c>
      <c r="C239" s="2">
        <v>30.197800000000001</v>
      </c>
    </row>
    <row r="240" spans="1:3" ht="15.75" thickBot="1" x14ac:dyDescent="0.3">
      <c r="A240" s="4">
        <v>40165</v>
      </c>
      <c r="B240" s="2">
        <v>1</v>
      </c>
      <c r="C240" s="2">
        <v>30.4392</v>
      </c>
    </row>
    <row r="241" spans="1:3" ht="15.75" thickBot="1" x14ac:dyDescent="0.3">
      <c r="A241" s="4">
        <v>40166</v>
      </c>
      <c r="B241" s="2">
        <v>1</v>
      </c>
      <c r="C241" s="2">
        <v>30.718699999999998</v>
      </c>
    </row>
    <row r="242" spans="1:3" ht="15.75" thickBot="1" x14ac:dyDescent="0.3">
      <c r="A242" s="4">
        <v>40169</v>
      </c>
      <c r="B242" s="2">
        <v>1</v>
      </c>
      <c r="C242" s="2">
        <v>30.552900000000001</v>
      </c>
    </row>
    <row r="243" spans="1:3" ht="15.75" thickBot="1" x14ac:dyDescent="0.3">
      <c r="A243" s="4">
        <v>40170</v>
      </c>
      <c r="B243" s="2">
        <v>1</v>
      </c>
      <c r="C243" s="2">
        <v>30.443899999999999</v>
      </c>
    </row>
    <row r="244" spans="1:3" ht="15.75" thickBot="1" x14ac:dyDescent="0.3">
      <c r="A244" s="4">
        <v>40171</v>
      </c>
      <c r="B244" s="2">
        <v>1</v>
      </c>
      <c r="C244" s="2">
        <v>30.500699999999998</v>
      </c>
    </row>
    <row r="245" spans="1:3" ht="15.75" thickBot="1" x14ac:dyDescent="0.3">
      <c r="A245" s="4">
        <v>40172</v>
      </c>
      <c r="B245" s="2">
        <v>1</v>
      </c>
      <c r="C245" s="2">
        <v>29.929200000000002</v>
      </c>
    </row>
    <row r="246" spans="1:3" ht="15.75" thickBot="1" x14ac:dyDescent="0.3">
      <c r="A246" s="4">
        <v>40173</v>
      </c>
      <c r="B246" s="2">
        <v>1</v>
      </c>
      <c r="C246" s="2">
        <v>29.426600000000001</v>
      </c>
    </row>
    <row r="247" spans="1:3" ht="15.75" thickBot="1" x14ac:dyDescent="0.3">
      <c r="A247" s="4">
        <v>40176</v>
      </c>
      <c r="B247" s="2">
        <v>1</v>
      </c>
      <c r="C247" s="2">
        <v>29.595199999999998</v>
      </c>
    </row>
    <row r="248" spans="1:3" ht="15.75" thickBot="1" x14ac:dyDescent="0.3">
      <c r="A248" s="4">
        <v>40177</v>
      </c>
      <c r="B248" s="2">
        <v>1</v>
      </c>
      <c r="C248" s="2">
        <v>29.8491</v>
      </c>
    </row>
    <row r="249" spans="1:3" ht="15.75" thickBot="1" x14ac:dyDescent="0.3">
      <c r="A249" s="4">
        <v>40178</v>
      </c>
      <c r="B249" s="2">
        <v>1</v>
      </c>
      <c r="C249" s="2">
        <v>30.244199999999999</v>
      </c>
    </row>
    <row r="250" spans="1:3" ht="15.75" thickBot="1" x14ac:dyDescent="0.3">
      <c r="A250" s="4">
        <v>40179</v>
      </c>
      <c r="B250" s="2">
        <v>1</v>
      </c>
      <c r="C250" s="2">
        <v>30.185099999999998</v>
      </c>
    </row>
    <row r="251" spans="1:3" ht="15.75" thickBot="1" x14ac:dyDescent="0.3">
      <c r="A251" s="4">
        <v>40190</v>
      </c>
      <c r="B251" s="2">
        <v>1</v>
      </c>
      <c r="C251" s="2">
        <v>29.4283</v>
      </c>
    </row>
    <row r="252" spans="1:3" ht="15.75" thickBot="1" x14ac:dyDescent="0.3">
      <c r="A252" s="4">
        <v>40191</v>
      </c>
      <c r="B252" s="2">
        <v>1</v>
      </c>
      <c r="C252" s="2">
        <v>29.377400000000002</v>
      </c>
    </row>
    <row r="253" spans="1:3" ht="15.75" thickBot="1" x14ac:dyDescent="0.3">
      <c r="A253" s="4">
        <v>40192</v>
      </c>
      <c r="B253" s="2">
        <v>1</v>
      </c>
      <c r="C253" s="2">
        <v>29.640899999999998</v>
      </c>
    </row>
    <row r="254" spans="1:3" ht="15.75" thickBot="1" x14ac:dyDescent="0.3">
      <c r="A254" s="4">
        <v>40193</v>
      </c>
      <c r="B254" s="2">
        <v>1</v>
      </c>
      <c r="C254" s="2">
        <v>29.4299</v>
      </c>
    </row>
    <row r="255" spans="1:3" ht="15.75" thickBot="1" x14ac:dyDescent="0.3">
      <c r="A255" s="4">
        <v>40194</v>
      </c>
      <c r="B255" s="2">
        <v>1</v>
      </c>
      <c r="C255" s="2">
        <v>29.560300000000002</v>
      </c>
    </row>
    <row r="256" spans="1:3" ht="15.75" thickBot="1" x14ac:dyDescent="0.3">
      <c r="A256" s="4">
        <v>40197</v>
      </c>
      <c r="B256" s="2">
        <v>1</v>
      </c>
      <c r="C256" s="2">
        <v>29.596299999999999</v>
      </c>
    </row>
    <row r="257" spans="1:3" ht="15.75" thickBot="1" x14ac:dyDescent="0.3">
      <c r="A257" s="4">
        <v>40198</v>
      </c>
      <c r="B257" s="2">
        <v>1</v>
      </c>
      <c r="C257" s="2">
        <v>29.5184</v>
      </c>
    </row>
    <row r="258" spans="1:3" ht="15.75" thickBot="1" x14ac:dyDescent="0.3">
      <c r="A258" s="4">
        <v>40199</v>
      </c>
      <c r="B258" s="2">
        <v>1</v>
      </c>
      <c r="C258" s="2">
        <v>29.694099999999999</v>
      </c>
    </row>
    <row r="259" spans="1:3" ht="15.75" thickBot="1" x14ac:dyDescent="0.3">
      <c r="A259" s="4">
        <v>40200</v>
      </c>
      <c r="B259" s="2">
        <v>1</v>
      </c>
      <c r="C259" s="2">
        <v>29.7486</v>
      </c>
    </row>
    <row r="260" spans="1:3" ht="15.75" thickBot="1" x14ac:dyDescent="0.3">
      <c r="A260" s="4">
        <v>40201</v>
      </c>
      <c r="B260" s="2">
        <v>1</v>
      </c>
      <c r="C260" s="2">
        <v>29.745799999999999</v>
      </c>
    </row>
    <row r="261" spans="1:3" ht="15.75" thickBot="1" x14ac:dyDescent="0.3">
      <c r="A261" s="4">
        <v>40204</v>
      </c>
      <c r="B261" s="2">
        <v>1</v>
      </c>
      <c r="C261" s="2">
        <v>30.0946</v>
      </c>
    </row>
    <row r="262" spans="1:3" ht="15.75" thickBot="1" x14ac:dyDescent="0.3">
      <c r="A262" s="4">
        <v>40205</v>
      </c>
      <c r="B262" s="2">
        <v>1</v>
      </c>
      <c r="C262" s="2">
        <v>30.313600000000001</v>
      </c>
    </row>
    <row r="263" spans="1:3" ht="15.75" thickBot="1" x14ac:dyDescent="0.3">
      <c r="A263" s="4">
        <v>40206</v>
      </c>
      <c r="B263" s="2">
        <v>1</v>
      </c>
      <c r="C263" s="2">
        <v>30.292100000000001</v>
      </c>
    </row>
    <row r="264" spans="1:3" ht="15.75" thickBot="1" x14ac:dyDescent="0.3">
      <c r="A264" s="4">
        <v>40207</v>
      </c>
      <c r="B264" s="2">
        <v>1</v>
      </c>
      <c r="C264" s="2">
        <v>30.363099999999999</v>
      </c>
    </row>
    <row r="265" spans="1:3" ht="15.75" thickBot="1" x14ac:dyDescent="0.3">
      <c r="A265" s="4">
        <v>40208</v>
      </c>
      <c r="B265" s="2">
        <v>1</v>
      </c>
      <c r="C265" s="2">
        <v>30.4312</v>
      </c>
    </row>
    <row r="266" spans="1:3" ht="15.75" thickBot="1" x14ac:dyDescent="0.3">
      <c r="A266" s="4">
        <v>40211</v>
      </c>
      <c r="B266" s="2">
        <v>1</v>
      </c>
      <c r="C266" s="2">
        <v>30.3996</v>
      </c>
    </row>
    <row r="267" spans="1:3" ht="15.75" thickBot="1" x14ac:dyDescent="0.3">
      <c r="A267" s="4">
        <v>40212</v>
      </c>
      <c r="B267" s="2">
        <v>1</v>
      </c>
      <c r="C267" s="2">
        <v>30.183</v>
      </c>
    </row>
    <row r="268" spans="1:3" ht="15.75" thickBot="1" x14ac:dyDescent="0.3">
      <c r="A268" s="4">
        <v>40213</v>
      </c>
      <c r="B268" s="2">
        <v>1</v>
      </c>
      <c r="C268" s="2">
        <v>29.8779</v>
      </c>
    </row>
    <row r="269" spans="1:3" ht="15.75" thickBot="1" x14ac:dyDescent="0.3">
      <c r="A269" s="4">
        <v>40214</v>
      </c>
      <c r="B269" s="2">
        <v>1</v>
      </c>
      <c r="C269" s="2">
        <v>30.005400000000002</v>
      </c>
    </row>
    <row r="270" spans="1:3" ht="15.75" thickBot="1" x14ac:dyDescent="0.3">
      <c r="A270" s="4">
        <v>40215</v>
      </c>
      <c r="B270" s="2">
        <v>1</v>
      </c>
      <c r="C270" s="2">
        <v>30.4666</v>
      </c>
    </row>
    <row r="271" spans="1:3" ht="15.75" thickBot="1" x14ac:dyDescent="0.3">
      <c r="A271" s="4">
        <v>40218</v>
      </c>
      <c r="B271" s="2">
        <v>1</v>
      </c>
      <c r="C271" s="2">
        <v>30.515799999999999</v>
      </c>
    </row>
    <row r="272" spans="1:3" ht="15.75" thickBot="1" x14ac:dyDescent="0.3">
      <c r="A272" s="4">
        <v>40219</v>
      </c>
      <c r="B272" s="2">
        <v>1</v>
      </c>
      <c r="C272" s="2">
        <v>30.3735</v>
      </c>
    </row>
    <row r="273" spans="1:3" ht="15.75" thickBot="1" x14ac:dyDescent="0.3">
      <c r="A273" s="4">
        <v>40220</v>
      </c>
      <c r="B273" s="2">
        <v>1</v>
      </c>
      <c r="C273" s="2">
        <v>30.246200000000002</v>
      </c>
    </row>
    <row r="274" spans="1:3" ht="15.75" thickBot="1" x14ac:dyDescent="0.3">
      <c r="A274" s="4">
        <v>40221</v>
      </c>
      <c r="B274" s="2">
        <v>1</v>
      </c>
      <c r="C274" s="2">
        <v>30.124500000000001</v>
      </c>
    </row>
    <row r="275" spans="1:3" ht="15.75" thickBot="1" x14ac:dyDescent="0.3">
      <c r="A275" s="4">
        <v>40222</v>
      </c>
      <c r="B275" s="2">
        <v>1</v>
      </c>
      <c r="C275" s="2">
        <v>30.159500000000001</v>
      </c>
    </row>
    <row r="276" spans="1:3" ht="15.75" thickBot="1" x14ac:dyDescent="0.3">
      <c r="A276" s="4">
        <v>40225</v>
      </c>
      <c r="B276" s="2">
        <v>1</v>
      </c>
      <c r="C276" s="2">
        <v>30.220700000000001</v>
      </c>
    </row>
    <row r="277" spans="1:3" ht="15.75" thickBot="1" x14ac:dyDescent="0.3">
      <c r="A277" s="4">
        <v>40226</v>
      </c>
      <c r="B277" s="2">
        <v>1</v>
      </c>
      <c r="C277" s="2">
        <v>30.117599999999999</v>
      </c>
    </row>
    <row r="278" spans="1:3" ht="15.75" thickBot="1" x14ac:dyDescent="0.3">
      <c r="A278" s="4">
        <v>40227</v>
      </c>
      <c r="B278" s="2">
        <v>1</v>
      </c>
      <c r="C278" s="2">
        <v>29.976099999999999</v>
      </c>
    </row>
    <row r="279" spans="1:3" ht="15.75" thickBot="1" x14ac:dyDescent="0.3">
      <c r="A279" s="4">
        <v>40228</v>
      </c>
      <c r="B279" s="2">
        <v>1</v>
      </c>
      <c r="C279" s="2">
        <v>30.113800000000001</v>
      </c>
    </row>
    <row r="280" spans="1:3" ht="15.75" thickBot="1" x14ac:dyDescent="0.3">
      <c r="A280" s="4">
        <v>40229</v>
      </c>
      <c r="B280" s="2">
        <v>1</v>
      </c>
      <c r="C280" s="2">
        <v>30.151</v>
      </c>
    </row>
    <row r="281" spans="1:3" ht="15.75" thickBot="1" x14ac:dyDescent="0.3">
      <c r="A281" s="4">
        <v>40234</v>
      </c>
      <c r="B281" s="2">
        <v>1</v>
      </c>
      <c r="C281" s="2">
        <v>30.030899999999999</v>
      </c>
    </row>
    <row r="282" spans="1:3" ht="15.75" thickBot="1" x14ac:dyDescent="0.3">
      <c r="A282" s="4">
        <v>40235</v>
      </c>
      <c r="B282" s="2">
        <v>1</v>
      </c>
      <c r="C282" s="2">
        <v>30.052099999999999</v>
      </c>
    </row>
    <row r="283" spans="1:3" ht="15.75" thickBot="1" x14ac:dyDescent="0.3">
      <c r="A283" s="4">
        <v>40236</v>
      </c>
      <c r="B283" s="2">
        <v>1</v>
      </c>
      <c r="C283" s="2">
        <v>30.038799999999998</v>
      </c>
    </row>
    <row r="284" spans="1:3" ht="15.75" thickBot="1" x14ac:dyDescent="0.3">
      <c r="A284" s="4">
        <v>40237</v>
      </c>
      <c r="B284" s="2">
        <v>1</v>
      </c>
      <c r="C284" s="2">
        <v>29.948399999999999</v>
      </c>
    </row>
    <row r="285" spans="1:3" ht="15.75" thickBot="1" x14ac:dyDescent="0.3">
      <c r="A285" s="4">
        <v>40239</v>
      </c>
      <c r="B285" s="2">
        <v>1</v>
      </c>
      <c r="C285" s="2">
        <v>29.93</v>
      </c>
    </row>
    <row r="286" spans="1:3" ht="15.75" thickBot="1" x14ac:dyDescent="0.3">
      <c r="A286" s="4">
        <v>40240</v>
      </c>
      <c r="B286" s="2">
        <v>1</v>
      </c>
      <c r="C286" s="2">
        <v>29.977900000000002</v>
      </c>
    </row>
    <row r="287" spans="1:3" ht="15.75" thickBot="1" x14ac:dyDescent="0.3">
      <c r="A287" s="4">
        <v>40241</v>
      </c>
      <c r="B287" s="2">
        <v>1</v>
      </c>
      <c r="C287" s="2">
        <v>29.814</v>
      </c>
    </row>
    <row r="288" spans="1:3" ht="15.75" thickBot="1" x14ac:dyDescent="0.3">
      <c r="A288" s="4">
        <v>40242</v>
      </c>
      <c r="B288" s="2">
        <v>1</v>
      </c>
      <c r="C288" s="2">
        <v>29.8217</v>
      </c>
    </row>
    <row r="289" spans="1:3" ht="15.75" thickBot="1" x14ac:dyDescent="0.3">
      <c r="A289" s="4">
        <v>40243</v>
      </c>
      <c r="B289" s="2">
        <v>1</v>
      </c>
      <c r="C289" s="2">
        <v>29.836600000000001</v>
      </c>
    </row>
    <row r="290" spans="1:3" ht="15.75" thickBot="1" x14ac:dyDescent="0.3">
      <c r="A290" s="4">
        <v>40247</v>
      </c>
      <c r="B290" s="2">
        <v>1</v>
      </c>
      <c r="C290" s="2">
        <v>29.7499</v>
      </c>
    </row>
    <row r="291" spans="1:3" ht="15.75" thickBot="1" x14ac:dyDescent="0.3">
      <c r="A291" s="4">
        <v>40248</v>
      </c>
      <c r="B291" s="2">
        <v>1</v>
      </c>
      <c r="C291" s="2">
        <v>29.724900000000002</v>
      </c>
    </row>
    <row r="292" spans="1:3" ht="15.75" thickBot="1" x14ac:dyDescent="0.3">
      <c r="A292" s="4">
        <v>40249</v>
      </c>
      <c r="B292" s="2">
        <v>1</v>
      </c>
      <c r="C292" s="2">
        <v>29.519500000000001</v>
      </c>
    </row>
    <row r="293" spans="1:3" ht="15.75" thickBot="1" x14ac:dyDescent="0.3">
      <c r="A293" s="4">
        <v>40250</v>
      </c>
      <c r="B293" s="2">
        <v>1</v>
      </c>
      <c r="C293" s="2">
        <v>29.389700000000001</v>
      </c>
    </row>
    <row r="294" spans="1:3" ht="15.75" thickBot="1" x14ac:dyDescent="0.3">
      <c r="A294" s="4">
        <v>40253</v>
      </c>
      <c r="B294" s="2">
        <v>1</v>
      </c>
      <c r="C294" s="2">
        <v>29.3353</v>
      </c>
    </row>
    <row r="295" spans="1:3" ht="15.75" thickBot="1" x14ac:dyDescent="0.3">
      <c r="A295" s="4">
        <v>40254</v>
      </c>
      <c r="B295" s="2">
        <v>1</v>
      </c>
      <c r="C295" s="2">
        <v>29.424199999999999</v>
      </c>
    </row>
    <row r="296" spans="1:3" ht="15.75" thickBot="1" x14ac:dyDescent="0.3">
      <c r="A296" s="4">
        <v>40255</v>
      </c>
      <c r="B296" s="2">
        <v>1</v>
      </c>
      <c r="C296" s="2">
        <v>29.192699999999999</v>
      </c>
    </row>
    <row r="297" spans="1:3" ht="15.75" thickBot="1" x14ac:dyDescent="0.3">
      <c r="A297" s="4">
        <v>40256</v>
      </c>
      <c r="B297" s="2">
        <v>1</v>
      </c>
      <c r="C297" s="2">
        <v>29.222300000000001</v>
      </c>
    </row>
    <row r="298" spans="1:3" ht="15.75" thickBot="1" x14ac:dyDescent="0.3">
      <c r="A298" s="4">
        <v>40257</v>
      </c>
      <c r="B298" s="2">
        <v>1</v>
      </c>
      <c r="C298" s="2">
        <v>29.256499999999999</v>
      </c>
    </row>
    <row r="299" spans="1:3" ht="15.75" thickBot="1" x14ac:dyDescent="0.3">
      <c r="A299" s="4">
        <v>40260</v>
      </c>
      <c r="B299" s="2">
        <v>1</v>
      </c>
      <c r="C299" s="2">
        <v>29.338899999999999</v>
      </c>
    </row>
    <row r="300" spans="1:3" ht="15.75" thickBot="1" x14ac:dyDescent="0.3">
      <c r="A300" s="4">
        <v>40261</v>
      </c>
      <c r="B300" s="2">
        <v>1</v>
      </c>
      <c r="C300" s="2">
        <v>29.470700000000001</v>
      </c>
    </row>
    <row r="301" spans="1:3" ht="15.75" thickBot="1" x14ac:dyDescent="0.3">
      <c r="A301" s="4">
        <v>40262</v>
      </c>
      <c r="B301" s="2">
        <v>1</v>
      </c>
      <c r="C301" s="2">
        <v>29.5764</v>
      </c>
    </row>
    <row r="302" spans="1:3" ht="15.75" thickBot="1" x14ac:dyDescent="0.3">
      <c r="A302" s="4">
        <v>40263</v>
      </c>
      <c r="B302" s="2">
        <v>1</v>
      </c>
      <c r="C302" s="2">
        <v>29.6572</v>
      </c>
    </row>
    <row r="303" spans="1:3" ht="15.75" thickBot="1" x14ac:dyDescent="0.3">
      <c r="A303" s="4">
        <v>40264</v>
      </c>
      <c r="B303" s="2">
        <v>1</v>
      </c>
      <c r="C303" s="2">
        <v>29.514199999999999</v>
      </c>
    </row>
    <row r="304" spans="1:3" ht="15.75" thickBot="1" x14ac:dyDescent="0.3">
      <c r="A304" s="4">
        <v>40267</v>
      </c>
      <c r="B304" s="2">
        <v>1</v>
      </c>
      <c r="C304" s="2">
        <v>29.6309</v>
      </c>
    </row>
    <row r="305" spans="1:3" ht="15.75" thickBot="1" x14ac:dyDescent="0.3">
      <c r="A305" s="4">
        <v>40268</v>
      </c>
      <c r="B305" s="2">
        <v>1</v>
      </c>
      <c r="C305" s="2">
        <v>29.363800000000001</v>
      </c>
    </row>
    <row r="306" spans="1:3" ht="15.75" thickBot="1" x14ac:dyDescent="0.3">
      <c r="A306" s="4">
        <v>40269</v>
      </c>
      <c r="B306" s="2">
        <v>1</v>
      </c>
      <c r="C306" s="2">
        <v>29.4956</v>
      </c>
    </row>
    <row r="307" spans="1:3" ht="15.75" thickBot="1" x14ac:dyDescent="0.3">
      <c r="A307" s="4">
        <v>40270</v>
      </c>
      <c r="B307" s="2">
        <v>1</v>
      </c>
      <c r="C307" s="2">
        <v>29.439399999999999</v>
      </c>
    </row>
    <row r="308" spans="1:3" ht="15.75" thickBot="1" x14ac:dyDescent="0.3">
      <c r="A308" s="4">
        <v>40271</v>
      </c>
      <c r="B308" s="2">
        <v>1</v>
      </c>
      <c r="C308" s="2">
        <v>29.2194</v>
      </c>
    </row>
    <row r="309" spans="1:3" ht="15.75" thickBot="1" x14ac:dyDescent="0.3">
      <c r="A309" s="4">
        <v>40274</v>
      </c>
      <c r="B309" s="2">
        <v>1</v>
      </c>
      <c r="C309" s="2">
        <v>29.209700000000002</v>
      </c>
    </row>
    <row r="310" spans="1:3" ht="15.75" thickBot="1" x14ac:dyDescent="0.3">
      <c r="A310" s="4">
        <v>40275</v>
      </c>
      <c r="B310" s="2">
        <v>1</v>
      </c>
      <c r="C310" s="2">
        <v>29.241599999999998</v>
      </c>
    </row>
    <row r="311" spans="1:3" ht="15.75" thickBot="1" x14ac:dyDescent="0.3">
      <c r="A311" s="4">
        <v>40276</v>
      </c>
      <c r="B311" s="2">
        <v>1</v>
      </c>
      <c r="C311" s="2">
        <v>29.294</v>
      </c>
    </row>
    <row r="312" spans="1:3" ht="15.75" thickBot="1" x14ac:dyDescent="0.3">
      <c r="A312" s="4">
        <v>40277</v>
      </c>
      <c r="B312" s="2">
        <v>1</v>
      </c>
      <c r="C312" s="2">
        <v>29.400300000000001</v>
      </c>
    </row>
    <row r="313" spans="1:3" ht="15.75" thickBot="1" x14ac:dyDescent="0.3">
      <c r="A313" s="4">
        <v>40278</v>
      </c>
      <c r="B313" s="2">
        <v>1</v>
      </c>
      <c r="C313" s="2">
        <v>29.3232</v>
      </c>
    </row>
    <row r="314" spans="1:3" ht="15.75" thickBot="1" x14ac:dyDescent="0.3">
      <c r="A314" s="4">
        <v>40281</v>
      </c>
      <c r="B314" s="2">
        <v>1</v>
      </c>
      <c r="C314" s="2">
        <v>28.942799999999998</v>
      </c>
    </row>
    <row r="315" spans="1:3" ht="15.75" thickBot="1" x14ac:dyDescent="0.3">
      <c r="A315" s="4">
        <v>40282</v>
      </c>
      <c r="B315" s="2">
        <v>1</v>
      </c>
      <c r="C315" s="2">
        <v>29.029399999999999</v>
      </c>
    </row>
    <row r="316" spans="1:3" ht="15.75" thickBot="1" x14ac:dyDescent="0.3">
      <c r="A316" s="4">
        <v>40283</v>
      </c>
      <c r="B316" s="2">
        <v>1</v>
      </c>
      <c r="C316" s="2">
        <v>29.0444</v>
      </c>
    </row>
    <row r="317" spans="1:3" ht="15.75" thickBot="1" x14ac:dyDescent="0.3">
      <c r="A317" s="4">
        <v>40284</v>
      </c>
      <c r="B317" s="2">
        <v>1</v>
      </c>
      <c r="C317" s="2">
        <v>28.931000000000001</v>
      </c>
    </row>
    <row r="318" spans="1:3" ht="15.75" thickBot="1" x14ac:dyDescent="0.3">
      <c r="A318" s="4">
        <v>40285</v>
      </c>
      <c r="B318" s="2">
        <v>1</v>
      </c>
      <c r="C318" s="2">
        <v>29.032499999999999</v>
      </c>
    </row>
    <row r="319" spans="1:3" ht="15.75" thickBot="1" x14ac:dyDescent="0.3">
      <c r="A319" s="4">
        <v>40288</v>
      </c>
      <c r="B319" s="2">
        <v>1</v>
      </c>
      <c r="C319" s="2">
        <v>29.196899999999999</v>
      </c>
    </row>
    <row r="320" spans="1:3" ht="15.75" thickBot="1" x14ac:dyDescent="0.3">
      <c r="A320" s="4">
        <v>40289</v>
      </c>
      <c r="B320" s="2">
        <v>1</v>
      </c>
      <c r="C320" s="2">
        <v>29.138100000000001</v>
      </c>
    </row>
    <row r="321" spans="1:3" ht="15.75" thickBot="1" x14ac:dyDescent="0.3">
      <c r="A321" s="4">
        <v>40290</v>
      </c>
      <c r="B321" s="2">
        <v>1</v>
      </c>
      <c r="C321" s="2">
        <v>29.090599999999998</v>
      </c>
    </row>
    <row r="322" spans="1:3" ht="15.75" thickBot="1" x14ac:dyDescent="0.3">
      <c r="A322" s="4">
        <v>40291</v>
      </c>
      <c r="B322" s="2">
        <v>1</v>
      </c>
      <c r="C322" s="2">
        <v>29.128799999999998</v>
      </c>
    </row>
    <row r="323" spans="1:3" ht="15.75" thickBot="1" x14ac:dyDescent="0.3">
      <c r="A323" s="4">
        <v>40292</v>
      </c>
      <c r="B323" s="2">
        <v>1</v>
      </c>
      <c r="C323" s="2">
        <v>29.2743</v>
      </c>
    </row>
    <row r="324" spans="1:3" ht="15.75" thickBot="1" x14ac:dyDescent="0.3">
      <c r="A324" s="4">
        <v>40295</v>
      </c>
      <c r="B324" s="2">
        <v>1</v>
      </c>
      <c r="C324" s="2">
        <v>29.088200000000001</v>
      </c>
    </row>
    <row r="325" spans="1:3" ht="15.75" thickBot="1" x14ac:dyDescent="0.3">
      <c r="A325" s="4">
        <v>40296</v>
      </c>
      <c r="B325" s="2">
        <v>1</v>
      </c>
      <c r="C325" s="2">
        <v>29.0623</v>
      </c>
    </row>
    <row r="326" spans="1:3" ht="15.75" thickBot="1" x14ac:dyDescent="0.3">
      <c r="A326" s="4">
        <v>40297</v>
      </c>
      <c r="B326" s="2">
        <v>1</v>
      </c>
      <c r="C326" s="2">
        <v>29.380099999999999</v>
      </c>
    </row>
    <row r="327" spans="1:3" ht="15.75" thickBot="1" x14ac:dyDescent="0.3">
      <c r="A327" s="4">
        <v>40298</v>
      </c>
      <c r="B327" s="2">
        <v>1</v>
      </c>
      <c r="C327" s="2">
        <v>29.288599999999999</v>
      </c>
    </row>
    <row r="328" spans="1:3" ht="15.75" thickBot="1" x14ac:dyDescent="0.3">
      <c r="A328" s="4">
        <v>40299</v>
      </c>
      <c r="B328" s="2">
        <v>1</v>
      </c>
      <c r="C328" s="2">
        <v>29.153700000000001</v>
      </c>
    </row>
    <row r="329" spans="1:3" ht="15.75" thickBot="1" x14ac:dyDescent="0.3">
      <c r="A329" s="4">
        <v>40303</v>
      </c>
      <c r="B329" s="2">
        <v>1</v>
      </c>
      <c r="C329" s="2">
        <v>29.298200000000001</v>
      </c>
    </row>
    <row r="330" spans="1:3" ht="15.75" thickBot="1" x14ac:dyDescent="0.3">
      <c r="A330" s="4">
        <v>40304</v>
      </c>
      <c r="B330" s="2">
        <v>1</v>
      </c>
      <c r="C330" s="2">
        <v>29.6812</v>
      </c>
    </row>
    <row r="331" spans="1:3" ht="15.75" thickBot="1" x14ac:dyDescent="0.3">
      <c r="A331" s="4">
        <v>40305</v>
      </c>
      <c r="B331" s="2">
        <v>1</v>
      </c>
      <c r="C331" s="2">
        <v>30.2971</v>
      </c>
    </row>
    <row r="332" spans="1:3" ht="15.75" thickBot="1" x14ac:dyDescent="0.3">
      <c r="A332" s="4">
        <v>40306</v>
      </c>
      <c r="B332" s="2">
        <v>1</v>
      </c>
      <c r="C332" s="2">
        <v>30.7193</v>
      </c>
    </row>
    <row r="333" spans="1:3" ht="15.75" thickBot="1" x14ac:dyDescent="0.3">
      <c r="A333" s="4">
        <v>40310</v>
      </c>
      <c r="B333" s="2">
        <v>1</v>
      </c>
      <c r="C333" s="2">
        <v>30.360900000000001</v>
      </c>
    </row>
    <row r="334" spans="1:3" ht="15.75" thickBot="1" x14ac:dyDescent="0.3">
      <c r="A334" s="4">
        <v>40311</v>
      </c>
      <c r="B334" s="2">
        <v>1</v>
      </c>
      <c r="C334" s="2">
        <v>30.204799999999999</v>
      </c>
    </row>
    <row r="335" spans="1:3" ht="15.75" thickBot="1" x14ac:dyDescent="0.3">
      <c r="A335" s="4">
        <v>40312</v>
      </c>
      <c r="B335" s="2">
        <v>1</v>
      </c>
      <c r="C335" s="2">
        <v>29.8597</v>
      </c>
    </row>
    <row r="336" spans="1:3" ht="15.75" thickBot="1" x14ac:dyDescent="0.3">
      <c r="A336" s="4">
        <v>40313</v>
      </c>
      <c r="B336" s="2">
        <v>1</v>
      </c>
      <c r="C336" s="2">
        <v>30.057500000000001</v>
      </c>
    </row>
    <row r="337" spans="1:3" ht="15.75" thickBot="1" x14ac:dyDescent="0.3">
      <c r="A337" s="4">
        <v>40316</v>
      </c>
      <c r="B337" s="2">
        <v>1</v>
      </c>
      <c r="C337" s="2">
        <v>30.698599999999999</v>
      </c>
    </row>
    <row r="338" spans="1:3" ht="15.75" thickBot="1" x14ac:dyDescent="0.3">
      <c r="A338" s="4">
        <v>40317</v>
      </c>
      <c r="B338" s="2">
        <v>1</v>
      </c>
      <c r="C338" s="2">
        <v>30.394600000000001</v>
      </c>
    </row>
    <row r="339" spans="1:3" ht="15.75" thickBot="1" x14ac:dyDescent="0.3">
      <c r="A339" s="4">
        <v>40318</v>
      </c>
      <c r="B339" s="2">
        <v>1</v>
      </c>
      <c r="C339" s="2">
        <v>30.6953</v>
      </c>
    </row>
    <row r="340" spans="1:3" ht="15.75" thickBot="1" x14ac:dyDescent="0.3">
      <c r="A340" s="4">
        <v>40319</v>
      </c>
      <c r="B340" s="2">
        <v>1</v>
      </c>
      <c r="C340" s="2">
        <v>30.752300000000002</v>
      </c>
    </row>
    <row r="341" spans="1:3" ht="15.75" thickBot="1" x14ac:dyDescent="0.3">
      <c r="A341" s="4">
        <v>40320</v>
      </c>
      <c r="B341" s="2">
        <v>1</v>
      </c>
      <c r="C341" s="2">
        <v>31.057600000000001</v>
      </c>
    </row>
    <row r="342" spans="1:3" ht="15.75" thickBot="1" x14ac:dyDescent="0.3">
      <c r="A342" s="4">
        <v>40323</v>
      </c>
      <c r="B342" s="2">
        <v>1</v>
      </c>
      <c r="C342" s="2">
        <v>30.875399999999999</v>
      </c>
    </row>
    <row r="343" spans="1:3" ht="15.75" thickBot="1" x14ac:dyDescent="0.3">
      <c r="A343" s="4">
        <v>40324</v>
      </c>
      <c r="B343" s="2">
        <v>1</v>
      </c>
      <c r="C343" s="2">
        <v>31.429300000000001</v>
      </c>
    </row>
    <row r="344" spans="1:3" ht="15.75" thickBot="1" x14ac:dyDescent="0.3">
      <c r="A344" s="4">
        <v>40325</v>
      </c>
      <c r="B344" s="2">
        <v>1</v>
      </c>
      <c r="C344" s="2">
        <v>31.3538</v>
      </c>
    </row>
    <row r="345" spans="1:3" ht="15.75" thickBot="1" x14ac:dyDescent="0.3">
      <c r="A345" s="4">
        <v>40326</v>
      </c>
      <c r="B345" s="2">
        <v>1</v>
      </c>
      <c r="C345" s="2">
        <v>30.878599999999999</v>
      </c>
    </row>
    <row r="346" spans="1:3" ht="15.75" thickBot="1" x14ac:dyDescent="0.3">
      <c r="A346" s="4">
        <v>40327</v>
      </c>
      <c r="B346" s="2">
        <v>1</v>
      </c>
      <c r="C346" s="2">
        <v>30.4956</v>
      </c>
    </row>
    <row r="347" spans="1:3" ht="15.75" thickBot="1" x14ac:dyDescent="0.3">
      <c r="A347" s="4">
        <v>40330</v>
      </c>
      <c r="B347" s="2">
        <v>1</v>
      </c>
      <c r="C347" s="2">
        <v>30.74</v>
      </c>
    </row>
    <row r="348" spans="1:3" ht="15.75" thickBot="1" x14ac:dyDescent="0.3">
      <c r="A348" s="4">
        <v>40331</v>
      </c>
      <c r="B348" s="2">
        <v>1</v>
      </c>
      <c r="C348" s="2">
        <v>31.0702</v>
      </c>
    </row>
    <row r="349" spans="1:3" ht="15.75" thickBot="1" x14ac:dyDescent="0.3">
      <c r="A349" s="4">
        <v>40332</v>
      </c>
      <c r="B349" s="2">
        <v>1</v>
      </c>
      <c r="C349" s="2">
        <v>31.19</v>
      </c>
    </row>
    <row r="350" spans="1:3" ht="15.75" thickBot="1" x14ac:dyDescent="0.3">
      <c r="A350" s="4">
        <v>40333</v>
      </c>
      <c r="B350" s="2">
        <v>1</v>
      </c>
      <c r="C350" s="2">
        <v>30.893799999999999</v>
      </c>
    </row>
    <row r="351" spans="1:3" ht="15.75" thickBot="1" x14ac:dyDescent="0.3">
      <c r="A351" s="4">
        <v>40334</v>
      </c>
      <c r="B351" s="2">
        <v>1</v>
      </c>
      <c r="C351" s="2">
        <v>31.0685</v>
      </c>
    </row>
    <row r="352" spans="1:3" ht="15.75" thickBot="1" x14ac:dyDescent="0.3">
      <c r="A352" s="4">
        <v>40337</v>
      </c>
      <c r="B352" s="2">
        <v>1</v>
      </c>
      <c r="C352" s="2">
        <v>31.779800000000002</v>
      </c>
    </row>
    <row r="353" spans="1:3" ht="15.75" thickBot="1" x14ac:dyDescent="0.3">
      <c r="A353" s="4">
        <v>40338</v>
      </c>
      <c r="B353" s="2">
        <v>1</v>
      </c>
      <c r="C353" s="2">
        <v>31.62</v>
      </c>
    </row>
    <row r="354" spans="1:3" ht="15.75" thickBot="1" x14ac:dyDescent="0.3">
      <c r="A354" s="4">
        <v>40339</v>
      </c>
      <c r="B354" s="2">
        <v>1</v>
      </c>
      <c r="C354" s="2">
        <v>31.7302</v>
      </c>
    </row>
    <row r="355" spans="1:3" ht="15.75" thickBot="1" x14ac:dyDescent="0.3">
      <c r="A355" s="4">
        <v>40340</v>
      </c>
      <c r="B355" s="2">
        <v>1</v>
      </c>
      <c r="C355" s="2">
        <v>31.574200000000001</v>
      </c>
    </row>
    <row r="356" spans="1:3" ht="15.75" thickBot="1" x14ac:dyDescent="0.3">
      <c r="A356" s="4">
        <v>40341</v>
      </c>
      <c r="B356" s="2">
        <v>1</v>
      </c>
      <c r="C356" s="2">
        <v>31.447099999999999</v>
      </c>
    </row>
    <row r="357" spans="1:3" ht="15.75" thickBot="1" x14ac:dyDescent="0.3">
      <c r="A357" s="4">
        <v>40345</v>
      </c>
      <c r="B357" s="2">
        <v>1</v>
      </c>
      <c r="C357" s="2">
        <v>31.459499999999998</v>
      </c>
    </row>
    <row r="358" spans="1:3" ht="15.75" thickBot="1" x14ac:dyDescent="0.3">
      <c r="A358" s="4">
        <v>40346</v>
      </c>
      <c r="B358" s="2">
        <v>1</v>
      </c>
      <c r="C358" s="2">
        <v>31.156600000000001</v>
      </c>
    </row>
    <row r="359" spans="1:3" ht="15.75" thickBot="1" x14ac:dyDescent="0.3">
      <c r="A359" s="4">
        <v>40347</v>
      </c>
      <c r="B359" s="2">
        <v>1</v>
      </c>
      <c r="C359" s="2">
        <v>31.185400000000001</v>
      </c>
    </row>
    <row r="360" spans="1:3" ht="15.75" thickBot="1" x14ac:dyDescent="0.3">
      <c r="A360" s="4">
        <v>40348</v>
      </c>
      <c r="B360" s="2">
        <v>1</v>
      </c>
      <c r="C360" s="2">
        <v>30.884</v>
      </c>
    </row>
    <row r="361" spans="1:3" ht="15.75" thickBot="1" x14ac:dyDescent="0.3">
      <c r="A361" s="4">
        <v>40351</v>
      </c>
      <c r="B361" s="2">
        <v>1</v>
      </c>
      <c r="C361" s="2">
        <v>30.726700000000001</v>
      </c>
    </row>
    <row r="362" spans="1:3" ht="15.75" thickBot="1" x14ac:dyDescent="0.3">
      <c r="A362" s="4">
        <v>40352</v>
      </c>
      <c r="B362" s="2">
        <v>1</v>
      </c>
      <c r="C362" s="2">
        <v>30.896000000000001</v>
      </c>
    </row>
    <row r="363" spans="1:3" ht="15.75" thickBot="1" x14ac:dyDescent="0.3">
      <c r="A363" s="4">
        <v>40353</v>
      </c>
      <c r="B363" s="2">
        <v>1</v>
      </c>
      <c r="C363" s="2">
        <v>30.9694</v>
      </c>
    </row>
    <row r="364" spans="1:3" ht="15.75" thickBot="1" x14ac:dyDescent="0.3">
      <c r="A364" s="4">
        <v>40354</v>
      </c>
      <c r="B364" s="2">
        <v>1</v>
      </c>
      <c r="C364" s="2">
        <v>31.014900000000001</v>
      </c>
    </row>
    <row r="365" spans="1:3" ht="15.75" thickBot="1" x14ac:dyDescent="0.3">
      <c r="A365" s="4">
        <v>40355</v>
      </c>
      <c r="B365" s="2">
        <v>1</v>
      </c>
      <c r="C365" s="2">
        <v>31.0761</v>
      </c>
    </row>
    <row r="366" spans="1:3" ht="15.75" thickBot="1" x14ac:dyDescent="0.3">
      <c r="A366" s="4">
        <v>40358</v>
      </c>
      <c r="B366" s="2">
        <v>1</v>
      </c>
      <c r="C366" s="2">
        <v>30.9833</v>
      </c>
    </row>
    <row r="367" spans="1:3" ht="15.75" thickBot="1" x14ac:dyDescent="0.3">
      <c r="A367" s="4">
        <v>40359</v>
      </c>
      <c r="B367" s="2">
        <v>1</v>
      </c>
      <c r="C367" s="2">
        <v>31.195399999999999</v>
      </c>
    </row>
    <row r="368" spans="1:3" ht="15.75" thickBot="1" x14ac:dyDescent="0.3">
      <c r="A368" s="4">
        <v>40360</v>
      </c>
      <c r="B368" s="2">
        <v>1</v>
      </c>
      <c r="C368" s="2">
        <v>31.255400000000002</v>
      </c>
    </row>
    <row r="369" spans="1:3" ht="15.75" thickBot="1" x14ac:dyDescent="0.3">
      <c r="A369" s="4">
        <v>40361</v>
      </c>
      <c r="B369" s="2">
        <v>1</v>
      </c>
      <c r="C369" s="2">
        <v>31.3703</v>
      </c>
    </row>
    <row r="370" spans="1:3" ht="15.75" thickBot="1" x14ac:dyDescent="0.3">
      <c r="A370" s="4">
        <v>40362</v>
      </c>
      <c r="B370" s="2">
        <v>1</v>
      </c>
      <c r="C370" s="2">
        <v>31.194199999999999</v>
      </c>
    </row>
    <row r="371" spans="1:3" ht="15.75" thickBot="1" x14ac:dyDescent="0.3">
      <c r="A371" s="4">
        <v>40365</v>
      </c>
      <c r="B371" s="2">
        <v>1</v>
      </c>
      <c r="C371" s="2">
        <v>31.112400000000001</v>
      </c>
    </row>
    <row r="372" spans="1:3" ht="15.75" thickBot="1" x14ac:dyDescent="0.3">
      <c r="A372" s="4">
        <v>40366</v>
      </c>
      <c r="B372" s="2">
        <v>1</v>
      </c>
      <c r="C372" s="2">
        <v>31.112400000000001</v>
      </c>
    </row>
    <row r="373" spans="1:3" ht="15.75" thickBot="1" x14ac:dyDescent="0.3">
      <c r="A373" s="4">
        <v>40367</v>
      </c>
      <c r="B373" s="2">
        <v>1</v>
      </c>
      <c r="C373" s="2">
        <v>31.092199999999998</v>
      </c>
    </row>
    <row r="374" spans="1:3" ht="15.75" thickBot="1" x14ac:dyDescent="0.3">
      <c r="A374" s="4">
        <v>40368</v>
      </c>
      <c r="B374" s="2">
        <v>1</v>
      </c>
      <c r="C374" s="2">
        <v>30.947900000000001</v>
      </c>
    </row>
    <row r="375" spans="1:3" ht="15.75" thickBot="1" x14ac:dyDescent="0.3">
      <c r="A375" s="4">
        <v>40369</v>
      </c>
      <c r="B375" s="2">
        <v>1</v>
      </c>
      <c r="C375" s="2">
        <v>30.795300000000001</v>
      </c>
    </row>
    <row r="376" spans="1:3" ht="15.75" thickBot="1" x14ac:dyDescent="0.3">
      <c r="A376" s="4">
        <v>40372</v>
      </c>
      <c r="B376" s="2">
        <v>1</v>
      </c>
      <c r="C376" s="2">
        <v>30.882300000000001</v>
      </c>
    </row>
    <row r="377" spans="1:3" ht="15.75" thickBot="1" x14ac:dyDescent="0.3">
      <c r="A377" s="4">
        <v>40373</v>
      </c>
      <c r="B377" s="2">
        <v>1</v>
      </c>
      <c r="C377" s="2">
        <v>30.854299999999999</v>
      </c>
    </row>
    <row r="378" spans="1:3" ht="15.75" thickBot="1" x14ac:dyDescent="0.3">
      <c r="A378" s="4">
        <v>40374</v>
      </c>
      <c r="B378" s="2">
        <v>1</v>
      </c>
      <c r="C378" s="2">
        <v>30.539000000000001</v>
      </c>
    </row>
    <row r="379" spans="1:3" ht="15.75" thickBot="1" x14ac:dyDescent="0.3">
      <c r="A379" s="4">
        <v>40375</v>
      </c>
      <c r="B379" s="2">
        <v>1</v>
      </c>
      <c r="C379" s="2">
        <v>30.561900000000001</v>
      </c>
    </row>
    <row r="380" spans="1:3" ht="15.75" thickBot="1" x14ac:dyDescent="0.3">
      <c r="A380" s="4">
        <v>40376</v>
      </c>
      <c r="B380" s="2">
        <v>1</v>
      </c>
      <c r="C380" s="2">
        <v>30.461500000000001</v>
      </c>
    </row>
    <row r="381" spans="1:3" ht="15.75" thickBot="1" x14ac:dyDescent="0.3">
      <c r="A381" s="4">
        <v>40379</v>
      </c>
      <c r="B381" s="2">
        <v>1</v>
      </c>
      <c r="C381" s="2">
        <v>30.573899999999998</v>
      </c>
    </row>
    <row r="382" spans="1:3" ht="15.75" thickBot="1" x14ac:dyDescent="0.3">
      <c r="A382" s="4">
        <v>40380</v>
      </c>
      <c r="B382" s="2">
        <v>1</v>
      </c>
      <c r="C382" s="2">
        <v>30.405799999999999</v>
      </c>
    </row>
    <row r="383" spans="1:3" ht="15.75" thickBot="1" x14ac:dyDescent="0.3">
      <c r="A383" s="4">
        <v>40381</v>
      </c>
      <c r="B383" s="2">
        <v>1</v>
      </c>
      <c r="C383" s="2">
        <v>30.405899999999999</v>
      </c>
    </row>
    <row r="384" spans="1:3" ht="15.75" thickBot="1" x14ac:dyDescent="0.3">
      <c r="A384" s="4">
        <v>40382</v>
      </c>
      <c r="B384" s="2">
        <v>1</v>
      </c>
      <c r="C384" s="2">
        <v>30.520499999999998</v>
      </c>
    </row>
    <row r="385" spans="1:3" ht="15.75" thickBot="1" x14ac:dyDescent="0.3">
      <c r="A385" s="4">
        <v>40383</v>
      </c>
      <c r="B385" s="2">
        <v>1</v>
      </c>
      <c r="C385" s="2">
        <v>30.383900000000001</v>
      </c>
    </row>
    <row r="386" spans="1:3" ht="15.75" thickBot="1" x14ac:dyDescent="0.3">
      <c r="A386" s="4">
        <v>40386</v>
      </c>
      <c r="B386" s="2">
        <v>1</v>
      </c>
      <c r="C386" s="2">
        <v>30.300599999999999</v>
      </c>
    </row>
    <row r="387" spans="1:3" ht="15.75" thickBot="1" x14ac:dyDescent="0.3">
      <c r="A387" s="4">
        <v>40387</v>
      </c>
      <c r="B387" s="2">
        <v>1</v>
      </c>
      <c r="C387" s="2">
        <v>30.239100000000001</v>
      </c>
    </row>
    <row r="388" spans="1:3" ht="15.75" thickBot="1" x14ac:dyDescent="0.3">
      <c r="A388" s="4">
        <v>40388</v>
      </c>
      <c r="B388" s="2">
        <v>1</v>
      </c>
      <c r="C388" s="2">
        <v>30.206600000000002</v>
      </c>
    </row>
    <row r="389" spans="1:3" ht="15.75" thickBot="1" x14ac:dyDescent="0.3">
      <c r="A389" s="4">
        <v>40389</v>
      </c>
      <c r="B389" s="2">
        <v>1</v>
      </c>
      <c r="C389" s="2">
        <v>30.217300000000002</v>
      </c>
    </row>
    <row r="390" spans="1:3" ht="15.75" thickBot="1" x14ac:dyDescent="0.3">
      <c r="A390" s="4">
        <v>40390</v>
      </c>
      <c r="B390" s="2">
        <v>1</v>
      </c>
      <c r="C390" s="2">
        <v>30.186900000000001</v>
      </c>
    </row>
    <row r="391" spans="1:3" ht="15.75" thickBot="1" x14ac:dyDescent="0.3">
      <c r="A391" s="4">
        <v>40393</v>
      </c>
      <c r="B391" s="2">
        <v>1</v>
      </c>
      <c r="C391" s="2">
        <v>30.1861</v>
      </c>
    </row>
    <row r="392" spans="1:3" ht="15.75" thickBot="1" x14ac:dyDescent="0.3">
      <c r="A392" s="4">
        <v>40394</v>
      </c>
      <c r="B392" s="2">
        <v>1</v>
      </c>
      <c r="C392" s="2">
        <v>29.9681</v>
      </c>
    </row>
    <row r="393" spans="1:3" ht="15.75" thickBot="1" x14ac:dyDescent="0.3">
      <c r="A393" s="4">
        <v>40395</v>
      </c>
      <c r="B393" s="2">
        <v>1</v>
      </c>
      <c r="C393" s="2">
        <v>29.7958</v>
      </c>
    </row>
    <row r="394" spans="1:3" ht="15.75" thickBot="1" x14ac:dyDescent="0.3">
      <c r="A394" s="4">
        <v>40396</v>
      </c>
      <c r="B394" s="2">
        <v>1</v>
      </c>
      <c r="C394" s="2">
        <v>29.863299999999999</v>
      </c>
    </row>
    <row r="395" spans="1:3" ht="15.75" thickBot="1" x14ac:dyDescent="0.3">
      <c r="A395" s="4">
        <v>40397</v>
      </c>
      <c r="B395" s="2">
        <v>1</v>
      </c>
      <c r="C395" s="2">
        <v>29.831199999999999</v>
      </c>
    </row>
    <row r="396" spans="1:3" ht="15.75" thickBot="1" x14ac:dyDescent="0.3">
      <c r="A396" s="4">
        <v>40400</v>
      </c>
      <c r="B396" s="2">
        <v>1</v>
      </c>
      <c r="C396" s="2">
        <v>29.8186</v>
      </c>
    </row>
    <row r="397" spans="1:3" ht="15.75" thickBot="1" x14ac:dyDescent="0.3">
      <c r="A397" s="4">
        <v>40401</v>
      </c>
      <c r="B397" s="2">
        <v>1</v>
      </c>
      <c r="C397" s="2">
        <v>30.023900000000001</v>
      </c>
    </row>
    <row r="398" spans="1:3" ht="15.75" thickBot="1" x14ac:dyDescent="0.3">
      <c r="A398" s="4">
        <v>40402</v>
      </c>
      <c r="B398" s="2">
        <v>1</v>
      </c>
      <c r="C398" s="2">
        <v>30.204999999999998</v>
      </c>
    </row>
    <row r="399" spans="1:3" ht="15.75" thickBot="1" x14ac:dyDescent="0.3">
      <c r="A399" s="4">
        <v>40403</v>
      </c>
      <c r="B399" s="2">
        <v>1</v>
      </c>
      <c r="C399" s="2">
        <v>30.449300000000001</v>
      </c>
    </row>
    <row r="400" spans="1:3" ht="15.75" thickBot="1" x14ac:dyDescent="0.3">
      <c r="A400" s="4">
        <v>40404</v>
      </c>
      <c r="B400" s="2">
        <v>1</v>
      </c>
      <c r="C400" s="2">
        <v>30.419899999999998</v>
      </c>
    </row>
    <row r="401" spans="1:3" ht="15.75" thickBot="1" x14ac:dyDescent="0.3">
      <c r="A401" s="4">
        <v>40407</v>
      </c>
      <c r="B401" s="2">
        <v>1</v>
      </c>
      <c r="C401" s="2">
        <v>30.5199</v>
      </c>
    </row>
    <row r="402" spans="1:3" ht="15.75" thickBot="1" x14ac:dyDescent="0.3">
      <c r="A402" s="4">
        <v>40408</v>
      </c>
      <c r="B402" s="2">
        <v>1</v>
      </c>
      <c r="C402" s="2">
        <v>30.4514</v>
      </c>
    </row>
    <row r="403" spans="1:3" ht="15.75" thickBot="1" x14ac:dyDescent="0.3">
      <c r="A403" s="4">
        <v>40409</v>
      </c>
      <c r="B403" s="2">
        <v>1</v>
      </c>
      <c r="C403" s="2">
        <v>30.425699999999999</v>
      </c>
    </row>
    <row r="404" spans="1:3" ht="15.75" thickBot="1" x14ac:dyDescent="0.3">
      <c r="A404" s="4">
        <v>40410</v>
      </c>
      <c r="B404" s="2">
        <v>1</v>
      </c>
      <c r="C404" s="2">
        <v>30.4636</v>
      </c>
    </row>
    <row r="405" spans="1:3" ht="15.75" thickBot="1" x14ac:dyDescent="0.3">
      <c r="A405" s="4">
        <v>40411</v>
      </c>
      <c r="B405" s="2">
        <v>1</v>
      </c>
      <c r="C405" s="2">
        <v>30.509899999999998</v>
      </c>
    </row>
    <row r="406" spans="1:3" ht="15.75" thickBot="1" x14ac:dyDescent="0.3">
      <c r="A406" s="4">
        <v>40414</v>
      </c>
      <c r="B406" s="2">
        <v>1</v>
      </c>
      <c r="C406" s="2">
        <v>30.604099999999999</v>
      </c>
    </row>
    <row r="407" spans="1:3" ht="15.75" thickBot="1" x14ac:dyDescent="0.3">
      <c r="A407" s="4">
        <v>40415</v>
      </c>
      <c r="B407" s="2">
        <v>1</v>
      </c>
      <c r="C407" s="2">
        <v>30.7559</v>
      </c>
    </row>
    <row r="408" spans="1:3" ht="15.75" thickBot="1" x14ac:dyDescent="0.3">
      <c r="A408" s="4">
        <v>40416</v>
      </c>
      <c r="B408" s="2">
        <v>1</v>
      </c>
      <c r="C408" s="2">
        <v>30.895800000000001</v>
      </c>
    </row>
    <row r="409" spans="1:3" ht="15.75" thickBot="1" x14ac:dyDescent="0.3">
      <c r="A409" s="4">
        <v>40417</v>
      </c>
      <c r="B409" s="2">
        <v>1</v>
      </c>
      <c r="C409" s="2">
        <v>30.822700000000001</v>
      </c>
    </row>
    <row r="410" spans="1:3" ht="15.75" thickBot="1" x14ac:dyDescent="0.3">
      <c r="A410" s="4">
        <v>40418</v>
      </c>
      <c r="B410" s="2">
        <v>1</v>
      </c>
      <c r="C410" s="2">
        <v>30.696899999999999</v>
      </c>
    </row>
    <row r="411" spans="1:3" ht="15.75" thickBot="1" x14ac:dyDescent="0.3">
      <c r="A411" s="4">
        <v>40421</v>
      </c>
      <c r="B411" s="2">
        <v>1</v>
      </c>
      <c r="C411" s="2">
        <v>30.664000000000001</v>
      </c>
    </row>
    <row r="412" spans="1:3" ht="15.75" thickBot="1" x14ac:dyDescent="0.3">
      <c r="A412" s="4">
        <v>40422</v>
      </c>
      <c r="B412" s="2">
        <v>1</v>
      </c>
      <c r="C412" s="2">
        <v>30.866900000000001</v>
      </c>
    </row>
    <row r="413" spans="1:3" ht="15.75" thickBot="1" x14ac:dyDescent="0.3">
      <c r="A413" s="4">
        <v>40423</v>
      </c>
      <c r="B413" s="2">
        <v>1</v>
      </c>
      <c r="C413" s="2">
        <v>30.8001</v>
      </c>
    </row>
    <row r="414" spans="1:3" ht="15.75" thickBot="1" x14ac:dyDescent="0.3">
      <c r="A414" s="4">
        <v>40424</v>
      </c>
      <c r="B414" s="2">
        <v>1</v>
      </c>
      <c r="C414" s="2">
        <v>30.6858</v>
      </c>
    </row>
    <row r="415" spans="1:3" ht="15.75" thickBot="1" x14ac:dyDescent="0.3">
      <c r="A415" s="4">
        <v>40425</v>
      </c>
      <c r="B415" s="2">
        <v>1</v>
      </c>
      <c r="C415" s="2">
        <v>30.6922</v>
      </c>
    </row>
    <row r="416" spans="1:3" ht="15.75" thickBot="1" x14ac:dyDescent="0.3">
      <c r="A416" s="4">
        <v>40428</v>
      </c>
      <c r="B416" s="2">
        <v>1</v>
      </c>
      <c r="C416" s="2">
        <v>30.577100000000002</v>
      </c>
    </row>
    <row r="417" spans="1:3" ht="15.75" thickBot="1" x14ac:dyDescent="0.3">
      <c r="A417" s="4">
        <v>40429</v>
      </c>
      <c r="B417" s="2">
        <v>1</v>
      </c>
      <c r="C417" s="2">
        <v>30.7319</v>
      </c>
    </row>
    <row r="418" spans="1:3" ht="15.75" thickBot="1" x14ac:dyDescent="0.3">
      <c r="A418" s="4">
        <v>40430</v>
      </c>
      <c r="B418" s="2">
        <v>1</v>
      </c>
      <c r="C418" s="2">
        <v>30.8873</v>
      </c>
    </row>
    <row r="419" spans="1:3" ht="15.75" thickBot="1" x14ac:dyDescent="0.3">
      <c r="A419" s="4">
        <v>40431</v>
      </c>
      <c r="B419" s="2">
        <v>1</v>
      </c>
      <c r="C419" s="2">
        <v>30.880099999999999</v>
      </c>
    </row>
    <row r="420" spans="1:3" ht="15.75" thickBot="1" x14ac:dyDescent="0.3">
      <c r="A420" s="4">
        <v>40432</v>
      </c>
      <c r="B420" s="2">
        <v>1</v>
      </c>
      <c r="C420" s="2">
        <v>30.893699999999999</v>
      </c>
    </row>
    <row r="421" spans="1:3" ht="15.75" thickBot="1" x14ac:dyDescent="0.3">
      <c r="A421" s="4">
        <v>40435</v>
      </c>
      <c r="B421" s="2">
        <v>1</v>
      </c>
      <c r="C421" s="2">
        <v>30.6831</v>
      </c>
    </row>
    <row r="422" spans="1:3" ht="15.75" thickBot="1" x14ac:dyDescent="0.3">
      <c r="A422" s="4">
        <v>40436</v>
      </c>
      <c r="B422" s="2">
        <v>1</v>
      </c>
      <c r="C422" s="2">
        <v>30.704899999999999</v>
      </c>
    </row>
    <row r="423" spans="1:3" ht="15.75" thickBot="1" x14ac:dyDescent="0.3">
      <c r="A423" s="4">
        <v>40437</v>
      </c>
      <c r="B423" s="2">
        <v>1</v>
      </c>
      <c r="C423" s="2">
        <v>30.7407</v>
      </c>
    </row>
    <row r="424" spans="1:3" ht="15.75" thickBot="1" x14ac:dyDescent="0.3">
      <c r="A424" s="4">
        <v>40438</v>
      </c>
      <c r="B424" s="2">
        <v>1</v>
      </c>
      <c r="C424" s="2">
        <v>31.022300000000001</v>
      </c>
    </row>
    <row r="425" spans="1:3" ht="15.75" thickBot="1" x14ac:dyDescent="0.3">
      <c r="A425" s="4">
        <v>40439</v>
      </c>
      <c r="B425" s="2">
        <v>1</v>
      </c>
      <c r="C425" s="2">
        <v>31.082599999999999</v>
      </c>
    </row>
    <row r="426" spans="1:3" ht="15.75" thickBot="1" x14ac:dyDescent="0.3">
      <c r="A426" s="4">
        <v>40442</v>
      </c>
      <c r="B426" s="2">
        <v>1</v>
      </c>
      <c r="C426" s="2">
        <v>30.980899999999998</v>
      </c>
    </row>
    <row r="427" spans="1:3" ht="15.75" thickBot="1" x14ac:dyDescent="0.3">
      <c r="A427" s="4">
        <v>40443</v>
      </c>
      <c r="B427" s="2">
        <v>1</v>
      </c>
      <c r="C427" s="2">
        <v>31.081399999999999</v>
      </c>
    </row>
    <row r="428" spans="1:3" ht="15.75" thickBot="1" x14ac:dyDescent="0.3">
      <c r="A428" s="4">
        <v>40444</v>
      </c>
      <c r="B428" s="2">
        <v>1</v>
      </c>
      <c r="C428" s="2">
        <v>30.982600000000001</v>
      </c>
    </row>
    <row r="429" spans="1:3" ht="15.75" thickBot="1" x14ac:dyDescent="0.3">
      <c r="A429" s="4">
        <v>40445</v>
      </c>
      <c r="B429" s="2">
        <v>1</v>
      </c>
      <c r="C429" s="2">
        <v>31.0031</v>
      </c>
    </row>
    <row r="430" spans="1:3" ht="15.75" thickBot="1" x14ac:dyDescent="0.3">
      <c r="A430" s="4">
        <v>40446</v>
      </c>
      <c r="B430" s="2">
        <v>1</v>
      </c>
      <c r="C430" s="2">
        <v>30.948</v>
      </c>
    </row>
    <row r="431" spans="1:3" ht="15.75" thickBot="1" x14ac:dyDescent="0.3">
      <c r="A431" s="4">
        <v>40449</v>
      </c>
      <c r="B431" s="2">
        <v>1</v>
      </c>
      <c r="C431" s="2">
        <v>30.611899999999999</v>
      </c>
    </row>
    <row r="432" spans="1:3" ht="15.75" thickBot="1" x14ac:dyDescent="0.3">
      <c r="A432" s="4">
        <v>40450</v>
      </c>
      <c r="B432" s="2">
        <v>1</v>
      </c>
      <c r="C432" s="2">
        <v>30.601299999999998</v>
      </c>
    </row>
    <row r="433" spans="1:3" ht="15.75" thickBot="1" x14ac:dyDescent="0.3">
      <c r="A433" s="4">
        <v>40451</v>
      </c>
      <c r="B433" s="2">
        <v>1</v>
      </c>
      <c r="C433" s="2">
        <v>30.402999999999999</v>
      </c>
    </row>
    <row r="434" spans="1:3" ht="15.75" thickBot="1" x14ac:dyDescent="0.3">
      <c r="A434" s="4">
        <v>40452</v>
      </c>
      <c r="B434" s="2">
        <v>1</v>
      </c>
      <c r="C434" s="2">
        <v>30.512599999999999</v>
      </c>
    </row>
    <row r="435" spans="1:3" ht="15.75" thickBot="1" x14ac:dyDescent="0.3">
      <c r="A435" s="4">
        <v>40453</v>
      </c>
      <c r="B435" s="2">
        <v>1</v>
      </c>
      <c r="C435" s="2">
        <v>30.509399999999999</v>
      </c>
    </row>
    <row r="436" spans="1:3" ht="15.75" thickBot="1" x14ac:dyDescent="0.3">
      <c r="A436" s="4">
        <v>40456</v>
      </c>
      <c r="B436" s="2">
        <v>1</v>
      </c>
      <c r="C436" s="2">
        <v>30.495999999999999</v>
      </c>
    </row>
    <row r="437" spans="1:3" ht="15.75" thickBot="1" x14ac:dyDescent="0.3">
      <c r="A437" s="4">
        <v>40457</v>
      </c>
      <c r="B437" s="2">
        <v>1</v>
      </c>
      <c r="C437" s="2">
        <v>30.436</v>
      </c>
    </row>
    <row r="438" spans="1:3" ht="15.75" thickBot="1" x14ac:dyDescent="0.3">
      <c r="A438" s="4">
        <v>40458</v>
      </c>
      <c r="B438" s="2">
        <v>1</v>
      </c>
      <c r="C438" s="2">
        <v>29.892900000000001</v>
      </c>
    </row>
    <row r="439" spans="1:3" ht="15.75" thickBot="1" x14ac:dyDescent="0.3">
      <c r="A439" s="4">
        <v>40459</v>
      </c>
      <c r="B439" s="2">
        <v>1</v>
      </c>
      <c r="C439" s="2">
        <v>29.633400000000002</v>
      </c>
    </row>
    <row r="440" spans="1:3" ht="15.75" thickBot="1" x14ac:dyDescent="0.3">
      <c r="A440" s="4">
        <v>40460</v>
      </c>
      <c r="B440" s="2">
        <v>1</v>
      </c>
      <c r="C440" s="2">
        <v>29.9086</v>
      </c>
    </row>
    <row r="441" spans="1:3" ht="15.75" thickBot="1" x14ac:dyDescent="0.3">
      <c r="A441" s="4">
        <v>40463</v>
      </c>
      <c r="B441" s="2">
        <v>1</v>
      </c>
      <c r="C441" s="2">
        <v>29.831700000000001</v>
      </c>
    </row>
    <row r="442" spans="1:3" ht="15.75" thickBot="1" x14ac:dyDescent="0.3">
      <c r="A442" s="4">
        <v>40464</v>
      </c>
      <c r="B442" s="2">
        <v>1</v>
      </c>
      <c r="C442" s="2">
        <v>30.0763</v>
      </c>
    </row>
    <row r="443" spans="1:3" ht="15.75" thickBot="1" x14ac:dyDescent="0.3">
      <c r="A443" s="4">
        <v>40465</v>
      </c>
      <c r="B443" s="2">
        <v>1</v>
      </c>
      <c r="C443" s="2">
        <v>30.126899999999999</v>
      </c>
    </row>
    <row r="444" spans="1:3" ht="15.75" thickBot="1" x14ac:dyDescent="0.3">
      <c r="A444" s="4">
        <v>40466</v>
      </c>
      <c r="B444" s="2">
        <v>1</v>
      </c>
      <c r="C444" s="2">
        <v>29.9315</v>
      </c>
    </row>
    <row r="445" spans="1:3" ht="15.75" thickBot="1" x14ac:dyDescent="0.3">
      <c r="A445" s="4">
        <v>40467</v>
      </c>
      <c r="B445" s="2">
        <v>1</v>
      </c>
      <c r="C445" s="2">
        <v>30.124300000000002</v>
      </c>
    </row>
    <row r="446" spans="1:3" ht="15.75" thickBot="1" x14ac:dyDescent="0.3">
      <c r="A446" s="4">
        <v>40470</v>
      </c>
      <c r="B446" s="2">
        <v>1</v>
      </c>
      <c r="C446" s="2">
        <v>30.523700000000002</v>
      </c>
    </row>
    <row r="447" spans="1:3" ht="15.75" thickBot="1" x14ac:dyDescent="0.3">
      <c r="A447" s="4">
        <v>40471</v>
      </c>
      <c r="B447" s="2">
        <v>1</v>
      </c>
      <c r="C447" s="2">
        <v>30.415099999999999</v>
      </c>
    </row>
    <row r="448" spans="1:3" ht="15.75" thickBot="1" x14ac:dyDescent="0.3">
      <c r="A448" s="4">
        <v>40472</v>
      </c>
      <c r="B448" s="2">
        <v>1</v>
      </c>
      <c r="C448" s="2">
        <v>30.796800000000001</v>
      </c>
    </row>
    <row r="449" spans="1:3" ht="15.75" thickBot="1" x14ac:dyDescent="0.3">
      <c r="A449" s="4">
        <v>40473</v>
      </c>
      <c r="B449" s="2">
        <v>1</v>
      </c>
      <c r="C449" s="2">
        <v>30.7348</v>
      </c>
    </row>
    <row r="450" spans="1:3" ht="15.75" thickBot="1" x14ac:dyDescent="0.3">
      <c r="A450" s="4">
        <v>40474</v>
      </c>
      <c r="B450" s="2">
        <v>1</v>
      </c>
      <c r="C450" s="2">
        <v>30.497699999999998</v>
      </c>
    </row>
    <row r="451" spans="1:3" ht="15.75" thickBot="1" x14ac:dyDescent="0.3">
      <c r="A451" s="4">
        <v>40477</v>
      </c>
      <c r="B451" s="2">
        <v>1</v>
      </c>
      <c r="C451" s="2">
        <v>30.2258</v>
      </c>
    </row>
    <row r="452" spans="1:3" ht="15.75" thickBot="1" x14ac:dyDescent="0.3">
      <c r="A452" s="4">
        <v>40478</v>
      </c>
      <c r="B452" s="2">
        <v>1</v>
      </c>
      <c r="C452" s="2">
        <v>30.4</v>
      </c>
    </row>
    <row r="453" spans="1:3" ht="15.75" thickBot="1" x14ac:dyDescent="0.3">
      <c r="A453" s="4">
        <v>40479</v>
      </c>
      <c r="B453" s="2">
        <v>1</v>
      </c>
      <c r="C453" s="2">
        <v>30.568200000000001</v>
      </c>
    </row>
    <row r="454" spans="1:3" ht="15.75" thickBot="1" x14ac:dyDescent="0.3">
      <c r="A454" s="4">
        <v>40480</v>
      </c>
      <c r="B454" s="2">
        <v>1</v>
      </c>
      <c r="C454" s="2">
        <v>30.678599999999999</v>
      </c>
    </row>
    <row r="455" spans="1:3" ht="15.75" thickBot="1" x14ac:dyDescent="0.3">
      <c r="A455" s="4">
        <v>40481</v>
      </c>
      <c r="B455" s="2">
        <v>1</v>
      </c>
      <c r="C455" s="2">
        <v>30.7821</v>
      </c>
    </row>
    <row r="456" spans="1:3" ht="15.75" thickBot="1" x14ac:dyDescent="0.3">
      <c r="A456" s="4">
        <v>40484</v>
      </c>
      <c r="B456" s="2">
        <v>1</v>
      </c>
      <c r="C456" s="2">
        <v>30.773800000000001</v>
      </c>
    </row>
    <row r="457" spans="1:3" ht="15.75" thickBot="1" x14ac:dyDescent="0.3">
      <c r="A457" s="4">
        <v>40485</v>
      </c>
      <c r="B457" s="2">
        <v>1</v>
      </c>
      <c r="C457" s="2">
        <v>30.7941</v>
      </c>
    </row>
    <row r="458" spans="1:3" ht="15.75" thickBot="1" x14ac:dyDescent="0.3">
      <c r="A458" s="4">
        <v>40486</v>
      </c>
      <c r="B458" s="2">
        <v>1</v>
      </c>
      <c r="C458" s="2">
        <v>30.770900000000001</v>
      </c>
    </row>
    <row r="459" spans="1:3" ht="15.75" thickBot="1" x14ac:dyDescent="0.3">
      <c r="A459" s="4">
        <v>40491</v>
      </c>
      <c r="B459" s="2">
        <v>1</v>
      </c>
      <c r="C459" s="2">
        <v>30.802900000000001</v>
      </c>
    </row>
    <row r="460" spans="1:3" ht="15.75" thickBot="1" x14ac:dyDescent="0.3">
      <c r="A460" s="4">
        <v>40492</v>
      </c>
      <c r="B460" s="2">
        <v>1</v>
      </c>
      <c r="C460" s="2">
        <v>30.8612</v>
      </c>
    </row>
    <row r="461" spans="1:3" ht="15.75" thickBot="1" x14ac:dyDescent="0.3">
      <c r="A461" s="4">
        <v>40493</v>
      </c>
      <c r="B461" s="2">
        <v>1</v>
      </c>
      <c r="C461" s="2">
        <v>30.692499999999999</v>
      </c>
    </row>
    <row r="462" spans="1:3" ht="15.75" thickBot="1" x14ac:dyDescent="0.3">
      <c r="A462" s="4">
        <v>40494</v>
      </c>
      <c r="B462" s="2">
        <v>1</v>
      </c>
      <c r="C462" s="2">
        <v>30.5107</v>
      </c>
    </row>
    <row r="463" spans="1:3" ht="15.75" thickBot="1" x14ac:dyDescent="0.3">
      <c r="A463" s="4">
        <v>40495</v>
      </c>
      <c r="B463" s="2">
        <v>1</v>
      </c>
      <c r="C463" s="2">
        <v>30.772200000000002</v>
      </c>
    </row>
    <row r="464" spans="1:3" ht="15.75" thickBot="1" x14ac:dyDescent="0.3">
      <c r="A464" s="4">
        <v>40496</v>
      </c>
      <c r="B464" s="2">
        <v>1</v>
      </c>
      <c r="C464" s="2">
        <v>30.8414</v>
      </c>
    </row>
    <row r="465" spans="1:3" ht="15.75" thickBot="1" x14ac:dyDescent="0.3">
      <c r="A465" s="4">
        <v>40498</v>
      </c>
      <c r="B465" s="2">
        <v>1</v>
      </c>
      <c r="C465" s="2">
        <v>30.863199999999999</v>
      </c>
    </row>
    <row r="466" spans="1:3" ht="15.75" thickBot="1" x14ac:dyDescent="0.3">
      <c r="A466" s="4">
        <v>40499</v>
      </c>
      <c r="B466" s="2">
        <v>1</v>
      </c>
      <c r="C466" s="2">
        <v>31.056000000000001</v>
      </c>
    </row>
    <row r="467" spans="1:3" ht="15.75" thickBot="1" x14ac:dyDescent="0.3">
      <c r="A467" s="4">
        <v>40500</v>
      </c>
      <c r="B467" s="2">
        <v>1</v>
      </c>
      <c r="C467" s="2">
        <v>31.348700000000001</v>
      </c>
    </row>
    <row r="468" spans="1:3" ht="15.75" thickBot="1" x14ac:dyDescent="0.3">
      <c r="A468" s="4">
        <v>40501</v>
      </c>
      <c r="B468" s="2">
        <v>1</v>
      </c>
      <c r="C468" s="2">
        <v>31.1999</v>
      </c>
    </row>
    <row r="469" spans="1:3" ht="15.75" thickBot="1" x14ac:dyDescent="0.3">
      <c r="A469" s="4">
        <v>40502</v>
      </c>
      <c r="B469" s="2">
        <v>1</v>
      </c>
      <c r="C469" s="2">
        <v>30.949000000000002</v>
      </c>
    </row>
    <row r="470" spans="1:3" ht="15.75" thickBot="1" x14ac:dyDescent="0.3">
      <c r="A470" s="4">
        <v>40505</v>
      </c>
      <c r="B470" s="2">
        <v>1</v>
      </c>
      <c r="C470" s="2">
        <v>30.995000000000001</v>
      </c>
    </row>
    <row r="471" spans="1:3" ht="15.75" thickBot="1" x14ac:dyDescent="0.3">
      <c r="A471" s="4">
        <v>40506</v>
      </c>
      <c r="B471" s="2">
        <v>1</v>
      </c>
      <c r="C471" s="2">
        <v>31.264199999999999</v>
      </c>
    </row>
    <row r="472" spans="1:3" ht="15.75" thickBot="1" x14ac:dyDescent="0.3">
      <c r="A472" s="4">
        <v>40507</v>
      </c>
      <c r="B472" s="2">
        <v>1</v>
      </c>
      <c r="C472" s="2">
        <v>31.292899999999999</v>
      </c>
    </row>
    <row r="473" spans="1:3" ht="15.75" thickBot="1" x14ac:dyDescent="0.3">
      <c r="A473" s="4">
        <v>40508</v>
      </c>
      <c r="B473" s="2">
        <v>1</v>
      </c>
      <c r="C473" s="2">
        <v>31.284199999999998</v>
      </c>
    </row>
    <row r="474" spans="1:3" ht="15.75" thickBot="1" x14ac:dyDescent="0.3">
      <c r="A474" s="4">
        <v>40509</v>
      </c>
      <c r="B474" s="2">
        <v>1</v>
      </c>
      <c r="C474" s="2">
        <v>31.353899999999999</v>
      </c>
    </row>
    <row r="475" spans="1:3" ht="15.75" thickBot="1" x14ac:dyDescent="0.3">
      <c r="A475" s="4">
        <v>40512</v>
      </c>
      <c r="B475" s="2">
        <v>1</v>
      </c>
      <c r="C475" s="2">
        <v>31.306100000000001</v>
      </c>
    </row>
    <row r="476" spans="1:3" ht="15.75" thickBot="1" x14ac:dyDescent="0.3">
      <c r="A476" s="4">
        <v>40513</v>
      </c>
      <c r="B476" s="2">
        <v>1</v>
      </c>
      <c r="C476" s="2">
        <v>31.333500000000001</v>
      </c>
    </row>
    <row r="477" spans="1:3" ht="15.75" thickBot="1" x14ac:dyDescent="0.3">
      <c r="A477" s="4">
        <v>40514</v>
      </c>
      <c r="B477" s="2">
        <v>1</v>
      </c>
      <c r="C477" s="2">
        <v>31.455500000000001</v>
      </c>
    </row>
    <row r="478" spans="1:3" ht="15.75" thickBot="1" x14ac:dyDescent="0.3">
      <c r="A478" s="4">
        <v>40515</v>
      </c>
      <c r="B478" s="2">
        <v>1</v>
      </c>
      <c r="C478" s="2">
        <v>31.351800000000001</v>
      </c>
    </row>
    <row r="479" spans="1:3" ht="15.75" thickBot="1" x14ac:dyDescent="0.3">
      <c r="A479" s="4">
        <v>40516</v>
      </c>
      <c r="B479" s="2">
        <v>1</v>
      </c>
      <c r="C479" s="2">
        <v>31.264099999999999</v>
      </c>
    </row>
    <row r="480" spans="1:3" ht="15.75" thickBot="1" x14ac:dyDescent="0.3">
      <c r="A480" s="4">
        <v>40519</v>
      </c>
      <c r="B480" s="2">
        <v>1</v>
      </c>
      <c r="C480" s="2">
        <v>31.2867</v>
      </c>
    </row>
    <row r="481" spans="1:3" ht="15.75" thickBot="1" x14ac:dyDescent="0.3">
      <c r="A481" s="4">
        <v>40520</v>
      </c>
      <c r="B481" s="2">
        <v>1</v>
      </c>
      <c r="C481" s="2">
        <v>31.223800000000001</v>
      </c>
    </row>
    <row r="482" spans="1:3" ht="15.75" thickBot="1" x14ac:dyDescent="0.3">
      <c r="A482" s="4">
        <v>40521</v>
      </c>
      <c r="B482" s="2">
        <v>1</v>
      </c>
      <c r="C482" s="2">
        <v>31.242999999999999</v>
      </c>
    </row>
    <row r="483" spans="1:3" ht="15.75" thickBot="1" x14ac:dyDescent="0.3">
      <c r="A483" s="4">
        <v>40522</v>
      </c>
      <c r="B483" s="2">
        <v>1</v>
      </c>
      <c r="C483" s="2">
        <v>30.9831</v>
      </c>
    </row>
    <row r="484" spans="1:3" ht="15.75" thickBot="1" x14ac:dyDescent="0.3">
      <c r="A484" s="4">
        <v>40523</v>
      </c>
      <c r="B484" s="2">
        <v>1</v>
      </c>
      <c r="C484" s="2">
        <v>30.860399999999998</v>
      </c>
    </row>
    <row r="485" spans="1:3" ht="15.75" thickBot="1" x14ac:dyDescent="0.3">
      <c r="A485" s="4">
        <v>40526</v>
      </c>
      <c r="B485" s="2">
        <v>1</v>
      </c>
      <c r="C485" s="2">
        <v>30.900600000000001</v>
      </c>
    </row>
    <row r="486" spans="1:3" ht="15.75" thickBot="1" x14ac:dyDescent="0.3">
      <c r="A486" s="4">
        <v>40527</v>
      </c>
      <c r="B486" s="2">
        <v>1</v>
      </c>
      <c r="C486" s="2">
        <v>30.744700000000002</v>
      </c>
    </row>
    <row r="487" spans="1:3" ht="15.75" thickBot="1" x14ac:dyDescent="0.3">
      <c r="A487" s="4">
        <v>40528</v>
      </c>
      <c r="B487" s="2">
        <v>1</v>
      </c>
      <c r="C487" s="2">
        <v>30.719899999999999</v>
      </c>
    </row>
    <row r="488" spans="1:3" ht="15.75" thickBot="1" x14ac:dyDescent="0.3">
      <c r="A488" s="4">
        <v>40529</v>
      </c>
      <c r="B488" s="2">
        <v>1</v>
      </c>
      <c r="C488" s="2">
        <v>30.752800000000001</v>
      </c>
    </row>
    <row r="489" spans="1:3" ht="15.75" thickBot="1" x14ac:dyDescent="0.3">
      <c r="A489" s="4">
        <v>40530</v>
      </c>
      <c r="B489" s="2">
        <v>1</v>
      </c>
      <c r="C489" s="2">
        <v>30.668199999999999</v>
      </c>
    </row>
    <row r="490" spans="1:3" ht="15.75" thickBot="1" x14ac:dyDescent="0.3">
      <c r="A490" s="4">
        <v>40533</v>
      </c>
      <c r="B490" s="2">
        <v>1</v>
      </c>
      <c r="C490" s="2">
        <v>30.7746</v>
      </c>
    </row>
    <row r="491" spans="1:3" ht="15.75" thickBot="1" x14ac:dyDescent="0.3">
      <c r="A491" s="4">
        <v>40534</v>
      </c>
      <c r="B491" s="2">
        <v>1</v>
      </c>
      <c r="C491" s="2">
        <v>30.718800000000002</v>
      </c>
    </row>
    <row r="492" spans="1:3" ht="15.75" thickBot="1" x14ac:dyDescent="0.3">
      <c r="A492" s="4">
        <v>40535</v>
      </c>
      <c r="B492" s="2">
        <v>1</v>
      </c>
      <c r="C492" s="2">
        <v>30.718699999999998</v>
      </c>
    </row>
    <row r="493" spans="1:3" ht="15.75" thickBot="1" x14ac:dyDescent="0.3">
      <c r="A493" s="4">
        <v>40536</v>
      </c>
      <c r="B493" s="2">
        <v>1</v>
      </c>
      <c r="C493" s="2">
        <v>30.592199999999998</v>
      </c>
    </row>
    <row r="494" spans="1:3" ht="15.75" thickBot="1" x14ac:dyDescent="0.3">
      <c r="A494" s="4">
        <v>40537</v>
      </c>
      <c r="B494" s="2">
        <v>1</v>
      </c>
      <c r="C494" s="2">
        <v>30.5778</v>
      </c>
    </row>
    <row r="495" spans="1:3" ht="15.75" thickBot="1" x14ac:dyDescent="0.3">
      <c r="A495" s="4">
        <v>40540</v>
      </c>
      <c r="B495" s="2">
        <v>1</v>
      </c>
      <c r="C495" s="2">
        <v>30.4495</v>
      </c>
    </row>
    <row r="496" spans="1:3" ht="15.75" thickBot="1" x14ac:dyDescent="0.3">
      <c r="A496" s="4">
        <v>40541</v>
      </c>
      <c r="B496" s="2">
        <v>1</v>
      </c>
      <c r="C496" s="2">
        <v>30.271999999999998</v>
      </c>
    </row>
    <row r="497" spans="1:3" ht="15.75" thickBot="1" x14ac:dyDescent="0.3">
      <c r="A497" s="4">
        <v>40542</v>
      </c>
      <c r="B497" s="2">
        <v>1</v>
      </c>
      <c r="C497" s="2">
        <v>30.359200000000001</v>
      </c>
    </row>
    <row r="498" spans="1:3" ht="15.75" thickBot="1" x14ac:dyDescent="0.3">
      <c r="A498" s="4">
        <v>40543</v>
      </c>
      <c r="B498" s="2">
        <v>1</v>
      </c>
      <c r="C498" s="2">
        <v>30.476900000000001</v>
      </c>
    </row>
    <row r="499" spans="1:3" ht="15.75" thickBot="1" x14ac:dyDescent="0.3">
      <c r="A499" s="4">
        <v>40544</v>
      </c>
      <c r="B499" s="2">
        <v>1</v>
      </c>
      <c r="C499" s="2">
        <v>30.3505</v>
      </c>
    </row>
    <row r="500" spans="1:3" ht="15.75" thickBot="1" x14ac:dyDescent="0.3">
      <c r="A500" s="4">
        <v>40555</v>
      </c>
      <c r="B500" s="2">
        <v>1</v>
      </c>
      <c r="C500" s="2">
        <v>30.6252</v>
      </c>
    </row>
    <row r="501" spans="1:3" ht="15.75" thickBot="1" x14ac:dyDescent="0.3">
      <c r="A501" s="4">
        <v>40556</v>
      </c>
      <c r="B501" s="2">
        <v>1</v>
      </c>
      <c r="C501" s="2">
        <v>30.398800000000001</v>
      </c>
    </row>
    <row r="502" spans="1:3" ht="15.75" thickBot="1" x14ac:dyDescent="0.3">
      <c r="A502" s="4">
        <v>40557</v>
      </c>
      <c r="B502" s="2">
        <v>1</v>
      </c>
      <c r="C502" s="2">
        <v>30.092600000000001</v>
      </c>
    </row>
    <row r="503" spans="1:3" ht="15.75" thickBot="1" x14ac:dyDescent="0.3">
      <c r="A503" s="4">
        <v>40558</v>
      </c>
      <c r="B503" s="2">
        <v>1</v>
      </c>
      <c r="C503" s="2">
        <v>29.954000000000001</v>
      </c>
    </row>
    <row r="504" spans="1:3" ht="15.75" thickBot="1" x14ac:dyDescent="0.3">
      <c r="A504" s="4">
        <v>40561</v>
      </c>
      <c r="B504" s="2">
        <v>1</v>
      </c>
      <c r="C504" s="2">
        <v>30.0534</v>
      </c>
    </row>
    <row r="505" spans="1:3" ht="15.75" thickBot="1" x14ac:dyDescent="0.3">
      <c r="A505" s="4">
        <v>40562</v>
      </c>
      <c r="B505" s="2">
        <v>1</v>
      </c>
      <c r="C505" s="2">
        <v>29.888100000000001</v>
      </c>
    </row>
    <row r="506" spans="1:3" ht="15.75" thickBot="1" x14ac:dyDescent="0.3">
      <c r="A506" s="4">
        <v>40563</v>
      </c>
      <c r="B506" s="2">
        <v>1</v>
      </c>
      <c r="C506" s="2">
        <v>29.825199999999999</v>
      </c>
    </row>
    <row r="507" spans="1:3" ht="15.75" thickBot="1" x14ac:dyDescent="0.3">
      <c r="A507" s="4">
        <v>40564</v>
      </c>
      <c r="B507" s="2">
        <v>1</v>
      </c>
      <c r="C507" s="2">
        <v>29.9147</v>
      </c>
    </row>
    <row r="508" spans="1:3" ht="15.75" thickBot="1" x14ac:dyDescent="0.3">
      <c r="A508" s="4">
        <v>40565</v>
      </c>
      <c r="B508" s="2">
        <v>1</v>
      </c>
      <c r="C508" s="2">
        <v>30.010899999999999</v>
      </c>
    </row>
    <row r="509" spans="1:3" ht="15.75" thickBot="1" x14ac:dyDescent="0.3">
      <c r="A509" s="4">
        <v>40568</v>
      </c>
      <c r="B509" s="2">
        <v>1</v>
      </c>
      <c r="C509" s="2">
        <v>29.851600000000001</v>
      </c>
    </row>
    <row r="510" spans="1:3" ht="15.75" thickBot="1" x14ac:dyDescent="0.3">
      <c r="A510" s="4">
        <v>40569</v>
      </c>
      <c r="B510" s="2">
        <v>1</v>
      </c>
      <c r="C510" s="2">
        <v>29.794799999999999</v>
      </c>
    </row>
    <row r="511" spans="1:3" ht="15.75" thickBot="1" x14ac:dyDescent="0.3">
      <c r="A511" s="4">
        <v>40570</v>
      </c>
      <c r="B511" s="2">
        <v>1</v>
      </c>
      <c r="C511" s="2">
        <v>29.776800000000001</v>
      </c>
    </row>
    <row r="512" spans="1:3" ht="15.75" thickBot="1" x14ac:dyDescent="0.3">
      <c r="A512" s="4">
        <v>40571</v>
      </c>
      <c r="B512" s="2">
        <v>1</v>
      </c>
      <c r="C512" s="2">
        <v>29.6738</v>
      </c>
    </row>
    <row r="513" spans="1:3" ht="15.75" thickBot="1" x14ac:dyDescent="0.3">
      <c r="A513" s="4">
        <v>40572</v>
      </c>
      <c r="B513" s="2">
        <v>1</v>
      </c>
      <c r="C513" s="2">
        <v>29.668399999999998</v>
      </c>
    </row>
    <row r="514" spans="1:3" ht="15.75" thickBot="1" x14ac:dyDescent="0.3">
      <c r="A514" s="4">
        <v>40575</v>
      </c>
      <c r="B514" s="2">
        <v>1</v>
      </c>
      <c r="C514" s="2">
        <v>29.8018</v>
      </c>
    </row>
    <row r="515" spans="1:3" ht="15.75" thickBot="1" x14ac:dyDescent="0.3">
      <c r="A515" s="4">
        <v>40576</v>
      </c>
      <c r="B515" s="2">
        <v>1</v>
      </c>
      <c r="C515" s="2">
        <v>29.654800000000002</v>
      </c>
    </row>
    <row r="516" spans="1:3" ht="15.75" thickBot="1" x14ac:dyDescent="0.3">
      <c r="A516" s="4">
        <v>40577</v>
      </c>
      <c r="B516" s="2">
        <v>1</v>
      </c>
      <c r="C516" s="2">
        <v>29.421900000000001</v>
      </c>
    </row>
    <row r="517" spans="1:3" ht="15.75" thickBot="1" x14ac:dyDescent="0.3">
      <c r="A517" s="4">
        <v>40578</v>
      </c>
      <c r="B517" s="2">
        <v>1</v>
      </c>
      <c r="C517" s="2">
        <v>29.3489</v>
      </c>
    </row>
    <row r="518" spans="1:3" ht="15.75" thickBot="1" x14ac:dyDescent="0.3">
      <c r="A518" s="4">
        <v>40579</v>
      </c>
      <c r="B518" s="2">
        <v>1</v>
      </c>
      <c r="C518" s="2">
        <v>29.413599999999999</v>
      </c>
    </row>
    <row r="519" spans="1:3" ht="15.75" thickBot="1" x14ac:dyDescent="0.3">
      <c r="A519" s="4">
        <v>40582</v>
      </c>
      <c r="B519" s="2">
        <v>1</v>
      </c>
      <c r="C519" s="2">
        <v>29.3689</v>
      </c>
    </row>
    <row r="520" spans="1:3" ht="15.75" thickBot="1" x14ac:dyDescent="0.3">
      <c r="A520" s="4">
        <v>40583</v>
      </c>
      <c r="B520" s="2">
        <v>1</v>
      </c>
      <c r="C520" s="2">
        <v>29.254999999999999</v>
      </c>
    </row>
    <row r="521" spans="1:3" ht="15.75" thickBot="1" x14ac:dyDescent="0.3">
      <c r="A521" s="4">
        <v>40584</v>
      </c>
      <c r="B521" s="2">
        <v>1</v>
      </c>
      <c r="C521" s="2">
        <v>29.300999999999998</v>
      </c>
    </row>
    <row r="522" spans="1:3" ht="15.75" thickBot="1" x14ac:dyDescent="0.3">
      <c r="A522" s="4">
        <v>40585</v>
      </c>
      <c r="B522" s="2">
        <v>1</v>
      </c>
      <c r="C522" s="2">
        <v>29.3535</v>
      </c>
    </row>
    <row r="523" spans="1:3" ht="15.75" thickBot="1" x14ac:dyDescent="0.3">
      <c r="A523" s="4">
        <v>40586</v>
      </c>
      <c r="B523" s="2">
        <v>1</v>
      </c>
      <c r="C523" s="2">
        <v>29.32</v>
      </c>
    </row>
    <row r="524" spans="1:3" ht="15.75" thickBot="1" x14ac:dyDescent="0.3">
      <c r="A524" s="4">
        <v>40589</v>
      </c>
      <c r="B524" s="2">
        <v>1</v>
      </c>
      <c r="C524" s="2">
        <v>29.258299999999998</v>
      </c>
    </row>
    <row r="525" spans="1:3" ht="15.75" thickBot="1" x14ac:dyDescent="0.3">
      <c r="A525" s="4">
        <v>40590</v>
      </c>
      <c r="B525" s="2">
        <v>1</v>
      </c>
      <c r="C525" s="2">
        <v>29.285</v>
      </c>
    </row>
    <row r="526" spans="1:3" ht="15.75" thickBot="1" x14ac:dyDescent="0.3">
      <c r="A526" s="4">
        <v>40591</v>
      </c>
      <c r="B526" s="2">
        <v>1</v>
      </c>
      <c r="C526" s="2">
        <v>29.273499999999999</v>
      </c>
    </row>
    <row r="527" spans="1:3" ht="15.75" thickBot="1" x14ac:dyDescent="0.3">
      <c r="A527" s="4">
        <v>40592</v>
      </c>
      <c r="B527" s="2">
        <v>1</v>
      </c>
      <c r="C527" s="2">
        <v>29.244700000000002</v>
      </c>
    </row>
    <row r="528" spans="1:3" ht="15.75" thickBot="1" x14ac:dyDescent="0.3">
      <c r="A528" s="4">
        <v>40593</v>
      </c>
      <c r="B528" s="2">
        <v>1</v>
      </c>
      <c r="C528" s="2">
        <v>29.258500000000002</v>
      </c>
    </row>
    <row r="529" spans="1:3" ht="15.75" thickBot="1" x14ac:dyDescent="0.3">
      <c r="A529" s="4">
        <v>40596</v>
      </c>
      <c r="B529" s="2">
        <v>1</v>
      </c>
      <c r="C529" s="2">
        <v>29.154900000000001</v>
      </c>
    </row>
    <row r="530" spans="1:3" ht="15.75" thickBot="1" x14ac:dyDescent="0.3">
      <c r="A530" s="4">
        <v>40597</v>
      </c>
      <c r="B530" s="2">
        <v>1</v>
      </c>
      <c r="C530" s="2">
        <v>29.285900000000002</v>
      </c>
    </row>
    <row r="531" spans="1:3" ht="15.75" thickBot="1" x14ac:dyDescent="0.3">
      <c r="A531" s="4">
        <v>40599</v>
      </c>
      <c r="B531" s="2">
        <v>1</v>
      </c>
      <c r="C531" s="2">
        <v>29.161100000000001</v>
      </c>
    </row>
    <row r="532" spans="1:3" ht="15.75" thickBot="1" x14ac:dyDescent="0.3">
      <c r="A532" s="4">
        <v>40600</v>
      </c>
      <c r="B532" s="2">
        <v>1</v>
      </c>
      <c r="C532" s="2">
        <v>28.9405</v>
      </c>
    </row>
    <row r="533" spans="1:3" ht="15.75" thickBot="1" x14ac:dyDescent="0.3">
      <c r="A533" s="4">
        <v>40603</v>
      </c>
      <c r="B533" s="2">
        <v>1</v>
      </c>
      <c r="C533" s="2">
        <v>28.902799999999999</v>
      </c>
    </row>
    <row r="534" spans="1:3" ht="15.75" thickBot="1" x14ac:dyDescent="0.3">
      <c r="A534" s="4">
        <v>40604</v>
      </c>
      <c r="B534" s="2">
        <v>1</v>
      </c>
      <c r="C534" s="2">
        <v>28.756900000000002</v>
      </c>
    </row>
    <row r="535" spans="1:3" ht="15.75" thickBot="1" x14ac:dyDescent="0.3">
      <c r="A535" s="4">
        <v>40605</v>
      </c>
      <c r="B535" s="2">
        <v>1</v>
      </c>
      <c r="C535" s="2">
        <v>28.627700000000001</v>
      </c>
    </row>
    <row r="536" spans="1:3" ht="15.75" thickBot="1" x14ac:dyDescent="0.3">
      <c r="A536" s="4">
        <v>40606</v>
      </c>
      <c r="B536" s="2">
        <v>1</v>
      </c>
      <c r="C536" s="2">
        <v>28.322800000000001</v>
      </c>
    </row>
    <row r="537" spans="1:3" ht="15.75" thickBot="1" x14ac:dyDescent="0.3">
      <c r="A537" s="4">
        <v>40607</v>
      </c>
      <c r="B537" s="2">
        <v>1</v>
      </c>
      <c r="C537" s="2">
        <v>28.187999999999999</v>
      </c>
    </row>
    <row r="538" spans="1:3" ht="15.75" thickBot="1" x14ac:dyDescent="0.3">
      <c r="A538" s="4">
        <v>40608</v>
      </c>
      <c r="B538" s="2">
        <v>1</v>
      </c>
      <c r="C538" s="2">
        <v>28.171700000000001</v>
      </c>
    </row>
    <row r="539" spans="1:3" ht="15.75" thickBot="1" x14ac:dyDescent="0.3">
      <c r="A539" s="4">
        <v>40612</v>
      </c>
      <c r="B539" s="2">
        <v>1</v>
      </c>
      <c r="C539" s="2">
        <v>28.294499999999999</v>
      </c>
    </row>
    <row r="540" spans="1:3" ht="15.75" thickBot="1" x14ac:dyDescent="0.3">
      <c r="A540" s="4">
        <v>40613</v>
      </c>
      <c r="B540" s="2">
        <v>1</v>
      </c>
      <c r="C540" s="2">
        <v>28.435600000000001</v>
      </c>
    </row>
    <row r="541" spans="1:3" ht="15.75" thickBot="1" x14ac:dyDescent="0.3">
      <c r="A541" s="4">
        <v>40614</v>
      </c>
      <c r="B541" s="2">
        <v>1</v>
      </c>
      <c r="C541" s="2">
        <v>28.631699999999999</v>
      </c>
    </row>
    <row r="542" spans="1:3" ht="15.75" thickBot="1" x14ac:dyDescent="0.3">
      <c r="A542" s="4">
        <v>40617</v>
      </c>
      <c r="B542" s="2">
        <v>1</v>
      </c>
      <c r="C542" s="2">
        <v>28.664000000000001</v>
      </c>
    </row>
    <row r="543" spans="1:3" ht="15.75" thickBot="1" x14ac:dyDescent="0.3">
      <c r="A543" s="4">
        <v>40618</v>
      </c>
      <c r="B543" s="2">
        <v>1</v>
      </c>
      <c r="C543" s="2">
        <v>28.726299999999998</v>
      </c>
    </row>
    <row r="544" spans="1:3" ht="15.75" thickBot="1" x14ac:dyDescent="0.3">
      <c r="A544" s="4">
        <v>40619</v>
      </c>
      <c r="B544" s="2">
        <v>1</v>
      </c>
      <c r="C544" s="2">
        <v>28.658200000000001</v>
      </c>
    </row>
    <row r="545" spans="1:3" ht="15.75" thickBot="1" x14ac:dyDescent="0.3">
      <c r="A545" s="4">
        <v>40620</v>
      </c>
      <c r="B545" s="2">
        <v>1</v>
      </c>
      <c r="C545" s="2">
        <v>28.7422</v>
      </c>
    </row>
    <row r="546" spans="1:3" ht="15.75" thickBot="1" x14ac:dyDescent="0.3">
      <c r="A546" s="4">
        <v>40621</v>
      </c>
      <c r="B546" s="2">
        <v>1</v>
      </c>
      <c r="C546" s="2">
        <v>28.476299999999998</v>
      </c>
    </row>
    <row r="547" spans="1:3" ht="15.75" thickBot="1" x14ac:dyDescent="0.3">
      <c r="A547" s="4">
        <v>40624</v>
      </c>
      <c r="B547" s="2">
        <v>1</v>
      </c>
      <c r="C547" s="2">
        <v>28.3675</v>
      </c>
    </row>
    <row r="548" spans="1:3" ht="15.75" thickBot="1" x14ac:dyDescent="0.3">
      <c r="A548" s="4">
        <v>40625</v>
      </c>
      <c r="B548" s="2">
        <v>1</v>
      </c>
      <c r="C548" s="2">
        <v>28.156099999999999</v>
      </c>
    </row>
    <row r="549" spans="1:3" ht="15.75" thickBot="1" x14ac:dyDescent="0.3">
      <c r="A549" s="4">
        <v>40626</v>
      </c>
      <c r="B549" s="2">
        <v>1</v>
      </c>
      <c r="C549" s="2">
        <v>28.27</v>
      </c>
    </row>
    <row r="550" spans="1:3" ht="15.75" thickBot="1" x14ac:dyDescent="0.3">
      <c r="A550" s="4">
        <v>40627</v>
      </c>
      <c r="B550" s="2">
        <v>1</v>
      </c>
      <c r="C550" s="2">
        <v>28.401499999999999</v>
      </c>
    </row>
    <row r="551" spans="1:3" ht="15.75" thickBot="1" x14ac:dyDescent="0.3">
      <c r="A551" s="4">
        <v>40628</v>
      </c>
      <c r="B551" s="2">
        <v>1</v>
      </c>
      <c r="C551" s="2">
        <v>28.223700000000001</v>
      </c>
    </row>
    <row r="552" spans="1:3" ht="15.75" thickBot="1" x14ac:dyDescent="0.3">
      <c r="A552" s="4">
        <v>40631</v>
      </c>
      <c r="B552" s="2">
        <v>1</v>
      </c>
      <c r="C552" s="2">
        <v>28.411000000000001</v>
      </c>
    </row>
    <row r="553" spans="1:3" ht="15.75" thickBot="1" x14ac:dyDescent="0.3">
      <c r="A553" s="4">
        <v>40632</v>
      </c>
      <c r="B553" s="2">
        <v>1</v>
      </c>
      <c r="C553" s="2">
        <v>28.343599999999999</v>
      </c>
    </row>
    <row r="554" spans="1:3" ht="15.75" thickBot="1" x14ac:dyDescent="0.3">
      <c r="A554" s="4">
        <v>40633</v>
      </c>
      <c r="B554" s="2">
        <v>1</v>
      </c>
      <c r="C554" s="2">
        <v>28.428999999999998</v>
      </c>
    </row>
    <row r="555" spans="1:3" ht="15.75" thickBot="1" x14ac:dyDescent="0.3">
      <c r="A555" s="4">
        <v>40634</v>
      </c>
      <c r="B555" s="2">
        <v>1</v>
      </c>
      <c r="C555" s="2">
        <v>28.516200000000001</v>
      </c>
    </row>
    <row r="556" spans="1:3" ht="15.75" thickBot="1" x14ac:dyDescent="0.3">
      <c r="A556" s="4">
        <v>40635</v>
      </c>
      <c r="B556" s="2">
        <v>1</v>
      </c>
      <c r="C556" s="2">
        <v>28.368400000000001</v>
      </c>
    </row>
    <row r="557" spans="1:3" ht="15.75" thickBot="1" x14ac:dyDescent="0.3">
      <c r="A557" s="4">
        <v>40638</v>
      </c>
      <c r="B557" s="2">
        <v>1</v>
      </c>
      <c r="C557" s="2">
        <v>28.227699999999999</v>
      </c>
    </row>
    <row r="558" spans="1:3" ht="15.75" thickBot="1" x14ac:dyDescent="0.3">
      <c r="A558" s="4">
        <v>40639</v>
      </c>
      <c r="B558" s="2">
        <v>1</v>
      </c>
      <c r="C558" s="2">
        <v>28.311299999999999</v>
      </c>
    </row>
    <row r="559" spans="1:3" ht="15.75" thickBot="1" x14ac:dyDescent="0.3">
      <c r="A559" s="4">
        <v>40640</v>
      </c>
      <c r="B559" s="2">
        <v>1</v>
      </c>
      <c r="C559" s="2">
        <v>28.2164</v>
      </c>
    </row>
    <row r="560" spans="1:3" ht="15.75" thickBot="1" x14ac:dyDescent="0.3">
      <c r="A560" s="4">
        <v>40641</v>
      </c>
      <c r="B560" s="2">
        <v>1</v>
      </c>
      <c r="C560" s="2">
        <v>28.2286</v>
      </c>
    </row>
    <row r="561" spans="1:3" ht="15.75" thickBot="1" x14ac:dyDescent="0.3">
      <c r="A561" s="4">
        <v>40642</v>
      </c>
      <c r="B561" s="2">
        <v>1</v>
      </c>
      <c r="C561" s="2">
        <v>28.121099999999998</v>
      </c>
    </row>
    <row r="562" spans="1:3" ht="15.75" thickBot="1" x14ac:dyDescent="0.3">
      <c r="A562" s="4">
        <v>40645</v>
      </c>
      <c r="B562" s="2">
        <v>1</v>
      </c>
      <c r="C562" s="2">
        <v>27.9758</v>
      </c>
    </row>
    <row r="563" spans="1:3" ht="15.75" thickBot="1" x14ac:dyDescent="0.3">
      <c r="A563" s="4">
        <v>40646</v>
      </c>
      <c r="B563" s="2">
        <v>1</v>
      </c>
      <c r="C563" s="2">
        <v>28.145600000000002</v>
      </c>
    </row>
    <row r="564" spans="1:3" ht="15.75" thickBot="1" x14ac:dyDescent="0.3">
      <c r="A564" s="4">
        <v>40647</v>
      </c>
      <c r="B564" s="2">
        <v>1</v>
      </c>
      <c r="C564" s="2">
        <v>28.1145</v>
      </c>
    </row>
    <row r="565" spans="1:3" ht="15.75" thickBot="1" x14ac:dyDescent="0.3">
      <c r="A565" s="4">
        <v>40648</v>
      </c>
      <c r="B565" s="2">
        <v>1</v>
      </c>
      <c r="C565" s="2">
        <v>28.188600000000001</v>
      </c>
    </row>
    <row r="566" spans="1:3" ht="15.75" thickBot="1" x14ac:dyDescent="0.3">
      <c r="A566" s="4">
        <v>40649</v>
      </c>
      <c r="B566" s="2">
        <v>1</v>
      </c>
      <c r="C566" s="2">
        <v>28.2212</v>
      </c>
    </row>
    <row r="567" spans="1:3" ht="15.75" thickBot="1" x14ac:dyDescent="0.3">
      <c r="A567" s="4">
        <v>40652</v>
      </c>
      <c r="B567" s="2">
        <v>1</v>
      </c>
      <c r="C567" s="2">
        <v>28.163599999999999</v>
      </c>
    </row>
    <row r="568" spans="1:3" ht="15.75" thickBot="1" x14ac:dyDescent="0.3">
      <c r="A568" s="4">
        <v>40653</v>
      </c>
      <c r="B568" s="2">
        <v>1</v>
      </c>
      <c r="C568" s="2">
        <v>28.421299999999999</v>
      </c>
    </row>
    <row r="569" spans="1:3" ht="15.75" thickBot="1" x14ac:dyDescent="0.3">
      <c r="A569" s="4">
        <v>40654</v>
      </c>
      <c r="B569" s="2">
        <v>1</v>
      </c>
      <c r="C569" s="2">
        <v>28.145700000000001</v>
      </c>
    </row>
    <row r="570" spans="1:3" ht="15.75" thickBot="1" x14ac:dyDescent="0.3">
      <c r="A570" s="4">
        <v>40655</v>
      </c>
      <c r="B570" s="2">
        <v>1</v>
      </c>
      <c r="C570" s="2">
        <v>27.939800000000002</v>
      </c>
    </row>
    <row r="571" spans="1:3" ht="15.75" thickBot="1" x14ac:dyDescent="0.3">
      <c r="A571" s="4">
        <v>40656</v>
      </c>
      <c r="B571" s="2">
        <v>1</v>
      </c>
      <c r="C571" s="2">
        <v>27.939599999999999</v>
      </c>
    </row>
    <row r="572" spans="1:3" ht="15.75" thickBot="1" x14ac:dyDescent="0.3">
      <c r="A572" s="4">
        <v>40659</v>
      </c>
      <c r="B572" s="2">
        <v>1</v>
      </c>
      <c r="C572" s="2">
        <v>27.9924</v>
      </c>
    </row>
    <row r="573" spans="1:3" ht="15.75" thickBot="1" x14ac:dyDescent="0.3">
      <c r="A573" s="4">
        <v>40660</v>
      </c>
      <c r="B573" s="2">
        <v>1</v>
      </c>
      <c r="C573" s="2">
        <v>27.8964</v>
      </c>
    </row>
    <row r="574" spans="1:3" ht="15.75" thickBot="1" x14ac:dyDescent="0.3">
      <c r="A574" s="4">
        <v>40661</v>
      </c>
      <c r="B574" s="2">
        <v>1</v>
      </c>
      <c r="C574" s="2">
        <v>27.714400000000001</v>
      </c>
    </row>
    <row r="575" spans="1:3" ht="15.75" thickBot="1" x14ac:dyDescent="0.3">
      <c r="A575" s="4">
        <v>40662</v>
      </c>
      <c r="B575" s="2">
        <v>1</v>
      </c>
      <c r="C575" s="2">
        <v>27.497699999999998</v>
      </c>
    </row>
    <row r="576" spans="1:3" ht="15.75" thickBot="1" x14ac:dyDescent="0.3">
      <c r="A576" s="4">
        <v>40663</v>
      </c>
      <c r="B576" s="2">
        <v>1</v>
      </c>
      <c r="C576" s="2">
        <v>27.502199999999998</v>
      </c>
    </row>
    <row r="577" spans="1:3" ht="15.75" thickBot="1" x14ac:dyDescent="0.3">
      <c r="A577" s="4">
        <v>40667</v>
      </c>
      <c r="B577" s="2">
        <v>1</v>
      </c>
      <c r="C577" s="2">
        <v>27.334800000000001</v>
      </c>
    </row>
    <row r="578" spans="1:3" ht="15.75" thickBot="1" x14ac:dyDescent="0.3">
      <c r="A578" s="4">
        <v>40668</v>
      </c>
      <c r="B578" s="2">
        <v>1</v>
      </c>
      <c r="C578" s="2">
        <v>27.3675</v>
      </c>
    </row>
    <row r="579" spans="1:3" ht="15.75" thickBot="1" x14ac:dyDescent="0.3">
      <c r="A579" s="4">
        <v>40669</v>
      </c>
      <c r="B579" s="2">
        <v>1</v>
      </c>
      <c r="C579" s="2">
        <v>27.262499999999999</v>
      </c>
    </row>
    <row r="580" spans="1:3" ht="15.75" thickBot="1" x14ac:dyDescent="0.3">
      <c r="A580" s="4">
        <v>40670</v>
      </c>
      <c r="B580" s="2">
        <v>1</v>
      </c>
      <c r="C580" s="2">
        <v>27.663499999999999</v>
      </c>
    </row>
    <row r="581" spans="1:3" ht="15.75" thickBot="1" x14ac:dyDescent="0.3">
      <c r="A581" s="4">
        <v>40674</v>
      </c>
      <c r="B581" s="2">
        <v>1</v>
      </c>
      <c r="C581" s="2">
        <v>27.8645</v>
      </c>
    </row>
    <row r="582" spans="1:3" ht="15.75" thickBot="1" x14ac:dyDescent="0.3">
      <c r="A582" s="4">
        <v>40675</v>
      </c>
      <c r="B582" s="2">
        <v>1</v>
      </c>
      <c r="C582" s="2">
        <v>27.628799999999998</v>
      </c>
    </row>
    <row r="583" spans="1:3" ht="15.75" thickBot="1" x14ac:dyDescent="0.3">
      <c r="A583" s="4">
        <v>40676</v>
      </c>
      <c r="B583" s="2">
        <v>1</v>
      </c>
      <c r="C583" s="2">
        <v>27.947199999999999</v>
      </c>
    </row>
    <row r="584" spans="1:3" ht="15.75" thickBot="1" x14ac:dyDescent="0.3">
      <c r="A584" s="4">
        <v>40677</v>
      </c>
      <c r="B584" s="2">
        <v>1</v>
      </c>
      <c r="C584" s="2">
        <v>27.849699999999999</v>
      </c>
    </row>
    <row r="585" spans="1:3" ht="15.75" thickBot="1" x14ac:dyDescent="0.3">
      <c r="A585" s="4">
        <v>40680</v>
      </c>
      <c r="B585" s="2">
        <v>1</v>
      </c>
      <c r="C585" s="2">
        <v>28.122</v>
      </c>
    </row>
    <row r="586" spans="1:3" ht="15.75" thickBot="1" x14ac:dyDescent="0.3">
      <c r="A586" s="4">
        <v>40681</v>
      </c>
      <c r="B586" s="2">
        <v>1</v>
      </c>
      <c r="C586" s="2">
        <v>28.117699999999999</v>
      </c>
    </row>
    <row r="587" spans="1:3" ht="15.75" thickBot="1" x14ac:dyDescent="0.3">
      <c r="A587" s="4">
        <v>40682</v>
      </c>
      <c r="B587" s="2">
        <v>1</v>
      </c>
      <c r="C587" s="2">
        <v>28.046600000000002</v>
      </c>
    </row>
    <row r="588" spans="1:3" ht="15.75" thickBot="1" x14ac:dyDescent="0.3">
      <c r="A588" s="4">
        <v>40683</v>
      </c>
      <c r="B588" s="2">
        <v>1</v>
      </c>
      <c r="C588" s="2">
        <v>27.960799999999999</v>
      </c>
    </row>
    <row r="589" spans="1:3" ht="15.75" thickBot="1" x14ac:dyDescent="0.3">
      <c r="A589" s="4">
        <v>40684</v>
      </c>
      <c r="B589" s="2">
        <v>1</v>
      </c>
      <c r="C589" s="2">
        <v>27.9145</v>
      </c>
    </row>
    <row r="590" spans="1:3" ht="15.75" thickBot="1" x14ac:dyDescent="0.3">
      <c r="A590" s="4">
        <v>40687</v>
      </c>
      <c r="B590" s="2">
        <v>1</v>
      </c>
      <c r="C590" s="2">
        <v>28.341799999999999</v>
      </c>
    </row>
    <row r="591" spans="1:3" ht="15.75" thickBot="1" x14ac:dyDescent="0.3">
      <c r="A591" s="4">
        <v>40688</v>
      </c>
      <c r="B591" s="2">
        <v>1</v>
      </c>
      <c r="C591" s="2">
        <v>28.437000000000001</v>
      </c>
    </row>
    <row r="592" spans="1:3" ht="15.75" thickBot="1" x14ac:dyDescent="0.3">
      <c r="A592" s="4">
        <v>40689</v>
      </c>
      <c r="B592" s="2">
        <v>1</v>
      </c>
      <c r="C592" s="2">
        <v>28.479399999999998</v>
      </c>
    </row>
    <row r="593" spans="1:3" ht="15.75" thickBot="1" x14ac:dyDescent="0.3">
      <c r="A593" s="4">
        <v>40690</v>
      </c>
      <c r="B593" s="2">
        <v>1</v>
      </c>
      <c r="C593" s="2">
        <v>28.228000000000002</v>
      </c>
    </row>
    <row r="594" spans="1:3" ht="15.75" thickBot="1" x14ac:dyDescent="0.3">
      <c r="A594" s="4">
        <v>40691</v>
      </c>
      <c r="B594" s="2">
        <v>1</v>
      </c>
      <c r="C594" s="2">
        <v>28.116599999999998</v>
      </c>
    </row>
    <row r="595" spans="1:3" ht="15.75" thickBot="1" x14ac:dyDescent="0.3">
      <c r="A595" s="4">
        <v>40694</v>
      </c>
      <c r="B595" s="2">
        <v>1</v>
      </c>
      <c r="C595" s="2">
        <v>28.0685</v>
      </c>
    </row>
    <row r="596" spans="1:3" ht="15.75" thickBot="1" x14ac:dyDescent="0.3">
      <c r="A596" s="4">
        <v>40695</v>
      </c>
      <c r="B596" s="2">
        <v>1</v>
      </c>
      <c r="C596" s="2">
        <v>27.980499999999999</v>
      </c>
    </row>
    <row r="597" spans="1:3" ht="15.75" thickBot="1" x14ac:dyDescent="0.3">
      <c r="A597" s="4">
        <v>40696</v>
      </c>
      <c r="B597" s="2">
        <v>1</v>
      </c>
      <c r="C597" s="2">
        <v>27.9682</v>
      </c>
    </row>
    <row r="598" spans="1:3" ht="15.75" thickBot="1" x14ac:dyDescent="0.3">
      <c r="A598" s="4">
        <v>40697</v>
      </c>
      <c r="B598" s="2">
        <v>1</v>
      </c>
      <c r="C598" s="2">
        <v>28.041899999999998</v>
      </c>
    </row>
    <row r="599" spans="1:3" ht="15.75" thickBot="1" x14ac:dyDescent="0.3">
      <c r="A599" s="4">
        <v>40698</v>
      </c>
      <c r="B599" s="2">
        <v>1</v>
      </c>
      <c r="C599" s="2">
        <v>27.8751</v>
      </c>
    </row>
    <row r="600" spans="1:3" ht="15.75" thickBot="1" x14ac:dyDescent="0.3">
      <c r="A600" s="4">
        <v>40701</v>
      </c>
      <c r="B600" s="2">
        <v>1</v>
      </c>
      <c r="C600" s="2">
        <v>27.775200000000002</v>
      </c>
    </row>
    <row r="601" spans="1:3" ht="15.75" thickBot="1" x14ac:dyDescent="0.3">
      <c r="A601" s="4">
        <v>40702</v>
      </c>
      <c r="B601" s="2">
        <v>1</v>
      </c>
      <c r="C601" s="2">
        <v>27.781400000000001</v>
      </c>
    </row>
    <row r="602" spans="1:3" ht="15.75" thickBot="1" x14ac:dyDescent="0.3">
      <c r="A602" s="4">
        <v>40703</v>
      </c>
      <c r="B602" s="2">
        <v>1</v>
      </c>
      <c r="C602" s="2">
        <v>27.684699999999999</v>
      </c>
    </row>
    <row r="603" spans="1:3" ht="15.75" thickBot="1" x14ac:dyDescent="0.3">
      <c r="A603" s="4">
        <v>40704</v>
      </c>
      <c r="B603" s="2">
        <v>1</v>
      </c>
      <c r="C603" s="2">
        <v>27.703299999999999</v>
      </c>
    </row>
    <row r="604" spans="1:3" ht="15.75" thickBot="1" x14ac:dyDescent="0.3">
      <c r="A604" s="4">
        <v>40705</v>
      </c>
      <c r="B604" s="2">
        <v>1</v>
      </c>
      <c r="C604" s="2">
        <v>27.790700000000001</v>
      </c>
    </row>
    <row r="605" spans="1:3" ht="15.75" thickBot="1" x14ac:dyDescent="0.3">
      <c r="A605" s="4">
        <v>40709</v>
      </c>
      <c r="B605" s="2">
        <v>1</v>
      </c>
      <c r="C605" s="2">
        <v>27.898399999999999</v>
      </c>
    </row>
    <row r="606" spans="1:3" ht="15.75" thickBot="1" x14ac:dyDescent="0.3">
      <c r="A606" s="4">
        <v>40710</v>
      </c>
      <c r="B606" s="2">
        <v>1</v>
      </c>
      <c r="C606" s="2">
        <v>27.895700000000001</v>
      </c>
    </row>
    <row r="607" spans="1:3" ht="15.75" thickBot="1" x14ac:dyDescent="0.3">
      <c r="A607" s="4">
        <v>40711</v>
      </c>
      <c r="B607" s="2">
        <v>1</v>
      </c>
      <c r="C607" s="2">
        <v>28.19</v>
      </c>
    </row>
    <row r="608" spans="1:3" ht="15.75" thickBot="1" x14ac:dyDescent="0.3">
      <c r="A608" s="4">
        <v>40712</v>
      </c>
      <c r="B608" s="2">
        <v>1</v>
      </c>
      <c r="C608" s="2">
        <v>28.177800000000001</v>
      </c>
    </row>
    <row r="609" spans="1:3" ht="15.75" thickBot="1" x14ac:dyDescent="0.3">
      <c r="A609" s="4">
        <v>40715</v>
      </c>
      <c r="B609" s="2">
        <v>1</v>
      </c>
      <c r="C609" s="2">
        <v>28.1783</v>
      </c>
    </row>
    <row r="610" spans="1:3" ht="15.75" thickBot="1" x14ac:dyDescent="0.3">
      <c r="A610" s="4">
        <v>40716</v>
      </c>
      <c r="B610" s="2">
        <v>1</v>
      </c>
      <c r="C610" s="2">
        <v>28.011800000000001</v>
      </c>
    </row>
    <row r="611" spans="1:3" ht="15.75" thickBot="1" x14ac:dyDescent="0.3">
      <c r="A611" s="4">
        <v>40717</v>
      </c>
      <c r="B611" s="2">
        <v>1</v>
      </c>
      <c r="C611" s="2">
        <v>27.896000000000001</v>
      </c>
    </row>
    <row r="612" spans="1:3" ht="15.75" thickBot="1" x14ac:dyDescent="0.3">
      <c r="A612" s="4">
        <v>40718</v>
      </c>
      <c r="B612" s="2">
        <v>1</v>
      </c>
      <c r="C612" s="2">
        <v>28.056799999999999</v>
      </c>
    </row>
    <row r="613" spans="1:3" ht="15.75" thickBot="1" x14ac:dyDescent="0.3">
      <c r="A613" s="4">
        <v>40719</v>
      </c>
      <c r="B613" s="2">
        <v>1</v>
      </c>
      <c r="C613" s="2">
        <v>28.165500000000002</v>
      </c>
    </row>
    <row r="614" spans="1:3" ht="15.75" thickBot="1" x14ac:dyDescent="0.3">
      <c r="A614" s="4">
        <v>40722</v>
      </c>
      <c r="B614" s="2">
        <v>1</v>
      </c>
      <c r="C614" s="2">
        <v>28.347799999999999</v>
      </c>
    </row>
    <row r="615" spans="1:3" ht="15.75" thickBot="1" x14ac:dyDescent="0.3">
      <c r="A615" s="4">
        <v>40723</v>
      </c>
      <c r="B615" s="2">
        <v>1</v>
      </c>
      <c r="C615" s="2">
        <v>28.235199999999999</v>
      </c>
    </row>
    <row r="616" spans="1:3" ht="15.75" thickBot="1" x14ac:dyDescent="0.3">
      <c r="A616" s="4">
        <v>40724</v>
      </c>
      <c r="B616" s="2">
        <v>1</v>
      </c>
      <c r="C616" s="2">
        <v>28.075800000000001</v>
      </c>
    </row>
    <row r="617" spans="1:3" ht="15.75" thickBot="1" x14ac:dyDescent="0.3">
      <c r="A617" s="4">
        <v>40725</v>
      </c>
      <c r="B617" s="2">
        <v>1</v>
      </c>
      <c r="C617" s="2">
        <v>27.872599999999998</v>
      </c>
    </row>
    <row r="618" spans="1:3" ht="15.75" thickBot="1" x14ac:dyDescent="0.3">
      <c r="A618" s="4">
        <v>40726</v>
      </c>
      <c r="B618" s="2">
        <v>1</v>
      </c>
      <c r="C618" s="2">
        <v>27.8536</v>
      </c>
    </row>
    <row r="619" spans="1:3" ht="15.75" thickBot="1" x14ac:dyDescent="0.3">
      <c r="A619" s="4">
        <v>40729</v>
      </c>
      <c r="B619" s="2">
        <v>1</v>
      </c>
      <c r="C619" s="2">
        <v>27.803699999999999</v>
      </c>
    </row>
    <row r="620" spans="1:3" ht="15.75" thickBot="1" x14ac:dyDescent="0.3">
      <c r="A620" s="4">
        <v>40730</v>
      </c>
      <c r="B620" s="2">
        <v>1</v>
      </c>
      <c r="C620" s="2">
        <v>27.862200000000001</v>
      </c>
    </row>
    <row r="621" spans="1:3" ht="15.75" thickBot="1" x14ac:dyDescent="0.3">
      <c r="A621" s="4">
        <v>40731</v>
      </c>
      <c r="B621" s="2">
        <v>1</v>
      </c>
      <c r="C621" s="2">
        <v>27.890699999999999</v>
      </c>
    </row>
    <row r="622" spans="1:3" ht="15.75" thickBot="1" x14ac:dyDescent="0.3">
      <c r="A622" s="4">
        <v>40732</v>
      </c>
      <c r="B622" s="2">
        <v>1</v>
      </c>
      <c r="C622" s="2">
        <v>27.985299999999999</v>
      </c>
    </row>
    <row r="623" spans="1:3" ht="15.75" thickBot="1" x14ac:dyDescent="0.3">
      <c r="A623" s="4">
        <v>40733</v>
      </c>
      <c r="B623" s="2">
        <v>1</v>
      </c>
      <c r="C623" s="2">
        <v>27.888000000000002</v>
      </c>
    </row>
    <row r="624" spans="1:3" ht="15.75" thickBot="1" x14ac:dyDescent="0.3">
      <c r="A624" s="4">
        <v>40736</v>
      </c>
      <c r="B624" s="2">
        <v>1</v>
      </c>
      <c r="C624" s="2">
        <v>28.0839</v>
      </c>
    </row>
    <row r="625" spans="1:3" ht="15.75" thickBot="1" x14ac:dyDescent="0.3">
      <c r="A625" s="4">
        <v>40737</v>
      </c>
      <c r="B625" s="2">
        <v>1</v>
      </c>
      <c r="C625" s="2">
        <v>28.3842</v>
      </c>
    </row>
    <row r="626" spans="1:3" ht="15.75" thickBot="1" x14ac:dyDescent="0.3">
      <c r="A626" s="4">
        <v>40738</v>
      </c>
      <c r="B626" s="2">
        <v>1</v>
      </c>
      <c r="C626" s="2">
        <v>28.255700000000001</v>
      </c>
    </row>
    <row r="627" spans="1:3" ht="15.75" thickBot="1" x14ac:dyDescent="0.3">
      <c r="A627" s="4">
        <v>40739</v>
      </c>
      <c r="B627" s="2">
        <v>1</v>
      </c>
      <c r="C627" s="2">
        <v>28.061</v>
      </c>
    </row>
    <row r="628" spans="1:3" ht="15.75" thickBot="1" x14ac:dyDescent="0.3">
      <c r="A628" s="4">
        <v>40740</v>
      </c>
      <c r="B628" s="2">
        <v>1</v>
      </c>
      <c r="C628" s="2">
        <v>28.127700000000001</v>
      </c>
    </row>
    <row r="629" spans="1:3" ht="15.75" thickBot="1" x14ac:dyDescent="0.3">
      <c r="A629" s="4">
        <v>40743</v>
      </c>
      <c r="B629" s="2">
        <v>1</v>
      </c>
      <c r="C629" s="2">
        <v>28.177499999999998</v>
      </c>
    </row>
    <row r="630" spans="1:3" ht="15.75" thickBot="1" x14ac:dyDescent="0.3">
      <c r="A630" s="4">
        <v>40744</v>
      </c>
      <c r="B630" s="2">
        <v>1</v>
      </c>
      <c r="C630" s="2">
        <v>28.150500000000001</v>
      </c>
    </row>
    <row r="631" spans="1:3" ht="15.75" thickBot="1" x14ac:dyDescent="0.3">
      <c r="A631" s="4">
        <v>40745</v>
      </c>
      <c r="B631" s="2">
        <v>1</v>
      </c>
      <c r="C631" s="2">
        <v>28.046600000000002</v>
      </c>
    </row>
    <row r="632" spans="1:3" ht="15.75" thickBot="1" x14ac:dyDescent="0.3">
      <c r="A632" s="4">
        <v>40746</v>
      </c>
      <c r="B632" s="2">
        <v>1</v>
      </c>
      <c r="C632" s="2">
        <v>27.908000000000001</v>
      </c>
    </row>
    <row r="633" spans="1:3" ht="15.75" thickBot="1" x14ac:dyDescent="0.3">
      <c r="A633" s="4">
        <v>40747</v>
      </c>
      <c r="B633" s="2">
        <v>1</v>
      </c>
      <c r="C633" s="2">
        <v>27.716899999999999</v>
      </c>
    </row>
    <row r="634" spans="1:3" ht="15.75" thickBot="1" x14ac:dyDescent="0.3">
      <c r="A634" s="4">
        <v>40750</v>
      </c>
      <c r="B634" s="2">
        <v>1</v>
      </c>
      <c r="C634" s="2">
        <v>27.741299999999999</v>
      </c>
    </row>
    <row r="635" spans="1:3" ht="15.75" thickBot="1" x14ac:dyDescent="0.3">
      <c r="A635" s="4">
        <v>40751</v>
      </c>
      <c r="B635" s="2">
        <v>1</v>
      </c>
      <c r="C635" s="2">
        <v>27.545999999999999</v>
      </c>
    </row>
    <row r="636" spans="1:3" ht="15.75" thickBot="1" x14ac:dyDescent="0.3">
      <c r="A636" s="4">
        <v>40752</v>
      </c>
      <c r="B636" s="2">
        <v>1</v>
      </c>
      <c r="C636" s="2">
        <v>27.443899999999999</v>
      </c>
    </row>
    <row r="637" spans="1:3" ht="15.75" thickBot="1" x14ac:dyDescent="0.3">
      <c r="A637" s="4">
        <v>40753</v>
      </c>
      <c r="B637" s="2">
        <v>1</v>
      </c>
      <c r="C637" s="2">
        <v>27.590699999999998</v>
      </c>
    </row>
    <row r="638" spans="1:3" ht="15.75" thickBot="1" x14ac:dyDescent="0.3">
      <c r="A638" s="4">
        <v>40754</v>
      </c>
      <c r="B638" s="2">
        <v>1</v>
      </c>
      <c r="C638" s="2">
        <v>27.679600000000001</v>
      </c>
    </row>
    <row r="639" spans="1:3" ht="15.75" thickBot="1" x14ac:dyDescent="0.3">
      <c r="A639" s="4">
        <v>40757</v>
      </c>
      <c r="B639" s="2">
        <v>1</v>
      </c>
      <c r="C639" s="2">
        <v>27.520399999999999</v>
      </c>
    </row>
    <row r="640" spans="1:3" ht="15.75" thickBot="1" x14ac:dyDescent="0.3">
      <c r="A640" s="4">
        <v>40758</v>
      </c>
      <c r="B640" s="2">
        <v>1</v>
      </c>
      <c r="C640" s="2">
        <v>27.8154</v>
      </c>
    </row>
    <row r="641" spans="1:3" ht="15.75" thickBot="1" x14ac:dyDescent="0.3">
      <c r="A641" s="4">
        <v>40759</v>
      </c>
      <c r="B641" s="2">
        <v>1</v>
      </c>
      <c r="C641" s="2">
        <v>27.8996</v>
      </c>
    </row>
    <row r="642" spans="1:3" ht="15.75" thickBot="1" x14ac:dyDescent="0.3">
      <c r="A642" s="4">
        <v>40760</v>
      </c>
      <c r="B642" s="2">
        <v>1</v>
      </c>
      <c r="C642" s="2">
        <v>27.8432</v>
      </c>
    </row>
    <row r="643" spans="1:3" ht="15.75" thickBot="1" x14ac:dyDescent="0.3">
      <c r="A643" s="4">
        <v>40761</v>
      </c>
      <c r="B643" s="2">
        <v>1</v>
      </c>
      <c r="C643" s="2">
        <v>28.338200000000001</v>
      </c>
    </row>
    <row r="644" spans="1:3" ht="15.75" thickBot="1" x14ac:dyDescent="0.3">
      <c r="A644" s="4">
        <v>40764</v>
      </c>
      <c r="B644" s="2">
        <v>1</v>
      </c>
      <c r="C644" s="2">
        <v>28.521000000000001</v>
      </c>
    </row>
    <row r="645" spans="1:3" ht="15.75" thickBot="1" x14ac:dyDescent="0.3">
      <c r="A645" s="4">
        <v>40765</v>
      </c>
      <c r="B645" s="2">
        <v>1</v>
      </c>
      <c r="C645" s="2">
        <v>29.416599999999999</v>
      </c>
    </row>
    <row r="646" spans="1:3" ht="15.75" thickBot="1" x14ac:dyDescent="0.3">
      <c r="A646" s="4">
        <v>40766</v>
      </c>
      <c r="B646" s="2">
        <v>1</v>
      </c>
      <c r="C646" s="2">
        <v>29.3065</v>
      </c>
    </row>
    <row r="647" spans="1:3" ht="15.75" thickBot="1" x14ac:dyDescent="0.3">
      <c r="A647" s="4">
        <v>40767</v>
      </c>
      <c r="B647" s="2">
        <v>1</v>
      </c>
      <c r="C647" s="2">
        <v>29.417000000000002</v>
      </c>
    </row>
    <row r="648" spans="1:3" ht="15.75" thickBot="1" x14ac:dyDescent="0.3">
      <c r="A648" s="4">
        <v>40768</v>
      </c>
      <c r="B648" s="2">
        <v>1</v>
      </c>
      <c r="C648" s="2">
        <v>29.4452</v>
      </c>
    </row>
    <row r="649" spans="1:3" ht="15.75" thickBot="1" x14ac:dyDescent="0.3">
      <c r="A649" s="4">
        <v>40771</v>
      </c>
      <c r="B649" s="2">
        <v>1</v>
      </c>
      <c r="C649" s="2">
        <v>28.857600000000001</v>
      </c>
    </row>
    <row r="650" spans="1:3" ht="15.75" thickBot="1" x14ac:dyDescent="0.3">
      <c r="A650" s="4">
        <v>40772</v>
      </c>
      <c r="B650" s="2">
        <v>1</v>
      </c>
      <c r="C650" s="2">
        <v>28.703199999999999</v>
      </c>
    </row>
    <row r="651" spans="1:3" ht="15.75" thickBot="1" x14ac:dyDescent="0.3">
      <c r="A651" s="4">
        <v>40773</v>
      </c>
      <c r="B651" s="2">
        <v>1</v>
      </c>
      <c r="C651" s="2">
        <v>28.720700000000001</v>
      </c>
    </row>
    <row r="652" spans="1:3" ht="15.75" thickBot="1" x14ac:dyDescent="0.3">
      <c r="A652" s="4">
        <v>40774</v>
      </c>
      <c r="B652" s="2">
        <v>1</v>
      </c>
      <c r="C652" s="2">
        <v>28.9115</v>
      </c>
    </row>
    <row r="653" spans="1:3" ht="15.75" thickBot="1" x14ac:dyDescent="0.3">
      <c r="A653" s="4">
        <v>40775</v>
      </c>
      <c r="B653" s="2">
        <v>1</v>
      </c>
      <c r="C653" s="2">
        <v>29.270900000000001</v>
      </c>
    </row>
    <row r="654" spans="1:3" ht="15.75" thickBot="1" x14ac:dyDescent="0.3">
      <c r="A654" s="4">
        <v>40778</v>
      </c>
      <c r="B654" s="2">
        <v>1</v>
      </c>
      <c r="C654" s="2">
        <v>29.255500000000001</v>
      </c>
    </row>
    <row r="655" spans="1:3" ht="15.75" thickBot="1" x14ac:dyDescent="0.3">
      <c r="A655" s="4">
        <v>40779</v>
      </c>
      <c r="B655" s="2">
        <v>1</v>
      </c>
      <c r="C655" s="2">
        <v>28.954699999999999</v>
      </c>
    </row>
    <row r="656" spans="1:3" ht="15.75" thickBot="1" x14ac:dyDescent="0.3">
      <c r="A656" s="4">
        <v>40780</v>
      </c>
      <c r="B656" s="2">
        <v>1</v>
      </c>
      <c r="C656" s="2">
        <v>28.903700000000001</v>
      </c>
    </row>
    <row r="657" spans="1:3" ht="15.75" thickBot="1" x14ac:dyDescent="0.3">
      <c r="A657" s="4">
        <v>40781</v>
      </c>
      <c r="B657" s="2">
        <v>1</v>
      </c>
      <c r="C657" s="2">
        <v>28.8825</v>
      </c>
    </row>
    <row r="658" spans="1:3" ht="15.75" thickBot="1" x14ac:dyDescent="0.3">
      <c r="A658" s="4">
        <v>40782</v>
      </c>
      <c r="B658" s="2">
        <v>1</v>
      </c>
      <c r="C658" s="2">
        <v>28.871700000000001</v>
      </c>
    </row>
    <row r="659" spans="1:3" ht="15.75" thickBot="1" x14ac:dyDescent="0.3">
      <c r="A659" s="4">
        <v>40785</v>
      </c>
      <c r="B659" s="2">
        <v>1</v>
      </c>
      <c r="C659" s="2">
        <v>28.710799999999999</v>
      </c>
    </row>
    <row r="660" spans="1:3" ht="15.75" thickBot="1" x14ac:dyDescent="0.3">
      <c r="A660" s="4">
        <v>40786</v>
      </c>
      <c r="B660" s="2">
        <v>1</v>
      </c>
      <c r="C660" s="2">
        <v>28.8569</v>
      </c>
    </row>
    <row r="661" spans="1:3" ht="15.75" thickBot="1" x14ac:dyDescent="0.3">
      <c r="A661" s="4">
        <v>40787</v>
      </c>
      <c r="B661" s="2">
        <v>1</v>
      </c>
      <c r="C661" s="2">
        <v>28.927800000000001</v>
      </c>
    </row>
    <row r="662" spans="1:3" ht="15.75" thickBot="1" x14ac:dyDescent="0.3">
      <c r="A662" s="4">
        <v>40788</v>
      </c>
      <c r="B662" s="2">
        <v>1</v>
      </c>
      <c r="C662" s="2">
        <v>28.891100000000002</v>
      </c>
    </row>
    <row r="663" spans="1:3" ht="15.75" thickBot="1" x14ac:dyDescent="0.3">
      <c r="A663" s="4">
        <v>40789</v>
      </c>
      <c r="B663" s="2">
        <v>1</v>
      </c>
      <c r="C663" s="2">
        <v>29.060400000000001</v>
      </c>
    </row>
    <row r="664" spans="1:3" ht="15.75" thickBot="1" x14ac:dyDescent="0.3">
      <c r="A664" s="4">
        <v>40792</v>
      </c>
      <c r="B664" s="2">
        <v>1</v>
      </c>
      <c r="C664" s="2">
        <v>29.343599999999999</v>
      </c>
    </row>
    <row r="665" spans="1:3" ht="15.75" thickBot="1" x14ac:dyDescent="0.3">
      <c r="A665" s="4">
        <v>40793</v>
      </c>
      <c r="B665" s="2">
        <v>1</v>
      </c>
      <c r="C665" s="2">
        <v>29.610700000000001</v>
      </c>
    </row>
    <row r="666" spans="1:3" ht="15.75" thickBot="1" x14ac:dyDescent="0.3">
      <c r="A666" s="4">
        <v>40794</v>
      </c>
      <c r="B666" s="2">
        <v>1</v>
      </c>
      <c r="C666" s="2">
        <v>29.490500000000001</v>
      </c>
    </row>
    <row r="667" spans="1:3" ht="15.75" thickBot="1" x14ac:dyDescent="0.3">
      <c r="A667" s="4">
        <v>40795</v>
      </c>
      <c r="B667" s="2">
        <v>1</v>
      </c>
      <c r="C667" s="2">
        <v>29.5015</v>
      </c>
    </row>
    <row r="668" spans="1:3" ht="15.75" thickBot="1" x14ac:dyDescent="0.3">
      <c r="A668" s="4">
        <v>40796</v>
      </c>
      <c r="B668" s="2">
        <v>1</v>
      </c>
      <c r="C668" s="2">
        <v>29.6904</v>
      </c>
    </row>
    <row r="669" spans="1:3" ht="15.75" thickBot="1" x14ac:dyDescent="0.3">
      <c r="A669" s="4">
        <v>40799</v>
      </c>
      <c r="B669" s="2">
        <v>1</v>
      </c>
      <c r="C669" s="2">
        <v>30.3034</v>
      </c>
    </row>
    <row r="670" spans="1:3" ht="15.75" thickBot="1" x14ac:dyDescent="0.3">
      <c r="A670" s="4">
        <v>40800</v>
      </c>
      <c r="B670" s="2">
        <v>1</v>
      </c>
      <c r="C670" s="2">
        <v>30.187200000000001</v>
      </c>
    </row>
    <row r="671" spans="1:3" ht="15.75" thickBot="1" x14ac:dyDescent="0.3">
      <c r="A671" s="4">
        <v>40801</v>
      </c>
      <c r="B671" s="2">
        <v>1</v>
      </c>
      <c r="C671" s="2">
        <v>30.3643</v>
      </c>
    </row>
    <row r="672" spans="1:3" ht="15.75" thickBot="1" x14ac:dyDescent="0.3">
      <c r="A672" s="4">
        <v>40802</v>
      </c>
      <c r="B672" s="2">
        <v>1</v>
      </c>
      <c r="C672" s="2">
        <v>30.504200000000001</v>
      </c>
    </row>
    <row r="673" spans="1:3" ht="15.75" thickBot="1" x14ac:dyDescent="0.3">
      <c r="A673" s="4">
        <v>40803</v>
      </c>
      <c r="B673" s="2">
        <v>1</v>
      </c>
      <c r="C673" s="2">
        <v>30.532800000000002</v>
      </c>
    </row>
    <row r="674" spans="1:3" ht="15.75" thickBot="1" x14ac:dyDescent="0.3">
      <c r="A674" s="4">
        <v>40806</v>
      </c>
      <c r="B674" s="2">
        <v>1</v>
      </c>
      <c r="C674" s="2">
        <v>30.867999999999999</v>
      </c>
    </row>
    <row r="675" spans="1:3" ht="15.75" thickBot="1" x14ac:dyDescent="0.3">
      <c r="A675" s="4">
        <v>40807</v>
      </c>
      <c r="B675" s="2">
        <v>1</v>
      </c>
      <c r="C675" s="2">
        <v>31.495999999999999</v>
      </c>
    </row>
    <row r="676" spans="1:3" ht="15.75" thickBot="1" x14ac:dyDescent="0.3">
      <c r="A676" s="4">
        <v>40808</v>
      </c>
      <c r="B676" s="2">
        <v>1</v>
      </c>
      <c r="C676" s="2">
        <v>31.412199999999999</v>
      </c>
    </row>
    <row r="677" spans="1:3" ht="15.75" thickBot="1" x14ac:dyDescent="0.3">
      <c r="A677" s="4">
        <v>40809</v>
      </c>
      <c r="B677" s="2">
        <v>1</v>
      </c>
      <c r="C677" s="2">
        <v>31.910599999999999</v>
      </c>
    </row>
    <row r="678" spans="1:3" ht="15.75" thickBot="1" x14ac:dyDescent="0.3">
      <c r="A678" s="4">
        <v>40810</v>
      </c>
      <c r="B678" s="2">
        <v>1</v>
      </c>
      <c r="C678" s="2">
        <v>32.1083</v>
      </c>
    </row>
    <row r="679" spans="1:3" ht="15.75" thickBot="1" x14ac:dyDescent="0.3">
      <c r="A679" s="4">
        <v>40813</v>
      </c>
      <c r="B679" s="2">
        <v>1</v>
      </c>
      <c r="C679" s="2">
        <v>32.4619</v>
      </c>
    </row>
    <row r="680" spans="1:3" ht="15.75" thickBot="1" x14ac:dyDescent="0.3">
      <c r="A680" s="4">
        <v>40814</v>
      </c>
      <c r="B680" s="2">
        <v>1</v>
      </c>
      <c r="C680" s="2">
        <v>32.220100000000002</v>
      </c>
    </row>
    <row r="681" spans="1:3" ht="15.75" thickBot="1" x14ac:dyDescent="0.3">
      <c r="A681" s="4">
        <v>40815</v>
      </c>
      <c r="B681" s="2">
        <v>1</v>
      </c>
      <c r="C681" s="2">
        <v>31.818000000000001</v>
      </c>
    </row>
    <row r="682" spans="1:3" ht="15.75" thickBot="1" x14ac:dyDescent="0.3">
      <c r="A682" s="4">
        <v>40816</v>
      </c>
      <c r="B682" s="2">
        <v>1</v>
      </c>
      <c r="C682" s="2">
        <v>31.8751</v>
      </c>
    </row>
    <row r="683" spans="1:3" ht="15.75" thickBot="1" x14ac:dyDescent="0.3">
      <c r="A683" s="4">
        <v>40817</v>
      </c>
      <c r="B683" s="2">
        <v>1</v>
      </c>
      <c r="C683" s="2">
        <v>32.11</v>
      </c>
    </row>
    <row r="684" spans="1:3" ht="15.75" thickBot="1" x14ac:dyDescent="0.3">
      <c r="A684" s="4">
        <v>40820</v>
      </c>
      <c r="B684" s="2">
        <v>1</v>
      </c>
      <c r="C684" s="2">
        <v>32.588999999999999</v>
      </c>
    </row>
    <row r="685" spans="1:3" ht="15.75" thickBot="1" x14ac:dyDescent="0.3">
      <c r="A685" s="4">
        <v>40821</v>
      </c>
      <c r="B685" s="2">
        <v>1</v>
      </c>
      <c r="C685" s="2">
        <v>32.679900000000004</v>
      </c>
    </row>
    <row r="686" spans="1:3" ht="15.75" thickBot="1" x14ac:dyDescent="0.3">
      <c r="A686" s="4">
        <v>40822</v>
      </c>
      <c r="B686" s="2">
        <v>1</v>
      </c>
      <c r="C686" s="2">
        <v>32.6374</v>
      </c>
    </row>
    <row r="687" spans="1:3" ht="15.75" thickBot="1" x14ac:dyDescent="0.3">
      <c r="A687" s="4">
        <v>40823</v>
      </c>
      <c r="B687" s="2">
        <v>1</v>
      </c>
      <c r="C687" s="2">
        <v>32.508499999999998</v>
      </c>
    </row>
    <row r="688" spans="1:3" ht="15.75" thickBot="1" x14ac:dyDescent="0.3">
      <c r="A688" s="4">
        <v>40824</v>
      </c>
      <c r="B688" s="2">
        <v>1</v>
      </c>
      <c r="C688" s="2">
        <v>32.200499999999998</v>
      </c>
    </row>
    <row r="689" spans="1:3" ht="15.75" thickBot="1" x14ac:dyDescent="0.3">
      <c r="A689" s="4">
        <v>40827</v>
      </c>
      <c r="B689" s="2">
        <v>1</v>
      </c>
      <c r="C689" s="2">
        <v>32.009599999999999</v>
      </c>
    </row>
    <row r="690" spans="1:3" ht="15.75" thickBot="1" x14ac:dyDescent="0.3">
      <c r="A690" s="4">
        <v>40828</v>
      </c>
      <c r="B690" s="2">
        <v>1</v>
      </c>
      <c r="C690" s="2">
        <v>31.427</v>
      </c>
    </row>
    <row r="691" spans="1:3" ht="15.75" thickBot="1" x14ac:dyDescent="0.3">
      <c r="A691" s="4">
        <v>40829</v>
      </c>
      <c r="B691" s="2">
        <v>1</v>
      </c>
      <c r="C691" s="2">
        <v>31.415099999999999</v>
      </c>
    </row>
    <row r="692" spans="1:3" ht="15.75" thickBot="1" x14ac:dyDescent="0.3">
      <c r="A692" s="4">
        <v>40830</v>
      </c>
      <c r="B692" s="2">
        <v>1</v>
      </c>
      <c r="C692" s="2">
        <v>31.2014</v>
      </c>
    </row>
    <row r="693" spans="1:3" ht="15.75" thickBot="1" x14ac:dyDescent="0.3">
      <c r="A693" s="4">
        <v>40831</v>
      </c>
      <c r="B693" s="2">
        <v>1</v>
      </c>
      <c r="C693" s="2">
        <v>30.990500000000001</v>
      </c>
    </row>
    <row r="694" spans="1:3" ht="15.75" thickBot="1" x14ac:dyDescent="0.3">
      <c r="A694" s="4">
        <v>40834</v>
      </c>
      <c r="B694" s="2">
        <v>1</v>
      </c>
      <c r="C694" s="2">
        <v>30.736999999999998</v>
      </c>
    </row>
    <row r="695" spans="1:3" ht="15.75" thickBot="1" x14ac:dyDescent="0.3">
      <c r="A695" s="4">
        <v>40835</v>
      </c>
      <c r="B695" s="2">
        <v>1</v>
      </c>
      <c r="C695" s="2">
        <v>30.9694</v>
      </c>
    </row>
    <row r="696" spans="1:3" ht="15.75" thickBot="1" x14ac:dyDescent="0.3">
      <c r="A696" s="4">
        <v>40836</v>
      </c>
      <c r="B696" s="2">
        <v>1</v>
      </c>
      <c r="C696" s="2">
        <v>30.925699999999999</v>
      </c>
    </row>
    <row r="697" spans="1:3" ht="15.75" thickBot="1" x14ac:dyDescent="0.3">
      <c r="A697" s="4">
        <v>40837</v>
      </c>
      <c r="B697" s="2">
        <v>1</v>
      </c>
      <c r="C697" s="2">
        <v>31.378799999999998</v>
      </c>
    </row>
    <row r="698" spans="1:3" ht="15.75" thickBot="1" x14ac:dyDescent="0.3">
      <c r="A698" s="4">
        <v>40838</v>
      </c>
      <c r="B698" s="2">
        <v>1</v>
      </c>
      <c r="C698" s="2">
        <v>31.336099999999998</v>
      </c>
    </row>
    <row r="699" spans="1:3" ht="15.75" thickBot="1" x14ac:dyDescent="0.3">
      <c r="A699" s="4">
        <v>40841</v>
      </c>
      <c r="B699" s="2">
        <v>1</v>
      </c>
      <c r="C699" s="2">
        <v>30.825500000000002</v>
      </c>
    </row>
    <row r="700" spans="1:3" ht="15.75" thickBot="1" x14ac:dyDescent="0.3">
      <c r="A700" s="4">
        <v>40842</v>
      </c>
      <c r="B700" s="2">
        <v>1</v>
      </c>
      <c r="C700" s="2">
        <v>30.4971</v>
      </c>
    </row>
    <row r="701" spans="1:3" ht="15.75" thickBot="1" x14ac:dyDescent="0.3">
      <c r="A701" s="4">
        <v>40843</v>
      </c>
      <c r="B701" s="2">
        <v>1</v>
      </c>
      <c r="C701" s="2">
        <v>30.5732</v>
      </c>
    </row>
    <row r="702" spans="1:3" ht="15.75" thickBot="1" x14ac:dyDescent="0.3">
      <c r="A702" s="4">
        <v>40844</v>
      </c>
      <c r="B702" s="2">
        <v>1</v>
      </c>
      <c r="C702" s="2">
        <v>30.242100000000001</v>
      </c>
    </row>
    <row r="703" spans="1:3" ht="15.75" thickBot="1" x14ac:dyDescent="0.3">
      <c r="A703" s="4">
        <v>40845</v>
      </c>
      <c r="B703" s="2">
        <v>1</v>
      </c>
      <c r="C703" s="2">
        <v>29.8977</v>
      </c>
    </row>
    <row r="704" spans="1:3" ht="15.75" thickBot="1" x14ac:dyDescent="0.3">
      <c r="A704" s="4">
        <v>40848</v>
      </c>
      <c r="B704" s="2">
        <v>1</v>
      </c>
      <c r="C704" s="2">
        <v>30.124500000000001</v>
      </c>
    </row>
    <row r="705" spans="1:3" ht="15.75" thickBot="1" x14ac:dyDescent="0.3">
      <c r="A705" s="4">
        <v>40849</v>
      </c>
      <c r="B705" s="2">
        <v>1</v>
      </c>
      <c r="C705" s="2">
        <v>30.6448</v>
      </c>
    </row>
    <row r="706" spans="1:3" ht="15.75" thickBot="1" x14ac:dyDescent="0.3">
      <c r="A706" s="4">
        <v>40850</v>
      </c>
      <c r="B706" s="2">
        <v>1</v>
      </c>
      <c r="C706" s="2">
        <v>30.683</v>
      </c>
    </row>
    <row r="707" spans="1:3" ht="15.75" thickBot="1" x14ac:dyDescent="0.3">
      <c r="A707" s="4">
        <v>40851</v>
      </c>
      <c r="B707" s="2">
        <v>1</v>
      </c>
      <c r="C707" s="2">
        <v>30.843800000000002</v>
      </c>
    </row>
    <row r="708" spans="1:3" ht="15.75" thickBot="1" x14ac:dyDescent="0.3">
      <c r="A708" s="4">
        <v>40855</v>
      </c>
      <c r="B708" s="2">
        <v>1</v>
      </c>
      <c r="C708" s="2">
        <v>30.569400000000002</v>
      </c>
    </row>
    <row r="709" spans="1:3" ht="15.75" thickBot="1" x14ac:dyDescent="0.3">
      <c r="A709" s="4">
        <v>40856</v>
      </c>
      <c r="B709" s="2">
        <v>1</v>
      </c>
      <c r="C709" s="2">
        <v>30.5014</v>
      </c>
    </row>
    <row r="710" spans="1:3" ht="15.75" thickBot="1" x14ac:dyDescent="0.3">
      <c r="A710" s="4">
        <v>40857</v>
      </c>
      <c r="B710" s="2">
        <v>1</v>
      </c>
      <c r="C710" s="2">
        <v>30.103300000000001</v>
      </c>
    </row>
    <row r="711" spans="1:3" ht="15.75" thickBot="1" x14ac:dyDescent="0.3">
      <c r="A711" s="4">
        <v>40858</v>
      </c>
      <c r="B711" s="2">
        <v>1</v>
      </c>
      <c r="C711" s="2">
        <v>30.845400000000001</v>
      </c>
    </row>
    <row r="712" spans="1:3" ht="15.75" thickBot="1" x14ac:dyDescent="0.3">
      <c r="A712" s="4">
        <v>40859</v>
      </c>
      <c r="B712" s="2">
        <v>1</v>
      </c>
      <c r="C712" s="2">
        <v>30.528199999999998</v>
      </c>
    </row>
    <row r="713" spans="1:3" ht="15.75" thickBot="1" x14ac:dyDescent="0.3">
      <c r="A713" s="4">
        <v>40862</v>
      </c>
      <c r="B713" s="2">
        <v>1</v>
      </c>
      <c r="C713" s="2">
        <v>30.292100000000001</v>
      </c>
    </row>
    <row r="714" spans="1:3" ht="15.75" thickBot="1" x14ac:dyDescent="0.3">
      <c r="A714" s="4">
        <v>40863</v>
      </c>
      <c r="B714" s="2">
        <v>1</v>
      </c>
      <c r="C714" s="2">
        <v>30.66</v>
      </c>
    </row>
    <row r="715" spans="1:3" ht="15.75" thickBot="1" x14ac:dyDescent="0.3">
      <c r="A715" s="4">
        <v>40864</v>
      </c>
      <c r="B715" s="2">
        <v>1</v>
      </c>
      <c r="C715" s="2">
        <v>30.841699999999999</v>
      </c>
    </row>
    <row r="716" spans="1:3" ht="15.75" thickBot="1" x14ac:dyDescent="0.3">
      <c r="A716" s="4">
        <v>40865</v>
      </c>
      <c r="B716" s="2">
        <v>1</v>
      </c>
      <c r="C716" s="2">
        <v>30.733699999999999</v>
      </c>
    </row>
    <row r="717" spans="1:3" ht="15.75" thickBot="1" x14ac:dyDescent="0.3">
      <c r="A717" s="4">
        <v>40866</v>
      </c>
      <c r="B717" s="2">
        <v>1</v>
      </c>
      <c r="C717" s="2">
        <v>30.919</v>
      </c>
    </row>
    <row r="718" spans="1:3" ht="15.75" thickBot="1" x14ac:dyDescent="0.3">
      <c r="A718" s="4">
        <v>40869</v>
      </c>
      <c r="B718" s="2">
        <v>1</v>
      </c>
      <c r="C718" s="2">
        <v>30.9693</v>
      </c>
    </row>
    <row r="719" spans="1:3" ht="15.75" thickBot="1" x14ac:dyDescent="0.3">
      <c r="A719" s="4">
        <v>40870</v>
      </c>
      <c r="B719" s="2">
        <v>1</v>
      </c>
      <c r="C719" s="2">
        <v>31.061199999999999</v>
      </c>
    </row>
    <row r="720" spans="1:3" ht="15.75" thickBot="1" x14ac:dyDescent="0.3">
      <c r="A720" s="4">
        <v>40871</v>
      </c>
      <c r="B720" s="2">
        <v>1</v>
      </c>
      <c r="C720" s="2">
        <v>31.2133</v>
      </c>
    </row>
    <row r="721" spans="1:3" ht="15.75" thickBot="1" x14ac:dyDescent="0.3">
      <c r="A721" s="4">
        <v>40872</v>
      </c>
      <c r="B721" s="2">
        <v>1</v>
      </c>
      <c r="C721" s="2">
        <v>31.436499999999999</v>
      </c>
    </row>
    <row r="722" spans="1:3" ht="15.75" thickBot="1" x14ac:dyDescent="0.3">
      <c r="A722" s="4">
        <v>40873</v>
      </c>
      <c r="B722" s="2">
        <v>1</v>
      </c>
      <c r="C722" s="2">
        <v>31.578800000000001</v>
      </c>
    </row>
    <row r="723" spans="1:3" ht="15.75" thickBot="1" x14ac:dyDescent="0.3">
      <c r="A723" s="4">
        <v>40876</v>
      </c>
      <c r="B723" s="2">
        <v>1</v>
      </c>
      <c r="C723" s="2">
        <v>31.4117</v>
      </c>
    </row>
    <row r="724" spans="1:3" ht="15.75" thickBot="1" x14ac:dyDescent="0.3">
      <c r="A724" s="4">
        <v>40877</v>
      </c>
      <c r="B724" s="2">
        <v>1</v>
      </c>
      <c r="C724" s="2">
        <v>31.3216</v>
      </c>
    </row>
    <row r="725" spans="1:3" ht="15.75" thickBot="1" x14ac:dyDescent="0.3">
      <c r="A725" s="4">
        <v>40878</v>
      </c>
      <c r="B725" s="2">
        <v>1</v>
      </c>
      <c r="C725" s="2">
        <v>31.400099999999998</v>
      </c>
    </row>
    <row r="726" spans="1:3" ht="15.75" thickBot="1" x14ac:dyDescent="0.3">
      <c r="A726" s="4">
        <v>40879</v>
      </c>
      <c r="B726" s="2">
        <v>1</v>
      </c>
      <c r="C726" s="2">
        <v>30.848600000000001</v>
      </c>
    </row>
    <row r="727" spans="1:3" ht="15.75" thickBot="1" x14ac:dyDescent="0.3">
      <c r="A727" s="4">
        <v>40880</v>
      </c>
      <c r="B727" s="2">
        <v>1</v>
      </c>
      <c r="C727" s="2">
        <v>30.809899999999999</v>
      </c>
    </row>
    <row r="728" spans="1:3" ht="15.75" thickBot="1" x14ac:dyDescent="0.3">
      <c r="A728" s="4">
        <v>40883</v>
      </c>
      <c r="B728" s="2">
        <v>1</v>
      </c>
      <c r="C728" s="2">
        <v>30.9068</v>
      </c>
    </row>
    <row r="729" spans="1:3" ht="15.75" thickBot="1" x14ac:dyDescent="0.3">
      <c r="A729" s="4">
        <v>40884</v>
      </c>
      <c r="B729" s="2">
        <v>1</v>
      </c>
      <c r="C729" s="2">
        <v>31.102599999999999</v>
      </c>
    </row>
    <row r="730" spans="1:3" ht="15.75" thickBot="1" x14ac:dyDescent="0.3">
      <c r="A730" s="4">
        <v>40885</v>
      </c>
      <c r="B730" s="2">
        <v>1</v>
      </c>
      <c r="C730" s="2">
        <v>31.152699999999999</v>
      </c>
    </row>
    <row r="731" spans="1:3" ht="15.75" thickBot="1" x14ac:dyDescent="0.3">
      <c r="A731" s="4">
        <v>40886</v>
      </c>
      <c r="B731" s="2">
        <v>1</v>
      </c>
      <c r="C731" s="2">
        <v>31.230799999999999</v>
      </c>
    </row>
    <row r="732" spans="1:3" ht="15.75" thickBot="1" x14ac:dyDescent="0.3">
      <c r="A732" s="4">
        <v>40887</v>
      </c>
      <c r="B732" s="2">
        <v>1</v>
      </c>
      <c r="C732" s="2">
        <v>31.569099999999999</v>
      </c>
    </row>
    <row r="733" spans="1:3" ht="15.75" thickBot="1" x14ac:dyDescent="0.3">
      <c r="A733" s="4">
        <v>40890</v>
      </c>
      <c r="B733" s="2">
        <v>1</v>
      </c>
      <c r="C733" s="2">
        <v>31.413399999999999</v>
      </c>
    </row>
    <row r="734" spans="1:3" ht="15.75" thickBot="1" x14ac:dyDescent="0.3">
      <c r="A734" s="4">
        <v>40891</v>
      </c>
      <c r="B734" s="2">
        <v>1</v>
      </c>
      <c r="C734" s="2">
        <v>31.670400000000001</v>
      </c>
    </row>
    <row r="735" spans="1:3" ht="15.75" thickBot="1" x14ac:dyDescent="0.3">
      <c r="A735" s="4">
        <v>40892</v>
      </c>
      <c r="B735" s="2">
        <v>1</v>
      </c>
      <c r="C735" s="2">
        <v>31.765499999999999</v>
      </c>
    </row>
    <row r="736" spans="1:3" ht="15.75" thickBot="1" x14ac:dyDescent="0.3">
      <c r="A736" s="4">
        <v>40893</v>
      </c>
      <c r="B736" s="2">
        <v>1</v>
      </c>
      <c r="C736" s="2">
        <v>31.895700000000001</v>
      </c>
    </row>
    <row r="737" spans="1:3" ht="15.75" thickBot="1" x14ac:dyDescent="0.3">
      <c r="A737" s="4">
        <v>40894</v>
      </c>
      <c r="B737" s="2">
        <v>1</v>
      </c>
      <c r="C737" s="2">
        <v>31.770099999999999</v>
      </c>
    </row>
    <row r="738" spans="1:3" ht="15.75" thickBot="1" x14ac:dyDescent="0.3">
      <c r="A738" s="4">
        <v>40897</v>
      </c>
      <c r="B738" s="2">
        <v>1</v>
      </c>
      <c r="C738" s="2">
        <v>32.032299999999999</v>
      </c>
    </row>
    <row r="739" spans="1:3" ht="15.75" thickBot="1" x14ac:dyDescent="0.3">
      <c r="A739" s="4">
        <v>40898</v>
      </c>
      <c r="B739" s="2">
        <v>1</v>
      </c>
      <c r="C739" s="2">
        <v>32.051900000000003</v>
      </c>
    </row>
    <row r="740" spans="1:3" ht="15.75" thickBot="1" x14ac:dyDescent="0.3">
      <c r="A740" s="4">
        <v>40899</v>
      </c>
      <c r="B740" s="2">
        <v>1</v>
      </c>
      <c r="C740" s="2">
        <v>31.764500000000002</v>
      </c>
    </row>
    <row r="741" spans="1:3" ht="15.75" thickBot="1" x14ac:dyDescent="0.3">
      <c r="A741" s="4">
        <v>40900</v>
      </c>
      <c r="B741" s="2">
        <v>1</v>
      </c>
      <c r="C741" s="2">
        <v>31.563400000000001</v>
      </c>
    </row>
    <row r="742" spans="1:3" ht="15.75" thickBot="1" x14ac:dyDescent="0.3">
      <c r="A742" s="4">
        <v>40901</v>
      </c>
      <c r="B742" s="2">
        <v>1</v>
      </c>
      <c r="C742" s="2">
        <v>31.2575</v>
      </c>
    </row>
    <row r="743" spans="1:3" ht="15.75" thickBot="1" x14ac:dyDescent="0.3">
      <c r="A743" s="4">
        <v>40904</v>
      </c>
      <c r="B743" s="2">
        <v>1</v>
      </c>
      <c r="C743" s="2">
        <v>31.226600000000001</v>
      </c>
    </row>
    <row r="744" spans="1:3" ht="15.75" thickBot="1" x14ac:dyDescent="0.3">
      <c r="A744" s="4">
        <v>40905</v>
      </c>
      <c r="B744" s="2">
        <v>1</v>
      </c>
      <c r="C744" s="2">
        <v>31.084700000000002</v>
      </c>
    </row>
    <row r="745" spans="1:3" ht="15.75" thickBot="1" x14ac:dyDescent="0.3">
      <c r="A745" s="4">
        <v>40906</v>
      </c>
      <c r="B745" s="2">
        <v>1</v>
      </c>
      <c r="C745" s="2">
        <v>31.563300000000002</v>
      </c>
    </row>
    <row r="746" spans="1:3" ht="15.75" thickBot="1" x14ac:dyDescent="0.3">
      <c r="A746" s="4">
        <v>40907</v>
      </c>
      <c r="B746" s="2">
        <v>1</v>
      </c>
      <c r="C746" s="2">
        <v>32.0197</v>
      </c>
    </row>
    <row r="747" spans="1:3" ht="15.75" thickBot="1" x14ac:dyDescent="0.3">
      <c r="A747" s="4">
        <v>40908</v>
      </c>
      <c r="B747" s="2">
        <v>1</v>
      </c>
      <c r="C747" s="2">
        <v>32.196100000000001</v>
      </c>
    </row>
    <row r="748" spans="1:3" ht="15.75" thickBot="1" x14ac:dyDescent="0.3">
      <c r="A748" s="4">
        <v>40919</v>
      </c>
      <c r="B748" s="2">
        <v>1</v>
      </c>
      <c r="C748" s="2">
        <v>31.872900000000001</v>
      </c>
    </row>
    <row r="749" spans="1:3" ht="15.75" thickBot="1" x14ac:dyDescent="0.3">
      <c r="A749" s="4">
        <v>40920</v>
      </c>
      <c r="B749" s="2">
        <v>1</v>
      </c>
      <c r="C749" s="2">
        <v>31.688600000000001</v>
      </c>
    </row>
    <row r="750" spans="1:3" ht="15.75" thickBot="1" x14ac:dyDescent="0.3">
      <c r="A750" s="4">
        <v>40921</v>
      </c>
      <c r="B750" s="2">
        <v>1</v>
      </c>
      <c r="C750" s="2">
        <v>31.680700000000002</v>
      </c>
    </row>
    <row r="751" spans="1:3" ht="15.75" thickBot="1" x14ac:dyDescent="0.3">
      <c r="A751" s="4">
        <v>40922</v>
      </c>
      <c r="B751" s="2">
        <v>1</v>
      </c>
      <c r="C751" s="2">
        <v>31.582999999999998</v>
      </c>
    </row>
    <row r="752" spans="1:3" ht="15.75" thickBot="1" x14ac:dyDescent="0.3">
      <c r="A752" s="4">
        <v>40925</v>
      </c>
      <c r="B752" s="2">
        <v>1</v>
      </c>
      <c r="C752" s="2">
        <v>31.9344</v>
      </c>
    </row>
    <row r="753" spans="1:3" ht="15.75" thickBot="1" x14ac:dyDescent="0.3">
      <c r="A753" s="4">
        <v>40926</v>
      </c>
      <c r="B753" s="2">
        <v>1</v>
      </c>
      <c r="C753" s="2">
        <v>31.544499999999999</v>
      </c>
    </row>
    <row r="754" spans="1:3" ht="15.75" thickBot="1" x14ac:dyDescent="0.3">
      <c r="A754" s="4">
        <v>40927</v>
      </c>
      <c r="B754" s="2">
        <v>1</v>
      </c>
      <c r="C754" s="2">
        <v>31.5428</v>
      </c>
    </row>
    <row r="755" spans="1:3" ht="15.75" thickBot="1" x14ac:dyDescent="0.3">
      <c r="A755" s="4">
        <v>40928</v>
      </c>
      <c r="B755" s="2">
        <v>1</v>
      </c>
      <c r="C755" s="2">
        <v>31.477699999999999</v>
      </c>
    </row>
    <row r="756" spans="1:3" ht="15.75" thickBot="1" x14ac:dyDescent="0.3">
      <c r="A756" s="4">
        <v>40929</v>
      </c>
      <c r="B756" s="2">
        <v>1</v>
      </c>
      <c r="C756" s="2">
        <v>31.2879</v>
      </c>
    </row>
    <row r="757" spans="1:3" ht="15.75" thickBot="1" x14ac:dyDescent="0.3">
      <c r="A757" s="4">
        <v>40932</v>
      </c>
      <c r="B757" s="2">
        <v>1</v>
      </c>
      <c r="C757" s="2">
        <v>31.3325</v>
      </c>
    </row>
    <row r="758" spans="1:3" ht="15.75" thickBot="1" x14ac:dyDescent="0.3">
      <c r="A758" s="4">
        <v>40933</v>
      </c>
      <c r="B758" s="2">
        <v>1</v>
      </c>
      <c r="C758" s="2">
        <v>30.8752</v>
      </c>
    </row>
    <row r="759" spans="1:3" ht="15.75" thickBot="1" x14ac:dyDescent="0.3">
      <c r="A759" s="4">
        <v>40934</v>
      </c>
      <c r="B759" s="2">
        <v>1</v>
      </c>
      <c r="C759" s="2">
        <v>30.667000000000002</v>
      </c>
    </row>
    <row r="760" spans="1:3" ht="15.75" thickBot="1" x14ac:dyDescent="0.3">
      <c r="A760" s="4">
        <v>40935</v>
      </c>
      <c r="B760" s="2">
        <v>1</v>
      </c>
      <c r="C760" s="2">
        <v>30.36</v>
      </c>
    </row>
    <row r="761" spans="1:3" ht="15.75" thickBot="1" x14ac:dyDescent="0.3">
      <c r="A761" s="4">
        <v>40936</v>
      </c>
      <c r="B761" s="2">
        <v>1</v>
      </c>
      <c r="C761" s="2">
        <v>30.3626</v>
      </c>
    </row>
    <row r="762" spans="1:3" ht="15.75" thickBot="1" x14ac:dyDescent="0.3">
      <c r="A762" s="4">
        <v>40939</v>
      </c>
      <c r="B762" s="2">
        <v>1</v>
      </c>
      <c r="C762" s="2">
        <v>30.364699999999999</v>
      </c>
    </row>
    <row r="763" spans="1:3" ht="15.75" thickBot="1" x14ac:dyDescent="0.3">
      <c r="A763" s="4">
        <v>40940</v>
      </c>
      <c r="B763" s="2">
        <v>1</v>
      </c>
      <c r="C763" s="2">
        <v>30.313099999999999</v>
      </c>
    </row>
    <row r="764" spans="1:3" ht="15.75" thickBot="1" x14ac:dyDescent="0.3">
      <c r="A764" s="4">
        <v>40941</v>
      </c>
      <c r="B764" s="2">
        <v>1</v>
      </c>
      <c r="C764" s="2">
        <v>30.406700000000001</v>
      </c>
    </row>
    <row r="765" spans="1:3" ht="15.75" thickBot="1" x14ac:dyDescent="0.3">
      <c r="A765" s="4">
        <v>40942</v>
      </c>
      <c r="B765" s="2">
        <v>1</v>
      </c>
      <c r="C765" s="2">
        <v>30.185500000000001</v>
      </c>
    </row>
    <row r="766" spans="1:3" ht="15.75" thickBot="1" x14ac:dyDescent="0.3">
      <c r="A766" s="4">
        <v>40943</v>
      </c>
      <c r="B766" s="2">
        <v>1</v>
      </c>
      <c r="C766" s="2">
        <v>30.238499999999998</v>
      </c>
    </row>
    <row r="767" spans="1:3" ht="15.75" thickBot="1" x14ac:dyDescent="0.3">
      <c r="A767" s="4">
        <v>40946</v>
      </c>
      <c r="B767" s="2">
        <v>1</v>
      </c>
      <c r="C767" s="2">
        <v>30.232399999999998</v>
      </c>
    </row>
    <row r="768" spans="1:3" ht="15.75" thickBot="1" x14ac:dyDescent="0.3">
      <c r="A768" s="4">
        <v>40947</v>
      </c>
      <c r="B768" s="2">
        <v>1</v>
      </c>
      <c r="C768" s="2">
        <v>30.0871</v>
      </c>
    </row>
    <row r="769" spans="1:3" ht="15.75" thickBot="1" x14ac:dyDescent="0.3">
      <c r="A769" s="4">
        <v>40948</v>
      </c>
      <c r="B769" s="2">
        <v>1</v>
      </c>
      <c r="C769" s="2">
        <v>29.693000000000001</v>
      </c>
    </row>
    <row r="770" spans="1:3" ht="15.75" thickBot="1" x14ac:dyDescent="0.3">
      <c r="A770" s="4">
        <v>40949</v>
      </c>
      <c r="B770" s="2">
        <v>1</v>
      </c>
      <c r="C770" s="2">
        <v>29.679500000000001</v>
      </c>
    </row>
    <row r="771" spans="1:3" ht="15.75" thickBot="1" x14ac:dyDescent="0.3">
      <c r="A771" s="4">
        <v>40950</v>
      </c>
      <c r="B771" s="2">
        <v>1</v>
      </c>
      <c r="C771" s="2">
        <v>29.892299999999999</v>
      </c>
    </row>
    <row r="772" spans="1:3" ht="15.75" thickBot="1" x14ac:dyDescent="0.3">
      <c r="A772" s="4">
        <v>40953</v>
      </c>
      <c r="B772" s="2">
        <v>1</v>
      </c>
      <c r="C772" s="2">
        <v>29.8873</v>
      </c>
    </row>
    <row r="773" spans="1:3" ht="15.75" thickBot="1" x14ac:dyDescent="0.3">
      <c r="A773" s="4">
        <v>40954</v>
      </c>
      <c r="B773" s="2">
        <v>1</v>
      </c>
      <c r="C773" s="2">
        <v>30.0868</v>
      </c>
    </row>
    <row r="774" spans="1:3" ht="15.75" thickBot="1" x14ac:dyDescent="0.3">
      <c r="A774" s="4">
        <v>40955</v>
      </c>
      <c r="B774" s="2">
        <v>1</v>
      </c>
      <c r="C774" s="2">
        <v>29.943999999999999</v>
      </c>
    </row>
    <row r="775" spans="1:3" ht="15.75" thickBot="1" x14ac:dyDescent="0.3">
      <c r="A775" s="4">
        <v>40956</v>
      </c>
      <c r="B775" s="2">
        <v>1</v>
      </c>
      <c r="C775" s="2">
        <v>30.209800000000001</v>
      </c>
    </row>
    <row r="776" spans="1:3" ht="15.75" thickBot="1" x14ac:dyDescent="0.3">
      <c r="A776" s="4">
        <v>40957</v>
      </c>
      <c r="B776" s="2">
        <v>1</v>
      </c>
      <c r="C776" s="2">
        <v>29.998200000000001</v>
      </c>
    </row>
    <row r="777" spans="1:3" ht="15.75" thickBot="1" x14ac:dyDescent="0.3">
      <c r="A777" s="4">
        <v>40960</v>
      </c>
      <c r="B777" s="2">
        <v>1</v>
      </c>
      <c r="C777" s="2">
        <v>29.7805</v>
      </c>
    </row>
    <row r="778" spans="1:3" ht="15.75" thickBot="1" x14ac:dyDescent="0.3">
      <c r="A778" s="4">
        <v>40961</v>
      </c>
      <c r="B778" s="2">
        <v>1</v>
      </c>
      <c r="C778" s="2">
        <v>29.779599999999999</v>
      </c>
    </row>
    <row r="779" spans="1:3" ht="15.75" thickBot="1" x14ac:dyDescent="0.3">
      <c r="A779" s="4">
        <v>40962</v>
      </c>
      <c r="B779" s="2">
        <v>1</v>
      </c>
      <c r="C779" s="2">
        <v>29.769200000000001</v>
      </c>
    </row>
    <row r="780" spans="1:3" ht="15.75" thickBot="1" x14ac:dyDescent="0.3">
      <c r="A780" s="4">
        <v>40964</v>
      </c>
      <c r="B780" s="2">
        <v>1</v>
      </c>
      <c r="C780" s="2">
        <v>29.449000000000002</v>
      </c>
    </row>
    <row r="781" spans="1:3" ht="15.75" thickBot="1" x14ac:dyDescent="0.3">
      <c r="A781" s="4">
        <v>40967</v>
      </c>
      <c r="B781" s="2">
        <v>1</v>
      </c>
      <c r="C781" s="2">
        <v>29.1264</v>
      </c>
    </row>
    <row r="782" spans="1:3" ht="15.75" thickBot="1" x14ac:dyDescent="0.3">
      <c r="A782" s="4">
        <v>40968</v>
      </c>
      <c r="B782" s="2">
        <v>1</v>
      </c>
      <c r="C782" s="2">
        <v>28.950299999999999</v>
      </c>
    </row>
    <row r="783" spans="1:3" ht="15.75" thickBot="1" x14ac:dyDescent="0.3">
      <c r="A783" s="4">
        <v>40969</v>
      </c>
      <c r="B783" s="2">
        <v>1</v>
      </c>
      <c r="C783" s="2">
        <v>29.025300000000001</v>
      </c>
    </row>
    <row r="784" spans="1:3" ht="15.75" thickBot="1" x14ac:dyDescent="0.3">
      <c r="A784" s="4">
        <v>40970</v>
      </c>
      <c r="B784" s="2">
        <v>1</v>
      </c>
      <c r="C784" s="2">
        <v>29.288900000000002</v>
      </c>
    </row>
    <row r="785" spans="1:3" ht="15.75" thickBot="1" x14ac:dyDescent="0.3">
      <c r="A785" s="4">
        <v>40971</v>
      </c>
      <c r="B785" s="2">
        <v>1</v>
      </c>
      <c r="C785" s="2">
        <v>29.295999999999999</v>
      </c>
    </row>
    <row r="786" spans="1:3" ht="15.75" thickBot="1" x14ac:dyDescent="0.3">
      <c r="A786" s="4">
        <v>40974</v>
      </c>
      <c r="B786" s="2">
        <v>1</v>
      </c>
      <c r="C786" s="2">
        <v>29.289200000000001</v>
      </c>
    </row>
    <row r="787" spans="1:3" ht="15.75" thickBot="1" x14ac:dyDescent="0.3">
      <c r="A787" s="4">
        <v>40975</v>
      </c>
      <c r="B787" s="2">
        <v>1</v>
      </c>
      <c r="C787" s="2">
        <v>29.450800000000001</v>
      </c>
    </row>
    <row r="788" spans="1:3" ht="15.75" thickBot="1" x14ac:dyDescent="0.3">
      <c r="A788" s="4">
        <v>40976</v>
      </c>
      <c r="B788" s="2">
        <v>1</v>
      </c>
      <c r="C788" s="2">
        <v>29.662099999999999</v>
      </c>
    </row>
    <row r="789" spans="1:3" ht="15.75" thickBot="1" x14ac:dyDescent="0.3">
      <c r="A789" s="4">
        <v>40980</v>
      </c>
      <c r="B789" s="2">
        <v>1</v>
      </c>
      <c r="C789" s="2">
        <v>29.540600000000001</v>
      </c>
    </row>
    <row r="790" spans="1:3" ht="15.75" thickBot="1" x14ac:dyDescent="0.3">
      <c r="A790" s="4">
        <v>40981</v>
      </c>
      <c r="B790" s="2">
        <v>1</v>
      </c>
      <c r="C790" s="2">
        <v>29.666599999999999</v>
      </c>
    </row>
    <row r="791" spans="1:3" ht="15.75" thickBot="1" x14ac:dyDescent="0.3">
      <c r="A791" s="4">
        <v>40982</v>
      </c>
      <c r="B791" s="2">
        <v>1</v>
      </c>
      <c r="C791" s="2">
        <v>29.5091</v>
      </c>
    </row>
    <row r="792" spans="1:3" ht="15.75" thickBot="1" x14ac:dyDescent="0.3">
      <c r="A792" s="4">
        <v>40983</v>
      </c>
      <c r="B792" s="2">
        <v>1</v>
      </c>
      <c r="C792" s="2">
        <v>29.512499999999999</v>
      </c>
    </row>
    <row r="793" spans="1:3" ht="15.75" thickBot="1" x14ac:dyDescent="0.3">
      <c r="A793" s="4">
        <v>40984</v>
      </c>
      <c r="B793" s="2">
        <v>1</v>
      </c>
      <c r="C793" s="2">
        <v>29.5822</v>
      </c>
    </row>
    <row r="794" spans="1:3" ht="15.75" thickBot="1" x14ac:dyDescent="0.3">
      <c r="A794" s="4">
        <v>40985</v>
      </c>
      <c r="B794" s="2">
        <v>1</v>
      </c>
      <c r="C794" s="2">
        <v>29.357800000000001</v>
      </c>
    </row>
    <row r="795" spans="1:3" ht="15.75" thickBot="1" x14ac:dyDescent="0.3">
      <c r="A795" s="4">
        <v>40988</v>
      </c>
      <c r="B795" s="2">
        <v>1</v>
      </c>
      <c r="C795" s="2">
        <v>29.2224</v>
      </c>
    </row>
    <row r="796" spans="1:3" ht="15.75" thickBot="1" x14ac:dyDescent="0.3">
      <c r="A796" s="4">
        <v>40989</v>
      </c>
      <c r="B796" s="2">
        <v>1</v>
      </c>
      <c r="C796" s="2">
        <v>29.165199999999999</v>
      </c>
    </row>
    <row r="797" spans="1:3" ht="15.75" thickBot="1" x14ac:dyDescent="0.3">
      <c r="A797" s="4">
        <v>40990</v>
      </c>
      <c r="B797" s="2">
        <v>1</v>
      </c>
      <c r="C797" s="2">
        <v>29.207899999999999</v>
      </c>
    </row>
    <row r="798" spans="1:3" ht="15.75" thickBot="1" x14ac:dyDescent="0.3">
      <c r="A798" s="4">
        <v>40991</v>
      </c>
      <c r="B798" s="2">
        <v>1</v>
      </c>
      <c r="C798" s="2">
        <v>29.244700000000002</v>
      </c>
    </row>
    <row r="799" spans="1:3" ht="15.75" thickBot="1" x14ac:dyDescent="0.3">
      <c r="A799" s="4">
        <v>40992</v>
      </c>
      <c r="B799" s="2">
        <v>1</v>
      </c>
      <c r="C799" s="2">
        <v>29.4038</v>
      </c>
    </row>
    <row r="800" spans="1:3" ht="15.75" thickBot="1" x14ac:dyDescent="0.3">
      <c r="A800" s="4">
        <v>40995</v>
      </c>
      <c r="B800" s="2">
        <v>1</v>
      </c>
      <c r="C800" s="2">
        <v>29.231100000000001</v>
      </c>
    </row>
    <row r="801" spans="1:3" ht="15.75" thickBot="1" x14ac:dyDescent="0.3">
      <c r="A801" s="4">
        <v>40996</v>
      </c>
      <c r="B801" s="2">
        <v>1</v>
      </c>
      <c r="C801" s="2">
        <v>28.9468</v>
      </c>
    </row>
    <row r="802" spans="1:3" ht="15.75" thickBot="1" x14ac:dyDescent="0.3">
      <c r="A802" s="4">
        <v>40997</v>
      </c>
      <c r="B802" s="2">
        <v>1</v>
      </c>
      <c r="C802" s="2">
        <v>29.084499999999998</v>
      </c>
    </row>
    <row r="803" spans="1:3" ht="15.75" thickBot="1" x14ac:dyDescent="0.3">
      <c r="A803" s="4">
        <v>40998</v>
      </c>
      <c r="B803" s="2">
        <v>1</v>
      </c>
      <c r="C803" s="2">
        <v>29.285299999999999</v>
      </c>
    </row>
    <row r="804" spans="1:3" ht="15.75" thickBot="1" x14ac:dyDescent="0.3">
      <c r="A804" s="4">
        <v>40999</v>
      </c>
      <c r="B804" s="2">
        <v>1</v>
      </c>
      <c r="C804" s="2">
        <v>29.328199999999999</v>
      </c>
    </row>
    <row r="805" spans="1:3" ht="15.75" thickBot="1" x14ac:dyDescent="0.3">
      <c r="A805" s="4">
        <v>41002</v>
      </c>
      <c r="B805" s="2">
        <v>1</v>
      </c>
      <c r="C805" s="2">
        <v>29.347899999999999</v>
      </c>
    </row>
    <row r="806" spans="1:3" ht="15.75" thickBot="1" x14ac:dyDescent="0.3">
      <c r="A806" s="4">
        <v>41003</v>
      </c>
      <c r="B806" s="2">
        <v>1</v>
      </c>
      <c r="C806" s="2">
        <v>29.2944</v>
      </c>
    </row>
    <row r="807" spans="1:3" ht="15.75" thickBot="1" x14ac:dyDescent="0.3">
      <c r="A807" s="4">
        <v>41004</v>
      </c>
      <c r="B807" s="2">
        <v>1</v>
      </c>
      <c r="C807" s="2">
        <v>29.4285</v>
      </c>
    </row>
    <row r="808" spans="1:3" ht="15.75" thickBot="1" x14ac:dyDescent="0.3">
      <c r="A808" s="4">
        <v>41005</v>
      </c>
      <c r="B808" s="2">
        <v>1</v>
      </c>
      <c r="C808" s="2">
        <v>29.430299999999999</v>
      </c>
    </row>
    <row r="809" spans="1:3" ht="15.75" thickBot="1" x14ac:dyDescent="0.3">
      <c r="A809" s="4">
        <v>41006</v>
      </c>
      <c r="B809" s="2">
        <v>1</v>
      </c>
      <c r="C809" s="2">
        <v>29.460599999999999</v>
      </c>
    </row>
    <row r="810" spans="1:3" ht="15.75" thickBot="1" x14ac:dyDescent="0.3">
      <c r="A810" s="4">
        <v>41009</v>
      </c>
      <c r="B810" s="2">
        <v>1</v>
      </c>
      <c r="C810" s="2">
        <v>29.6358</v>
      </c>
    </row>
    <row r="811" spans="1:3" ht="15.75" thickBot="1" x14ac:dyDescent="0.3">
      <c r="A811" s="4">
        <v>41010</v>
      </c>
      <c r="B811" s="2">
        <v>1</v>
      </c>
      <c r="C811" s="2">
        <v>29.635899999999999</v>
      </c>
    </row>
    <row r="812" spans="1:3" ht="15.75" thickBot="1" x14ac:dyDescent="0.3">
      <c r="A812" s="4">
        <v>41011</v>
      </c>
      <c r="B812" s="2">
        <v>1</v>
      </c>
      <c r="C812" s="2">
        <v>29.8033</v>
      </c>
    </row>
    <row r="813" spans="1:3" ht="15.75" thickBot="1" x14ac:dyDescent="0.3">
      <c r="A813" s="4">
        <v>41012</v>
      </c>
      <c r="B813" s="2">
        <v>1</v>
      </c>
      <c r="C813" s="2">
        <v>29.568999999999999</v>
      </c>
    </row>
    <row r="814" spans="1:3" ht="15.75" thickBot="1" x14ac:dyDescent="0.3">
      <c r="A814" s="4">
        <v>41013</v>
      </c>
      <c r="B814" s="2">
        <v>1</v>
      </c>
      <c r="C814" s="2">
        <v>29.4711</v>
      </c>
    </row>
    <row r="815" spans="1:3" ht="15.75" thickBot="1" x14ac:dyDescent="0.3">
      <c r="A815" s="4">
        <v>41016</v>
      </c>
      <c r="B815" s="2">
        <v>1</v>
      </c>
      <c r="C815" s="2">
        <v>29.761399999999998</v>
      </c>
    </row>
    <row r="816" spans="1:3" ht="15.75" thickBot="1" x14ac:dyDescent="0.3">
      <c r="A816" s="4">
        <v>41017</v>
      </c>
      <c r="B816" s="2">
        <v>1</v>
      </c>
      <c r="C816" s="2">
        <v>29.636800000000001</v>
      </c>
    </row>
    <row r="817" spans="1:3" ht="15.75" thickBot="1" x14ac:dyDescent="0.3">
      <c r="A817" s="4">
        <v>41018</v>
      </c>
      <c r="B817" s="2">
        <v>1</v>
      </c>
      <c r="C817" s="2">
        <v>29.497800000000002</v>
      </c>
    </row>
    <row r="818" spans="1:3" ht="15.75" thickBot="1" x14ac:dyDescent="0.3">
      <c r="A818" s="4">
        <v>41019</v>
      </c>
      <c r="B818" s="2">
        <v>1</v>
      </c>
      <c r="C818" s="2">
        <v>29.5122</v>
      </c>
    </row>
    <row r="819" spans="1:3" ht="15.75" thickBot="1" x14ac:dyDescent="0.3">
      <c r="A819" s="4">
        <v>41020</v>
      </c>
      <c r="B819" s="2">
        <v>1</v>
      </c>
      <c r="C819" s="2">
        <v>29.5214</v>
      </c>
    </row>
    <row r="820" spans="1:3" ht="15.75" thickBot="1" x14ac:dyDescent="0.3">
      <c r="A820" s="4">
        <v>41023</v>
      </c>
      <c r="B820" s="2">
        <v>1</v>
      </c>
      <c r="C820" s="2">
        <v>29.488</v>
      </c>
    </row>
    <row r="821" spans="1:3" ht="15.75" thickBot="1" x14ac:dyDescent="0.3">
      <c r="A821" s="4">
        <v>41024</v>
      </c>
      <c r="B821" s="2">
        <v>1</v>
      </c>
      <c r="C821" s="2">
        <v>29.454899999999999</v>
      </c>
    </row>
    <row r="822" spans="1:3" ht="15.75" thickBot="1" x14ac:dyDescent="0.3">
      <c r="A822" s="4">
        <v>41025</v>
      </c>
      <c r="B822" s="2">
        <v>1</v>
      </c>
      <c r="C822" s="2">
        <v>29.296199999999999</v>
      </c>
    </row>
    <row r="823" spans="1:3" ht="15.75" thickBot="1" x14ac:dyDescent="0.3">
      <c r="A823" s="4">
        <v>41026</v>
      </c>
      <c r="B823" s="2">
        <v>1</v>
      </c>
      <c r="C823" s="2">
        <v>29.277000000000001</v>
      </c>
    </row>
    <row r="824" spans="1:3" ht="15.75" thickBot="1" x14ac:dyDescent="0.3">
      <c r="A824" s="4">
        <v>41027</v>
      </c>
      <c r="B824" s="2">
        <v>1</v>
      </c>
      <c r="C824" s="2">
        <v>29.423400000000001</v>
      </c>
    </row>
    <row r="825" spans="1:3" ht="15.75" thickBot="1" x14ac:dyDescent="0.3">
      <c r="A825" s="4">
        <v>41028</v>
      </c>
      <c r="B825" s="2">
        <v>1</v>
      </c>
      <c r="C825" s="2">
        <v>29.3627</v>
      </c>
    </row>
    <row r="826" spans="1:3" ht="15.75" thickBot="1" x14ac:dyDescent="0.3">
      <c r="A826" s="4">
        <v>41032</v>
      </c>
      <c r="B826" s="2">
        <v>1</v>
      </c>
      <c r="C826" s="2">
        <v>29.370799999999999</v>
      </c>
    </row>
    <row r="827" spans="1:3" ht="15.75" thickBot="1" x14ac:dyDescent="0.3">
      <c r="A827" s="4">
        <v>41033</v>
      </c>
      <c r="B827" s="2">
        <v>1</v>
      </c>
      <c r="C827" s="2">
        <v>29.463000000000001</v>
      </c>
    </row>
    <row r="828" spans="1:3" ht="15.75" thickBot="1" x14ac:dyDescent="0.3">
      <c r="A828" s="4">
        <v>41034</v>
      </c>
      <c r="B828" s="2">
        <v>1</v>
      </c>
      <c r="C828" s="2">
        <v>29.593699999999998</v>
      </c>
    </row>
    <row r="829" spans="1:3" ht="15.75" thickBot="1" x14ac:dyDescent="0.3">
      <c r="A829" s="4">
        <v>41035</v>
      </c>
      <c r="B829" s="2">
        <v>1</v>
      </c>
      <c r="C829" s="2">
        <v>29.807500000000001</v>
      </c>
    </row>
    <row r="830" spans="1:3" ht="15.75" thickBot="1" x14ac:dyDescent="0.3">
      <c r="A830" s="4">
        <v>41040</v>
      </c>
      <c r="B830" s="2">
        <v>1</v>
      </c>
      <c r="C830" s="2">
        <v>30.1891</v>
      </c>
    </row>
    <row r="831" spans="1:3" ht="15.75" thickBot="1" x14ac:dyDescent="0.3">
      <c r="A831" s="4">
        <v>41041</v>
      </c>
      <c r="B831" s="2">
        <v>1</v>
      </c>
      <c r="C831" s="2">
        <v>30.230599999999999</v>
      </c>
    </row>
    <row r="832" spans="1:3" ht="15.75" thickBot="1" x14ac:dyDescent="0.3">
      <c r="A832" s="4">
        <v>41042</v>
      </c>
      <c r="B832" s="2">
        <v>1</v>
      </c>
      <c r="C832" s="2">
        <v>30.179300000000001</v>
      </c>
    </row>
    <row r="833" spans="1:3" ht="15.75" thickBot="1" x14ac:dyDescent="0.3">
      <c r="A833" s="4">
        <v>41044</v>
      </c>
      <c r="B833" s="2">
        <v>1</v>
      </c>
      <c r="C833" s="2">
        <v>30.2652</v>
      </c>
    </row>
    <row r="834" spans="1:3" ht="15.75" thickBot="1" x14ac:dyDescent="0.3">
      <c r="A834" s="4">
        <v>41045</v>
      </c>
      <c r="B834" s="2">
        <v>1</v>
      </c>
      <c r="C834" s="2">
        <v>30.329899999999999</v>
      </c>
    </row>
    <row r="835" spans="1:3" ht="15.75" thickBot="1" x14ac:dyDescent="0.3">
      <c r="A835" s="4">
        <v>41046</v>
      </c>
      <c r="B835" s="2">
        <v>1</v>
      </c>
      <c r="C835" s="2">
        <v>30.9758</v>
      </c>
    </row>
    <row r="836" spans="1:3" ht="15.75" thickBot="1" x14ac:dyDescent="0.3">
      <c r="A836" s="4">
        <v>41047</v>
      </c>
      <c r="B836" s="2">
        <v>1</v>
      </c>
      <c r="C836" s="2">
        <v>30.941700000000001</v>
      </c>
    </row>
    <row r="837" spans="1:3" ht="15.75" thickBot="1" x14ac:dyDescent="0.3">
      <c r="A837" s="4">
        <v>41048</v>
      </c>
      <c r="B837" s="2">
        <v>1</v>
      </c>
      <c r="C837" s="2">
        <v>31.392099999999999</v>
      </c>
    </row>
    <row r="838" spans="1:3" ht="15.75" thickBot="1" x14ac:dyDescent="0.3">
      <c r="A838" s="4">
        <v>41051</v>
      </c>
      <c r="B838" s="2">
        <v>1</v>
      </c>
      <c r="C838" s="2">
        <v>31.158200000000001</v>
      </c>
    </row>
    <row r="839" spans="1:3" ht="15.75" thickBot="1" x14ac:dyDescent="0.3">
      <c r="A839" s="4">
        <v>41052</v>
      </c>
      <c r="B839" s="2">
        <v>1</v>
      </c>
      <c r="C839" s="2">
        <v>31.064399999999999</v>
      </c>
    </row>
    <row r="840" spans="1:3" ht="15.75" thickBot="1" x14ac:dyDescent="0.3">
      <c r="A840" s="4">
        <v>41053</v>
      </c>
      <c r="B840" s="2">
        <v>1</v>
      </c>
      <c r="C840" s="2">
        <v>31.380299999999998</v>
      </c>
    </row>
    <row r="841" spans="1:3" ht="15.75" thickBot="1" x14ac:dyDescent="0.3">
      <c r="A841" s="4">
        <v>41054</v>
      </c>
      <c r="B841" s="2">
        <v>1</v>
      </c>
      <c r="C841" s="2">
        <v>31.624700000000001</v>
      </c>
    </row>
    <row r="842" spans="1:3" ht="15.75" thickBot="1" x14ac:dyDescent="0.3">
      <c r="A842" s="4">
        <v>41055</v>
      </c>
      <c r="B842" s="2">
        <v>1</v>
      </c>
      <c r="C842" s="2">
        <v>31.757200000000001</v>
      </c>
    </row>
    <row r="843" spans="1:3" ht="15.75" thickBot="1" x14ac:dyDescent="0.3">
      <c r="A843" s="4">
        <v>41058</v>
      </c>
      <c r="B843" s="2">
        <v>1</v>
      </c>
      <c r="C843" s="2">
        <v>31.827000000000002</v>
      </c>
    </row>
    <row r="844" spans="1:3" ht="15.75" thickBot="1" x14ac:dyDescent="0.3">
      <c r="A844" s="4">
        <v>41059</v>
      </c>
      <c r="B844" s="2">
        <v>1</v>
      </c>
      <c r="C844" s="2">
        <v>32.085999999999999</v>
      </c>
    </row>
    <row r="845" spans="1:3" ht="15.75" thickBot="1" x14ac:dyDescent="0.3">
      <c r="A845" s="4">
        <v>41060</v>
      </c>
      <c r="B845" s="2">
        <v>1</v>
      </c>
      <c r="C845" s="2">
        <v>32.450899999999997</v>
      </c>
    </row>
    <row r="846" spans="1:3" ht="15.75" thickBot="1" x14ac:dyDescent="0.3">
      <c r="A846" s="4">
        <v>41061</v>
      </c>
      <c r="B846" s="2">
        <v>1</v>
      </c>
      <c r="C846" s="2">
        <v>32.917299999999997</v>
      </c>
    </row>
    <row r="847" spans="1:3" ht="15.75" thickBot="1" x14ac:dyDescent="0.3">
      <c r="A847" s="4">
        <v>41062</v>
      </c>
      <c r="B847" s="2">
        <v>1</v>
      </c>
      <c r="C847" s="2">
        <v>33.738399999999999</v>
      </c>
    </row>
    <row r="848" spans="1:3" ht="15.75" thickBot="1" x14ac:dyDescent="0.3">
      <c r="A848" s="4">
        <v>41065</v>
      </c>
      <c r="B848" s="2">
        <v>1</v>
      </c>
      <c r="C848" s="2">
        <v>34.039499999999997</v>
      </c>
    </row>
    <row r="849" spans="1:3" ht="15.75" thickBot="1" x14ac:dyDescent="0.3">
      <c r="A849" s="4">
        <v>41066</v>
      </c>
      <c r="B849" s="2">
        <v>1</v>
      </c>
      <c r="C849" s="2">
        <v>33.200099999999999</v>
      </c>
    </row>
    <row r="850" spans="1:3" ht="15.75" thickBot="1" x14ac:dyDescent="0.3">
      <c r="A850" s="4">
        <v>41067</v>
      </c>
      <c r="B850" s="2">
        <v>1</v>
      </c>
      <c r="C850" s="2">
        <v>32.788899999999998</v>
      </c>
    </row>
    <row r="851" spans="1:3" ht="15.75" thickBot="1" x14ac:dyDescent="0.3">
      <c r="A851" s="4">
        <v>41068</v>
      </c>
      <c r="B851" s="2">
        <v>1</v>
      </c>
      <c r="C851" s="2">
        <v>32.1922</v>
      </c>
    </row>
    <row r="852" spans="1:3" ht="15.75" thickBot="1" x14ac:dyDescent="0.3">
      <c r="A852" s="4">
        <v>41069</v>
      </c>
      <c r="B852" s="2">
        <v>1</v>
      </c>
      <c r="C852" s="2">
        <v>32.735799999999998</v>
      </c>
    </row>
    <row r="853" spans="1:3" ht="15.75" thickBot="1" x14ac:dyDescent="0.3">
      <c r="A853" s="4">
        <v>41070</v>
      </c>
      <c r="B853" s="2">
        <v>1</v>
      </c>
      <c r="C853" s="2">
        <v>32.586199999999998</v>
      </c>
    </row>
    <row r="854" spans="1:3" ht="15.75" thickBot="1" x14ac:dyDescent="0.3">
      <c r="A854" s="4">
        <v>41074</v>
      </c>
      <c r="B854" s="2">
        <v>1</v>
      </c>
      <c r="C854" s="2">
        <v>32.7331</v>
      </c>
    </row>
    <row r="855" spans="1:3" ht="15.75" thickBot="1" x14ac:dyDescent="0.3">
      <c r="A855" s="4">
        <v>41075</v>
      </c>
      <c r="B855" s="2">
        <v>1</v>
      </c>
      <c r="C855" s="2">
        <v>32.576599999999999</v>
      </c>
    </row>
    <row r="856" spans="1:3" ht="15.75" thickBot="1" x14ac:dyDescent="0.3">
      <c r="A856" s="4">
        <v>41076</v>
      </c>
      <c r="B856" s="2">
        <v>1</v>
      </c>
      <c r="C856" s="2">
        <v>32.394500000000001</v>
      </c>
    </row>
    <row r="857" spans="1:3" ht="15.75" thickBot="1" x14ac:dyDescent="0.3">
      <c r="A857" s="4">
        <v>41079</v>
      </c>
      <c r="B857" s="2">
        <v>1</v>
      </c>
      <c r="C857" s="2">
        <v>32.131500000000003</v>
      </c>
    </row>
    <row r="858" spans="1:3" ht="15.75" thickBot="1" x14ac:dyDescent="0.3">
      <c r="A858" s="4">
        <v>41080</v>
      </c>
      <c r="B858" s="2">
        <v>1</v>
      </c>
      <c r="C858" s="2">
        <v>32.531500000000001</v>
      </c>
    </row>
    <row r="859" spans="1:3" ht="15.75" thickBot="1" x14ac:dyDescent="0.3">
      <c r="A859" s="4">
        <v>41081</v>
      </c>
      <c r="B859" s="2">
        <v>1</v>
      </c>
      <c r="C859" s="2">
        <v>32.516599999999997</v>
      </c>
    </row>
    <row r="860" spans="1:3" ht="15.75" thickBot="1" x14ac:dyDescent="0.3">
      <c r="A860" s="4">
        <v>41082</v>
      </c>
      <c r="B860" s="2">
        <v>1</v>
      </c>
      <c r="C860" s="2">
        <v>32.9054</v>
      </c>
    </row>
    <row r="861" spans="1:3" ht="15.75" thickBot="1" x14ac:dyDescent="0.3">
      <c r="A861" s="4">
        <v>41083</v>
      </c>
      <c r="B861" s="2">
        <v>1</v>
      </c>
      <c r="C861" s="2">
        <v>33.519100000000002</v>
      </c>
    </row>
    <row r="862" spans="1:3" ht="15.75" thickBot="1" x14ac:dyDescent="0.3">
      <c r="A862" s="4">
        <v>41086</v>
      </c>
      <c r="B862" s="2">
        <v>1</v>
      </c>
      <c r="C862" s="2">
        <v>33.1693</v>
      </c>
    </row>
    <row r="863" spans="1:3" ht="15.75" thickBot="1" x14ac:dyDescent="0.3">
      <c r="A863" s="4">
        <v>41087</v>
      </c>
      <c r="B863" s="2">
        <v>1</v>
      </c>
      <c r="C863" s="2">
        <v>33.173200000000001</v>
      </c>
    </row>
    <row r="864" spans="1:3" ht="15.75" thickBot="1" x14ac:dyDescent="0.3">
      <c r="A864" s="4">
        <v>41088</v>
      </c>
      <c r="B864" s="2">
        <v>1</v>
      </c>
      <c r="C864" s="2">
        <v>32.8384</v>
      </c>
    </row>
    <row r="865" spans="1:3" ht="15.75" thickBot="1" x14ac:dyDescent="0.3">
      <c r="A865" s="4">
        <v>41089</v>
      </c>
      <c r="B865" s="2">
        <v>1</v>
      </c>
      <c r="C865" s="2">
        <v>32.941200000000002</v>
      </c>
    </row>
    <row r="866" spans="1:3" ht="15.75" thickBot="1" x14ac:dyDescent="0.3">
      <c r="A866" s="4">
        <v>41090</v>
      </c>
      <c r="B866" s="2">
        <v>1</v>
      </c>
      <c r="C866" s="2">
        <v>32.816899999999997</v>
      </c>
    </row>
    <row r="867" spans="1:3" ht="15.75" thickBot="1" x14ac:dyDescent="0.3">
      <c r="A867" s="4">
        <v>41093</v>
      </c>
      <c r="B867" s="2">
        <v>1</v>
      </c>
      <c r="C867" s="2">
        <v>32.528700000000001</v>
      </c>
    </row>
    <row r="868" spans="1:3" ht="15.75" thickBot="1" x14ac:dyDescent="0.3">
      <c r="A868" s="4">
        <v>41094</v>
      </c>
      <c r="B868" s="2">
        <v>1</v>
      </c>
      <c r="C868" s="2">
        <v>32.478900000000003</v>
      </c>
    </row>
    <row r="869" spans="1:3" ht="15.75" thickBot="1" x14ac:dyDescent="0.3">
      <c r="A869" s="4">
        <v>41095</v>
      </c>
      <c r="B869" s="2">
        <v>1</v>
      </c>
      <c r="C869" s="2">
        <v>32.206499999999998</v>
      </c>
    </row>
    <row r="870" spans="1:3" ht="15.75" thickBot="1" x14ac:dyDescent="0.3">
      <c r="A870" s="4">
        <v>41096</v>
      </c>
      <c r="B870" s="2">
        <v>1</v>
      </c>
      <c r="C870" s="2">
        <v>32.472700000000003</v>
      </c>
    </row>
    <row r="871" spans="1:3" ht="15.75" thickBot="1" x14ac:dyDescent="0.3">
      <c r="A871" s="4">
        <v>41097</v>
      </c>
      <c r="B871" s="2">
        <v>1</v>
      </c>
      <c r="C871" s="2">
        <v>32.624000000000002</v>
      </c>
    </row>
    <row r="872" spans="1:3" ht="15.75" thickBot="1" x14ac:dyDescent="0.3">
      <c r="A872" s="4">
        <v>41100</v>
      </c>
      <c r="B872" s="2">
        <v>1</v>
      </c>
      <c r="C872" s="2">
        <v>32.990699999999997</v>
      </c>
    </row>
    <row r="873" spans="1:3" ht="15.75" thickBot="1" x14ac:dyDescent="0.3">
      <c r="A873" s="4">
        <v>41101</v>
      </c>
      <c r="B873" s="2">
        <v>1</v>
      </c>
      <c r="C873" s="2">
        <v>32.9754</v>
      </c>
    </row>
    <row r="874" spans="1:3" ht="15.75" thickBot="1" x14ac:dyDescent="0.3">
      <c r="A874" s="4">
        <v>41102</v>
      </c>
      <c r="B874" s="2">
        <v>1</v>
      </c>
      <c r="C874" s="2">
        <v>32.828200000000002</v>
      </c>
    </row>
    <row r="875" spans="1:3" ht="15.75" thickBot="1" x14ac:dyDescent="0.3">
      <c r="A875" s="4">
        <v>41103</v>
      </c>
      <c r="B875" s="2">
        <v>1</v>
      </c>
      <c r="C875" s="2">
        <v>32.717700000000001</v>
      </c>
    </row>
    <row r="876" spans="1:3" ht="15.75" thickBot="1" x14ac:dyDescent="0.3">
      <c r="A876" s="4">
        <v>41104</v>
      </c>
      <c r="B876" s="2">
        <v>1</v>
      </c>
      <c r="C876" s="2">
        <v>32.658999999999999</v>
      </c>
    </row>
    <row r="877" spans="1:3" ht="15.75" thickBot="1" x14ac:dyDescent="0.3">
      <c r="A877" s="4">
        <v>41107</v>
      </c>
      <c r="B877" s="2">
        <v>1</v>
      </c>
      <c r="C877" s="2">
        <v>32.620800000000003</v>
      </c>
    </row>
    <row r="878" spans="1:3" ht="15.75" thickBot="1" x14ac:dyDescent="0.3">
      <c r="A878" s="4">
        <v>41108</v>
      </c>
      <c r="B878" s="2">
        <v>1</v>
      </c>
      <c r="C878" s="2">
        <v>32.4955</v>
      </c>
    </row>
    <row r="879" spans="1:3" ht="15.75" thickBot="1" x14ac:dyDescent="0.3">
      <c r="A879" s="4">
        <v>41109</v>
      </c>
      <c r="B879" s="2">
        <v>1</v>
      </c>
      <c r="C879" s="2">
        <v>32.4041</v>
      </c>
    </row>
    <row r="880" spans="1:3" ht="15.75" thickBot="1" x14ac:dyDescent="0.3">
      <c r="A880" s="4">
        <v>41110</v>
      </c>
      <c r="B880" s="2">
        <v>1</v>
      </c>
      <c r="C880" s="2">
        <v>32.0764</v>
      </c>
    </row>
    <row r="881" spans="1:3" ht="15.75" thickBot="1" x14ac:dyDescent="0.3">
      <c r="A881" s="4">
        <v>41111</v>
      </c>
      <c r="B881" s="2">
        <v>1</v>
      </c>
      <c r="C881" s="2">
        <v>31.950900000000001</v>
      </c>
    </row>
    <row r="882" spans="1:3" ht="15.75" thickBot="1" x14ac:dyDescent="0.3">
      <c r="A882" s="4">
        <v>41114</v>
      </c>
      <c r="B882" s="2">
        <v>1</v>
      </c>
      <c r="C882" s="2">
        <v>32.375999999999998</v>
      </c>
    </row>
    <row r="883" spans="1:3" ht="15.75" thickBot="1" x14ac:dyDescent="0.3">
      <c r="A883" s="4">
        <v>41115</v>
      </c>
      <c r="B883" s="2">
        <v>1</v>
      </c>
      <c r="C883" s="2">
        <v>32.632399999999997</v>
      </c>
    </row>
    <row r="884" spans="1:3" ht="15.75" thickBot="1" x14ac:dyDescent="0.3">
      <c r="A884" s="4">
        <v>41116</v>
      </c>
      <c r="B884" s="2">
        <v>1</v>
      </c>
      <c r="C884" s="2">
        <v>32.965699999999998</v>
      </c>
    </row>
    <row r="885" spans="1:3" ht="15.75" thickBot="1" x14ac:dyDescent="0.3">
      <c r="A885" s="4">
        <v>41117</v>
      </c>
      <c r="B885" s="2">
        <v>1</v>
      </c>
      <c r="C885" s="2">
        <v>32.622399999999999</v>
      </c>
    </row>
    <row r="886" spans="1:3" ht="15.75" thickBot="1" x14ac:dyDescent="0.3">
      <c r="A886" s="4">
        <v>41118</v>
      </c>
      <c r="B886" s="2">
        <v>1</v>
      </c>
      <c r="C886" s="2">
        <v>32.213099999999997</v>
      </c>
    </row>
    <row r="887" spans="1:3" ht="15.75" thickBot="1" x14ac:dyDescent="0.3">
      <c r="A887" s="4">
        <v>41121</v>
      </c>
      <c r="B887" s="2">
        <v>1</v>
      </c>
      <c r="C887" s="2">
        <v>32.188099999999999</v>
      </c>
    </row>
    <row r="888" spans="1:3" ht="15.75" thickBot="1" x14ac:dyDescent="0.3">
      <c r="A888" s="4">
        <v>41122</v>
      </c>
      <c r="B888" s="2">
        <v>1</v>
      </c>
      <c r="C888" s="2">
        <v>32.205800000000004</v>
      </c>
    </row>
    <row r="889" spans="1:3" ht="15.75" thickBot="1" x14ac:dyDescent="0.3">
      <c r="A889" s="4">
        <v>41123</v>
      </c>
      <c r="B889" s="2">
        <v>1</v>
      </c>
      <c r="C889" s="2">
        <v>32.3322</v>
      </c>
    </row>
    <row r="890" spans="1:3" ht="15.75" thickBot="1" x14ac:dyDescent="0.3">
      <c r="A890" s="4">
        <v>41124</v>
      </c>
      <c r="B890" s="2">
        <v>1</v>
      </c>
      <c r="C890" s="2">
        <v>32.456299999999999</v>
      </c>
    </row>
    <row r="891" spans="1:3" ht="15.75" thickBot="1" x14ac:dyDescent="0.3">
      <c r="A891" s="4">
        <v>41125</v>
      </c>
      <c r="B891" s="2">
        <v>1</v>
      </c>
      <c r="C891" s="2">
        <v>32.536099999999998</v>
      </c>
    </row>
    <row r="892" spans="1:3" ht="15.75" thickBot="1" x14ac:dyDescent="0.3">
      <c r="A892" s="4">
        <v>41128</v>
      </c>
      <c r="B892" s="2">
        <v>1</v>
      </c>
      <c r="C892" s="2">
        <v>31.9451</v>
      </c>
    </row>
    <row r="893" spans="1:3" ht="15.75" thickBot="1" x14ac:dyDescent="0.3">
      <c r="A893" s="4">
        <v>41129</v>
      </c>
      <c r="B893" s="2">
        <v>1</v>
      </c>
      <c r="C893" s="2">
        <v>31.664400000000001</v>
      </c>
    </row>
    <row r="894" spans="1:3" ht="15.75" thickBot="1" x14ac:dyDescent="0.3">
      <c r="A894" s="4">
        <v>41130</v>
      </c>
      <c r="B894" s="2">
        <v>1</v>
      </c>
      <c r="C894" s="2">
        <v>31.6907</v>
      </c>
    </row>
    <row r="895" spans="1:3" ht="15.75" thickBot="1" x14ac:dyDescent="0.3">
      <c r="A895" s="4">
        <v>41131</v>
      </c>
      <c r="B895" s="2">
        <v>1</v>
      </c>
      <c r="C895" s="2">
        <v>31.480699999999999</v>
      </c>
    </row>
    <row r="896" spans="1:3" ht="15.75" thickBot="1" x14ac:dyDescent="0.3">
      <c r="A896" s="4">
        <v>41132</v>
      </c>
      <c r="B896" s="2">
        <v>1</v>
      </c>
      <c r="C896" s="2">
        <v>31.897400000000001</v>
      </c>
    </row>
    <row r="897" spans="1:3" ht="15.75" thickBot="1" x14ac:dyDescent="0.3">
      <c r="A897" s="4">
        <v>41135</v>
      </c>
      <c r="B897" s="2">
        <v>1</v>
      </c>
      <c r="C897" s="2">
        <v>31.870699999999999</v>
      </c>
    </row>
    <row r="898" spans="1:3" ht="15.75" thickBot="1" x14ac:dyDescent="0.3">
      <c r="A898" s="4">
        <v>41136</v>
      </c>
      <c r="B898" s="2">
        <v>1</v>
      </c>
      <c r="C898" s="2">
        <v>31.773900000000001</v>
      </c>
    </row>
    <row r="899" spans="1:3" ht="15.75" thickBot="1" x14ac:dyDescent="0.3">
      <c r="A899" s="4">
        <v>41137</v>
      </c>
      <c r="B899" s="2">
        <v>1</v>
      </c>
      <c r="C899" s="2">
        <v>31.853200000000001</v>
      </c>
    </row>
    <row r="900" spans="1:3" ht="15.75" thickBot="1" x14ac:dyDescent="0.3">
      <c r="A900" s="4">
        <v>41138</v>
      </c>
      <c r="B900" s="2">
        <v>1</v>
      </c>
      <c r="C900" s="2">
        <v>31.9011</v>
      </c>
    </row>
    <row r="901" spans="1:3" ht="15.75" thickBot="1" x14ac:dyDescent="0.3">
      <c r="A901" s="4">
        <v>41139</v>
      </c>
      <c r="B901" s="2">
        <v>1</v>
      </c>
      <c r="C901" s="2">
        <v>31.846900000000002</v>
      </c>
    </row>
    <row r="902" spans="1:3" ht="15.75" thickBot="1" x14ac:dyDescent="0.3">
      <c r="A902" s="4">
        <v>41142</v>
      </c>
      <c r="B902" s="2">
        <v>1</v>
      </c>
      <c r="C902" s="2">
        <v>32.016500000000001</v>
      </c>
    </row>
    <row r="903" spans="1:3" ht="15.75" thickBot="1" x14ac:dyDescent="0.3">
      <c r="A903" s="4">
        <v>41143</v>
      </c>
      <c r="B903" s="2">
        <v>1</v>
      </c>
      <c r="C903" s="2">
        <v>31.960599999999999</v>
      </c>
    </row>
    <row r="904" spans="1:3" ht="15.75" thickBot="1" x14ac:dyDescent="0.3">
      <c r="A904" s="4">
        <v>41144</v>
      </c>
      <c r="B904" s="2">
        <v>1</v>
      </c>
      <c r="C904" s="2">
        <v>31.805599999999998</v>
      </c>
    </row>
    <row r="905" spans="1:3" ht="15.75" thickBot="1" x14ac:dyDescent="0.3">
      <c r="A905" s="4">
        <v>41145</v>
      </c>
      <c r="B905" s="2">
        <v>1</v>
      </c>
      <c r="C905" s="2">
        <v>31.683</v>
      </c>
    </row>
    <row r="906" spans="1:3" ht="15.75" thickBot="1" x14ac:dyDescent="0.3">
      <c r="A906" s="4">
        <v>41146</v>
      </c>
      <c r="B906" s="2">
        <v>1</v>
      </c>
      <c r="C906" s="2">
        <v>31.809899999999999</v>
      </c>
    </row>
    <row r="907" spans="1:3" ht="15.75" thickBot="1" x14ac:dyDescent="0.3">
      <c r="A907" s="4">
        <v>41149</v>
      </c>
      <c r="B907" s="2">
        <v>1</v>
      </c>
      <c r="C907" s="2">
        <v>31.8703</v>
      </c>
    </row>
    <row r="908" spans="1:3" ht="15.75" thickBot="1" x14ac:dyDescent="0.3">
      <c r="A908" s="4">
        <v>41150</v>
      </c>
      <c r="B908" s="2">
        <v>1</v>
      </c>
      <c r="C908" s="2">
        <v>32.018300000000004</v>
      </c>
    </row>
    <row r="909" spans="1:3" ht="15.75" thickBot="1" x14ac:dyDescent="0.3">
      <c r="A909" s="4">
        <v>41151</v>
      </c>
      <c r="B909" s="2">
        <v>1</v>
      </c>
      <c r="C909" s="2">
        <v>32.094200000000001</v>
      </c>
    </row>
    <row r="910" spans="1:3" ht="15.75" thickBot="1" x14ac:dyDescent="0.3">
      <c r="A910" s="4">
        <v>41152</v>
      </c>
      <c r="B910" s="2">
        <v>1</v>
      </c>
      <c r="C910" s="2">
        <v>32.293399999999998</v>
      </c>
    </row>
    <row r="911" spans="1:3" ht="15.75" thickBot="1" x14ac:dyDescent="0.3">
      <c r="A911" s="4">
        <v>41153</v>
      </c>
      <c r="B911" s="2">
        <v>1</v>
      </c>
      <c r="C911" s="2">
        <v>32.566899999999997</v>
      </c>
    </row>
    <row r="912" spans="1:3" ht="15.75" thickBot="1" x14ac:dyDescent="0.3">
      <c r="A912" s="4">
        <v>41156</v>
      </c>
      <c r="B912" s="2">
        <v>1</v>
      </c>
      <c r="C912" s="2">
        <v>32.417099999999998</v>
      </c>
    </row>
    <row r="913" spans="1:3" ht="15.75" thickBot="1" x14ac:dyDescent="0.3">
      <c r="A913" s="4">
        <v>41157</v>
      </c>
      <c r="B913" s="2">
        <v>1</v>
      </c>
      <c r="C913" s="2">
        <v>32.1995</v>
      </c>
    </row>
    <row r="914" spans="1:3" ht="15.75" thickBot="1" x14ac:dyDescent="0.3">
      <c r="A914" s="4">
        <v>41158</v>
      </c>
      <c r="B914" s="2">
        <v>1</v>
      </c>
      <c r="C914" s="2">
        <v>32.460799999999999</v>
      </c>
    </row>
    <row r="915" spans="1:3" ht="15.75" thickBot="1" x14ac:dyDescent="0.3">
      <c r="A915" s="4">
        <v>41159</v>
      </c>
      <c r="B915" s="2">
        <v>1</v>
      </c>
      <c r="C915" s="2">
        <v>32.199800000000003</v>
      </c>
    </row>
    <row r="916" spans="1:3" ht="15.75" thickBot="1" x14ac:dyDescent="0.3">
      <c r="A916" s="4">
        <v>41160</v>
      </c>
      <c r="B916" s="2">
        <v>1</v>
      </c>
      <c r="C916" s="2">
        <v>32.014200000000002</v>
      </c>
    </row>
    <row r="917" spans="1:3" ht="15.75" thickBot="1" x14ac:dyDescent="0.3">
      <c r="A917" s="4">
        <v>41163</v>
      </c>
      <c r="B917" s="2">
        <v>1</v>
      </c>
      <c r="C917" s="2">
        <v>31.722100000000001</v>
      </c>
    </row>
    <row r="918" spans="1:3" ht="15.75" thickBot="1" x14ac:dyDescent="0.3">
      <c r="A918" s="4">
        <v>41164</v>
      </c>
      <c r="B918" s="2">
        <v>1</v>
      </c>
      <c r="C918" s="2">
        <v>31.776800000000001</v>
      </c>
    </row>
    <row r="919" spans="1:3" ht="15.75" thickBot="1" x14ac:dyDescent="0.3">
      <c r="A919" s="4">
        <v>41165</v>
      </c>
      <c r="B919" s="2">
        <v>1</v>
      </c>
      <c r="C919" s="2">
        <v>31.478000000000002</v>
      </c>
    </row>
    <row r="920" spans="1:3" ht="15.75" thickBot="1" x14ac:dyDescent="0.3">
      <c r="A920" s="4">
        <v>41166</v>
      </c>
      <c r="B920" s="2">
        <v>1</v>
      </c>
      <c r="C920" s="2">
        <v>31.3992</v>
      </c>
    </row>
    <row r="921" spans="1:3" ht="15.75" thickBot="1" x14ac:dyDescent="0.3">
      <c r="A921" s="4">
        <v>41167</v>
      </c>
      <c r="B921" s="2">
        <v>1</v>
      </c>
      <c r="C921" s="2">
        <v>30.818100000000001</v>
      </c>
    </row>
    <row r="922" spans="1:3" ht="15.75" thickBot="1" x14ac:dyDescent="0.3">
      <c r="A922" s="4">
        <v>41170</v>
      </c>
      <c r="B922" s="2">
        <v>1</v>
      </c>
      <c r="C922" s="2">
        <v>30.5867</v>
      </c>
    </row>
    <row r="923" spans="1:3" ht="15.75" thickBot="1" x14ac:dyDescent="0.3">
      <c r="A923" s="4">
        <v>41171</v>
      </c>
      <c r="B923" s="2">
        <v>1</v>
      </c>
      <c r="C923" s="2">
        <v>30.8795</v>
      </c>
    </row>
    <row r="924" spans="1:3" ht="15.75" thickBot="1" x14ac:dyDescent="0.3">
      <c r="A924" s="4">
        <v>41172</v>
      </c>
      <c r="B924" s="2">
        <v>1</v>
      </c>
      <c r="C924" s="2">
        <v>30.863399999999999</v>
      </c>
    </row>
    <row r="925" spans="1:3" ht="15.75" thickBot="1" x14ac:dyDescent="0.3">
      <c r="A925" s="4">
        <v>41173</v>
      </c>
      <c r="B925" s="2">
        <v>1</v>
      </c>
      <c r="C925" s="2">
        <v>31.575800000000001</v>
      </c>
    </row>
    <row r="926" spans="1:3" ht="15.75" thickBot="1" x14ac:dyDescent="0.3">
      <c r="A926" s="4">
        <v>41174</v>
      </c>
      <c r="B926" s="2">
        <v>1</v>
      </c>
      <c r="C926" s="2">
        <v>31.166699999999999</v>
      </c>
    </row>
    <row r="927" spans="1:3" ht="15.75" thickBot="1" x14ac:dyDescent="0.3">
      <c r="A927" s="4">
        <v>41177</v>
      </c>
      <c r="B927" s="2">
        <v>1</v>
      </c>
      <c r="C927" s="2">
        <v>31.251300000000001</v>
      </c>
    </row>
    <row r="928" spans="1:3" ht="15.75" thickBot="1" x14ac:dyDescent="0.3">
      <c r="A928" s="4">
        <v>41178</v>
      </c>
      <c r="B928" s="2">
        <v>1</v>
      </c>
      <c r="C928" s="2">
        <v>31.160799999999998</v>
      </c>
    </row>
    <row r="929" spans="1:3" ht="15.75" thickBot="1" x14ac:dyDescent="0.3">
      <c r="A929" s="4">
        <v>41179</v>
      </c>
      <c r="B929" s="2">
        <v>1</v>
      </c>
      <c r="C929" s="2">
        <v>31.222100000000001</v>
      </c>
    </row>
    <row r="930" spans="1:3" ht="15.75" thickBot="1" x14ac:dyDescent="0.3">
      <c r="A930" s="4">
        <v>41180</v>
      </c>
      <c r="B930" s="2">
        <v>1</v>
      </c>
      <c r="C930" s="2">
        <v>31.1951</v>
      </c>
    </row>
    <row r="931" spans="1:3" ht="15.75" thickBot="1" x14ac:dyDescent="0.3">
      <c r="A931" s="4">
        <v>41181</v>
      </c>
      <c r="B931" s="2">
        <v>1</v>
      </c>
      <c r="C931" s="2">
        <v>30.916899999999998</v>
      </c>
    </row>
    <row r="932" spans="1:3" ht="15.75" thickBot="1" x14ac:dyDescent="0.3">
      <c r="A932" s="4">
        <v>41184</v>
      </c>
      <c r="B932" s="2">
        <v>1</v>
      </c>
      <c r="C932" s="2">
        <v>31.253799999999998</v>
      </c>
    </row>
    <row r="933" spans="1:3" ht="15.75" thickBot="1" x14ac:dyDescent="0.3">
      <c r="A933" s="4">
        <v>41185</v>
      </c>
      <c r="B933" s="2">
        <v>1</v>
      </c>
      <c r="C933" s="2">
        <v>31.135000000000002</v>
      </c>
    </row>
    <row r="934" spans="1:3" ht="15.75" thickBot="1" x14ac:dyDescent="0.3">
      <c r="A934" s="4">
        <v>41186</v>
      </c>
      <c r="B934" s="2">
        <v>1</v>
      </c>
      <c r="C934" s="2">
        <v>31.194400000000002</v>
      </c>
    </row>
    <row r="935" spans="1:3" ht="15.75" thickBot="1" x14ac:dyDescent="0.3">
      <c r="A935" s="4">
        <v>41187</v>
      </c>
      <c r="B935" s="2">
        <v>1</v>
      </c>
      <c r="C935" s="2">
        <v>31.120999999999999</v>
      </c>
    </row>
    <row r="936" spans="1:3" ht="15.75" thickBot="1" x14ac:dyDescent="0.3">
      <c r="A936" s="4">
        <v>41188</v>
      </c>
      <c r="B936" s="2">
        <v>1</v>
      </c>
      <c r="C936" s="2">
        <v>30.974399999999999</v>
      </c>
    </row>
    <row r="937" spans="1:3" ht="15.75" thickBot="1" x14ac:dyDescent="0.3">
      <c r="A937" s="4">
        <v>41191</v>
      </c>
      <c r="B937" s="2">
        <v>1</v>
      </c>
      <c r="C937" s="2">
        <v>31.0777</v>
      </c>
    </row>
    <row r="938" spans="1:3" ht="15.75" thickBot="1" x14ac:dyDescent="0.3">
      <c r="A938" s="4">
        <v>41192</v>
      </c>
      <c r="B938" s="2">
        <v>1</v>
      </c>
      <c r="C938" s="2">
        <v>31.099399999999999</v>
      </c>
    </row>
    <row r="939" spans="1:3" ht="15.75" thickBot="1" x14ac:dyDescent="0.3">
      <c r="A939" s="4">
        <v>41193</v>
      </c>
      <c r="B939" s="2">
        <v>1</v>
      </c>
      <c r="C939" s="2">
        <v>31.201699999999999</v>
      </c>
    </row>
    <row r="940" spans="1:3" ht="15.75" thickBot="1" x14ac:dyDescent="0.3">
      <c r="A940" s="4">
        <v>41194</v>
      </c>
      <c r="B940" s="2">
        <v>1</v>
      </c>
      <c r="C940" s="2">
        <v>31.166699999999999</v>
      </c>
    </row>
    <row r="941" spans="1:3" ht="15.75" thickBot="1" x14ac:dyDescent="0.3">
      <c r="A941" s="4">
        <v>41195</v>
      </c>
      <c r="B941" s="2">
        <v>1</v>
      </c>
      <c r="C941" s="2">
        <v>30.973800000000001</v>
      </c>
    </row>
    <row r="942" spans="1:3" ht="15.75" thickBot="1" x14ac:dyDescent="0.3">
      <c r="A942" s="4">
        <v>41198</v>
      </c>
      <c r="B942" s="2">
        <v>1</v>
      </c>
      <c r="C942" s="2">
        <v>31.0791</v>
      </c>
    </row>
    <row r="943" spans="1:3" ht="15.75" thickBot="1" x14ac:dyDescent="0.3">
      <c r="A943" s="4">
        <v>41199</v>
      </c>
      <c r="B943" s="2">
        <v>1</v>
      </c>
      <c r="C943" s="2">
        <v>30.949300000000001</v>
      </c>
    </row>
    <row r="944" spans="1:3" ht="15.75" thickBot="1" x14ac:dyDescent="0.3">
      <c r="A944" s="4">
        <v>41200</v>
      </c>
      <c r="B944" s="2">
        <v>1</v>
      </c>
      <c r="C944" s="2">
        <v>30.796399999999998</v>
      </c>
    </row>
    <row r="945" spans="1:3" ht="15.75" thickBot="1" x14ac:dyDescent="0.3">
      <c r="A945" s="4">
        <v>41201</v>
      </c>
      <c r="B945" s="2">
        <v>1</v>
      </c>
      <c r="C945" s="2">
        <v>30.7195</v>
      </c>
    </row>
    <row r="946" spans="1:3" ht="15.75" thickBot="1" x14ac:dyDescent="0.3">
      <c r="A946" s="4">
        <v>41202</v>
      </c>
      <c r="B946" s="2">
        <v>1</v>
      </c>
      <c r="C946" s="2">
        <v>30.782299999999999</v>
      </c>
    </row>
    <row r="947" spans="1:3" ht="15.75" thickBot="1" x14ac:dyDescent="0.3">
      <c r="A947" s="4">
        <v>41205</v>
      </c>
      <c r="B947" s="2">
        <v>1</v>
      </c>
      <c r="C947" s="2">
        <v>30.9084</v>
      </c>
    </row>
    <row r="948" spans="1:3" ht="15.75" thickBot="1" x14ac:dyDescent="0.3">
      <c r="A948" s="4">
        <v>41206</v>
      </c>
      <c r="B948" s="2">
        <v>1</v>
      </c>
      <c r="C948" s="2">
        <v>31.117100000000001</v>
      </c>
    </row>
    <row r="949" spans="1:3" ht="15.75" thickBot="1" x14ac:dyDescent="0.3">
      <c r="A949" s="4">
        <v>41207</v>
      </c>
      <c r="B949" s="2">
        <v>1</v>
      </c>
      <c r="C949" s="2">
        <v>31.303899999999999</v>
      </c>
    </row>
    <row r="950" spans="1:3" ht="15.75" thickBot="1" x14ac:dyDescent="0.3">
      <c r="A950" s="4">
        <v>41208</v>
      </c>
      <c r="B950" s="2">
        <v>1</v>
      </c>
      <c r="C950" s="2">
        <v>31.2499</v>
      </c>
    </row>
    <row r="951" spans="1:3" ht="15.75" thickBot="1" x14ac:dyDescent="0.3">
      <c r="A951" s="4">
        <v>41209</v>
      </c>
      <c r="B951" s="2">
        <v>1</v>
      </c>
      <c r="C951" s="2">
        <v>31.478000000000002</v>
      </c>
    </row>
    <row r="952" spans="1:3" ht="15.75" thickBot="1" x14ac:dyDescent="0.3">
      <c r="A952" s="4">
        <v>41212</v>
      </c>
      <c r="B952" s="2">
        <v>1</v>
      </c>
      <c r="C952" s="2">
        <v>31.4373</v>
      </c>
    </row>
    <row r="953" spans="1:3" ht="15.75" thickBot="1" x14ac:dyDescent="0.3">
      <c r="A953" s="4">
        <v>41213</v>
      </c>
      <c r="B953" s="2">
        <v>1</v>
      </c>
      <c r="C953" s="2">
        <v>31.525200000000002</v>
      </c>
    </row>
    <row r="954" spans="1:3" ht="15.75" thickBot="1" x14ac:dyDescent="0.3">
      <c r="A954" s="4">
        <v>41214</v>
      </c>
      <c r="B954" s="2">
        <v>1</v>
      </c>
      <c r="C954" s="2">
        <v>31.374300000000002</v>
      </c>
    </row>
    <row r="955" spans="1:3" ht="15.75" thickBot="1" x14ac:dyDescent="0.3">
      <c r="A955" s="4">
        <v>41215</v>
      </c>
      <c r="B955" s="2">
        <v>1</v>
      </c>
      <c r="C955" s="2">
        <v>31.366599999999998</v>
      </c>
    </row>
    <row r="956" spans="1:3" ht="15.75" thickBot="1" x14ac:dyDescent="0.3">
      <c r="A956" s="4">
        <v>41216</v>
      </c>
      <c r="B956" s="2">
        <v>1</v>
      </c>
      <c r="C956" s="2">
        <v>31.381699999999999</v>
      </c>
    </row>
    <row r="957" spans="1:3" ht="15.75" thickBot="1" x14ac:dyDescent="0.3">
      <c r="A957" s="4">
        <v>41220</v>
      </c>
      <c r="B957" s="2">
        <v>1</v>
      </c>
      <c r="C957" s="2">
        <v>31.519500000000001</v>
      </c>
    </row>
    <row r="958" spans="1:3" ht="15.75" thickBot="1" x14ac:dyDescent="0.3">
      <c r="A958" s="4">
        <v>41221</v>
      </c>
      <c r="B958" s="2">
        <v>1</v>
      </c>
      <c r="C958" s="2">
        <v>31.3033</v>
      </c>
    </row>
    <row r="959" spans="1:3" ht="15.75" thickBot="1" x14ac:dyDescent="0.3">
      <c r="A959" s="4">
        <v>41222</v>
      </c>
      <c r="B959" s="2">
        <v>1</v>
      </c>
      <c r="C959" s="2">
        <v>31.514600000000002</v>
      </c>
    </row>
    <row r="960" spans="1:3" ht="15.75" thickBot="1" x14ac:dyDescent="0.3">
      <c r="A960" s="4">
        <v>41223</v>
      </c>
      <c r="B960" s="2">
        <v>1</v>
      </c>
      <c r="C960" s="2">
        <v>31.496200000000002</v>
      </c>
    </row>
    <row r="961" spans="1:3" ht="15.75" thickBot="1" x14ac:dyDescent="0.3">
      <c r="A961" s="4">
        <v>41226</v>
      </c>
      <c r="B961" s="2">
        <v>1</v>
      </c>
      <c r="C961" s="2">
        <v>31.6053</v>
      </c>
    </row>
    <row r="962" spans="1:3" ht="15.75" thickBot="1" x14ac:dyDescent="0.3">
      <c r="A962" s="4">
        <v>41227</v>
      </c>
      <c r="B962" s="2">
        <v>1</v>
      </c>
      <c r="C962" s="2">
        <v>31.7164</v>
      </c>
    </row>
    <row r="963" spans="1:3" ht="15.75" thickBot="1" x14ac:dyDescent="0.3">
      <c r="A963" s="4">
        <v>41228</v>
      </c>
      <c r="B963" s="2">
        <v>1</v>
      </c>
      <c r="C963" s="2">
        <v>31.726700000000001</v>
      </c>
    </row>
    <row r="964" spans="1:3" ht="15.75" thickBot="1" x14ac:dyDescent="0.3">
      <c r="A964" s="4">
        <v>41229</v>
      </c>
      <c r="B964" s="2">
        <v>1</v>
      </c>
      <c r="C964" s="2">
        <v>31.6919</v>
      </c>
    </row>
    <row r="965" spans="1:3" ht="15.75" thickBot="1" x14ac:dyDescent="0.3">
      <c r="A965" s="4">
        <v>41230</v>
      </c>
      <c r="B965" s="2">
        <v>1</v>
      </c>
      <c r="C965" s="2">
        <v>31.718399999999999</v>
      </c>
    </row>
    <row r="966" spans="1:3" ht="15.75" thickBot="1" x14ac:dyDescent="0.3">
      <c r="A966" s="4">
        <v>41233</v>
      </c>
      <c r="B966" s="2">
        <v>1</v>
      </c>
      <c r="C966" s="2">
        <v>31.6677</v>
      </c>
    </row>
    <row r="967" spans="1:3" ht="15.75" thickBot="1" x14ac:dyDescent="0.3">
      <c r="A967" s="4">
        <v>41234</v>
      </c>
      <c r="B967" s="2">
        <v>1</v>
      </c>
      <c r="C967" s="2">
        <v>31.426300000000001</v>
      </c>
    </row>
    <row r="968" spans="1:3" ht="15.75" thickBot="1" x14ac:dyDescent="0.3">
      <c r="A968" s="4">
        <v>41235</v>
      </c>
      <c r="B968" s="2">
        <v>1</v>
      </c>
      <c r="C968" s="2">
        <v>31.421800000000001</v>
      </c>
    </row>
    <row r="969" spans="1:3" ht="15.75" thickBot="1" x14ac:dyDescent="0.3">
      <c r="A969" s="4">
        <v>41236</v>
      </c>
      <c r="B969" s="2">
        <v>1</v>
      </c>
      <c r="C969" s="2">
        <v>31.1525</v>
      </c>
    </row>
    <row r="970" spans="1:3" ht="15.75" thickBot="1" x14ac:dyDescent="0.3">
      <c r="A970" s="4">
        <v>41237</v>
      </c>
      <c r="B970" s="2">
        <v>1</v>
      </c>
      <c r="C970" s="2">
        <v>31.1325</v>
      </c>
    </row>
    <row r="971" spans="1:3" ht="15.75" thickBot="1" x14ac:dyDescent="0.3">
      <c r="A971" s="4">
        <v>41240</v>
      </c>
      <c r="B971" s="2">
        <v>1</v>
      </c>
      <c r="C971" s="2">
        <v>31.020099999999999</v>
      </c>
    </row>
    <row r="972" spans="1:3" ht="15.75" thickBot="1" x14ac:dyDescent="0.3">
      <c r="A972" s="4">
        <v>41241</v>
      </c>
      <c r="B972" s="2">
        <v>1</v>
      </c>
      <c r="C972" s="2">
        <v>30.940999999999999</v>
      </c>
    </row>
    <row r="973" spans="1:3" ht="15.75" thickBot="1" x14ac:dyDescent="0.3">
      <c r="A973" s="4">
        <v>41242</v>
      </c>
      <c r="B973" s="2">
        <v>1</v>
      </c>
      <c r="C973" s="2">
        <v>31.140799999999999</v>
      </c>
    </row>
    <row r="974" spans="1:3" ht="15.75" thickBot="1" x14ac:dyDescent="0.3">
      <c r="A974" s="4">
        <v>41243</v>
      </c>
      <c r="B974" s="2">
        <v>1</v>
      </c>
      <c r="C974" s="2">
        <v>31.0565</v>
      </c>
    </row>
    <row r="975" spans="1:3" ht="15.75" thickBot="1" x14ac:dyDescent="0.3">
      <c r="A975" s="4">
        <v>41244</v>
      </c>
      <c r="B975" s="2">
        <v>1</v>
      </c>
      <c r="C975" s="2">
        <v>30.811</v>
      </c>
    </row>
    <row r="976" spans="1:3" ht="15.75" thickBot="1" x14ac:dyDescent="0.3">
      <c r="A976" s="4">
        <v>41247</v>
      </c>
      <c r="B976" s="2">
        <v>1</v>
      </c>
      <c r="C976" s="2">
        <v>30.836500000000001</v>
      </c>
    </row>
    <row r="977" spans="1:3" ht="15.75" thickBot="1" x14ac:dyDescent="0.3">
      <c r="A977" s="4">
        <v>41248</v>
      </c>
      <c r="B977" s="2">
        <v>1</v>
      </c>
      <c r="C977" s="2">
        <v>30.994</v>
      </c>
    </row>
    <row r="978" spans="1:3" ht="15.75" thickBot="1" x14ac:dyDescent="0.3">
      <c r="A978" s="4">
        <v>41249</v>
      </c>
      <c r="B978" s="2">
        <v>1</v>
      </c>
      <c r="C978" s="2">
        <v>30.823499999999999</v>
      </c>
    </row>
    <row r="979" spans="1:3" ht="15.75" thickBot="1" x14ac:dyDescent="0.3">
      <c r="A979" s="4">
        <v>41250</v>
      </c>
      <c r="B979" s="2">
        <v>1</v>
      </c>
      <c r="C979" s="2">
        <v>30.910699999999999</v>
      </c>
    </row>
    <row r="980" spans="1:3" ht="15.75" thickBot="1" x14ac:dyDescent="0.3">
      <c r="A980" s="4">
        <v>41251</v>
      </c>
      <c r="B980" s="2">
        <v>1</v>
      </c>
      <c r="C980" s="2">
        <v>30.966999999999999</v>
      </c>
    </row>
    <row r="981" spans="1:3" ht="15.75" thickBot="1" x14ac:dyDescent="0.3">
      <c r="A981" s="4">
        <v>41254</v>
      </c>
      <c r="B981" s="2">
        <v>1</v>
      </c>
      <c r="C981" s="2">
        <v>30.868600000000001</v>
      </c>
    </row>
    <row r="982" spans="1:3" ht="15.75" thickBot="1" x14ac:dyDescent="0.3">
      <c r="A982" s="4">
        <v>41255</v>
      </c>
      <c r="B982" s="2">
        <v>1</v>
      </c>
      <c r="C982" s="2">
        <v>30.750599999999999</v>
      </c>
    </row>
    <row r="983" spans="1:3" ht="15.75" thickBot="1" x14ac:dyDescent="0.3">
      <c r="A983" s="4">
        <v>41256</v>
      </c>
      <c r="B983" s="2">
        <v>1</v>
      </c>
      <c r="C983" s="2">
        <v>30.732099999999999</v>
      </c>
    </row>
    <row r="984" spans="1:3" ht="15.75" thickBot="1" x14ac:dyDescent="0.3">
      <c r="A984" s="4">
        <v>41257</v>
      </c>
      <c r="B984" s="2">
        <v>1</v>
      </c>
      <c r="C984" s="2">
        <v>30.603400000000001</v>
      </c>
    </row>
    <row r="985" spans="1:3" ht="15.75" thickBot="1" x14ac:dyDescent="0.3">
      <c r="A985" s="4">
        <v>41258</v>
      </c>
      <c r="B985" s="2">
        <v>1</v>
      </c>
      <c r="C985" s="2">
        <v>30.6892</v>
      </c>
    </row>
    <row r="986" spans="1:3" ht="15.75" thickBot="1" x14ac:dyDescent="0.3">
      <c r="A986" s="4">
        <v>41261</v>
      </c>
      <c r="B986" s="2">
        <v>1</v>
      </c>
      <c r="C986" s="2">
        <v>30.769600000000001</v>
      </c>
    </row>
    <row r="987" spans="1:3" ht="15.75" thickBot="1" x14ac:dyDescent="0.3">
      <c r="A987" s="4">
        <v>41262</v>
      </c>
      <c r="B987" s="2">
        <v>1</v>
      </c>
      <c r="C987" s="2">
        <v>30.985900000000001</v>
      </c>
    </row>
    <row r="988" spans="1:3" ht="15.75" thickBot="1" x14ac:dyDescent="0.3">
      <c r="A988" s="4">
        <v>41263</v>
      </c>
      <c r="B988" s="2">
        <v>1</v>
      </c>
      <c r="C988" s="2">
        <v>30.7606</v>
      </c>
    </row>
    <row r="989" spans="1:3" ht="15.75" thickBot="1" x14ac:dyDescent="0.3">
      <c r="A989" s="4">
        <v>41264</v>
      </c>
      <c r="B989" s="2">
        <v>1</v>
      </c>
      <c r="C989" s="2">
        <v>30.7592</v>
      </c>
    </row>
    <row r="990" spans="1:3" ht="15.75" thickBot="1" x14ac:dyDescent="0.3">
      <c r="A990" s="4">
        <v>41265</v>
      </c>
      <c r="B990" s="2">
        <v>1</v>
      </c>
      <c r="C990" s="2">
        <v>30.7194</v>
      </c>
    </row>
    <row r="991" spans="1:3" ht="15.75" thickBot="1" x14ac:dyDescent="0.3">
      <c r="A991" s="4">
        <v>41268</v>
      </c>
      <c r="B991" s="2">
        <v>1</v>
      </c>
      <c r="C991" s="2">
        <v>30.804600000000001</v>
      </c>
    </row>
    <row r="992" spans="1:3" ht="15.75" thickBot="1" x14ac:dyDescent="0.3">
      <c r="A992" s="4">
        <v>41269</v>
      </c>
      <c r="B992" s="2">
        <v>1</v>
      </c>
      <c r="C992" s="2">
        <v>30.592600000000001</v>
      </c>
    </row>
    <row r="993" spans="1:3" ht="15.75" thickBot="1" x14ac:dyDescent="0.3">
      <c r="A993" s="4">
        <v>41270</v>
      </c>
      <c r="B993" s="2">
        <v>1</v>
      </c>
      <c r="C993" s="2">
        <v>30.614999999999998</v>
      </c>
    </row>
    <row r="994" spans="1:3" ht="15.75" thickBot="1" x14ac:dyDescent="0.3">
      <c r="A994" s="4">
        <v>41271</v>
      </c>
      <c r="B994" s="2">
        <v>1</v>
      </c>
      <c r="C994" s="2">
        <v>30.480799999999999</v>
      </c>
    </row>
    <row r="995" spans="1:3" ht="15.75" thickBot="1" x14ac:dyDescent="0.3">
      <c r="A995" s="4">
        <v>41272</v>
      </c>
      <c r="B995" s="2">
        <v>1</v>
      </c>
      <c r="C995" s="2">
        <v>30.372699999999998</v>
      </c>
    </row>
    <row r="996" spans="1:3" ht="15.75" thickBot="1" x14ac:dyDescent="0.3">
      <c r="A996" s="4">
        <v>41273</v>
      </c>
      <c r="B996" s="2">
        <v>1</v>
      </c>
      <c r="C996" s="2">
        <v>30.372699999999998</v>
      </c>
    </row>
    <row r="997" spans="1:3" ht="15.75" thickBot="1" x14ac:dyDescent="0.3">
      <c r="A997" s="4">
        <v>41284</v>
      </c>
      <c r="B997" s="2">
        <v>1</v>
      </c>
      <c r="C997" s="2">
        <v>30.421500000000002</v>
      </c>
    </row>
    <row r="998" spans="1:3" ht="15.75" thickBot="1" x14ac:dyDescent="0.3">
      <c r="A998" s="4">
        <v>41285</v>
      </c>
      <c r="B998" s="2">
        <v>1</v>
      </c>
      <c r="C998" s="2">
        <v>30.364999999999998</v>
      </c>
    </row>
    <row r="999" spans="1:3" ht="15.75" thickBot="1" x14ac:dyDescent="0.3">
      <c r="A999" s="4">
        <v>41286</v>
      </c>
      <c r="B999" s="2">
        <v>1</v>
      </c>
      <c r="C999" s="2">
        <v>30.253699999999998</v>
      </c>
    </row>
    <row r="1000" spans="1:3" ht="15.75" thickBot="1" x14ac:dyDescent="0.3">
      <c r="A1000" s="4">
        <v>41289</v>
      </c>
      <c r="B1000" s="2">
        <v>1</v>
      </c>
      <c r="C1000" s="2">
        <v>30.2607</v>
      </c>
    </row>
    <row r="1001" spans="1:3" ht="15.75" thickBot="1" x14ac:dyDescent="0.3">
      <c r="A1001" s="4">
        <v>41290</v>
      </c>
      <c r="B1001" s="2">
        <v>1</v>
      </c>
      <c r="C1001" s="2">
        <v>30.255600000000001</v>
      </c>
    </row>
    <row r="1002" spans="1:3" ht="15.75" thickBot="1" x14ac:dyDescent="0.3">
      <c r="A1002" s="4">
        <v>41291</v>
      </c>
      <c r="B1002" s="2">
        <v>1</v>
      </c>
      <c r="C1002" s="2">
        <v>30.3399</v>
      </c>
    </row>
    <row r="1003" spans="1:3" ht="15.75" thickBot="1" x14ac:dyDescent="0.3">
      <c r="A1003" s="4">
        <v>41292</v>
      </c>
      <c r="B1003" s="2">
        <v>1</v>
      </c>
      <c r="C1003" s="2">
        <v>30.3431</v>
      </c>
    </row>
    <row r="1004" spans="1:3" ht="15.75" thickBot="1" x14ac:dyDescent="0.3">
      <c r="A1004" s="4">
        <v>41293</v>
      </c>
      <c r="B1004" s="2">
        <v>1</v>
      </c>
      <c r="C1004" s="2">
        <v>30.206499999999998</v>
      </c>
    </row>
    <row r="1005" spans="1:3" ht="15.75" thickBot="1" x14ac:dyDescent="0.3">
      <c r="A1005" s="4">
        <v>41296</v>
      </c>
      <c r="B1005" s="2">
        <v>1</v>
      </c>
      <c r="C1005" s="2">
        <v>30.297000000000001</v>
      </c>
    </row>
    <row r="1006" spans="1:3" ht="15.75" thickBot="1" x14ac:dyDescent="0.3">
      <c r="A1006" s="4">
        <v>41297</v>
      </c>
      <c r="B1006" s="2">
        <v>1</v>
      </c>
      <c r="C1006" s="2">
        <v>30.195</v>
      </c>
    </row>
    <row r="1007" spans="1:3" ht="15.75" thickBot="1" x14ac:dyDescent="0.3">
      <c r="A1007" s="4">
        <v>41298</v>
      </c>
      <c r="B1007" s="2">
        <v>1</v>
      </c>
      <c r="C1007" s="2">
        <v>30.229199999999999</v>
      </c>
    </row>
    <row r="1008" spans="1:3" ht="15.75" thickBot="1" x14ac:dyDescent="0.3">
      <c r="A1008" s="4">
        <v>41299</v>
      </c>
      <c r="B1008" s="2">
        <v>1</v>
      </c>
      <c r="C1008" s="2">
        <v>30.1648</v>
      </c>
    </row>
    <row r="1009" spans="1:3" ht="15.75" thickBot="1" x14ac:dyDescent="0.3">
      <c r="A1009" s="4">
        <v>41300</v>
      </c>
      <c r="B1009" s="2">
        <v>1</v>
      </c>
      <c r="C1009" s="2">
        <v>30.045100000000001</v>
      </c>
    </row>
    <row r="1010" spans="1:3" ht="15.75" thickBot="1" x14ac:dyDescent="0.3">
      <c r="A1010" s="4">
        <v>41303</v>
      </c>
      <c r="B1010" s="2">
        <v>1</v>
      </c>
      <c r="C1010" s="2">
        <v>30.078199999999999</v>
      </c>
    </row>
    <row r="1011" spans="1:3" ht="15.75" thickBot="1" x14ac:dyDescent="0.3">
      <c r="A1011" s="4">
        <v>41304</v>
      </c>
      <c r="B1011" s="2">
        <v>1</v>
      </c>
      <c r="C1011" s="2">
        <v>30.151299999999999</v>
      </c>
    </row>
    <row r="1012" spans="1:3" ht="15.75" thickBot="1" x14ac:dyDescent="0.3">
      <c r="A1012" s="4">
        <v>41305</v>
      </c>
      <c r="B1012" s="2">
        <v>1</v>
      </c>
      <c r="C1012" s="2">
        <v>30.027699999999999</v>
      </c>
    </row>
    <row r="1013" spans="1:3" ht="15.75" thickBot="1" x14ac:dyDescent="0.3">
      <c r="A1013" s="4">
        <v>41306</v>
      </c>
      <c r="B1013" s="2">
        <v>1</v>
      </c>
      <c r="C1013" s="2">
        <v>30.016100000000002</v>
      </c>
    </row>
    <row r="1014" spans="1:3" ht="15.75" thickBot="1" x14ac:dyDescent="0.3">
      <c r="A1014" s="4">
        <v>41307</v>
      </c>
      <c r="B1014" s="2">
        <v>1</v>
      </c>
      <c r="C1014" s="2">
        <v>29.996600000000001</v>
      </c>
    </row>
    <row r="1015" spans="1:3" ht="15.75" thickBot="1" x14ac:dyDescent="0.3">
      <c r="A1015" s="4">
        <v>41310</v>
      </c>
      <c r="B1015" s="2">
        <v>1</v>
      </c>
      <c r="C1015" s="2">
        <v>29.9251</v>
      </c>
    </row>
    <row r="1016" spans="1:3" ht="15.75" thickBot="1" x14ac:dyDescent="0.3">
      <c r="A1016" s="4">
        <v>41311</v>
      </c>
      <c r="B1016" s="2">
        <v>1</v>
      </c>
      <c r="C1016" s="2">
        <v>30.123100000000001</v>
      </c>
    </row>
    <row r="1017" spans="1:3" ht="15.75" thickBot="1" x14ac:dyDescent="0.3">
      <c r="A1017" s="4">
        <v>41312</v>
      </c>
      <c r="B1017" s="2">
        <v>1</v>
      </c>
      <c r="C1017" s="2">
        <v>29.959800000000001</v>
      </c>
    </row>
    <row r="1018" spans="1:3" ht="15.75" thickBot="1" x14ac:dyDescent="0.3">
      <c r="A1018" s="4">
        <v>41313</v>
      </c>
      <c r="B1018" s="2">
        <v>1</v>
      </c>
      <c r="C1018" s="2">
        <v>30.049600000000002</v>
      </c>
    </row>
    <row r="1019" spans="1:3" ht="15.75" thickBot="1" x14ac:dyDescent="0.3">
      <c r="A1019" s="4">
        <v>41314</v>
      </c>
      <c r="B1019" s="2">
        <v>1</v>
      </c>
      <c r="C1019" s="2">
        <v>30.157499999999999</v>
      </c>
    </row>
    <row r="1020" spans="1:3" ht="15.75" thickBot="1" x14ac:dyDescent="0.3">
      <c r="A1020" s="4">
        <v>41317</v>
      </c>
      <c r="B1020" s="2">
        <v>1</v>
      </c>
      <c r="C1020" s="2">
        <v>30.158999999999999</v>
      </c>
    </row>
    <row r="1021" spans="1:3" ht="15.75" thickBot="1" x14ac:dyDescent="0.3">
      <c r="A1021" s="4">
        <v>41318</v>
      </c>
      <c r="B1021" s="2">
        <v>1</v>
      </c>
      <c r="C1021" s="2">
        <v>30.171299999999999</v>
      </c>
    </row>
    <row r="1022" spans="1:3" ht="15.75" thickBot="1" x14ac:dyDescent="0.3">
      <c r="A1022" s="4">
        <v>41319</v>
      </c>
      <c r="B1022" s="2">
        <v>1</v>
      </c>
      <c r="C1022" s="2">
        <v>30.069199999999999</v>
      </c>
    </row>
    <row r="1023" spans="1:3" ht="15.75" thickBot="1" x14ac:dyDescent="0.3">
      <c r="A1023" s="4">
        <v>41320</v>
      </c>
      <c r="B1023" s="2">
        <v>1</v>
      </c>
      <c r="C1023" s="2">
        <v>30.077300000000001</v>
      </c>
    </row>
    <row r="1024" spans="1:3" ht="15.75" thickBot="1" x14ac:dyDescent="0.3">
      <c r="A1024" s="4">
        <v>41321</v>
      </c>
      <c r="B1024" s="2">
        <v>1</v>
      </c>
      <c r="C1024" s="2">
        <v>30.113900000000001</v>
      </c>
    </row>
    <row r="1025" spans="1:3" ht="15.75" thickBot="1" x14ac:dyDescent="0.3">
      <c r="A1025" s="4">
        <v>41324</v>
      </c>
      <c r="B1025" s="2">
        <v>1</v>
      </c>
      <c r="C1025" s="2">
        <v>30.125800000000002</v>
      </c>
    </row>
    <row r="1026" spans="1:3" ht="15.75" thickBot="1" x14ac:dyDescent="0.3">
      <c r="A1026" s="4">
        <v>41325</v>
      </c>
      <c r="B1026" s="2">
        <v>1</v>
      </c>
      <c r="C1026" s="2">
        <v>30.127700000000001</v>
      </c>
    </row>
    <row r="1027" spans="1:3" ht="15.75" thickBot="1" x14ac:dyDescent="0.3">
      <c r="A1027" s="4">
        <v>41326</v>
      </c>
      <c r="B1027" s="2">
        <v>1</v>
      </c>
      <c r="C1027" s="2">
        <v>30.0502</v>
      </c>
    </row>
    <row r="1028" spans="1:3" ht="15.75" thickBot="1" x14ac:dyDescent="0.3">
      <c r="A1028" s="4">
        <v>41327</v>
      </c>
      <c r="B1028" s="2">
        <v>1</v>
      </c>
      <c r="C1028" s="2">
        <v>30.233699999999999</v>
      </c>
    </row>
    <row r="1029" spans="1:3" ht="15.75" thickBot="1" x14ac:dyDescent="0.3">
      <c r="A1029" s="4">
        <v>41328</v>
      </c>
      <c r="B1029" s="2">
        <v>1</v>
      </c>
      <c r="C1029" s="2">
        <v>30.3596</v>
      </c>
    </row>
    <row r="1030" spans="1:3" ht="15.75" thickBot="1" x14ac:dyDescent="0.3">
      <c r="A1030" s="4">
        <v>41331</v>
      </c>
      <c r="B1030" s="2">
        <v>1</v>
      </c>
      <c r="C1030" s="2">
        <v>30.3368</v>
      </c>
    </row>
    <row r="1031" spans="1:3" ht="15.75" thickBot="1" x14ac:dyDescent="0.3">
      <c r="A1031" s="4">
        <v>41332</v>
      </c>
      <c r="B1031" s="2">
        <v>1</v>
      </c>
      <c r="C1031" s="2">
        <v>30.588899999999999</v>
      </c>
    </row>
    <row r="1032" spans="1:3" ht="15.75" thickBot="1" x14ac:dyDescent="0.3">
      <c r="A1032" s="4">
        <v>41333</v>
      </c>
      <c r="B1032" s="2">
        <v>1</v>
      </c>
      <c r="C1032" s="2">
        <v>30.620200000000001</v>
      </c>
    </row>
    <row r="1033" spans="1:3" ht="15.75" thickBot="1" x14ac:dyDescent="0.3">
      <c r="A1033" s="4">
        <v>41334</v>
      </c>
      <c r="B1033" s="2">
        <v>1</v>
      </c>
      <c r="C1033" s="2">
        <v>30.5124</v>
      </c>
    </row>
    <row r="1034" spans="1:3" ht="15.75" thickBot="1" x14ac:dyDescent="0.3">
      <c r="A1034" s="4">
        <v>41335</v>
      </c>
      <c r="B1034" s="2">
        <v>1</v>
      </c>
      <c r="C1034" s="2">
        <v>30.638100000000001</v>
      </c>
    </row>
    <row r="1035" spans="1:3" ht="15.75" thickBot="1" x14ac:dyDescent="0.3">
      <c r="A1035" s="4">
        <v>41338</v>
      </c>
      <c r="B1035" s="2">
        <v>1</v>
      </c>
      <c r="C1035" s="2">
        <v>30.786999999999999</v>
      </c>
    </row>
    <row r="1036" spans="1:3" ht="15.75" thickBot="1" x14ac:dyDescent="0.3">
      <c r="A1036" s="4">
        <v>41339</v>
      </c>
      <c r="B1036" s="2">
        <v>1</v>
      </c>
      <c r="C1036" s="2">
        <v>30.696300000000001</v>
      </c>
    </row>
    <row r="1037" spans="1:3" ht="15.75" thickBot="1" x14ac:dyDescent="0.3">
      <c r="A1037" s="4">
        <v>41340</v>
      </c>
      <c r="B1037" s="2">
        <v>1</v>
      </c>
      <c r="C1037" s="2">
        <v>30.621400000000001</v>
      </c>
    </row>
    <row r="1038" spans="1:3" ht="15.75" thickBot="1" x14ac:dyDescent="0.3">
      <c r="A1038" s="4">
        <v>41341</v>
      </c>
      <c r="B1038" s="2">
        <v>1</v>
      </c>
      <c r="C1038" s="2">
        <v>30.762799999999999</v>
      </c>
    </row>
    <row r="1039" spans="1:3" ht="15.75" thickBot="1" x14ac:dyDescent="0.3">
      <c r="A1039" s="4">
        <v>41345</v>
      </c>
      <c r="B1039" s="2">
        <v>1</v>
      </c>
      <c r="C1039" s="2">
        <v>30.7576</v>
      </c>
    </row>
    <row r="1040" spans="1:3" ht="15.75" thickBot="1" x14ac:dyDescent="0.3">
      <c r="A1040" s="4">
        <v>41346</v>
      </c>
      <c r="B1040" s="2">
        <v>1</v>
      </c>
      <c r="C1040" s="2">
        <v>30.7499</v>
      </c>
    </row>
    <row r="1041" spans="1:3" ht="15.75" thickBot="1" x14ac:dyDescent="0.3">
      <c r="A1041" s="4">
        <v>41347</v>
      </c>
      <c r="B1041" s="2">
        <v>1</v>
      </c>
      <c r="C1041" s="2">
        <v>30.7209</v>
      </c>
    </row>
    <row r="1042" spans="1:3" ht="15.75" thickBot="1" x14ac:dyDescent="0.3">
      <c r="A1042" s="4">
        <v>41348</v>
      </c>
      <c r="B1042" s="2">
        <v>1</v>
      </c>
      <c r="C1042" s="2">
        <v>30.776900000000001</v>
      </c>
    </row>
    <row r="1043" spans="1:3" ht="15.75" thickBot="1" x14ac:dyDescent="0.3">
      <c r="A1043" s="4">
        <v>41349</v>
      </c>
      <c r="B1043" s="2">
        <v>1</v>
      </c>
      <c r="C1043" s="2">
        <v>30.7196</v>
      </c>
    </row>
    <row r="1044" spans="1:3" ht="15.75" thickBot="1" x14ac:dyDescent="0.3">
      <c r="A1044" s="4">
        <v>41352</v>
      </c>
      <c r="B1044" s="2">
        <v>1</v>
      </c>
      <c r="C1044" s="2">
        <v>30.890799999999999</v>
      </c>
    </row>
    <row r="1045" spans="1:3" ht="15.75" thickBot="1" x14ac:dyDescent="0.3">
      <c r="A1045" s="4">
        <v>41353</v>
      </c>
      <c r="B1045" s="2">
        <v>1</v>
      </c>
      <c r="C1045" s="2">
        <v>30.828499999999998</v>
      </c>
    </row>
    <row r="1046" spans="1:3" ht="15.75" thickBot="1" x14ac:dyDescent="0.3">
      <c r="A1046" s="4">
        <v>41354</v>
      </c>
      <c r="B1046" s="2">
        <v>1</v>
      </c>
      <c r="C1046" s="2">
        <v>30.944600000000001</v>
      </c>
    </row>
    <row r="1047" spans="1:3" ht="15.75" thickBot="1" x14ac:dyDescent="0.3">
      <c r="A1047" s="4">
        <v>41355</v>
      </c>
      <c r="B1047" s="2">
        <v>1</v>
      </c>
      <c r="C1047" s="2">
        <v>30.892299999999999</v>
      </c>
    </row>
    <row r="1048" spans="1:3" ht="15.75" thickBot="1" x14ac:dyDescent="0.3">
      <c r="A1048" s="4">
        <v>41356</v>
      </c>
      <c r="B1048" s="2">
        <v>1</v>
      </c>
      <c r="C1048" s="2">
        <v>30.932500000000001</v>
      </c>
    </row>
    <row r="1049" spans="1:3" ht="15.75" thickBot="1" x14ac:dyDescent="0.3">
      <c r="A1049" s="4">
        <v>41359</v>
      </c>
      <c r="B1049" s="2">
        <v>1</v>
      </c>
      <c r="C1049" s="2">
        <v>30.758500000000002</v>
      </c>
    </row>
    <row r="1050" spans="1:3" ht="15.75" thickBot="1" x14ac:dyDescent="0.3">
      <c r="A1050" s="4">
        <v>41360</v>
      </c>
      <c r="B1050" s="2">
        <v>1</v>
      </c>
      <c r="C1050" s="2">
        <v>30.8734</v>
      </c>
    </row>
    <row r="1051" spans="1:3" ht="15.75" thickBot="1" x14ac:dyDescent="0.3">
      <c r="A1051" s="4">
        <v>41361</v>
      </c>
      <c r="B1051" s="2">
        <v>1</v>
      </c>
      <c r="C1051" s="2">
        <v>30.863</v>
      </c>
    </row>
    <row r="1052" spans="1:3" ht="15.75" thickBot="1" x14ac:dyDescent="0.3">
      <c r="A1052" s="4">
        <v>41362</v>
      </c>
      <c r="B1052" s="2">
        <v>1</v>
      </c>
      <c r="C1052" s="2">
        <v>30.996200000000002</v>
      </c>
    </row>
    <row r="1053" spans="1:3" ht="15.75" thickBot="1" x14ac:dyDescent="0.3">
      <c r="A1053" s="4">
        <v>41363</v>
      </c>
      <c r="B1053" s="2">
        <v>1</v>
      </c>
      <c r="C1053" s="2">
        <v>31.083400000000001</v>
      </c>
    </row>
    <row r="1054" spans="1:3" ht="15.75" thickBot="1" x14ac:dyDescent="0.3">
      <c r="A1054" s="4">
        <v>41366</v>
      </c>
      <c r="B1054" s="2">
        <v>1</v>
      </c>
      <c r="C1054" s="2">
        <v>31.109300000000001</v>
      </c>
    </row>
    <row r="1055" spans="1:3" ht="15.75" thickBot="1" x14ac:dyDescent="0.3">
      <c r="A1055" s="4">
        <v>41367</v>
      </c>
      <c r="B1055" s="2">
        <v>1</v>
      </c>
      <c r="C1055" s="2">
        <v>31.117799999999999</v>
      </c>
    </row>
    <row r="1056" spans="1:3" ht="15.75" thickBot="1" x14ac:dyDescent="0.3">
      <c r="A1056" s="4">
        <v>41368</v>
      </c>
      <c r="B1056" s="2">
        <v>1</v>
      </c>
      <c r="C1056" s="2">
        <v>31.3918</v>
      </c>
    </row>
    <row r="1057" spans="1:3" ht="15.75" thickBot="1" x14ac:dyDescent="0.3">
      <c r="A1057" s="4">
        <v>41369</v>
      </c>
      <c r="B1057" s="2">
        <v>1</v>
      </c>
      <c r="C1057" s="2">
        <v>31.720300000000002</v>
      </c>
    </row>
    <row r="1058" spans="1:3" ht="15.75" thickBot="1" x14ac:dyDescent="0.3">
      <c r="A1058" s="4">
        <v>41370</v>
      </c>
      <c r="B1058" s="2">
        <v>1</v>
      </c>
      <c r="C1058" s="2">
        <v>31.620699999999999</v>
      </c>
    </row>
    <row r="1059" spans="1:3" ht="15.75" thickBot="1" x14ac:dyDescent="0.3">
      <c r="A1059" s="4">
        <v>41373</v>
      </c>
      <c r="B1059" s="2">
        <v>1</v>
      </c>
      <c r="C1059" s="2">
        <v>31.6144</v>
      </c>
    </row>
    <row r="1060" spans="1:3" ht="15.75" thickBot="1" x14ac:dyDescent="0.3">
      <c r="A1060" s="4">
        <v>41374</v>
      </c>
      <c r="B1060" s="2">
        <v>1</v>
      </c>
      <c r="C1060" s="2">
        <v>31.208600000000001</v>
      </c>
    </row>
    <row r="1061" spans="1:3" ht="15.75" thickBot="1" x14ac:dyDescent="0.3">
      <c r="A1061" s="4">
        <v>41375</v>
      </c>
      <c r="B1061" s="2">
        <v>1</v>
      </c>
      <c r="C1061" s="2">
        <v>31.003599999999999</v>
      </c>
    </row>
    <row r="1062" spans="1:3" ht="15.75" thickBot="1" x14ac:dyDescent="0.3">
      <c r="A1062" s="4">
        <v>41376</v>
      </c>
      <c r="B1062" s="2">
        <v>1</v>
      </c>
      <c r="C1062" s="2">
        <v>30.881399999999999</v>
      </c>
    </row>
    <row r="1063" spans="1:3" ht="15.75" thickBot="1" x14ac:dyDescent="0.3">
      <c r="A1063" s="4">
        <v>41377</v>
      </c>
      <c r="B1063" s="2">
        <v>1</v>
      </c>
      <c r="C1063" s="2">
        <v>30.930800000000001</v>
      </c>
    </row>
    <row r="1064" spans="1:3" ht="15.75" thickBot="1" x14ac:dyDescent="0.3">
      <c r="A1064" s="4">
        <v>41380</v>
      </c>
      <c r="B1064" s="2">
        <v>1</v>
      </c>
      <c r="C1064" s="2">
        <v>31.305099999999999</v>
      </c>
    </row>
    <row r="1065" spans="1:3" ht="15.75" thickBot="1" x14ac:dyDescent="0.3">
      <c r="A1065" s="4">
        <v>41381</v>
      </c>
      <c r="B1065" s="2">
        <v>1</v>
      </c>
      <c r="C1065" s="2">
        <v>31.4512</v>
      </c>
    </row>
    <row r="1066" spans="1:3" ht="15.75" thickBot="1" x14ac:dyDescent="0.3">
      <c r="A1066" s="4">
        <v>41382</v>
      </c>
      <c r="B1066" s="2">
        <v>1</v>
      </c>
      <c r="C1066" s="2">
        <v>31.231999999999999</v>
      </c>
    </row>
    <row r="1067" spans="1:3" ht="15.75" thickBot="1" x14ac:dyDescent="0.3">
      <c r="A1067" s="4">
        <v>41383</v>
      </c>
      <c r="B1067" s="2">
        <v>1</v>
      </c>
      <c r="C1067" s="2">
        <v>31.7151</v>
      </c>
    </row>
    <row r="1068" spans="1:3" ht="15.75" thickBot="1" x14ac:dyDescent="0.3">
      <c r="A1068" s="4">
        <v>41384</v>
      </c>
      <c r="B1068" s="2">
        <v>1</v>
      </c>
      <c r="C1068" s="2">
        <v>31.4605</v>
      </c>
    </row>
    <row r="1069" spans="1:3" ht="15.75" thickBot="1" x14ac:dyDescent="0.3">
      <c r="A1069" s="4">
        <v>41387</v>
      </c>
      <c r="B1069" s="2">
        <v>1</v>
      </c>
      <c r="C1069" s="2">
        <v>31.566400000000002</v>
      </c>
    </row>
    <row r="1070" spans="1:3" ht="15.75" thickBot="1" x14ac:dyDescent="0.3">
      <c r="A1070" s="4">
        <v>41388</v>
      </c>
      <c r="B1070" s="2">
        <v>1</v>
      </c>
      <c r="C1070" s="2">
        <v>31.641400000000001</v>
      </c>
    </row>
    <row r="1071" spans="1:3" ht="15.75" thickBot="1" x14ac:dyDescent="0.3">
      <c r="A1071" s="4">
        <v>41389</v>
      </c>
      <c r="B1071" s="2">
        <v>1</v>
      </c>
      <c r="C1071" s="2">
        <v>31.591699999999999</v>
      </c>
    </row>
    <row r="1072" spans="1:3" ht="15.75" thickBot="1" x14ac:dyDescent="0.3">
      <c r="A1072" s="4">
        <v>41390</v>
      </c>
      <c r="B1072" s="2">
        <v>1</v>
      </c>
      <c r="C1072" s="2">
        <v>31.3169</v>
      </c>
    </row>
    <row r="1073" spans="1:3" ht="15.75" thickBot="1" x14ac:dyDescent="0.3">
      <c r="A1073" s="4">
        <v>41391</v>
      </c>
      <c r="B1073" s="2">
        <v>1</v>
      </c>
      <c r="C1073" s="2">
        <v>31.2196</v>
      </c>
    </row>
    <row r="1074" spans="1:3" ht="15.75" thickBot="1" x14ac:dyDescent="0.3">
      <c r="A1074" s="4">
        <v>41394</v>
      </c>
      <c r="B1074" s="2">
        <v>1</v>
      </c>
      <c r="C1074" s="2">
        <v>31.2559</v>
      </c>
    </row>
    <row r="1075" spans="1:3" ht="15.75" thickBot="1" x14ac:dyDescent="0.3">
      <c r="A1075" s="4">
        <v>41395</v>
      </c>
      <c r="B1075" s="2">
        <v>1</v>
      </c>
      <c r="C1075" s="2">
        <v>31.043299999999999</v>
      </c>
    </row>
    <row r="1076" spans="1:3" ht="15.75" thickBot="1" x14ac:dyDescent="0.3">
      <c r="A1076" s="4">
        <v>41401</v>
      </c>
      <c r="B1076" s="2">
        <v>1</v>
      </c>
      <c r="C1076" s="2">
        <v>31.0839</v>
      </c>
    </row>
    <row r="1077" spans="1:3" ht="15.75" thickBot="1" x14ac:dyDescent="0.3">
      <c r="A1077" s="4">
        <v>41402</v>
      </c>
      <c r="B1077" s="2">
        <v>1</v>
      </c>
      <c r="C1077" s="2">
        <v>31.078900000000001</v>
      </c>
    </row>
    <row r="1078" spans="1:3" ht="15.75" thickBot="1" x14ac:dyDescent="0.3">
      <c r="A1078" s="4">
        <v>41403</v>
      </c>
      <c r="B1078" s="2">
        <v>1</v>
      </c>
      <c r="C1078" s="2">
        <v>31.082899999999999</v>
      </c>
    </row>
    <row r="1079" spans="1:3" ht="15.75" thickBot="1" x14ac:dyDescent="0.3">
      <c r="A1079" s="4">
        <v>41408</v>
      </c>
      <c r="B1079" s="2">
        <v>1</v>
      </c>
      <c r="C1079" s="2">
        <v>31.377700000000001</v>
      </c>
    </row>
    <row r="1080" spans="1:3" ht="15.75" thickBot="1" x14ac:dyDescent="0.3">
      <c r="A1080" s="4">
        <v>41409</v>
      </c>
      <c r="B1080" s="2">
        <v>1</v>
      </c>
      <c r="C1080" s="2">
        <v>31.277799999999999</v>
      </c>
    </row>
    <row r="1081" spans="1:3" ht="15.75" thickBot="1" x14ac:dyDescent="0.3">
      <c r="A1081" s="4">
        <v>41410</v>
      </c>
      <c r="B1081" s="2">
        <v>1</v>
      </c>
      <c r="C1081" s="2">
        <v>31.428100000000001</v>
      </c>
    </row>
    <row r="1082" spans="1:3" ht="15.75" thickBot="1" x14ac:dyDescent="0.3">
      <c r="A1082" s="4">
        <v>41411</v>
      </c>
      <c r="B1082" s="2">
        <v>1</v>
      </c>
      <c r="C1082" s="2">
        <v>31.416599999999999</v>
      </c>
    </row>
    <row r="1083" spans="1:3" ht="15.75" thickBot="1" x14ac:dyDescent="0.3">
      <c r="A1083" s="4">
        <v>41412</v>
      </c>
      <c r="B1083" s="2">
        <v>1</v>
      </c>
      <c r="C1083" s="2">
        <v>31.3931</v>
      </c>
    </row>
    <row r="1084" spans="1:3" ht="15.75" thickBot="1" x14ac:dyDescent="0.3">
      <c r="A1084" s="4">
        <v>41415</v>
      </c>
      <c r="B1084" s="2">
        <v>1</v>
      </c>
      <c r="C1084" s="2">
        <v>31.340599999999998</v>
      </c>
    </row>
    <row r="1085" spans="1:3" ht="15.75" thickBot="1" x14ac:dyDescent="0.3">
      <c r="A1085" s="4">
        <v>41416</v>
      </c>
      <c r="B1085" s="2">
        <v>1</v>
      </c>
      <c r="C1085" s="2">
        <v>31.177</v>
      </c>
    </row>
    <row r="1086" spans="1:3" ht="15.75" thickBot="1" x14ac:dyDescent="0.3">
      <c r="A1086" s="4">
        <v>41417</v>
      </c>
      <c r="B1086" s="2">
        <v>1</v>
      </c>
      <c r="C1086" s="2">
        <v>31.228000000000002</v>
      </c>
    </row>
    <row r="1087" spans="1:3" ht="15.75" thickBot="1" x14ac:dyDescent="0.3">
      <c r="A1087" s="4">
        <v>41418</v>
      </c>
      <c r="B1087" s="2">
        <v>1</v>
      </c>
      <c r="C1087" s="2">
        <v>31.4711</v>
      </c>
    </row>
    <row r="1088" spans="1:3" ht="15.75" thickBot="1" x14ac:dyDescent="0.3">
      <c r="A1088" s="4">
        <v>41419</v>
      </c>
      <c r="B1088" s="2">
        <v>1</v>
      </c>
      <c r="C1088" s="2">
        <v>31.316400000000002</v>
      </c>
    </row>
    <row r="1089" spans="1:3" ht="15.75" thickBot="1" x14ac:dyDescent="0.3">
      <c r="A1089" s="4">
        <v>41422</v>
      </c>
      <c r="B1089" s="2">
        <v>1</v>
      </c>
      <c r="C1089" s="2">
        <v>31.302499999999998</v>
      </c>
    </row>
    <row r="1090" spans="1:3" ht="15.75" thickBot="1" x14ac:dyDescent="0.3">
      <c r="A1090" s="4">
        <v>41423</v>
      </c>
      <c r="B1090" s="2">
        <v>1</v>
      </c>
      <c r="C1090" s="2">
        <v>31.378399999999999</v>
      </c>
    </row>
    <row r="1091" spans="1:3" ht="15.75" thickBot="1" x14ac:dyDescent="0.3">
      <c r="A1091" s="4">
        <v>41424</v>
      </c>
      <c r="B1091" s="2">
        <v>1</v>
      </c>
      <c r="C1091" s="2">
        <v>31.520299999999999</v>
      </c>
    </row>
    <row r="1092" spans="1:3" ht="15.75" thickBot="1" x14ac:dyDescent="0.3">
      <c r="A1092" s="4">
        <v>41425</v>
      </c>
      <c r="B1092" s="2">
        <v>1</v>
      </c>
      <c r="C1092" s="2">
        <v>31.589300000000001</v>
      </c>
    </row>
    <row r="1093" spans="1:3" ht="15.75" thickBot="1" x14ac:dyDescent="0.3">
      <c r="A1093" s="4">
        <v>41426</v>
      </c>
      <c r="B1093" s="2">
        <v>1</v>
      </c>
      <c r="C1093" s="2">
        <v>31.797899999999998</v>
      </c>
    </row>
    <row r="1094" spans="1:3" ht="15.75" thickBot="1" x14ac:dyDescent="0.3">
      <c r="A1094" s="4">
        <v>41429</v>
      </c>
      <c r="B1094" s="2">
        <v>1</v>
      </c>
      <c r="C1094" s="2">
        <v>32.048699999999997</v>
      </c>
    </row>
    <row r="1095" spans="1:3" ht="15.75" thickBot="1" x14ac:dyDescent="0.3">
      <c r="A1095" s="4">
        <v>41430</v>
      </c>
      <c r="B1095" s="2">
        <v>1</v>
      </c>
      <c r="C1095" s="2">
        <v>31.834399999999999</v>
      </c>
    </row>
    <row r="1096" spans="1:3" ht="15.75" thickBot="1" x14ac:dyDescent="0.3">
      <c r="A1096" s="4">
        <v>41431</v>
      </c>
      <c r="B1096" s="2">
        <v>1</v>
      </c>
      <c r="C1096" s="2">
        <v>31.9816</v>
      </c>
    </row>
    <row r="1097" spans="1:3" ht="15.75" thickBot="1" x14ac:dyDescent="0.3">
      <c r="A1097" s="4">
        <v>41432</v>
      </c>
      <c r="B1097" s="2">
        <v>1</v>
      </c>
      <c r="C1097" s="2">
        <v>32.138500000000001</v>
      </c>
    </row>
    <row r="1098" spans="1:3" ht="15.75" thickBot="1" x14ac:dyDescent="0.3">
      <c r="A1098" s="4">
        <v>41433</v>
      </c>
      <c r="B1098" s="2">
        <v>1</v>
      </c>
      <c r="C1098" s="2">
        <v>32.239699999999999</v>
      </c>
    </row>
    <row r="1099" spans="1:3" ht="15.75" thickBot="1" x14ac:dyDescent="0.3">
      <c r="A1099" s="4">
        <v>41436</v>
      </c>
      <c r="B1099" s="2">
        <v>1</v>
      </c>
      <c r="C1099" s="2">
        <v>32.324599999999997</v>
      </c>
    </row>
    <row r="1100" spans="1:3" ht="15.75" thickBot="1" x14ac:dyDescent="0.3">
      <c r="A1100" s="4">
        <v>41437</v>
      </c>
      <c r="B1100" s="2">
        <v>1</v>
      </c>
      <c r="C1100" s="2">
        <v>32.395099999999999</v>
      </c>
    </row>
    <row r="1101" spans="1:3" ht="15.75" thickBot="1" x14ac:dyDescent="0.3">
      <c r="A1101" s="4">
        <v>41439</v>
      </c>
      <c r="B1101" s="2">
        <v>1</v>
      </c>
      <c r="C1101" s="2">
        <v>32.346699999999998</v>
      </c>
    </row>
    <row r="1102" spans="1:3" ht="15.75" thickBot="1" x14ac:dyDescent="0.3">
      <c r="A1102" s="4">
        <v>41440</v>
      </c>
      <c r="B1102" s="2">
        <v>1</v>
      </c>
      <c r="C1102" s="2">
        <v>31.802900000000001</v>
      </c>
    </row>
    <row r="1103" spans="1:3" ht="15.75" thickBot="1" x14ac:dyDescent="0.3">
      <c r="A1103" s="4">
        <v>41443</v>
      </c>
      <c r="B1103" s="2">
        <v>1</v>
      </c>
      <c r="C1103" s="2">
        <v>31.678999999999998</v>
      </c>
    </row>
    <row r="1104" spans="1:3" ht="15.75" thickBot="1" x14ac:dyDescent="0.3">
      <c r="A1104" s="4">
        <v>41444</v>
      </c>
      <c r="B1104" s="2">
        <v>1</v>
      </c>
      <c r="C1104" s="2">
        <v>31.882400000000001</v>
      </c>
    </row>
    <row r="1105" spans="1:3" ht="15.75" thickBot="1" x14ac:dyDescent="0.3">
      <c r="A1105" s="4">
        <v>41445</v>
      </c>
      <c r="B1105" s="2">
        <v>1</v>
      </c>
      <c r="C1105" s="2">
        <v>32.120100000000001</v>
      </c>
    </row>
    <row r="1106" spans="1:3" ht="15.75" thickBot="1" x14ac:dyDescent="0.3">
      <c r="A1106" s="4">
        <v>41446</v>
      </c>
      <c r="B1106" s="2">
        <v>1</v>
      </c>
      <c r="C1106" s="2">
        <v>32.704099999999997</v>
      </c>
    </row>
    <row r="1107" spans="1:3" ht="15.75" thickBot="1" x14ac:dyDescent="0.3">
      <c r="A1107" s="4">
        <v>41447</v>
      </c>
      <c r="B1107" s="2">
        <v>1</v>
      </c>
      <c r="C1107" s="2">
        <v>32.743299999999998</v>
      </c>
    </row>
    <row r="1108" spans="1:3" ht="15.75" thickBot="1" x14ac:dyDescent="0.3">
      <c r="A1108" s="4">
        <v>41450</v>
      </c>
      <c r="B1108" s="2">
        <v>1</v>
      </c>
      <c r="C1108" s="2">
        <v>32.909700000000001</v>
      </c>
    </row>
    <row r="1109" spans="1:3" ht="15.75" thickBot="1" x14ac:dyDescent="0.3">
      <c r="A1109" s="4">
        <v>41451</v>
      </c>
      <c r="B1109" s="2">
        <v>1</v>
      </c>
      <c r="C1109" s="2">
        <v>32.713999999999999</v>
      </c>
    </row>
    <row r="1110" spans="1:3" ht="15.75" thickBot="1" x14ac:dyDescent="0.3">
      <c r="A1110" s="4">
        <v>41452</v>
      </c>
      <c r="B1110" s="2">
        <v>1</v>
      </c>
      <c r="C1110" s="2">
        <v>32.887599999999999</v>
      </c>
    </row>
    <row r="1111" spans="1:3" ht="15.75" thickBot="1" x14ac:dyDescent="0.3">
      <c r="A1111" s="4">
        <v>41453</v>
      </c>
      <c r="B1111" s="2">
        <v>1</v>
      </c>
      <c r="C1111" s="2">
        <v>32.876600000000003</v>
      </c>
    </row>
    <row r="1112" spans="1:3" ht="15.75" thickBot="1" x14ac:dyDescent="0.3">
      <c r="A1112" s="4">
        <v>41454</v>
      </c>
      <c r="B1112" s="2">
        <v>1</v>
      </c>
      <c r="C1112" s="2">
        <v>32.709000000000003</v>
      </c>
    </row>
    <row r="1113" spans="1:3" ht="15.75" thickBot="1" x14ac:dyDescent="0.3">
      <c r="A1113" s="4">
        <v>41457</v>
      </c>
      <c r="B1113" s="2">
        <v>1</v>
      </c>
      <c r="C1113" s="2">
        <v>32.851700000000001</v>
      </c>
    </row>
    <row r="1114" spans="1:3" ht="15.75" thickBot="1" x14ac:dyDescent="0.3">
      <c r="A1114" s="4">
        <v>41458</v>
      </c>
      <c r="B1114" s="2">
        <v>1</v>
      </c>
      <c r="C1114" s="2">
        <v>32.947499999999998</v>
      </c>
    </row>
    <row r="1115" spans="1:3" ht="15.75" thickBot="1" x14ac:dyDescent="0.3">
      <c r="A1115" s="4">
        <v>41459</v>
      </c>
      <c r="B1115" s="2">
        <v>1</v>
      </c>
      <c r="C1115" s="2">
        <v>33.220399999999998</v>
      </c>
    </row>
    <row r="1116" spans="1:3" ht="15.75" thickBot="1" x14ac:dyDescent="0.3">
      <c r="A1116" s="4">
        <v>41460</v>
      </c>
      <c r="B1116" s="2">
        <v>1</v>
      </c>
      <c r="C1116" s="2">
        <v>33.160499999999999</v>
      </c>
    </row>
    <row r="1117" spans="1:3" ht="15.75" thickBot="1" x14ac:dyDescent="0.3">
      <c r="A1117" s="4">
        <v>41461</v>
      </c>
      <c r="B1117" s="2">
        <v>1</v>
      </c>
      <c r="C1117" s="2">
        <v>33.224699999999999</v>
      </c>
    </row>
    <row r="1118" spans="1:3" ht="15.75" thickBot="1" x14ac:dyDescent="0.3">
      <c r="A1118" s="4">
        <v>41464</v>
      </c>
      <c r="B1118" s="2">
        <v>1</v>
      </c>
      <c r="C1118" s="2">
        <v>33.320999999999998</v>
      </c>
    </row>
    <row r="1119" spans="1:3" ht="15.75" thickBot="1" x14ac:dyDescent="0.3">
      <c r="A1119" s="4">
        <v>41465</v>
      </c>
      <c r="B1119" s="2">
        <v>1</v>
      </c>
      <c r="C1119" s="2">
        <v>33.084200000000003</v>
      </c>
    </row>
    <row r="1120" spans="1:3" ht="15.75" thickBot="1" x14ac:dyDescent="0.3">
      <c r="A1120" s="4">
        <v>41466</v>
      </c>
      <c r="B1120" s="2">
        <v>1</v>
      </c>
      <c r="C1120" s="2">
        <v>32.911200000000001</v>
      </c>
    </row>
    <row r="1121" spans="1:3" ht="15.75" thickBot="1" x14ac:dyDescent="0.3">
      <c r="A1121" s="4">
        <v>41467</v>
      </c>
      <c r="B1121" s="2">
        <v>1</v>
      </c>
      <c r="C1121" s="2">
        <v>32.5867</v>
      </c>
    </row>
    <row r="1122" spans="1:3" ht="15.75" thickBot="1" x14ac:dyDescent="0.3">
      <c r="A1122" s="4">
        <v>41468</v>
      </c>
      <c r="B1122" s="2">
        <v>1</v>
      </c>
      <c r="C1122" s="2">
        <v>32.642899999999997</v>
      </c>
    </row>
    <row r="1123" spans="1:3" ht="15.75" thickBot="1" x14ac:dyDescent="0.3">
      <c r="A1123" s="4">
        <v>41471</v>
      </c>
      <c r="B1123" s="2">
        <v>1</v>
      </c>
      <c r="C1123" s="2">
        <v>32.622</v>
      </c>
    </row>
    <row r="1124" spans="1:3" ht="15.75" thickBot="1" x14ac:dyDescent="0.3">
      <c r="A1124" s="4">
        <v>41472</v>
      </c>
      <c r="B1124" s="2">
        <v>1</v>
      </c>
      <c r="C1124" s="2">
        <v>32.541699999999999</v>
      </c>
    </row>
    <row r="1125" spans="1:3" ht="15.75" thickBot="1" x14ac:dyDescent="0.3">
      <c r="A1125" s="4">
        <v>41473</v>
      </c>
      <c r="B1125" s="2">
        <v>1</v>
      </c>
      <c r="C1125" s="2">
        <v>32.452599999999997</v>
      </c>
    </row>
    <row r="1126" spans="1:3" ht="15.75" thickBot="1" x14ac:dyDescent="0.3">
      <c r="A1126" s="4">
        <v>41474</v>
      </c>
      <c r="B1126" s="2">
        <v>1</v>
      </c>
      <c r="C1126" s="2">
        <v>32.399799999999999</v>
      </c>
    </row>
    <row r="1127" spans="1:3" ht="15.75" thickBot="1" x14ac:dyDescent="0.3">
      <c r="A1127" s="4">
        <v>41475</v>
      </c>
      <c r="B1127" s="2">
        <v>1</v>
      </c>
      <c r="C1127" s="2">
        <v>32.428800000000003</v>
      </c>
    </row>
    <row r="1128" spans="1:3" ht="15.75" thickBot="1" x14ac:dyDescent="0.3">
      <c r="A1128" s="4">
        <v>41478</v>
      </c>
      <c r="B1128" s="2">
        <v>1</v>
      </c>
      <c r="C1128" s="2">
        <v>32.323599999999999</v>
      </c>
    </row>
    <row r="1129" spans="1:3" ht="15.75" thickBot="1" x14ac:dyDescent="0.3">
      <c r="A1129" s="4">
        <v>41479</v>
      </c>
      <c r="B1129" s="2">
        <v>1</v>
      </c>
      <c r="C1129" s="2">
        <v>32.310600000000001</v>
      </c>
    </row>
    <row r="1130" spans="1:3" ht="15.75" thickBot="1" x14ac:dyDescent="0.3">
      <c r="A1130" s="4">
        <v>41480</v>
      </c>
      <c r="B1130" s="2">
        <v>1</v>
      </c>
      <c r="C1130" s="2">
        <v>32.346200000000003</v>
      </c>
    </row>
    <row r="1131" spans="1:3" ht="15.75" thickBot="1" x14ac:dyDescent="0.3">
      <c r="A1131" s="4">
        <v>41481</v>
      </c>
      <c r="B1131" s="2">
        <v>1</v>
      </c>
      <c r="C1131" s="2">
        <v>32.537599999999998</v>
      </c>
    </row>
    <row r="1132" spans="1:3" ht="15.75" thickBot="1" x14ac:dyDescent="0.3">
      <c r="A1132" s="4">
        <v>41482</v>
      </c>
      <c r="B1132" s="2">
        <v>1</v>
      </c>
      <c r="C1132" s="2">
        <v>32.637099999999997</v>
      </c>
    </row>
    <row r="1133" spans="1:3" ht="15.75" thickBot="1" x14ac:dyDescent="0.3">
      <c r="A1133" s="4">
        <v>41485</v>
      </c>
      <c r="B1133" s="2">
        <v>1</v>
      </c>
      <c r="C1133" s="2">
        <v>32.855600000000003</v>
      </c>
    </row>
    <row r="1134" spans="1:3" ht="15.75" thickBot="1" x14ac:dyDescent="0.3">
      <c r="A1134" s="4">
        <v>41486</v>
      </c>
      <c r="B1134" s="2">
        <v>1</v>
      </c>
      <c r="C1134" s="2">
        <v>32.890099999999997</v>
      </c>
    </row>
    <row r="1135" spans="1:3" ht="15.75" thickBot="1" x14ac:dyDescent="0.3">
      <c r="A1135" s="4">
        <v>41487</v>
      </c>
      <c r="B1135" s="2">
        <v>1</v>
      </c>
      <c r="C1135" s="2">
        <v>33.033000000000001</v>
      </c>
    </row>
    <row r="1136" spans="1:3" ht="15.75" thickBot="1" x14ac:dyDescent="0.3">
      <c r="A1136" s="4">
        <v>41488</v>
      </c>
      <c r="B1136" s="2">
        <v>1</v>
      </c>
      <c r="C1136" s="2">
        <v>32.9741</v>
      </c>
    </row>
    <row r="1137" spans="1:3" ht="15.75" thickBot="1" x14ac:dyDescent="0.3">
      <c r="A1137" s="4">
        <v>41489</v>
      </c>
      <c r="B1137" s="2">
        <v>1</v>
      </c>
      <c r="C1137" s="2">
        <v>33.097799999999999</v>
      </c>
    </row>
    <row r="1138" spans="1:3" ht="15.75" thickBot="1" x14ac:dyDescent="0.3">
      <c r="A1138" s="4">
        <v>41492</v>
      </c>
      <c r="B1138" s="2">
        <v>1</v>
      </c>
      <c r="C1138" s="2">
        <v>32.881100000000004</v>
      </c>
    </row>
    <row r="1139" spans="1:3" ht="15.75" thickBot="1" x14ac:dyDescent="0.3">
      <c r="A1139" s="4">
        <v>41493</v>
      </c>
      <c r="B1139" s="2">
        <v>1</v>
      </c>
      <c r="C1139" s="2">
        <v>32.939</v>
      </c>
    </row>
    <row r="1140" spans="1:3" ht="15.75" thickBot="1" x14ac:dyDescent="0.3">
      <c r="A1140" s="4">
        <v>41494</v>
      </c>
      <c r="B1140" s="2">
        <v>1</v>
      </c>
      <c r="C1140" s="2">
        <v>32.9848</v>
      </c>
    </row>
    <row r="1141" spans="1:3" ht="15.75" thickBot="1" x14ac:dyDescent="0.3">
      <c r="A1141" s="4">
        <v>41495</v>
      </c>
      <c r="B1141" s="2">
        <v>1</v>
      </c>
      <c r="C1141" s="2">
        <v>32.940100000000001</v>
      </c>
    </row>
    <row r="1142" spans="1:3" ht="15.75" thickBot="1" x14ac:dyDescent="0.3">
      <c r="A1142" s="4">
        <v>41496</v>
      </c>
      <c r="B1142" s="2">
        <v>1</v>
      </c>
      <c r="C1142" s="2">
        <v>32.860599999999998</v>
      </c>
    </row>
    <row r="1143" spans="1:3" ht="15.75" thickBot="1" x14ac:dyDescent="0.3">
      <c r="A1143" s="4">
        <v>41499</v>
      </c>
      <c r="B1143" s="2">
        <v>1</v>
      </c>
      <c r="C1143" s="2">
        <v>32.890999999999998</v>
      </c>
    </row>
    <row r="1144" spans="1:3" ht="15.75" thickBot="1" x14ac:dyDescent="0.3">
      <c r="A1144" s="4">
        <v>41500</v>
      </c>
      <c r="B1144" s="2">
        <v>1</v>
      </c>
      <c r="C1144" s="2">
        <v>33.0426</v>
      </c>
    </row>
    <row r="1145" spans="1:3" ht="15.75" thickBot="1" x14ac:dyDescent="0.3">
      <c r="A1145" s="4">
        <v>41501</v>
      </c>
      <c r="B1145" s="2">
        <v>1</v>
      </c>
      <c r="C1145" s="2">
        <v>33.158299999999997</v>
      </c>
    </row>
    <row r="1146" spans="1:3" ht="15.75" thickBot="1" x14ac:dyDescent="0.3">
      <c r="A1146" s="4">
        <v>41502</v>
      </c>
      <c r="B1146" s="2">
        <v>1</v>
      </c>
      <c r="C1146" s="2">
        <v>33.000399999999999</v>
      </c>
    </row>
    <row r="1147" spans="1:3" ht="15.75" thickBot="1" x14ac:dyDescent="0.3">
      <c r="A1147" s="4">
        <v>41503</v>
      </c>
      <c r="B1147" s="2">
        <v>1</v>
      </c>
      <c r="C1147" s="2">
        <v>32.942100000000003</v>
      </c>
    </row>
    <row r="1148" spans="1:3" ht="15.75" thickBot="1" x14ac:dyDescent="0.3">
      <c r="A1148" s="4">
        <v>41506</v>
      </c>
      <c r="B1148" s="2">
        <v>1</v>
      </c>
      <c r="C1148" s="2">
        <v>32.922600000000003</v>
      </c>
    </row>
    <row r="1149" spans="1:3" ht="15.75" thickBot="1" x14ac:dyDescent="0.3">
      <c r="A1149" s="4">
        <v>41507</v>
      </c>
      <c r="B1149" s="2">
        <v>1</v>
      </c>
      <c r="C1149" s="2">
        <v>33.000599999999999</v>
      </c>
    </row>
    <row r="1150" spans="1:3" ht="15.75" thickBot="1" x14ac:dyDescent="0.3">
      <c r="A1150" s="4">
        <v>41508</v>
      </c>
      <c r="B1150" s="2">
        <v>1</v>
      </c>
      <c r="C1150" s="2">
        <v>32.973700000000001</v>
      </c>
    </row>
    <row r="1151" spans="1:3" ht="15.75" thickBot="1" x14ac:dyDescent="0.3">
      <c r="A1151" s="4">
        <v>41509</v>
      </c>
      <c r="B1151" s="2">
        <v>1</v>
      </c>
      <c r="C1151" s="2">
        <v>33.190800000000003</v>
      </c>
    </row>
    <row r="1152" spans="1:3" ht="15.75" thickBot="1" x14ac:dyDescent="0.3">
      <c r="A1152" s="4">
        <v>41510</v>
      </c>
      <c r="B1152" s="2">
        <v>1</v>
      </c>
      <c r="C1152" s="2">
        <v>33.055199999999999</v>
      </c>
    </row>
    <row r="1153" spans="1:3" ht="15.75" thickBot="1" x14ac:dyDescent="0.3">
      <c r="A1153" s="4">
        <v>41513</v>
      </c>
      <c r="B1153" s="2">
        <v>1</v>
      </c>
      <c r="C1153" s="2">
        <v>32.956400000000002</v>
      </c>
    </row>
    <row r="1154" spans="1:3" ht="15.75" thickBot="1" x14ac:dyDescent="0.3">
      <c r="A1154" s="4">
        <v>41514</v>
      </c>
      <c r="B1154" s="2">
        <v>1</v>
      </c>
      <c r="C1154" s="2">
        <v>33.122399999999999</v>
      </c>
    </row>
    <row r="1155" spans="1:3" ht="15.75" thickBot="1" x14ac:dyDescent="0.3">
      <c r="A1155" s="4">
        <v>41515</v>
      </c>
      <c r="B1155" s="2">
        <v>1</v>
      </c>
      <c r="C1155" s="2">
        <v>33.1798</v>
      </c>
    </row>
    <row r="1156" spans="1:3" ht="15.75" thickBot="1" x14ac:dyDescent="0.3">
      <c r="A1156" s="4">
        <v>41516</v>
      </c>
      <c r="B1156" s="2">
        <v>1</v>
      </c>
      <c r="C1156" s="2">
        <v>33.1783</v>
      </c>
    </row>
    <row r="1157" spans="1:3" ht="15.75" thickBot="1" x14ac:dyDescent="0.3">
      <c r="A1157" s="4">
        <v>41517</v>
      </c>
      <c r="B1157" s="2">
        <v>1</v>
      </c>
      <c r="C1157" s="2">
        <v>33.247399999999999</v>
      </c>
    </row>
    <row r="1158" spans="1:3" ht="15.75" thickBot="1" x14ac:dyDescent="0.3">
      <c r="A1158" s="4">
        <v>41520</v>
      </c>
      <c r="B1158" s="2">
        <v>1</v>
      </c>
      <c r="C1158" s="2">
        <v>33.252200000000002</v>
      </c>
    </row>
    <row r="1159" spans="1:3" ht="15.75" thickBot="1" x14ac:dyDescent="0.3">
      <c r="A1159" s="4">
        <v>41521</v>
      </c>
      <c r="B1159" s="2">
        <v>1</v>
      </c>
      <c r="C1159" s="2">
        <v>33.369300000000003</v>
      </c>
    </row>
    <row r="1160" spans="1:3" ht="15.75" thickBot="1" x14ac:dyDescent="0.3">
      <c r="A1160" s="4">
        <v>41522</v>
      </c>
      <c r="B1160" s="2">
        <v>1</v>
      </c>
      <c r="C1160" s="2">
        <v>33.465600000000002</v>
      </c>
    </row>
    <row r="1161" spans="1:3" ht="15.75" thickBot="1" x14ac:dyDescent="0.3">
      <c r="A1161" s="4">
        <v>41523</v>
      </c>
      <c r="B1161" s="2">
        <v>1</v>
      </c>
      <c r="C1161" s="2">
        <v>33.390099999999997</v>
      </c>
    </row>
    <row r="1162" spans="1:3" ht="15.75" thickBot="1" x14ac:dyDescent="0.3">
      <c r="A1162" s="4">
        <v>41524</v>
      </c>
      <c r="B1162" s="2">
        <v>1</v>
      </c>
      <c r="C1162" s="2">
        <v>33.433799999999998</v>
      </c>
    </row>
    <row r="1163" spans="1:3" ht="15.75" thickBot="1" x14ac:dyDescent="0.3">
      <c r="A1163" s="4">
        <v>41527</v>
      </c>
      <c r="B1163" s="2">
        <v>1</v>
      </c>
      <c r="C1163" s="2">
        <v>33.324300000000001</v>
      </c>
    </row>
    <row r="1164" spans="1:3" ht="15.75" thickBot="1" x14ac:dyDescent="0.3">
      <c r="A1164" s="4">
        <v>41528</v>
      </c>
      <c r="B1164" s="2">
        <v>1</v>
      </c>
      <c r="C1164" s="2">
        <v>33.06</v>
      </c>
    </row>
    <row r="1165" spans="1:3" ht="15.75" thickBot="1" x14ac:dyDescent="0.3">
      <c r="A1165" s="4">
        <v>41529</v>
      </c>
      <c r="B1165" s="2">
        <v>1</v>
      </c>
      <c r="C1165" s="2">
        <v>32.962899999999998</v>
      </c>
    </row>
    <row r="1166" spans="1:3" ht="15.75" thickBot="1" x14ac:dyDescent="0.3">
      <c r="A1166" s="4">
        <v>41530</v>
      </c>
      <c r="B1166" s="2">
        <v>1</v>
      </c>
      <c r="C1166" s="2">
        <v>32.673099999999998</v>
      </c>
    </row>
    <row r="1167" spans="1:3" ht="15.75" thickBot="1" x14ac:dyDescent="0.3">
      <c r="A1167" s="4">
        <v>41531</v>
      </c>
      <c r="B1167" s="2">
        <v>1</v>
      </c>
      <c r="C1167" s="2">
        <v>32.740600000000001</v>
      </c>
    </row>
    <row r="1168" spans="1:3" ht="15.75" thickBot="1" x14ac:dyDescent="0.3">
      <c r="A1168" s="4">
        <v>41534</v>
      </c>
      <c r="B1168" s="2">
        <v>1</v>
      </c>
      <c r="C1168" s="2">
        <v>32.290700000000001</v>
      </c>
    </row>
    <row r="1169" spans="1:3" ht="15.75" thickBot="1" x14ac:dyDescent="0.3">
      <c r="A1169" s="4">
        <v>41535</v>
      </c>
      <c r="B1169" s="2">
        <v>1</v>
      </c>
      <c r="C1169" s="2">
        <v>32.323700000000002</v>
      </c>
    </row>
    <row r="1170" spans="1:3" ht="15.75" thickBot="1" x14ac:dyDescent="0.3">
      <c r="A1170" s="4">
        <v>41536</v>
      </c>
      <c r="B1170" s="2">
        <v>1</v>
      </c>
      <c r="C1170" s="2">
        <v>32.244999999999997</v>
      </c>
    </row>
    <row r="1171" spans="1:3" ht="15.75" thickBot="1" x14ac:dyDescent="0.3">
      <c r="A1171" s="4">
        <v>41537</v>
      </c>
      <c r="B1171" s="2">
        <v>1</v>
      </c>
      <c r="C1171" s="2">
        <v>31.589200000000002</v>
      </c>
    </row>
    <row r="1172" spans="1:3" ht="15.75" thickBot="1" x14ac:dyDescent="0.3">
      <c r="A1172" s="4">
        <v>41538</v>
      </c>
      <c r="B1172" s="2">
        <v>1</v>
      </c>
      <c r="C1172" s="2">
        <v>31.732600000000001</v>
      </c>
    </row>
    <row r="1173" spans="1:3" ht="15.75" thickBot="1" x14ac:dyDescent="0.3">
      <c r="A1173" s="4">
        <v>41541</v>
      </c>
      <c r="B1173" s="2">
        <v>1</v>
      </c>
      <c r="C1173" s="2">
        <v>31.910599999999999</v>
      </c>
    </row>
    <row r="1174" spans="1:3" ht="15.75" thickBot="1" x14ac:dyDescent="0.3">
      <c r="A1174" s="4">
        <v>41542</v>
      </c>
      <c r="B1174" s="2">
        <v>1</v>
      </c>
      <c r="C1174" s="2">
        <v>31.816700000000001</v>
      </c>
    </row>
    <row r="1175" spans="1:3" ht="15.75" thickBot="1" x14ac:dyDescent="0.3">
      <c r="A1175" s="4">
        <v>41543</v>
      </c>
      <c r="B1175" s="2">
        <v>1</v>
      </c>
      <c r="C1175" s="2">
        <v>31.9343</v>
      </c>
    </row>
    <row r="1176" spans="1:3" ht="15.75" thickBot="1" x14ac:dyDescent="0.3">
      <c r="A1176" s="4">
        <v>41544</v>
      </c>
      <c r="B1176" s="2">
        <v>1</v>
      </c>
      <c r="C1176" s="2">
        <v>32.1736</v>
      </c>
    </row>
    <row r="1177" spans="1:3" ht="15.75" thickBot="1" x14ac:dyDescent="0.3">
      <c r="A1177" s="4">
        <v>41545</v>
      </c>
      <c r="B1177" s="2">
        <v>1</v>
      </c>
      <c r="C1177" s="2">
        <v>32.345100000000002</v>
      </c>
    </row>
    <row r="1178" spans="1:3" ht="15.75" thickBot="1" x14ac:dyDescent="0.3">
      <c r="A1178" s="4">
        <v>41548</v>
      </c>
      <c r="B1178" s="2">
        <v>1</v>
      </c>
      <c r="C1178" s="2">
        <v>32.483899999999998</v>
      </c>
    </row>
    <row r="1179" spans="1:3" ht="15.75" thickBot="1" x14ac:dyDescent="0.3">
      <c r="A1179" s="4">
        <v>41549</v>
      </c>
      <c r="B1179" s="2">
        <v>1</v>
      </c>
      <c r="C1179" s="2">
        <v>32.296500000000002</v>
      </c>
    </row>
    <row r="1180" spans="1:3" ht="15.75" thickBot="1" x14ac:dyDescent="0.3">
      <c r="A1180" s="4">
        <v>41550</v>
      </c>
      <c r="B1180" s="2">
        <v>1</v>
      </c>
      <c r="C1180" s="2">
        <v>32.297899999999998</v>
      </c>
    </row>
    <row r="1181" spans="1:3" ht="15.75" thickBot="1" x14ac:dyDescent="0.3">
      <c r="A1181" s="4">
        <v>41551</v>
      </c>
      <c r="B1181" s="2">
        <v>1</v>
      </c>
      <c r="C1181" s="2">
        <v>32.125</v>
      </c>
    </row>
    <row r="1182" spans="1:3" ht="15.75" thickBot="1" x14ac:dyDescent="0.3">
      <c r="A1182" s="4">
        <v>41552</v>
      </c>
      <c r="B1182" s="2">
        <v>1</v>
      </c>
      <c r="C1182" s="2">
        <v>32.100499999999997</v>
      </c>
    </row>
    <row r="1183" spans="1:3" ht="15.75" thickBot="1" x14ac:dyDescent="0.3">
      <c r="A1183" s="4">
        <v>41555</v>
      </c>
      <c r="B1183" s="2">
        <v>1</v>
      </c>
      <c r="C1183" s="2">
        <v>32.293100000000003</v>
      </c>
    </row>
    <row r="1184" spans="1:3" ht="15.75" thickBot="1" x14ac:dyDescent="0.3">
      <c r="A1184" s="4">
        <v>41556</v>
      </c>
      <c r="B1184" s="2">
        <v>1</v>
      </c>
      <c r="C1184" s="2">
        <v>32.298400000000001</v>
      </c>
    </row>
    <row r="1185" spans="1:3" ht="15.75" thickBot="1" x14ac:dyDescent="0.3">
      <c r="A1185" s="4">
        <v>41557</v>
      </c>
      <c r="B1185" s="2">
        <v>1</v>
      </c>
      <c r="C1185" s="2">
        <v>32.361899999999999</v>
      </c>
    </row>
    <row r="1186" spans="1:3" ht="15.75" thickBot="1" x14ac:dyDescent="0.3">
      <c r="A1186" s="4">
        <v>41558</v>
      </c>
      <c r="B1186" s="2">
        <v>1</v>
      </c>
      <c r="C1186" s="2">
        <v>32.356400000000001</v>
      </c>
    </row>
    <row r="1187" spans="1:3" ht="15.75" thickBot="1" x14ac:dyDescent="0.3">
      <c r="A1187" s="4">
        <v>41559</v>
      </c>
      <c r="B1187" s="2">
        <v>1</v>
      </c>
      <c r="C1187" s="2">
        <v>32.213299999999997</v>
      </c>
    </row>
    <row r="1188" spans="1:3" ht="15.75" thickBot="1" x14ac:dyDescent="0.3">
      <c r="A1188" s="4">
        <v>41562</v>
      </c>
      <c r="B1188" s="2">
        <v>1</v>
      </c>
      <c r="C1188" s="2">
        <v>32.266300000000001</v>
      </c>
    </row>
    <row r="1189" spans="1:3" ht="15.75" thickBot="1" x14ac:dyDescent="0.3">
      <c r="A1189" s="4">
        <v>41563</v>
      </c>
      <c r="B1189" s="2">
        <v>1</v>
      </c>
      <c r="C1189" s="2">
        <v>32.267600000000002</v>
      </c>
    </row>
    <row r="1190" spans="1:3" ht="15.75" thickBot="1" x14ac:dyDescent="0.3">
      <c r="A1190" s="4">
        <v>41564</v>
      </c>
      <c r="B1190" s="2">
        <v>1</v>
      </c>
      <c r="C1190" s="2">
        <v>32.256100000000004</v>
      </c>
    </row>
    <row r="1191" spans="1:3" ht="15.75" thickBot="1" x14ac:dyDescent="0.3">
      <c r="A1191" s="4">
        <v>41565</v>
      </c>
      <c r="B1191" s="2">
        <v>1</v>
      </c>
      <c r="C1191" s="2">
        <v>32.081600000000002</v>
      </c>
    </row>
    <row r="1192" spans="1:3" ht="15.75" thickBot="1" x14ac:dyDescent="0.3">
      <c r="A1192" s="4">
        <v>41566</v>
      </c>
      <c r="B1192" s="2">
        <v>1</v>
      </c>
      <c r="C1192" s="2">
        <v>31.846</v>
      </c>
    </row>
    <row r="1193" spans="1:3" ht="15.75" thickBot="1" x14ac:dyDescent="0.3">
      <c r="A1193" s="4">
        <v>41569</v>
      </c>
      <c r="B1193" s="2">
        <v>1</v>
      </c>
      <c r="C1193" s="2">
        <v>31.901299999999999</v>
      </c>
    </row>
    <row r="1194" spans="1:3" ht="15.75" thickBot="1" x14ac:dyDescent="0.3">
      <c r="A1194" s="4">
        <v>41570</v>
      </c>
      <c r="B1194" s="2">
        <v>1</v>
      </c>
      <c r="C1194" s="2">
        <v>31.9346</v>
      </c>
    </row>
    <row r="1195" spans="1:3" ht="15.75" thickBot="1" x14ac:dyDescent="0.3">
      <c r="A1195" s="4">
        <v>41571</v>
      </c>
      <c r="B1195" s="2">
        <v>1</v>
      </c>
      <c r="C1195" s="2">
        <v>31.744800000000001</v>
      </c>
    </row>
    <row r="1196" spans="1:3" ht="15.75" thickBot="1" x14ac:dyDescent="0.3">
      <c r="A1196" s="4">
        <v>41572</v>
      </c>
      <c r="B1196" s="2">
        <v>1</v>
      </c>
      <c r="C1196" s="2">
        <v>31.661799999999999</v>
      </c>
    </row>
    <row r="1197" spans="1:3" ht="15.75" thickBot="1" x14ac:dyDescent="0.3">
      <c r="A1197" s="4">
        <v>41573</v>
      </c>
      <c r="B1197" s="2">
        <v>1</v>
      </c>
      <c r="C1197" s="2">
        <v>31.677499999999998</v>
      </c>
    </row>
    <row r="1198" spans="1:3" ht="15.75" thickBot="1" x14ac:dyDescent="0.3">
      <c r="A1198" s="4">
        <v>41576</v>
      </c>
      <c r="B1198" s="2">
        <v>1</v>
      </c>
      <c r="C1198" s="2">
        <v>31.811900000000001</v>
      </c>
    </row>
    <row r="1199" spans="1:3" ht="15.75" thickBot="1" x14ac:dyDescent="0.3">
      <c r="A1199" s="4">
        <v>41577</v>
      </c>
      <c r="B1199" s="2">
        <v>1</v>
      </c>
      <c r="C1199" s="2">
        <v>31.944500000000001</v>
      </c>
    </row>
    <row r="1200" spans="1:3" ht="15.75" thickBot="1" x14ac:dyDescent="0.3">
      <c r="A1200" s="4">
        <v>41578</v>
      </c>
      <c r="B1200" s="2">
        <v>1</v>
      </c>
      <c r="C1200" s="2">
        <v>32.061300000000003</v>
      </c>
    </row>
    <row r="1201" spans="1:3" ht="15.75" thickBot="1" x14ac:dyDescent="0.3">
      <c r="A1201" s="4">
        <v>41579</v>
      </c>
      <c r="B1201" s="2">
        <v>1</v>
      </c>
      <c r="C1201" s="2">
        <v>32.075800000000001</v>
      </c>
    </row>
    <row r="1202" spans="1:3" ht="15.75" thickBot="1" x14ac:dyDescent="0.3">
      <c r="A1202" s="4">
        <v>41580</v>
      </c>
      <c r="B1202" s="2">
        <v>1</v>
      </c>
      <c r="C1202" s="2">
        <v>32.180799999999998</v>
      </c>
    </row>
    <row r="1203" spans="1:3" ht="15.75" thickBot="1" x14ac:dyDescent="0.3">
      <c r="A1203" s="4">
        <v>41584</v>
      </c>
      <c r="B1203" s="2">
        <v>1</v>
      </c>
      <c r="C1203" s="2">
        <v>32.350900000000003</v>
      </c>
    </row>
    <row r="1204" spans="1:3" ht="15.75" thickBot="1" x14ac:dyDescent="0.3">
      <c r="A1204" s="4">
        <v>41585</v>
      </c>
      <c r="B1204" s="2">
        <v>1</v>
      </c>
      <c r="C1204" s="2">
        <v>32.451099999999997</v>
      </c>
    </row>
    <row r="1205" spans="1:3" ht="15.75" thickBot="1" x14ac:dyDescent="0.3">
      <c r="A1205" s="4">
        <v>41586</v>
      </c>
      <c r="B1205" s="2">
        <v>1</v>
      </c>
      <c r="C1205" s="2">
        <v>32.380299999999998</v>
      </c>
    </row>
    <row r="1206" spans="1:3" ht="15.75" thickBot="1" x14ac:dyDescent="0.3">
      <c r="A1206" s="4">
        <v>41587</v>
      </c>
      <c r="B1206" s="2">
        <v>1</v>
      </c>
      <c r="C1206" s="2">
        <v>32.547899999999998</v>
      </c>
    </row>
    <row r="1207" spans="1:3" ht="15.75" thickBot="1" x14ac:dyDescent="0.3">
      <c r="A1207" s="4">
        <v>41590</v>
      </c>
      <c r="B1207" s="2">
        <v>1</v>
      </c>
      <c r="C1207" s="2">
        <v>32.662199999999999</v>
      </c>
    </row>
    <row r="1208" spans="1:3" ht="15.75" thickBot="1" x14ac:dyDescent="0.3">
      <c r="A1208" s="4">
        <v>41591</v>
      </c>
      <c r="B1208" s="2">
        <v>1</v>
      </c>
      <c r="C1208" s="2">
        <v>32.807600000000001</v>
      </c>
    </row>
    <row r="1209" spans="1:3" ht="15.75" thickBot="1" x14ac:dyDescent="0.3">
      <c r="A1209" s="4">
        <v>41592</v>
      </c>
      <c r="B1209" s="2">
        <v>1</v>
      </c>
      <c r="C1209" s="2">
        <v>32.818399999999997</v>
      </c>
    </row>
    <row r="1210" spans="1:3" ht="15.75" thickBot="1" x14ac:dyDescent="0.3">
      <c r="A1210" s="4">
        <v>41593</v>
      </c>
      <c r="B1210" s="2">
        <v>1</v>
      </c>
      <c r="C1210" s="2">
        <v>32.687399999999997</v>
      </c>
    </row>
    <row r="1211" spans="1:3" ht="15.75" thickBot="1" x14ac:dyDescent="0.3">
      <c r="A1211" s="4">
        <v>41594</v>
      </c>
      <c r="B1211" s="2">
        <v>1</v>
      </c>
      <c r="C1211" s="2">
        <v>32.680700000000002</v>
      </c>
    </row>
    <row r="1212" spans="1:3" ht="15.75" thickBot="1" x14ac:dyDescent="0.3">
      <c r="A1212" s="4">
        <v>41597</v>
      </c>
      <c r="B1212" s="2">
        <v>1</v>
      </c>
      <c r="C1212" s="2">
        <v>32.565800000000003</v>
      </c>
    </row>
    <row r="1213" spans="1:3" ht="15.75" thickBot="1" x14ac:dyDescent="0.3">
      <c r="A1213" s="4">
        <v>41598</v>
      </c>
      <c r="B1213" s="2">
        <v>1</v>
      </c>
      <c r="C1213" s="2">
        <v>32.6098</v>
      </c>
    </row>
    <row r="1214" spans="1:3" ht="15.75" thickBot="1" x14ac:dyDescent="0.3">
      <c r="A1214" s="4">
        <v>41599</v>
      </c>
      <c r="B1214" s="2">
        <v>1</v>
      </c>
      <c r="C1214" s="2">
        <v>32.741700000000002</v>
      </c>
    </row>
    <row r="1215" spans="1:3" ht="15.75" thickBot="1" x14ac:dyDescent="0.3">
      <c r="A1215" s="4">
        <v>41600</v>
      </c>
      <c r="B1215" s="2">
        <v>1</v>
      </c>
      <c r="C1215" s="2">
        <v>33.018000000000001</v>
      </c>
    </row>
    <row r="1216" spans="1:3" ht="15.75" thickBot="1" x14ac:dyDescent="0.3">
      <c r="A1216" s="4">
        <v>41601</v>
      </c>
      <c r="B1216" s="2">
        <v>1</v>
      </c>
      <c r="C1216" s="2">
        <v>32.905500000000004</v>
      </c>
    </row>
    <row r="1217" spans="1:3" ht="15.75" thickBot="1" x14ac:dyDescent="0.3">
      <c r="A1217" s="4">
        <v>41604</v>
      </c>
      <c r="B1217" s="2">
        <v>1</v>
      </c>
      <c r="C1217" s="2">
        <v>32.773299999999999</v>
      </c>
    </row>
    <row r="1218" spans="1:3" ht="15.75" thickBot="1" x14ac:dyDescent="0.3">
      <c r="A1218" s="4">
        <v>41605</v>
      </c>
      <c r="B1218" s="2">
        <v>1</v>
      </c>
      <c r="C1218" s="2">
        <v>32.987900000000003</v>
      </c>
    </row>
    <row r="1219" spans="1:3" ht="15.75" thickBot="1" x14ac:dyDescent="0.3">
      <c r="A1219" s="4">
        <v>41606</v>
      </c>
      <c r="B1219" s="2">
        <v>1</v>
      </c>
      <c r="C1219" s="2">
        <v>33.004100000000001</v>
      </c>
    </row>
    <row r="1220" spans="1:3" ht="15.75" thickBot="1" x14ac:dyDescent="0.3">
      <c r="A1220" s="4">
        <v>41607</v>
      </c>
      <c r="B1220" s="2">
        <v>1</v>
      </c>
      <c r="C1220" s="2">
        <v>33.133200000000002</v>
      </c>
    </row>
    <row r="1221" spans="1:3" ht="15.75" thickBot="1" x14ac:dyDescent="0.3">
      <c r="A1221" s="4">
        <v>41608</v>
      </c>
      <c r="B1221" s="2">
        <v>1</v>
      </c>
      <c r="C1221" s="2">
        <v>33.191600000000001</v>
      </c>
    </row>
    <row r="1222" spans="1:3" ht="15.75" thickBot="1" x14ac:dyDescent="0.3">
      <c r="A1222" s="4">
        <v>41611</v>
      </c>
      <c r="B1222" s="2">
        <v>1</v>
      </c>
      <c r="C1222" s="2">
        <v>33.148200000000003</v>
      </c>
    </row>
    <row r="1223" spans="1:3" ht="15.75" thickBot="1" x14ac:dyDescent="0.3">
      <c r="A1223" s="4">
        <v>41612</v>
      </c>
      <c r="B1223" s="2">
        <v>1</v>
      </c>
      <c r="C1223" s="2">
        <v>33.246000000000002</v>
      </c>
    </row>
    <row r="1224" spans="1:3" ht="15.75" thickBot="1" x14ac:dyDescent="0.3">
      <c r="A1224" s="4">
        <v>41613</v>
      </c>
      <c r="B1224" s="2">
        <v>1</v>
      </c>
      <c r="C1224" s="2">
        <v>33.263199999999998</v>
      </c>
    </row>
    <row r="1225" spans="1:3" ht="15.75" thickBot="1" x14ac:dyDescent="0.3">
      <c r="A1225" s="4">
        <v>41614</v>
      </c>
      <c r="B1225" s="2">
        <v>1</v>
      </c>
      <c r="C1225" s="2">
        <v>33.113999999999997</v>
      </c>
    </row>
    <row r="1226" spans="1:3" ht="15.75" thickBot="1" x14ac:dyDescent="0.3">
      <c r="A1226" s="4">
        <v>41615</v>
      </c>
      <c r="B1226" s="2">
        <v>1</v>
      </c>
      <c r="C1226" s="2">
        <v>32.9514</v>
      </c>
    </row>
    <row r="1227" spans="1:3" ht="15.75" thickBot="1" x14ac:dyDescent="0.3">
      <c r="A1227" s="4">
        <v>41618</v>
      </c>
      <c r="B1227" s="2">
        <v>1</v>
      </c>
      <c r="C1227" s="2">
        <v>32.778199999999998</v>
      </c>
    </row>
    <row r="1228" spans="1:3" ht="15.75" thickBot="1" x14ac:dyDescent="0.3">
      <c r="A1228" s="4">
        <v>41619</v>
      </c>
      <c r="B1228" s="2">
        <v>1</v>
      </c>
      <c r="C1228" s="2">
        <v>32.784799999999997</v>
      </c>
    </row>
    <row r="1229" spans="1:3" ht="15.75" thickBot="1" x14ac:dyDescent="0.3">
      <c r="A1229" s="4">
        <v>41620</v>
      </c>
      <c r="B1229" s="2">
        <v>1</v>
      </c>
      <c r="C1229" s="2">
        <v>32.731499999999997</v>
      </c>
    </row>
    <row r="1230" spans="1:3" ht="15.75" thickBot="1" x14ac:dyDescent="0.3">
      <c r="A1230" s="4">
        <v>41621</v>
      </c>
      <c r="B1230" s="2">
        <v>1</v>
      </c>
      <c r="C1230" s="2">
        <v>32.751800000000003</v>
      </c>
    </row>
    <row r="1231" spans="1:3" ht="15.75" thickBot="1" x14ac:dyDescent="0.3">
      <c r="A1231" s="4">
        <v>41622</v>
      </c>
      <c r="B1231" s="2">
        <v>1</v>
      </c>
      <c r="C1231" s="2">
        <v>32.866300000000003</v>
      </c>
    </row>
    <row r="1232" spans="1:3" ht="15.75" thickBot="1" x14ac:dyDescent="0.3">
      <c r="A1232" s="4">
        <v>41625</v>
      </c>
      <c r="B1232" s="2">
        <v>1</v>
      </c>
      <c r="C1232" s="2">
        <v>32.8658</v>
      </c>
    </row>
    <row r="1233" spans="1:3" ht="15.75" thickBot="1" x14ac:dyDescent="0.3">
      <c r="A1233" s="4">
        <v>41626</v>
      </c>
      <c r="B1233" s="2">
        <v>1</v>
      </c>
      <c r="C1233" s="2">
        <v>32.864600000000003</v>
      </c>
    </row>
    <row r="1234" spans="1:3" ht="15.75" thickBot="1" x14ac:dyDescent="0.3">
      <c r="A1234" s="4">
        <v>41627</v>
      </c>
      <c r="B1234" s="2">
        <v>1</v>
      </c>
      <c r="C1234" s="2">
        <v>32.940399999999997</v>
      </c>
    </row>
    <row r="1235" spans="1:3" ht="15.75" thickBot="1" x14ac:dyDescent="0.3">
      <c r="A1235" s="4">
        <v>41628</v>
      </c>
      <c r="B1235" s="2">
        <v>1</v>
      </c>
      <c r="C1235" s="2">
        <v>32.9527</v>
      </c>
    </row>
    <row r="1236" spans="1:3" ht="15.75" thickBot="1" x14ac:dyDescent="0.3">
      <c r="A1236" s="4">
        <v>41629</v>
      </c>
      <c r="B1236" s="2">
        <v>1</v>
      </c>
      <c r="C1236" s="2">
        <v>32.979799999999997</v>
      </c>
    </row>
    <row r="1237" spans="1:3" ht="15.75" thickBot="1" x14ac:dyDescent="0.3">
      <c r="A1237" s="4">
        <v>41632</v>
      </c>
      <c r="B1237" s="2">
        <v>1</v>
      </c>
      <c r="C1237" s="2">
        <v>32.950600000000001</v>
      </c>
    </row>
    <row r="1238" spans="1:3" ht="15.75" thickBot="1" x14ac:dyDescent="0.3">
      <c r="A1238" s="4">
        <v>41633</v>
      </c>
      <c r="B1238" s="2">
        <v>1</v>
      </c>
      <c r="C1238" s="2">
        <v>32.628399999999999</v>
      </c>
    </row>
    <row r="1239" spans="1:3" ht="15.75" thickBot="1" x14ac:dyDescent="0.3">
      <c r="A1239" s="4">
        <v>41634</v>
      </c>
      <c r="B1239" s="2">
        <v>1</v>
      </c>
      <c r="C1239" s="2">
        <v>32.648699999999998</v>
      </c>
    </row>
    <row r="1240" spans="1:3" ht="15.75" thickBot="1" x14ac:dyDescent="0.3">
      <c r="A1240" s="4">
        <v>41635</v>
      </c>
      <c r="B1240" s="2">
        <v>1</v>
      </c>
      <c r="C1240" s="2">
        <v>32.670999999999999</v>
      </c>
    </row>
    <row r="1241" spans="1:3" ht="15.75" thickBot="1" x14ac:dyDescent="0.3">
      <c r="A1241" s="4">
        <v>41636</v>
      </c>
      <c r="B1241" s="2">
        <v>1</v>
      </c>
      <c r="C1241" s="2">
        <v>32.6282</v>
      </c>
    </row>
    <row r="1242" spans="1:3" ht="15.75" thickBot="1" x14ac:dyDescent="0.3">
      <c r="A1242" s="4">
        <v>41639</v>
      </c>
      <c r="B1242" s="2">
        <v>1</v>
      </c>
      <c r="C1242" s="2">
        <v>32.729199999999999</v>
      </c>
    </row>
    <row r="1243" spans="1:3" ht="15.75" thickBot="1" x14ac:dyDescent="0.3">
      <c r="A1243" s="4">
        <v>41640</v>
      </c>
      <c r="B1243" s="2">
        <v>1</v>
      </c>
      <c r="C1243" s="2">
        <v>32.658700000000003</v>
      </c>
    </row>
    <row r="1244" spans="1:3" ht="15.75" thickBot="1" x14ac:dyDescent="0.3">
      <c r="A1244" s="4">
        <v>41649</v>
      </c>
      <c r="B1244" s="2">
        <v>1</v>
      </c>
      <c r="C1244" s="2">
        <v>33.154699999999998</v>
      </c>
    </row>
    <row r="1245" spans="1:3" ht="15.75" thickBot="1" x14ac:dyDescent="0.3">
      <c r="A1245" s="4">
        <v>41650</v>
      </c>
      <c r="B1245" s="2">
        <v>1</v>
      </c>
      <c r="C1245" s="2">
        <v>33.206200000000003</v>
      </c>
    </row>
    <row r="1246" spans="1:3" ht="15.75" thickBot="1" x14ac:dyDescent="0.3">
      <c r="A1246" s="4">
        <v>41653</v>
      </c>
      <c r="B1246" s="2">
        <v>1</v>
      </c>
      <c r="C1246" s="2">
        <v>33.120399999999997</v>
      </c>
    </row>
    <row r="1247" spans="1:3" ht="15.75" thickBot="1" x14ac:dyDescent="0.3">
      <c r="A1247" s="4">
        <v>41654</v>
      </c>
      <c r="B1247" s="2">
        <v>1</v>
      </c>
      <c r="C1247" s="2">
        <v>33.238599999999998</v>
      </c>
    </row>
    <row r="1248" spans="1:3" ht="15.75" thickBot="1" x14ac:dyDescent="0.3">
      <c r="A1248" s="4">
        <v>41655</v>
      </c>
      <c r="B1248" s="2">
        <v>1</v>
      </c>
      <c r="C1248" s="2">
        <v>33.356200000000001</v>
      </c>
    </row>
    <row r="1249" spans="1:3" ht="15.75" thickBot="1" x14ac:dyDescent="0.3">
      <c r="A1249" s="4">
        <v>41656</v>
      </c>
      <c r="B1249" s="2">
        <v>1</v>
      </c>
      <c r="C1249" s="2">
        <v>33.401299999999999</v>
      </c>
    </row>
    <row r="1250" spans="1:3" ht="15.75" thickBot="1" x14ac:dyDescent="0.3">
      <c r="A1250" s="4">
        <v>41657</v>
      </c>
      <c r="B1250" s="2">
        <v>1</v>
      </c>
      <c r="C1250" s="2">
        <v>33.4343</v>
      </c>
    </row>
    <row r="1251" spans="1:3" ht="15.75" thickBot="1" x14ac:dyDescent="0.3">
      <c r="A1251" s="4">
        <v>41660</v>
      </c>
      <c r="B1251" s="2">
        <v>1</v>
      </c>
      <c r="C1251" s="2">
        <v>33.642899999999997</v>
      </c>
    </row>
    <row r="1252" spans="1:3" ht="15.75" thickBot="1" x14ac:dyDescent="0.3">
      <c r="A1252" s="4">
        <v>41661</v>
      </c>
      <c r="B1252" s="2">
        <v>1</v>
      </c>
      <c r="C1252" s="2">
        <v>33.816099999999999</v>
      </c>
    </row>
    <row r="1253" spans="1:3" ht="15.75" thickBot="1" x14ac:dyDescent="0.3">
      <c r="A1253" s="4">
        <v>41662</v>
      </c>
      <c r="B1253" s="2">
        <v>1</v>
      </c>
      <c r="C1253" s="2">
        <v>33.8688</v>
      </c>
    </row>
    <row r="1254" spans="1:3" ht="15.75" thickBot="1" x14ac:dyDescent="0.3">
      <c r="A1254" s="4">
        <v>41663</v>
      </c>
      <c r="B1254" s="2">
        <v>1</v>
      </c>
      <c r="C1254" s="2">
        <v>34.0334</v>
      </c>
    </row>
    <row r="1255" spans="1:3" ht="15.75" thickBot="1" x14ac:dyDescent="0.3">
      <c r="A1255" s="4">
        <v>41664</v>
      </c>
      <c r="B1255" s="2">
        <v>1</v>
      </c>
      <c r="C1255" s="2">
        <v>34.26</v>
      </c>
    </row>
    <row r="1256" spans="1:3" ht="15.75" thickBot="1" x14ac:dyDescent="0.3">
      <c r="A1256" s="4">
        <v>41667</v>
      </c>
      <c r="B1256" s="2">
        <v>1</v>
      </c>
      <c r="C1256" s="2">
        <v>34.709299999999999</v>
      </c>
    </row>
    <row r="1257" spans="1:3" ht="15.75" thickBot="1" x14ac:dyDescent="0.3">
      <c r="A1257" s="4">
        <v>41668</v>
      </c>
      <c r="B1257" s="2">
        <v>1</v>
      </c>
      <c r="C1257" s="2">
        <v>34.625</v>
      </c>
    </row>
    <row r="1258" spans="1:3" ht="15.75" thickBot="1" x14ac:dyDescent="0.3">
      <c r="A1258" s="4">
        <v>41669</v>
      </c>
      <c r="B1258" s="2">
        <v>1</v>
      </c>
      <c r="C1258" s="2">
        <v>34.563299999999998</v>
      </c>
    </row>
    <row r="1259" spans="1:3" ht="15.75" thickBot="1" x14ac:dyDescent="0.3">
      <c r="A1259" s="4">
        <v>41670</v>
      </c>
      <c r="B1259" s="2">
        <v>1</v>
      </c>
      <c r="C1259" s="2">
        <v>35.244799999999998</v>
      </c>
    </row>
    <row r="1260" spans="1:3" ht="15.75" thickBot="1" x14ac:dyDescent="0.3">
      <c r="A1260" s="4">
        <v>41671</v>
      </c>
      <c r="B1260" s="2">
        <v>1</v>
      </c>
      <c r="C1260" s="2">
        <v>35.18</v>
      </c>
    </row>
    <row r="1261" spans="1:3" ht="15.75" thickBot="1" x14ac:dyDescent="0.3">
      <c r="A1261" s="4">
        <v>41674</v>
      </c>
      <c r="B1261" s="2">
        <v>1</v>
      </c>
      <c r="C1261" s="2">
        <v>35.234699999999997</v>
      </c>
    </row>
    <row r="1262" spans="1:3" ht="15.75" thickBot="1" x14ac:dyDescent="0.3">
      <c r="A1262" s="4">
        <v>41675</v>
      </c>
      <c r="B1262" s="2">
        <v>1</v>
      </c>
      <c r="C1262" s="2">
        <v>35.450200000000002</v>
      </c>
    </row>
    <row r="1263" spans="1:3" ht="15.75" thickBot="1" x14ac:dyDescent="0.3">
      <c r="A1263" s="4">
        <v>41676</v>
      </c>
      <c r="B1263" s="2">
        <v>1</v>
      </c>
      <c r="C1263" s="2">
        <v>34.959200000000003</v>
      </c>
    </row>
    <row r="1264" spans="1:3" ht="15.75" thickBot="1" x14ac:dyDescent="0.3">
      <c r="A1264" s="4">
        <v>41677</v>
      </c>
      <c r="B1264" s="2">
        <v>1</v>
      </c>
      <c r="C1264" s="2">
        <v>34.728700000000003</v>
      </c>
    </row>
    <row r="1265" spans="1:3" ht="15.75" thickBot="1" x14ac:dyDescent="0.3">
      <c r="A1265" s="4">
        <v>41678</v>
      </c>
      <c r="B1265" s="2">
        <v>1</v>
      </c>
      <c r="C1265" s="2">
        <v>34.604399999999998</v>
      </c>
    </row>
    <row r="1266" spans="1:3" ht="15.75" thickBot="1" x14ac:dyDescent="0.3">
      <c r="A1266" s="4">
        <v>41681</v>
      </c>
      <c r="B1266" s="2">
        <v>1</v>
      </c>
      <c r="C1266" s="2">
        <v>34.763599999999997</v>
      </c>
    </row>
    <row r="1267" spans="1:3" ht="15.75" thickBot="1" x14ac:dyDescent="0.3">
      <c r="A1267" s="4">
        <v>41682</v>
      </c>
      <c r="B1267" s="2">
        <v>1</v>
      </c>
      <c r="C1267" s="2">
        <v>34.796399999999998</v>
      </c>
    </row>
    <row r="1268" spans="1:3" ht="15.75" thickBot="1" x14ac:dyDescent="0.3">
      <c r="A1268" s="4">
        <v>41683</v>
      </c>
      <c r="B1268" s="2">
        <v>1</v>
      </c>
      <c r="C1268" s="2">
        <v>34.759500000000003</v>
      </c>
    </row>
    <row r="1269" spans="1:3" ht="15.75" thickBot="1" x14ac:dyDescent="0.3">
      <c r="A1269" s="4">
        <v>41684</v>
      </c>
      <c r="B1269" s="2">
        <v>1</v>
      </c>
      <c r="C1269" s="2">
        <v>34.8611</v>
      </c>
    </row>
    <row r="1270" spans="1:3" ht="15.75" thickBot="1" x14ac:dyDescent="0.3">
      <c r="A1270" s="4">
        <v>41685</v>
      </c>
      <c r="B1270" s="2">
        <v>1</v>
      </c>
      <c r="C1270" s="2">
        <v>35.255899999999997</v>
      </c>
    </row>
    <row r="1271" spans="1:3" ht="15.75" thickBot="1" x14ac:dyDescent="0.3">
      <c r="A1271" s="4">
        <v>41688</v>
      </c>
      <c r="B1271" s="2">
        <v>1</v>
      </c>
      <c r="C1271" s="2">
        <v>35.0976</v>
      </c>
    </row>
    <row r="1272" spans="1:3" ht="15.75" thickBot="1" x14ac:dyDescent="0.3">
      <c r="A1272" s="4">
        <v>41689</v>
      </c>
      <c r="B1272" s="2">
        <v>1</v>
      </c>
      <c r="C1272" s="2">
        <v>35.238599999999998</v>
      </c>
    </row>
    <row r="1273" spans="1:3" ht="15.75" thickBot="1" x14ac:dyDescent="0.3">
      <c r="A1273" s="4">
        <v>41690</v>
      </c>
      <c r="B1273" s="2">
        <v>1</v>
      </c>
      <c r="C1273" s="2">
        <v>35.585700000000003</v>
      </c>
    </row>
    <row r="1274" spans="1:3" ht="15.75" thickBot="1" x14ac:dyDescent="0.3">
      <c r="A1274" s="4">
        <v>41691</v>
      </c>
      <c r="B1274" s="2">
        <v>1</v>
      </c>
      <c r="C1274" s="2">
        <v>35.767000000000003</v>
      </c>
    </row>
    <row r="1275" spans="1:3" ht="15.75" thickBot="1" x14ac:dyDescent="0.3">
      <c r="A1275" s="4">
        <v>41692</v>
      </c>
      <c r="B1275" s="2">
        <v>1</v>
      </c>
      <c r="C1275" s="2">
        <v>35.6828</v>
      </c>
    </row>
    <row r="1276" spans="1:3" ht="15.75" thickBot="1" x14ac:dyDescent="0.3">
      <c r="A1276" s="4">
        <v>41695</v>
      </c>
      <c r="B1276" s="2">
        <v>1</v>
      </c>
      <c r="C1276" s="2">
        <v>35.511200000000002</v>
      </c>
    </row>
    <row r="1277" spans="1:3" ht="15.75" thickBot="1" x14ac:dyDescent="0.3">
      <c r="A1277" s="4">
        <v>41696</v>
      </c>
      <c r="B1277" s="2">
        <v>1</v>
      </c>
      <c r="C1277" s="2">
        <v>35.566899999999997</v>
      </c>
    </row>
    <row r="1278" spans="1:3" ht="15.75" thickBot="1" x14ac:dyDescent="0.3">
      <c r="A1278" s="4">
        <v>41697</v>
      </c>
      <c r="B1278" s="2">
        <v>1</v>
      </c>
      <c r="C1278" s="2">
        <v>35.787199999999999</v>
      </c>
    </row>
    <row r="1279" spans="1:3" ht="15.75" thickBot="1" x14ac:dyDescent="0.3">
      <c r="A1279" s="4">
        <v>41698</v>
      </c>
      <c r="B1279" s="2">
        <v>1</v>
      </c>
      <c r="C1279" s="2">
        <v>36.0501</v>
      </c>
    </row>
    <row r="1280" spans="1:3" ht="15.75" thickBot="1" x14ac:dyDescent="0.3">
      <c r="A1280" s="4">
        <v>41699</v>
      </c>
      <c r="B1280" s="2">
        <v>1</v>
      </c>
      <c r="C1280" s="2">
        <v>36.184699999999999</v>
      </c>
    </row>
    <row r="1281" spans="1:3" ht="15.75" thickBot="1" x14ac:dyDescent="0.3">
      <c r="A1281" s="4">
        <v>41702</v>
      </c>
      <c r="B1281" s="2">
        <v>1</v>
      </c>
      <c r="C1281" s="2">
        <v>36.378399999999999</v>
      </c>
    </row>
    <row r="1282" spans="1:3" ht="15.75" thickBot="1" x14ac:dyDescent="0.3">
      <c r="A1282" s="4">
        <v>41703</v>
      </c>
      <c r="B1282" s="2">
        <v>1</v>
      </c>
      <c r="C1282" s="2">
        <v>36.320799999999998</v>
      </c>
    </row>
    <row r="1283" spans="1:3" ht="15.75" thickBot="1" x14ac:dyDescent="0.3">
      <c r="A1283" s="4">
        <v>41704</v>
      </c>
      <c r="B1283" s="2">
        <v>1</v>
      </c>
      <c r="C1283" s="2">
        <v>36.084899999999998</v>
      </c>
    </row>
    <row r="1284" spans="1:3" ht="15.75" thickBot="1" x14ac:dyDescent="0.3">
      <c r="A1284" s="4">
        <v>41705</v>
      </c>
      <c r="B1284" s="2">
        <v>1</v>
      </c>
      <c r="C1284" s="2">
        <v>36.125100000000003</v>
      </c>
    </row>
    <row r="1285" spans="1:3" ht="15.75" thickBot="1" x14ac:dyDescent="0.3">
      <c r="A1285" s="4">
        <v>41706</v>
      </c>
      <c r="B1285" s="2">
        <v>1</v>
      </c>
      <c r="C1285" s="2">
        <v>36.261800000000001</v>
      </c>
    </row>
    <row r="1286" spans="1:3" ht="15.75" thickBot="1" x14ac:dyDescent="0.3">
      <c r="A1286" s="4">
        <v>41710</v>
      </c>
      <c r="B1286" s="2">
        <v>1</v>
      </c>
      <c r="C1286" s="2">
        <v>36.401499999999999</v>
      </c>
    </row>
    <row r="1287" spans="1:3" ht="15.75" thickBot="1" x14ac:dyDescent="0.3">
      <c r="A1287" s="4">
        <v>41711</v>
      </c>
      <c r="B1287" s="2">
        <v>1</v>
      </c>
      <c r="C1287" s="2">
        <v>36.486499999999999</v>
      </c>
    </row>
    <row r="1288" spans="1:3" ht="15.75" thickBot="1" x14ac:dyDescent="0.3">
      <c r="A1288" s="4">
        <v>41712</v>
      </c>
      <c r="B1288" s="2">
        <v>1</v>
      </c>
      <c r="C1288" s="2">
        <v>36.456600000000002</v>
      </c>
    </row>
    <row r="1289" spans="1:3" ht="15.75" thickBot="1" x14ac:dyDescent="0.3">
      <c r="A1289" s="4">
        <v>41713</v>
      </c>
      <c r="B1289" s="2">
        <v>1</v>
      </c>
      <c r="C1289" s="2">
        <v>36.639099999999999</v>
      </c>
    </row>
    <row r="1290" spans="1:3" ht="15.75" thickBot="1" x14ac:dyDescent="0.3">
      <c r="A1290" s="4">
        <v>41716</v>
      </c>
      <c r="B1290" s="2">
        <v>1</v>
      </c>
      <c r="C1290" s="2">
        <v>36.650500000000001</v>
      </c>
    </row>
    <row r="1291" spans="1:3" ht="15.75" thickBot="1" x14ac:dyDescent="0.3">
      <c r="A1291" s="4">
        <v>41717</v>
      </c>
      <c r="B1291" s="2">
        <v>1</v>
      </c>
      <c r="C1291" s="2">
        <v>36.448700000000002</v>
      </c>
    </row>
    <row r="1292" spans="1:3" ht="15.75" thickBot="1" x14ac:dyDescent="0.3">
      <c r="A1292" s="4">
        <v>41718</v>
      </c>
      <c r="B1292" s="2">
        <v>1</v>
      </c>
      <c r="C1292" s="2">
        <v>36.207000000000001</v>
      </c>
    </row>
    <row r="1293" spans="1:3" ht="15.75" thickBot="1" x14ac:dyDescent="0.3">
      <c r="A1293" s="4">
        <v>41719</v>
      </c>
      <c r="B1293" s="2">
        <v>1</v>
      </c>
      <c r="C1293" s="2">
        <v>36.1081</v>
      </c>
    </row>
    <row r="1294" spans="1:3" ht="15.75" thickBot="1" x14ac:dyDescent="0.3">
      <c r="A1294" s="4">
        <v>41720</v>
      </c>
      <c r="B1294" s="2">
        <v>1</v>
      </c>
      <c r="C1294" s="2">
        <v>36.402200000000001</v>
      </c>
    </row>
    <row r="1295" spans="1:3" ht="15.75" thickBot="1" x14ac:dyDescent="0.3">
      <c r="A1295" s="4">
        <v>41723</v>
      </c>
      <c r="B1295" s="2">
        <v>1</v>
      </c>
      <c r="C1295" s="2">
        <v>36.1663</v>
      </c>
    </row>
    <row r="1296" spans="1:3" ht="15.75" thickBot="1" x14ac:dyDescent="0.3">
      <c r="A1296" s="4">
        <v>41724</v>
      </c>
      <c r="B1296" s="2">
        <v>1</v>
      </c>
      <c r="C1296" s="2">
        <v>35.931600000000003</v>
      </c>
    </row>
    <row r="1297" spans="1:3" ht="15.75" thickBot="1" x14ac:dyDescent="0.3">
      <c r="A1297" s="4">
        <v>41725</v>
      </c>
      <c r="B1297" s="2">
        <v>1</v>
      </c>
      <c r="C1297" s="2">
        <v>35.449399999999997</v>
      </c>
    </row>
    <row r="1298" spans="1:3" ht="15.75" thickBot="1" x14ac:dyDescent="0.3">
      <c r="A1298" s="4">
        <v>41726</v>
      </c>
      <c r="B1298" s="2">
        <v>1</v>
      </c>
      <c r="C1298" s="2">
        <v>35.581000000000003</v>
      </c>
    </row>
    <row r="1299" spans="1:3" ht="15.75" thickBot="1" x14ac:dyDescent="0.3">
      <c r="A1299" s="4">
        <v>41727</v>
      </c>
      <c r="B1299" s="2">
        <v>1</v>
      </c>
      <c r="C1299" s="2">
        <v>35.687100000000001</v>
      </c>
    </row>
    <row r="1300" spans="1:3" ht="15.75" thickBot="1" x14ac:dyDescent="0.3">
      <c r="A1300" s="4">
        <v>41730</v>
      </c>
      <c r="B1300" s="2">
        <v>1</v>
      </c>
      <c r="C1300" s="2">
        <v>35.6053</v>
      </c>
    </row>
    <row r="1301" spans="1:3" ht="15.75" thickBot="1" x14ac:dyDescent="0.3">
      <c r="A1301" s="4">
        <v>41731</v>
      </c>
      <c r="B1301" s="2">
        <v>1</v>
      </c>
      <c r="C1301" s="2">
        <v>35.024000000000001</v>
      </c>
    </row>
    <row r="1302" spans="1:3" ht="15.75" thickBot="1" x14ac:dyDescent="0.3">
      <c r="A1302" s="4">
        <v>41732</v>
      </c>
      <c r="B1302" s="2">
        <v>1</v>
      </c>
      <c r="C1302" s="2">
        <v>35.2517</v>
      </c>
    </row>
    <row r="1303" spans="1:3" ht="15.75" thickBot="1" x14ac:dyDescent="0.3">
      <c r="A1303" s="4">
        <v>41733</v>
      </c>
      <c r="B1303" s="2">
        <v>1</v>
      </c>
      <c r="C1303" s="2">
        <v>35.5154</v>
      </c>
    </row>
    <row r="1304" spans="1:3" ht="15.75" thickBot="1" x14ac:dyDescent="0.3">
      <c r="A1304" s="4">
        <v>41734</v>
      </c>
      <c r="B1304" s="2">
        <v>1</v>
      </c>
      <c r="C1304" s="2">
        <v>35.500999999999998</v>
      </c>
    </row>
    <row r="1305" spans="1:3" ht="15.75" thickBot="1" x14ac:dyDescent="0.3">
      <c r="A1305" s="4">
        <v>41737</v>
      </c>
      <c r="B1305" s="2">
        <v>1</v>
      </c>
      <c r="C1305" s="2">
        <v>35.4679</v>
      </c>
    </row>
    <row r="1306" spans="1:3" ht="15.75" thickBot="1" x14ac:dyDescent="0.3">
      <c r="A1306" s="4">
        <v>41738</v>
      </c>
      <c r="B1306" s="2">
        <v>1</v>
      </c>
      <c r="C1306" s="2">
        <v>35.547499999999999</v>
      </c>
    </row>
    <row r="1307" spans="1:3" ht="15.75" thickBot="1" x14ac:dyDescent="0.3">
      <c r="A1307" s="4">
        <v>41739</v>
      </c>
      <c r="B1307" s="2">
        <v>1</v>
      </c>
      <c r="C1307" s="2">
        <v>35.749299999999998</v>
      </c>
    </row>
    <row r="1308" spans="1:3" ht="15.75" thickBot="1" x14ac:dyDescent="0.3">
      <c r="A1308" s="4">
        <v>41740</v>
      </c>
      <c r="B1308" s="2">
        <v>1</v>
      </c>
      <c r="C1308" s="2">
        <v>35.558100000000003</v>
      </c>
    </row>
    <row r="1309" spans="1:3" ht="15.75" thickBot="1" x14ac:dyDescent="0.3">
      <c r="A1309" s="4">
        <v>41741</v>
      </c>
      <c r="B1309" s="2">
        <v>1</v>
      </c>
      <c r="C1309" s="2">
        <v>35.623899999999999</v>
      </c>
    </row>
    <row r="1310" spans="1:3" ht="15.75" thickBot="1" x14ac:dyDescent="0.3">
      <c r="A1310" s="4">
        <v>41744</v>
      </c>
      <c r="B1310" s="2">
        <v>1</v>
      </c>
      <c r="C1310" s="2">
        <v>35.988999999999997</v>
      </c>
    </row>
    <row r="1311" spans="1:3" ht="15.75" thickBot="1" x14ac:dyDescent="0.3">
      <c r="A1311" s="4">
        <v>41745</v>
      </c>
      <c r="B1311" s="2">
        <v>1</v>
      </c>
      <c r="C1311" s="2">
        <v>35.963500000000003</v>
      </c>
    </row>
    <row r="1312" spans="1:3" ht="15.75" thickBot="1" x14ac:dyDescent="0.3">
      <c r="A1312" s="4">
        <v>41746</v>
      </c>
      <c r="B1312" s="2">
        <v>1</v>
      </c>
      <c r="C1312" s="2">
        <v>36.081299999999999</v>
      </c>
    </row>
    <row r="1313" spans="1:3" ht="15.75" thickBot="1" x14ac:dyDescent="0.3">
      <c r="A1313" s="4">
        <v>41747</v>
      </c>
      <c r="B1313" s="2">
        <v>1</v>
      </c>
      <c r="C1313" s="2">
        <v>35.928699999999999</v>
      </c>
    </row>
    <row r="1314" spans="1:3" ht="15.75" thickBot="1" x14ac:dyDescent="0.3">
      <c r="A1314" s="4">
        <v>41748</v>
      </c>
      <c r="B1314" s="2">
        <v>1</v>
      </c>
      <c r="C1314" s="2">
        <v>35.538899999999998</v>
      </c>
    </row>
    <row r="1315" spans="1:3" ht="15.75" thickBot="1" x14ac:dyDescent="0.3">
      <c r="A1315" s="4">
        <v>41751</v>
      </c>
      <c r="B1315" s="2">
        <v>1</v>
      </c>
      <c r="C1315" s="2">
        <v>35.668799999999997</v>
      </c>
    </row>
    <row r="1316" spans="1:3" ht="15.75" thickBot="1" x14ac:dyDescent="0.3">
      <c r="A1316" s="4">
        <v>41752</v>
      </c>
      <c r="B1316" s="2">
        <v>1</v>
      </c>
      <c r="C1316" s="2">
        <v>35.6785</v>
      </c>
    </row>
    <row r="1317" spans="1:3" ht="15.75" thickBot="1" x14ac:dyDescent="0.3">
      <c r="A1317" s="4">
        <v>41753</v>
      </c>
      <c r="B1317" s="2">
        <v>1</v>
      </c>
      <c r="C1317" s="2">
        <v>35.662500000000001</v>
      </c>
    </row>
    <row r="1318" spans="1:3" ht="15.75" thickBot="1" x14ac:dyDescent="0.3">
      <c r="A1318" s="4">
        <v>41754</v>
      </c>
      <c r="B1318" s="2">
        <v>1</v>
      </c>
      <c r="C1318" s="2">
        <v>35.683</v>
      </c>
    </row>
    <row r="1319" spans="1:3" ht="15.75" thickBot="1" x14ac:dyDescent="0.3">
      <c r="A1319" s="4">
        <v>41755</v>
      </c>
      <c r="B1319" s="2">
        <v>1</v>
      </c>
      <c r="C1319" s="2">
        <v>35.928899999999999</v>
      </c>
    </row>
    <row r="1320" spans="1:3" ht="15.75" thickBot="1" x14ac:dyDescent="0.3">
      <c r="A1320" s="4">
        <v>41758</v>
      </c>
      <c r="B1320" s="2">
        <v>1</v>
      </c>
      <c r="C1320" s="2">
        <v>36.024500000000003</v>
      </c>
    </row>
    <row r="1321" spans="1:3" ht="15.75" thickBot="1" x14ac:dyDescent="0.3">
      <c r="A1321" s="4">
        <v>41759</v>
      </c>
      <c r="B1321" s="2">
        <v>1</v>
      </c>
      <c r="C1321" s="2">
        <v>35.698300000000003</v>
      </c>
    </row>
    <row r="1322" spans="1:3" ht="15.75" thickBot="1" x14ac:dyDescent="0.3">
      <c r="A1322" s="4">
        <v>41760</v>
      </c>
      <c r="B1322" s="2">
        <v>1</v>
      </c>
      <c r="C1322" s="2">
        <v>35.722700000000003</v>
      </c>
    </row>
    <row r="1323" spans="1:3" ht="15.75" thickBot="1" x14ac:dyDescent="0.3">
      <c r="A1323" s="4">
        <v>41765</v>
      </c>
      <c r="B1323" s="2">
        <v>1</v>
      </c>
      <c r="C1323" s="2">
        <v>35.838099999999997</v>
      </c>
    </row>
    <row r="1324" spans="1:3" ht="15.75" thickBot="1" x14ac:dyDescent="0.3">
      <c r="A1324" s="4">
        <v>41766</v>
      </c>
      <c r="B1324" s="2">
        <v>1</v>
      </c>
      <c r="C1324" s="2">
        <v>35.655000000000001</v>
      </c>
    </row>
    <row r="1325" spans="1:3" ht="15.75" thickBot="1" x14ac:dyDescent="0.3">
      <c r="A1325" s="4">
        <v>41767</v>
      </c>
      <c r="B1325" s="2">
        <v>1</v>
      </c>
      <c r="C1325" s="2">
        <v>35.497100000000003</v>
      </c>
    </row>
    <row r="1326" spans="1:3" ht="15.75" thickBot="1" x14ac:dyDescent="0.3">
      <c r="A1326" s="4">
        <v>41768</v>
      </c>
      <c r="B1326" s="2">
        <v>1</v>
      </c>
      <c r="C1326" s="2">
        <v>35.034300000000002</v>
      </c>
    </row>
    <row r="1327" spans="1:3" ht="15.75" thickBot="1" x14ac:dyDescent="0.3">
      <c r="A1327" s="4">
        <v>41772</v>
      </c>
      <c r="B1327" s="2">
        <v>1</v>
      </c>
      <c r="C1327" s="2">
        <v>35.209099999999999</v>
      </c>
    </row>
    <row r="1328" spans="1:3" ht="15.75" thickBot="1" x14ac:dyDescent="0.3">
      <c r="A1328" s="4">
        <v>41773</v>
      </c>
      <c r="B1328" s="2">
        <v>1</v>
      </c>
      <c r="C1328" s="2">
        <v>34.878900000000002</v>
      </c>
    </row>
    <row r="1329" spans="1:3" ht="15.75" thickBot="1" x14ac:dyDescent="0.3">
      <c r="A1329" s="4">
        <v>41774</v>
      </c>
      <c r="B1329" s="2">
        <v>1</v>
      </c>
      <c r="C1329" s="2">
        <v>34.709000000000003</v>
      </c>
    </row>
    <row r="1330" spans="1:3" ht="15.75" thickBot="1" x14ac:dyDescent="0.3">
      <c r="A1330" s="4">
        <v>41775</v>
      </c>
      <c r="B1330" s="2">
        <v>1</v>
      </c>
      <c r="C1330" s="2">
        <v>34.700499999999998</v>
      </c>
    </row>
    <row r="1331" spans="1:3" ht="15.75" thickBot="1" x14ac:dyDescent="0.3">
      <c r="A1331" s="4">
        <v>41776</v>
      </c>
      <c r="B1331" s="2">
        <v>1</v>
      </c>
      <c r="C1331" s="2">
        <v>34.779400000000003</v>
      </c>
    </row>
    <row r="1332" spans="1:3" ht="15.75" thickBot="1" x14ac:dyDescent="0.3">
      <c r="A1332" s="4">
        <v>41779</v>
      </c>
      <c r="B1332" s="2">
        <v>1</v>
      </c>
      <c r="C1332" s="2">
        <v>34.739400000000003</v>
      </c>
    </row>
    <row r="1333" spans="1:3" ht="15.75" thickBot="1" x14ac:dyDescent="0.3">
      <c r="A1333" s="4">
        <v>41780</v>
      </c>
      <c r="B1333" s="2">
        <v>1</v>
      </c>
      <c r="C1333" s="2">
        <v>34.600700000000003</v>
      </c>
    </row>
    <row r="1334" spans="1:3" ht="15.75" thickBot="1" x14ac:dyDescent="0.3">
      <c r="A1334" s="4">
        <v>41781</v>
      </c>
      <c r="B1334" s="2">
        <v>1</v>
      </c>
      <c r="C1334" s="2">
        <v>34.507800000000003</v>
      </c>
    </row>
    <row r="1335" spans="1:3" ht="15.75" thickBot="1" x14ac:dyDescent="0.3">
      <c r="A1335" s="4">
        <v>41782</v>
      </c>
      <c r="B1335" s="2">
        <v>1</v>
      </c>
      <c r="C1335" s="2">
        <v>34.280200000000001</v>
      </c>
    </row>
    <row r="1336" spans="1:3" ht="15.75" thickBot="1" x14ac:dyDescent="0.3">
      <c r="A1336" s="4">
        <v>41783</v>
      </c>
      <c r="B1336" s="2">
        <v>1</v>
      </c>
      <c r="C1336" s="2">
        <v>34.313899999999997</v>
      </c>
    </row>
    <row r="1337" spans="1:3" ht="15.75" thickBot="1" x14ac:dyDescent="0.3">
      <c r="A1337" s="4">
        <v>41786</v>
      </c>
      <c r="B1337" s="2">
        <v>1</v>
      </c>
      <c r="C1337" s="2">
        <v>34.077100000000002</v>
      </c>
    </row>
    <row r="1338" spans="1:3" ht="15.75" thickBot="1" x14ac:dyDescent="0.3">
      <c r="A1338" s="4">
        <v>41787</v>
      </c>
      <c r="B1338" s="2">
        <v>1</v>
      </c>
      <c r="C1338" s="2">
        <v>34.257100000000001</v>
      </c>
    </row>
    <row r="1339" spans="1:3" ht="15.75" thickBot="1" x14ac:dyDescent="0.3">
      <c r="A1339" s="4">
        <v>41788</v>
      </c>
      <c r="B1339" s="2">
        <v>1</v>
      </c>
      <c r="C1339" s="2">
        <v>34.4895</v>
      </c>
    </row>
    <row r="1340" spans="1:3" ht="15.75" thickBot="1" x14ac:dyDescent="0.3">
      <c r="A1340" s="4">
        <v>41789</v>
      </c>
      <c r="B1340" s="2">
        <v>1</v>
      </c>
      <c r="C1340" s="2">
        <v>34.648099999999999</v>
      </c>
    </row>
    <row r="1341" spans="1:3" ht="15.75" thickBot="1" x14ac:dyDescent="0.3">
      <c r="A1341" s="4">
        <v>41790</v>
      </c>
      <c r="B1341" s="2">
        <v>1</v>
      </c>
      <c r="C1341" s="2">
        <v>34.735199999999999</v>
      </c>
    </row>
    <row r="1342" spans="1:3" ht="15.75" thickBot="1" x14ac:dyDescent="0.3">
      <c r="A1342" s="4">
        <v>41793</v>
      </c>
      <c r="B1342" s="2">
        <v>1</v>
      </c>
      <c r="C1342" s="2">
        <v>34.8887</v>
      </c>
    </row>
    <row r="1343" spans="1:3" ht="15.75" thickBot="1" x14ac:dyDescent="0.3">
      <c r="A1343" s="4">
        <v>41794</v>
      </c>
      <c r="B1343" s="2">
        <v>1</v>
      </c>
      <c r="C1343" s="2">
        <v>35.011499999999998</v>
      </c>
    </row>
    <row r="1344" spans="1:3" ht="15.75" thickBot="1" x14ac:dyDescent="0.3">
      <c r="A1344" s="4">
        <v>41795</v>
      </c>
      <c r="B1344" s="2">
        <v>1</v>
      </c>
      <c r="C1344" s="2">
        <v>35.139800000000001</v>
      </c>
    </row>
    <row r="1345" spans="1:3" ht="15.75" thickBot="1" x14ac:dyDescent="0.3">
      <c r="A1345" s="4">
        <v>41796</v>
      </c>
      <c r="B1345" s="2">
        <v>1</v>
      </c>
      <c r="C1345" s="2">
        <v>34.904299999999999</v>
      </c>
    </row>
    <row r="1346" spans="1:3" ht="15.75" thickBot="1" x14ac:dyDescent="0.3">
      <c r="A1346" s="4">
        <v>41797</v>
      </c>
      <c r="B1346" s="2">
        <v>1</v>
      </c>
      <c r="C1346" s="2">
        <v>34.657299999999999</v>
      </c>
    </row>
    <row r="1347" spans="1:3" ht="15.75" thickBot="1" x14ac:dyDescent="0.3">
      <c r="A1347" s="4">
        <v>41800</v>
      </c>
      <c r="B1347" s="2">
        <v>1</v>
      </c>
      <c r="C1347" s="2">
        <v>34.330300000000001</v>
      </c>
    </row>
    <row r="1348" spans="1:3" ht="15.75" thickBot="1" x14ac:dyDescent="0.3">
      <c r="A1348" s="4">
        <v>41801</v>
      </c>
      <c r="B1348" s="2">
        <v>1</v>
      </c>
      <c r="C1348" s="2">
        <v>34.368099999999998</v>
      </c>
    </row>
    <row r="1349" spans="1:3" ht="15.75" thickBot="1" x14ac:dyDescent="0.3">
      <c r="A1349" s="4">
        <v>41802</v>
      </c>
      <c r="B1349" s="2">
        <v>1</v>
      </c>
      <c r="C1349" s="2">
        <v>34.322699999999998</v>
      </c>
    </row>
    <row r="1350" spans="1:3" ht="15.75" thickBot="1" x14ac:dyDescent="0.3">
      <c r="A1350" s="4">
        <v>41807</v>
      </c>
      <c r="B1350" s="2">
        <v>1</v>
      </c>
      <c r="C1350" s="2">
        <v>34.565399999999997</v>
      </c>
    </row>
    <row r="1351" spans="1:3" ht="15.75" thickBot="1" x14ac:dyDescent="0.3">
      <c r="A1351" s="4">
        <v>41808</v>
      </c>
      <c r="B1351" s="2">
        <v>1</v>
      </c>
      <c r="C1351" s="2">
        <v>34.8095</v>
      </c>
    </row>
    <row r="1352" spans="1:3" ht="15.75" thickBot="1" x14ac:dyDescent="0.3">
      <c r="A1352" s="4">
        <v>41809</v>
      </c>
      <c r="B1352" s="2">
        <v>1</v>
      </c>
      <c r="C1352" s="2">
        <v>34.8232</v>
      </c>
    </row>
    <row r="1353" spans="1:3" ht="15.75" thickBot="1" x14ac:dyDescent="0.3">
      <c r="A1353" s="4">
        <v>41810</v>
      </c>
      <c r="B1353" s="2">
        <v>1</v>
      </c>
      <c r="C1353" s="2">
        <v>34.302500000000002</v>
      </c>
    </row>
    <row r="1354" spans="1:3" ht="15.75" thickBot="1" x14ac:dyDescent="0.3">
      <c r="A1354" s="4">
        <v>41811</v>
      </c>
      <c r="B1354" s="2">
        <v>1</v>
      </c>
      <c r="C1354" s="2">
        <v>34.418999999999997</v>
      </c>
    </row>
    <row r="1355" spans="1:3" ht="15.75" thickBot="1" x14ac:dyDescent="0.3">
      <c r="A1355" s="4">
        <v>41814</v>
      </c>
      <c r="B1355" s="2">
        <v>1</v>
      </c>
      <c r="C1355" s="2">
        <v>34.279699999999998</v>
      </c>
    </row>
    <row r="1356" spans="1:3" ht="15.75" thickBot="1" x14ac:dyDescent="0.3">
      <c r="A1356" s="4">
        <v>41815</v>
      </c>
      <c r="B1356" s="2">
        <v>1</v>
      </c>
      <c r="C1356" s="2">
        <v>33.981200000000001</v>
      </c>
    </row>
    <row r="1357" spans="1:3" ht="15.75" thickBot="1" x14ac:dyDescent="0.3">
      <c r="A1357" s="4">
        <v>41816</v>
      </c>
      <c r="B1357" s="2">
        <v>1</v>
      </c>
      <c r="C1357" s="2">
        <v>33.906999999999996</v>
      </c>
    </row>
    <row r="1358" spans="1:3" ht="15.75" thickBot="1" x14ac:dyDescent="0.3">
      <c r="A1358" s="4">
        <v>41817</v>
      </c>
      <c r="B1358" s="2">
        <v>1</v>
      </c>
      <c r="C1358" s="2">
        <v>33.750799999999998</v>
      </c>
    </row>
    <row r="1359" spans="1:3" ht="15.75" thickBot="1" x14ac:dyDescent="0.3">
      <c r="A1359" s="4">
        <v>41818</v>
      </c>
      <c r="B1359" s="2">
        <v>1</v>
      </c>
      <c r="C1359" s="2">
        <v>33.630600000000001</v>
      </c>
    </row>
    <row r="1360" spans="1:3" ht="15.75" thickBot="1" x14ac:dyDescent="0.3">
      <c r="A1360" s="4">
        <v>41821</v>
      </c>
      <c r="B1360" s="2">
        <v>1</v>
      </c>
      <c r="C1360" s="2">
        <v>33.843400000000003</v>
      </c>
    </row>
    <row r="1361" spans="1:3" ht="15.75" thickBot="1" x14ac:dyDescent="0.3">
      <c r="A1361" s="4">
        <v>41822</v>
      </c>
      <c r="B1361" s="2">
        <v>1</v>
      </c>
      <c r="C1361" s="2">
        <v>34.227499999999999</v>
      </c>
    </row>
    <row r="1362" spans="1:3" ht="15.75" thickBot="1" x14ac:dyDescent="0.3">
      <c r="A1362" s="4">
        <v>41823</v>
      </c>
      <c r="B1362" s="2">
        <v>1</v>
      </c>
      <c r="C1362" s="2">
        <v>34.249600000000001</v>
      </c>
    </row>
    <row r="1363" spans="1:3" ht="15.75" thickBot="1" x14ac:dyDescent="0.3">
      <c r="A1363" s="4">
        <v>41824</v>
      </c>
      <c r="B1363" s="2">
        <v>1</v>
      </c>
      <c r="C1363" s="2">
        <v>34.194899999999997</v>
      </c>
    </row>
    <row r="1364" spans="1:3" ht="15.75" thickBot="1" x14ac:dyDescent="0.3">
      <c r="A1364" s="4">
        <v>41825</v>
      </c>
      <c r="B1364" s="2">
        <v>1</v>
      </c>
      <c r="C1364" s="2">
        <v>34.323599999999999</v>
      </c>
    </row>
    <row r="1365" spans="1:3" ht="15.75" thickBot="1" x14ac:dyDescent="0.3">
      <c r="A1365" s="4">
        <v>41828</v>
      </c>
      <c r="B1365" s="2">
        <v>1</v>
      </c>
      <c r="C1365" s="2">
        <v>34.569099999999999</v>
      </c>
    </row>
    <row r="1366" spans="1:3" ht="15.75" thickBot="1" x14ac:dyDescent="0.3">
      <c r="A1366" s="4">
        <v>41829</v>
      </c>
      <c r="B1366" s="2">
        <v>1</v>
      </c>
      <c r="C1366" s="2">
        <v>34.425800000000002</v>
      </c>
    </row>
    <row r="1367" spans="1:3" ht="15.75" thickBot="1" x14ac:dyDescent="0.3">
      <c r="A1367" s="4">
        <v>41830</v>
      </c>
      <c r="B1367" s="2">
        <v>1</v>
      </c>
      <c r="C1367" s="2">
        <v>34.075800000000001</v>
      </c>
    </row>
    <row r="1368" spans="1:3" ht="15.75" thickBot="1" x14ac:dyDescent="0.3">
      <c r="A1368" s="4">
        <v>41831</v>
      </c>
      <c r="B1368" s="2">
        <v>1</v>
      </c>
      <c r="C1368" s="2">
        <v>33.835299999999997</v>
      </c>
    </row>
    <row r="1369" spans="1:3" ht="15.75" thickBot="1" x14ac:dyDescent="0.3">
      <c r="A1369" s="4">
        <v>41832</v>
      </c>
      <c r="B1369" s="2">
        <v>1</v>
      </c>
      <c r="C1369" s="2">
        <v>34.058199999999999</v>
      </c>
    </row>
    <row r="1370" spans="1:3" ht="15.75" thickBot="1" x14ac:dyDescent="0.3">
      <c r="A1370" s="4">
        <v>41835</v>
      </c>
      <c r="B1370" s="2">
        <v>1</v>
      </c>
      <c r="C1370" s="2">
        <v>34.313499999999998</v>
      </c>
    </row>
    <row r="1371" spans="1:3" ht="15.75" thickBot="1" x14ac:dyDescent="0.3">
      <c r="A1371" s="4">
        <v>41836</v>
      </c>
      <c r="B1371" s="2">
        <v>1</v>
      </c>
      <c r="C1371" s="2">
        <v>34.372300000000003</v>
      </c>
    </row>
    <row r="1372" spans="1:3" ht="15.75" thickBot="1" x14ac:dyDescent="0.3">
      <c r="A1372" s="4">
        <v>41837</v>
      </c>
      <c r="B1372" s="2">
        <v>1</v>
      </c>
      <c r="C1372" s="2">
        <v>34.385300000000001</v>
      </c>
    </row>
    <row r="1373" spans="1:3" ht="15.75" thickBot="1" x14ac:dyDescent="0.3">
      <c r="A1373" s="4">
        <v>41838</v>
      </c>
      <c r="B1373" s="2">
        <v>1</v>
      </c>
      <c r="C1373" s="2">
        <v>34.799799999999998</v>
      </c>
    </row>
    <row r="1374" spans="1:3" ht="15.75" thickBot="1" x14ac:dyDescent="0.3">
      <c r="A1374" s="4">
        <v>41839</v>
      </c>
      <c r="B1374" s="2">
        <v>1</v>
      </c>
      <c r="C1374" s="2">
        <v>35.162700000000001</v>
      </c>
    </row>
    <row r="1375" spans="1:3" ht="15.75" thickBot="1" x14ac:dyDescent="0.3">
      <c r="A1375" s="4">
        <v>41842</v>
      </c>
      <c r="B1375" s="2">
        <v>1</v>
      </c>
      <c r="C1375" s="2">
        <v>35.090000000000003</v>
      </c>
    </row>
    <row r="1376" spans="1:3" ht="15.75" thickBot="1" x14ac:dyDescent="0.3">
      <c r="A1376" s="4">
        <v>41843</v>
      </c>
      <c r="B1376" s="2">
        <v>1</v>
      </c>
      <c r="C1376" s="2">
        <v>35.038699999999999</v>
      </c>
    </row>
    <row r="1377" spans="1:3" ht="15.75" thickBot="1" x14ac:dyDescent="0.3">
      <c r="A1377" s="4">
        <v>41844</v>
      </c>
      <c r="B1377" s="2">
        <v>1</v>
      </c>
      <c r="C1377" s="2">
        <v>34.810099999999998</v>
      </c>
    </row>
    <row r="1378" spans="1:3" ht="15.75" thickBot="1" x14ac:dyDescent="0.3">
      <c r="A1378" s="4">
        <v>41845</v>
      </c>
      <c r="B1378" s="2">
        <v>1</v>
      </c>
      <c r="C1378" s="2">
        <v>35.078600000000002</v>
      </c>
    </row>
    <row r="1379" spans="1:3" ht="15.75" thickBot="1" x14ac:dyDescent="0.3">
      <c r="A1379" s="4">
        <v>41846</v>
      </c>
      <c r="B1379" s="2">
        <v>1</v>
      </c>
      <c r="C1379" s="2">
        <v>35.0535</v>
      </c>
    </row>
    <row r="1380" spans="1:3" ht="15.75" thickBot="1" x14ac:dyDescent="0.3">
      <c r="A1380" s="4">
        <v>41849</v>
      </c>
      <c r="B1380" s="2">
        <v>1</v>
      </c>
      <c r="C1380" s="2">
        <v>35.345700000000001</v>
      </c>
    </row>
    <row r="1381" spans="1:3" ht="15.75" thickBot="1" x14ac:dyDescent="0.3">
      <c r="A1381" s="4">
        <v>41850</v>
      </c>
      <c r="B1381" s="2">
        <v>1</v>
      </c>
      <c r="C1381" s="2">
        <v>35.633899999999997</v>
      </c>
    </row>
    <row r="1382" spans="1:3" ht="15.75" thickBot="1" x14ac:dyDescent="0.3">
      <c r="A1382" s="4">
        <v>41851</v>
      </c>
      <c r="B1382" s="2">
        <v>1</v>
      </c>
      <c r="C1382" s="2">
        <v>35.7271</v>
      </c>
    </row>
    <row r="1383" spans="1:3" ht="15.75" thickBot="1" x14ac:dyDescent="0.3">
      <c r="A1383" s="4">
        <v>41852</v>
      </c>
      <c r="B1383" s="2">
        <v>1</v>
      </c>
      <c r="C1383" s="2">
        <v>35.443800000000003</v>
      </c>
    </row>
    <row r="1384" spans="1:3" ht="15.75" thickBot="1" x14ac:dyDescent="0.3">
      <c r="A1384" s="4">
        <v>41853</v>
      </c>
      <c r="B1384" s="2">
        <v>1</v>
      </c>
      <c r="C1384" s="2">
        <v>35.727200000000003</v>
      </c>
    </row>
    <row r="1385" spans="1:3" ht="15.75" thickBot="1" x14ac:dyDescent="0.3">
      <c r="A1385" s="4">
        <v>41856</v>
      </c>
      <c r="B1385" s="2">
        <v>1</v>
      </c>
      <c r="C1385" s="2">
        <v>35.660499999999999</v>
      </c>
    </row>
    <row r="1386" spans="1:3" ht="15.75" thickBot="1" x14ac:dyDescent="0.3">
      <c r="A1386" s="4">
        <v>41857</v>
      </c>
      <c r="B1386" s="2">
        <v>1</v>
      </c>
      <c r="C1386" s="2">
        <v>35.798699999999997</v>
      </c>
    </row>
    <row r="1387" spans="1:3" ht="15.75" thickBot="1" x14ac:dyDescent="0.3">
      <c r="A1387" s="4">
        <v>41858</v>
      </c>
      <c r="B1387" s="2">
        <v>1</v>
      </c>
      <c r="C1387" s="2">
        <v>36.110199999999999</v>
      </c>
    </row>
    <row r="1388" spans="1:3" ht="15.75" thickBot="1" x14ac:dyDescent="0.3">
      <c r="A1388" s="4">
        <v>41859</v>
      </c>
      <c r="B1388" s="2">
        <v>1</v>
      </c>
      <c r="C1388" s="2">
        <v>36.249600000000001</v>
      </c>
    </row>
    <row r="1389" spans="1:3" ht="15.75" thickBot="1" x14ac:dyDescent="0.3">
      <c r="A1389" s="4">
        <v>41860</v>
      </c>
      <c r="B1389" s="2">
        <v>1</v>
      </c>
      <c r="C1389" s="2">
        <v>36.446100000000001</v>
      </c>
    </row>
    <row r="1390" spans="1:3" ht="15.75" thickBot="1" x14ac:dyDescent="0.3">
      <c r="A1390" s="4">
        <v>41863</v>
      </c>
      <c r="B1390" s="2">
        <v>1</v>
      </c>
      <c r="C1390" s="2">
        <v>36.047499999999999</v>
      </c>
    </row>
    <row r="1391" spans="1:3" ht="15.75" thickBot="1" x14ac:dyDescent="0.3">
      <c r="A1391" s="4">
        <v>41864</v>
      </c>
      <c r="B1391" s="2">
        <v>1</v>
      </c>
      <c r="C1391" s="2">
        <v>36.088999999999999</v>
      </c>
    </row>
    <row r="1392" spans="1:3" ht="15.75" thickBot="1" x14ac:dyDescent="0.3">
      <c r="A1392" s="4">
        <v>41865</v>
      </c>
      <c r="B1392" s="2">
        <v>1</v>
      </c>
      <c r="C1392" s="2">
        <v>36.222200000000001</v>
      </c>
    </row>
    <row r="1393" spans="1:3" ht="15.75" thickBot="1" x14ac:dyDescent="0.3">
      <c r="A1393" s="4">
        <v>41866</v>
      </c>
      <c r="B1393" s="2">
        <v>1</v>
      </c>
      <c r="C1393" s="2">
        <v>36.039499999999997</v>
      </c>
    </row>
    <row r="1394" spans="1:3" ht="15.75" thickBot="1" x14ac:dyDescent="0.3">
      <c r="A1394" s="4">
        <v>41867</v>
      </c>
      <c r="B1394" s="2">
        <v>1</v>
      </c>
      <c r="C1394" s="2">
        <v>36.001399999999997</v>
      </c>
    </row>
    <row r="1395" spans="1:3" ht="15.75" thickBot="1" x14ac:dyDescent="0.3">
      <c r="A1395" s="4">
        <v>41870</v>
      </c>
      <c r="B1395" s="2">
        <v>1</v>
      </c>
      <c r="C1395" s="2">
        <v>36.029400000000003</v>
      </c>
    </row>
    <row r="1396" spans="1:3" ht="15.75" thickBot="1" x14ac:dyDescent="0.3">
      <c r="A1396" s="4">
        <v>41871</v>
      </c>
      <c r="B1396" s="2">
        <v>1</v>
      </c>
      <c r="C1396" s="2">
        <v>36.109400000000001</v>
      </c>
    </row>
    <row r="1397" spans="1:3" ht="15.75" thickBot="1" x14ac:dyDescent="0.3">
      <c r="A1397" s="4">
        <v>41872</v>
      </c>
      <c r="B1397" s="2">
        <v>1</v>
      </c>
      <c r="C1397" s="2">
        <v>36.223999999999997</v>
      </c>
    </row>
    <row r="1398" spans="1:3" ht="15.75" thickBot="1" x14ac:dyDescent="0.3">
      <c r="A1398" s="4">
        <v>41873</v>
      </c>
      <c r="B1398" s="2">
        <v>1</v>
      </c>
      <c r="C1398" s="2">
        <v>36.331699999999998</v>
      </c>
    </row>
    <row r="1399" spans="1:3" ht="15.75" thickBot="1" x14ac:dyDescent="0.3">
      <c r="A1399" s="4">
        <v>41874</v>
      </c>
      <c r="B1399" s="2">
        <v>1</v>
      </c>
      <c r="C1399" s="2">
        <v>36.002699999999997</v>
      </c>
    </row>
    <row r="1400" spans="1:3" ht="15.75" thickBot="1" x14ac:dyDescent="0.3">
      <c r="A1400" s="4">
        <v>41877</v>
      </c>
      <c r="B1400" s="2">
        <v>1</v>
      </c>
      <c r="C1400" s="2">
        <v>36.120100000000001</v>
      </c>
    </row>
    <row r="1401" spans="1:3" ht="15.75" thickBot="1" x14ac:dyDescent="0.3">
      <c r="A1401" s="4">
        <v>41878</v>
      </c>
      <c r="B1401" s="2">
        <v>1</v>
      </c>
      <c r="C1401" s="2">
        <v>36.135800000000003</v>
      </c>
    </row>
    <row r="1402" spans="1:3" ht="15.75" thickBot="1" x14ac:dyDescent="0.3">
      <c r="A1402" s="4">
        <v>41879</v>
      </c>
      <c r="B1402" s="2">
        <v>1</v>
      </c>
      <c r="C1402" s="2">
        <v>36.139699999999998</v>
      </c>
    </row>
    <row r="1403" spans="1:3" ht="15.75" thickBot="1" x14ac:dyDescent="0.3">
      <c r="A1403" s="4">
        <v>41880</v>
      </c>
      <c r="B1403" s="2">
        <v>1</v>
      </c>
      <c r="C1403" s="2">
        <v>36.305300000000003</v>
      </c>
    </row>
    <row r="1404" spans="1:3" ht="15.75" thickBot="1" x14ac:dyDescent="0.3">
      <c r="A1404" s="4">
        <v>41881</v>
      </c>
      <c r="B1404" s="2">
        <v>1</v>
      </c>
      <c r="C1404" s="2">
        <v>36.931600000000003</v>
      </c>
    </row>
    <row r="1405" spans="1:3" ht="15.75" thickBot="1" x14ac:dyDescent="0.3">
      <c r="A1405" s="4">
        <v>41884</v>
      </c>
      <c r="B1405" s="2">
        <v>1</v>
      </c>
      <c r="C1405" s="2">
        <v>37.294499999999999</v>
      </c>
    </row>
    <row r="1406" spans="1:3" ht="15.75" thickBot="1" x14ac:dyDescent="0.3">
      <c r="A1406" s="4">
        <v>41885</v>
      </c>
      <c r="B1406" s="2">
        <v>1</v>
      </c>
      <c r="C1406" s="2">
        <v>37.347999999999999</v>
      </c>
    </row>
    <row r="1407" spans="1:3" ht="15.75" thickBot="1" x14ac:dyDescent="0.3">
      <c r="A1407" s="4">
        <v>41886</v>
      </c>
      <c r="B1407" s="2">
        <v>1</v>
      </c>
      <c r="C1407" s="2">
        <v>37.318300000000001</v>
      </c>
    </row>
    <row r="1408" spans="1:3" ht="15.75" thickBot="1" x14ac:dyDescent="0.3">
      <c r="A1408" s="4">
        <v>41887</v>
      </c>
      <c r="B1408" s="2">
        <v>1</v>
      </c>
      <c r="C1408" s="2">
        <v>36.803800000000003</v>
      </c>
    </row>
    <row r="1409" spans="1:3" ht="15.75" thickBot="1" x14ac:dyDescent="0.3">
      <c r="A1409" s="4">
        <v>41888</v>
      </c>
      <c r="B1409" s="2">
        <v>1</v>
      </c>
      <c r="C1409" s="2">
        <v>36.921900000000001</v>
      </c>
    </row>
    <row r="1410" spans="1:3" ht="15.75" thickBot="1" x14ac:dyDescent="0.3">
      <c r="A1410" s="4">
        <v>41891</v>
      </c>
      <c r="B1410" s="2">
        <v>1</v>
      </c>
      <c r="C1410" s="2">
        <v>37.086599999999997</v>
      </c>
    </row>
    <row r="1411" spans="1:3" ht="15.75" thickBot="1" x14ac:dyDescent="0.3">
      <c r="A1411" s="4">
        <v>41892</v>
      </c>
      <c r="B1411" s="2">
        <v>1</v>
      </c>
      <c r="C1411" s="2">
        <v>37.0261</v>
      </c>
    </row>
    <row r="1412" spans="1:3" ht="15.75" thickBot="1" x14ac:dyDescent="0.3">
      <c r="A1412" s="4">
        <v>41893</v>
      </c>
      <c r="B1412" s="2">
        <v>1</v>
      </c>
      <c r="C1412" s="2">
        <v>37.1693</v>
      </c>
    </row>
    <row r="1413" spans="1:3" ht="15.75" thickBot="1" x14ac:dyDescent="0.3">
      <c r="A1413" s="4">
        <v>41894</v>
      </c>
      <c r="B1413" s="2">
        <v>1</v>
      </c>
      <c r="C1413" s="2">
        <v>37.375799999999998</v>
      </c>
    </row>
    <row r="1414" spans="1:3" ht="15.75" thickBot="1" x14ac:dyDescent="0.3">
      <c r="A1414" s="4">
        <v>41895</v>
      </c>
      <c r="B1414" s="2">
        <v>1</v>
      </c>
      <c r="C1414" s="2">
        <v>37.654499999999999</v>
      </c>
    </row>
    <row r="1415" spans="1:3" ht="15.75" thickBot="1" x14ac:dyDescent="0.3">
      <c r="A1415" s="4">
        <v>41898</v>
      </c>
      <c r="B1415" s="2">
        <v>1</v>
      </c>
      <c r="C1415" s="2">
        <v>37.9861</v>
      </c>
    </row>
    <row r="1416" spans="1:3" ht="15.75" thickBot="1" x14ac:dyDescent="0.3">
      <c r="A1416" s="4">
        <v>41899</v>
      </c>
      <c r="B1416" s="2">
        <v>1</v>
      </c>
      <c r="C1416" s="2">
        <v>38.705800000000004</v>
      </c>
    </row>
    <row r="1417" spans="1:3" ht="15.75" thickBot="1" x14ac:dyDescent="0.3">
      <c r="A1417" s="4">
        <v>41900</v>
      </c>
      <c r="B1417" s="2">
        <v>1</v>
      </c>
      <c r="C1417" s="2">
        <v>38.372399999999999</v>
      </c>
    </row>
    <row r="1418" spans="1:3" ht="15.75" thickBot="1" x14ac:dyDescent="0.3">
      <c r="A1418" s="4">
        <v>41901</v>
      </c>
      <c r="B1418" s="2">
        <v>1</v>
      </c>
      <c r="C1418" s="2">
        <v>38.420900000000003</v>
      </c>
    </row>
    <row r="1419" spans="1:3" ht="15.75" thickBot="1" x14ac:dyDescent="0.3">
      <c r="A1419" s="4">
        <v>41902</v>
      </c>
      <c r="B1419" s="2">
        <v>1</v>
      </c>
      <c r="C1419" s="2">
        <v>38.413400000000003</v>
      </c>
    </row>
    <row r="1420" spans="1:3" ht="15.75" thickBot="1" x14ac:dyDescent="0.3">
      <c r="A1420" s="4">
        <v>41905</v>
      </c>
      <c r="B1420" s="2">
        <v>1</v>
      </c>
      <c r="C1420" s="2">
        <v>38.578200000000002</v>
      </c>
    </row>
    <row r="1421" spans="1:3" ht="15.75" thickBot="1" x14ac:dyDescent="0.3">
      <c r="A1421" s="4">
        <v>41906</v>
      </c>
      <c r="B1421" s="2">
        <v>1</v>
      </c>
      <c r="C1421" s="2">
        <v>38.667200000000001</v>
      </c>
    </row>
    <row r="1422" spans="1:3" ht="15.75" thickBot="1" x14ac:dyDescent="0.3">
      <c r="A1422" s="4">
        <v>41907</v>
      </c>
      <c r="B1422" s="2">
        <v>1</v>
      </c>
      <c r="C1422" s="2">
        <v>38.383000000000003</v>
      </c>
    </row>
    <row r="1423" spans="1:3" ht="15.75" thickBot="1" x14ac:dyDescent="0.3">
      <c r="A1423" s="4">
        <v>41908</v>
      </c>
      <c r="B1423" s="2">
        <v>1</v>
      </c>
      <c r="C1423" s="2">
        <v>38.300699999999999</v>
      </c>
    </row>
    <row r="1424" spans="1:3" ht="15.75" thickBot="1" x14ac:dyDescent="0.3">
      <c r="A1424" s="4">
        <v>41909</v>
      </c>
      <c r="B1424" s="2">
        <v>1</v>
      </c>
      <c r="C1424" s="2">
        <v>38.724299999999999</v>
      </c>
    </row>
    <row r="1425" spans="1:3" ht="15.75" thickBot="1" x14ac:dyDescent="0.3">
      <c r="A1425" s="4">
        <v>41912</v>
      </c>
      <c r="B1425" s="2">
        <v>1</v>
      </c>
      <c r="C1425" s="2">
        <v>39.386600000000001</v>
      </c>
    </row>
    <row r="1426" spans="1:3" ht="15.75" thickBot="1" x14ac:dyDescent="0.3">
      <c r="A1426" s="4">
        <v>41913</v>
      </c>
      <c r="B1426" s="2">
        <v>1</v>
      </c>
      <c r="C1426" s="2">
        <v>39.383600000000001</v>
      </c>
    </row>
    <row r="1427" spans="1:3" ht="15.75" thickBot="1" x14ac:dyDescent="0.3">
      <c r="A1427" s="4">
        <v>41914</v>
      </c>
      <c r="B1427" s="2">
        <v>1</v>
      </c>
      <c r="C1427" s="2">
        <v>39.660400000000003</v>
      </c>
    </row>
    <row r="1428" spans="1:3" ht="15.75" thickBot="1" x14ac:dyDescent="0.3">
      <c r="A1428" s="4">
        <v>41915</v>
      </c>
      <c r="B1428" s="2">
        <v>1</v>
      </c>
      <c r="C1428" s="2">
        <v>39.547400000000003</v>
      </c>
    </row>
    <row r="1429" spans="1:3" ht="15.75" thickBot="1" x14ac:dyDescent="0.3">
      <c r="A1429" s="4">
        <v>41916</v>
      </c>
      <c r="B1429" s="2">
        <v>1</v>
      </c>
      <c r="C1429" s="2">
        <v>39.698</v>
      </c>
    </row>
    <row r="1430" spans="1:3" ht="15.75" thickBot="1" x14ac:dyDescent="0.3">
      <c r="A1430" s="4">
        <v>41919</v>
      </c>
      <c r="B1430" s="2">
        <v>1</v>
      </c>
      <c r="C1430" s="2">
        <v>39.981999999999999</v>
      </c>
    </row>
    <row r="1431" spans="1:3" ht="15.75" thickBot="1" x14ac:dyDescent="0.3">
      <c r="A1431" s="4">
        <v>41920</v>
      </c>
      <c r="B1431" s="2">
        <v>1</v>
      </c>
      <c r="C1431" s="2">
        <v>39.741700000000002</v>
      </c>
    </row>
    <row r="1432" spans="1:3" ht="15.75" thickBot="1" x14ac:dyDescent="0.3">
      <c r="A1432" s="4">
        <v>41921</v>
      </c>
      <c r="B1432" s="2">
        <v>1</v>
      </c>
      <c r="C1432" s="2">
        <v>39.981900000000003</v>
      </c>
    </row>
    <row r="1433" spans="1:3" ht="15.75" thickBot="1" x14ac:dyDescent="0.3">
      <c r="A1433" s="4">
        <v>41922</v>
      </c>
      <c r="B1433" s="2">
        <v>1</v>
      </c>
      <c r="C1433" s="2">
        <v>39.979999999999997</v>
      </c>
    </row>
    <row r="1434" spans="1:3" ht="15.75" thickBot="1" x14ac:dyDescent="0.3">
      <c r="A1434" s="4">
        <v>41923</v>
      </c>
      <c r="B1434" s="2">
        <v>1</v>
      </c>
      <c r="C1434" s="2">
        <v>40.212499999999999</v>
      </c>
    </row>
    <row r="1435" spans="1:3" ht="15.75" thickBot="1" x14ac:dyDescent="0.3">
      <c r="A1435" s="4">
        <v>41926</v>
      </c>
      <c r="B1435" s="2">
        <v>1</v>
      </c>
      <c r="C1435" s="2">
        <v>40.325099999999999</v>
      </c>
    </row>
    <row r="1436" spans="1:3" ht="15.75" thickBot="1" x14ac:dyDescent="0.3">
      <c r="A1436" s="4">
        <v>41927</v>
      </c>
      <c r="B1436" s="2">
        <v>1</v>
      </c>
      <c r="C1436" s="2">
        <v>40.5304</v>
      </c>
    </row>
    <row r="1437" spans="1:3" ht="15.75" thickBot="1" x14ac:dyDescent="0.3">
      <c r="A1437" s="4">
        <v>41928</v>
      </c>
      <c r="B1437" s="2">
        <v>1</v>
      </c>
      <c r="C1437" s="2">
        <v>40.941600000000001</v>
      </c>
    </row>
    <row r="1438" spans="1:3" ht="15.75" thickBot="1" x14ac:dyDescent="0.3">
      <c r="A1438" s="4">
        <v>41929</v>
      </c>
      <c r="B1438" s="2">
        <v>1</v>
      </c>
      <c r="C1438" s="2">
        <v>40.745699999999999</v>
      </c>
    </row>
    <row r="1439" spans="1:3" ht="15.75" thickBot="1" x14ac:dyDescent="0.3">
      <c r="A1439" s="4">
        <v>41930</v>
      </c>
      <c r="B1439" s="2">
        <v>1</v>
      </c>
      <c r="C1439" s="2">
        <v>41.045000000000002</v>
      </c>
    </row>
    <row r="1440" spans="1:3" ht="15.75" thickBot="1" x14ac:dyDescent="0.3">
      <c r="A1440" s="4">
        <v>41933</v>
      </c>
      <c r="B1440" s="2">
        <v>1</v>
      </c>
      <c r="C1440" s="2">
        <v>40.881500000000003</v>
      </c>
    </row>
    <row r="1441" spans="1:3" ht="15.75" thickBot="1" x14ac:dyDescent="0.3">
      <c r="A1441" s="4">
        <v>41934</v>
      </c>
      <c r="B1441" s="2">
        <v>1</v>
      </c>
      <c r="C1441" s="2">
        <v>41.0501</v>
      </c>
    </row>
    <row r="1442" spans="1:3" ht="15.75" thickBot="1" x14ac:dyDescent="0.3">
      <c r="A1442" s="4">
        <v>41935</v>
      </c>
      <c r="B1442" s="2">
        <v>1</v>
      </c>
      <c r="C1442" s="2">
        <v>40.967100000000002</v>
      </c>
    </row>
    <row r="1443" spans="1:3" ht="15.75" thickBot="1" x14ac:dyDescent="0.3">
      <c r="A1443" s="4">
        <v>41936</v>
      </c>
      <c r="B1443" s="2">
        <v>1</v>
      </c>
      <c r="C1443" s="2">
        <v>41.495800000000003</v>
      </c>
    </row>
    <row r="1444" spans="1:3" ht="15.75" thickBot="1" x14ac:dyDescent="0.3">
      <c r="A1444" s="4">
        <v>41937</v>
      </c>
      <c r="B1444" s="2">
        <v>1</v>
      </c>
      <c r="C1444" s="2">
        <v>41.810099999999998</v>
      </c>
    </row>
    <row r="1445" spans="1:3" ht="15.75" thickBot="1" x14ac:dyDescent="0.3">
      <c r="A1445" s="4">
        <v>41940</v>
      </c>
      <c r="B1445" s="2">
        <v>1</v>
      </c>
      <c r="C1445" s="2">
        <v>41.9497</v>
      </c>
    </row>
    <row r="1446" spans="1:3" ht="15.75" thickBot="1" x14ac:dyDescent="0.3">
      <c r="A1446" s="4">
        <v>41941</v>
      </c>
      <c r="B1446" s="2">
        <v>1</v>
      </c>
      <c r="C1446" s="2">
        <v>42.3934</v>
      </c>
    </row>
    <row r="1447" spans="1:3" ht="15.75" thickBot="1" x14ac:dyDescent="0.3">
      <c r="A1447" s="4">
        <v>41942</v>
      </c>
      <c r="B1447" s="2">
        <v>1</v>
      </c>
      <c r="C1447" s="2">
        <v>42.652500000000003</v>
      </c>
    </row>
    <row r="1448" spans="1:3" ht="15.75" thickBot="1" x14ac:dyDescent="0.3">
      <c r="A1448" s="4">
        <v>41943</v>
      </c>
      <c r="B1448" s="2">
        <v>1</v>
      </c>
      <c r="C1448" s="2">
        <v>43.394300000000001</v>
      </c>
    </row>
    <row r="1449" spans="1:3" ht="15.75" thickBot="1" x14ac:dyDescent="0.3">
      <c r="A1449" s="4">
        <v>41944</v>
      </c>
      <c r="B1449" s="2">
        <v>1</v>
      </c>
      <c r="C1449" s="2">
        <v>41.962699999999998</v>
      </c>
    </row>
    <row r="1450" spans="1:3" ht="15.75" thickBot="1" x14ac:dyDescent="0.3">
      <c r="A1450" s="4">
        <v>41949</v>
      </c>
      <c r="B1450" s="2">
        <v>1</v>
      </c>
      <c r="C1450" s="2">
        <v>44.399299999999997</v>
      </c>
    </row>
    <row r="1451" spans="1:3" ht="15.75" thickBot="1" x14ac:dyDescent="0.3">
      <c r="A1451" s="4">
        <v>41950</v>
      </c>
      <c r="B1451" s="2">
        <v>1</v>
      </c>
      <c r="C1451" s="2">
        <v>45.185400000000001</v>
      </c>
    </row>
    <row r="1452" spans="1:3" ht="15.75" thickBot="1" x14ac:dyDescent="0.3">
      <c r="A1452" s="4">
        <v>41951</v>
      </c>
      <c r="B1452" s="2">
        <v>1</v>
      </c>
      <c r="C1452" s="2">
        <v>47.877400000000002</v>
      </c>
    </row>
    <row r="1453" spans="1:3" ht="15.75" thickBot="1" x14ac:dyDescent="0.3">
      <c r="A1453" s="4">
        <v>41954</v>
      </c>
      <c r="B1453" s="2">
        <v>1</v>
      </c>
      <c r="C1453" s="2">
        <v>45.892600000000002</v>
      </c>
    </row>
    <row r="1454" spans="1:3" ht="15.75" thickBot="1" x14ac:dyDescent="0.3">
      <c r="A1454" s="4">
        <v>41955</v>
      </c>
      <c r="B1454" s="2">
        <v>1</v>
      </c>
      <c r="C1454" s="2">
        <v>45.951999999999998</v>
      </c>
    </row>
    <row r="1455" spans="1:3" ht="15.75" thickBot="1" x14ac:dyDescent="0.3">
      <c r="A1455" s="4">
        <v>41956</v>
      </c>
      <c r="B1455" s="2">
        <v>1</v>
      </c>
      <c r="C1455" s="2">
        <v>46.337899999999998</v>
      </c>
    </row>
    <row r="1456" spans="1:3" ht="15.75" thickBot="1" x14ac:dyDescent="0.3">
      <c r="A1456" s="4">
        <v>41957</v>
      </c>
      <c r="B1456" s="2">
        <v>1</v>
      </c>
      <c r="C1456" s="2">
        <v>46.1233</v>
      </c>
    </row>
    <row r="1457" spans="1:3" ht="15.75" thickBot="1" x14ac:dyDescent="0.3">
      <c r="A1457" s="4">
        <v>41958</v>
      </c>
      <c r="B1457" s="2">
        <v>1</v>
      </c>
      <c r="C1457" s="2">
        <v>47.392000000000003</v>
      </c>
    </row>
    <row r="1458" spans="1:3" ht="15.75" thickBot="1" x14ac:dyDescent="0.3">
      <c r="A1458" s="4">
        <v>41961</v>
      </c>
      <c r="B1458" s="2">
        <v>1</v>
      </c>
      <c r="C1458" s="2">
        <v>47.332900000000002</v>
      </c>
    </row>
    <row r="1459" spans="1:3" ht="15.75" thickBot="1" x14ac:dyDescent="0.3">
      <c r="A1459" s="4">
        <v>41962</v>
      </c>
      <c r="B1459" s="2">
        <v>1</v>
      </c>
      <c r="C1459" s="2">
        <v>46.979700000000001</v>
      </c>
    </row>
    <row r="1460" spans="1:3" ht="15.75" thickBot="1" x14ac:dyDescent="0.3">
      <c r="A1460" s="4">
        <v>41963</v>
      </c>
      <c r="B1460" s="2">
        <v>1</v>
      </c>
      <c r="C1460" s="2">
        <v>47.029400000000003</v>
      </c>
    </row>
    <row r="1461" spans="1:3" ht="15.75" thickBot="1" x14ac:dyDescent="0.3">
      <c r="A1461" s="4">
        <v>41964</v>
      </c>
      <c r="B1461" s="2">
        <v>1</v>
      </c>
      <c r="C1461" s="2">
        <v>46.704700000000003</v>
      </c>
    </row>
    <row r="1462" spans="1:3" ht="15.75" thickBot="1" x14ac:dyDescent="0.3">
      <c r="A1462" s="4">
        <v>41965</v>
      </c>
      <c r="B1462" s="2">
        <v>1</v>
      </c>
      <c r="C1462" s="2">
        <v>45.7926</v>
      </c>
    </row>
    <row r="1463" spans="1:3" ht="15.75" thickBot="1" x14ac:dyDescent="0.3">
      <c r="A1463" s="4">
        <v>41968</v>
      </c>
      <c r="B1463" s="2">
        <v>1</v>
      </c>
      <c r="C1463" s="2">
        <v>44.785200000000003</v>
      </c>
    </row>
    <row r="1464" spans="1:3" ht="15.75" thickBot="1" x14ac:dyDescent="0.3">
      <c r="A1464" s="4">
        <v>41969</v>
      </c>
      <c r="B1464" s="2">
        <v>1</v>
      </c>
      <c r="C1464" s="2">
        <v>44.9758</v>
      </c>
    </row>
    <row r="1465" spans="1:3" ht="15.75" thickBot="1" x14ac:dyDescent="0.3">
      <c r="A1465" s="4">
        <v>41970</v>
      </c>
      <c r="B1465" s="2">
        <v>1</v>
      </c>
      <c r="C1465" s="2">
        <v>46.424399999999999</v>
      </c>
    </row>
    <row r="1466" spans="1:3" ht="15.75" thickBot="1" x14ac:dyDescent="0.3">
      <c r="A1466" s="4">
        <v>41971</v>
      </c>
      <c r="B1466" s="2">
        <v>1</v>
      </c>
      <c r="C1466" s="2">
        <v>47.6629</v>
      </c>
    </row>
    <row r="1467" spans="1:3" ht="15.75" thickBot="1" x14ac:dyDescent="0.3">
      <c r="A1467" s="4">
        <v>41972</v>
      </c>
      <c r="B1467" s="2">
        <v>1</v>
      </c>
      <c r="C1467" s="2">
        <v>49.322000000000003</v>
      </c>
    </row>
    <row r="1468" spans="1:3" ht="15.75" thickBot="1" x14ac:dyDescent="0.3">
      <c r="A1468" s="4">
        <v>41975</v>
      </c>
      <c r="B1468" s="2">
        <v>1</v>
      </c>
      <c r="C1468" s="2">
        <v>51.806800000000003</v>
      </c>
    </row>
    <row r="1469" spans="1:3" ht="15.75" thickBot="1" x14ac:dyDescent="0.3">
      <c r="A1469" s="4">
        <v>41976</v>
      </c>
      <c r="B1469" s="2">
        <v>1</v>
      </c>
      <c r="C1469" s="2">
        <v>50.767800000000001</v>
      </c>
    </row>
    <row r="1470" spans="1:3" ht="15.75" thickBot="1" x14ac:dyDescent="0.3">
      <c r="A1470" s="4">
        <v>41977</v>
      </c>
      <c r="B1470" s="2">
        <v>1</v>
      </c>
      <c r="C1470" s="2">
        <v>54.382100000000001</v>
      </c>
    </row>
    <row r="1471" spans="1:3" ht="15.75" thickBot="1" x14ac:dyDescent="0.3">
      <c r="A1471" s="4">
        <v>41978</v>
      </c>
      <c r="B1471" s="2">
        <v>1</v>
      </c>
      <c r="C1471" s="2">
        <v>52.693199999999997</v>
      </c>
    </row>
    <row r="1472" spans="1:3" ht="15.75" thickBot="1" x14ac:dyDescent="0.3">
      <c r="A1472" s="4">
        <v>41979</v>
      </c>
      <c r="B1472" s="2">
        <v>1</v>
      </c>
      <c r="C1472" s="2">
        <v>53.108800000000002</v>
      </c>
    </row>
    <row r="1473" spans="1:3" ht="15.75" thickBot="1" x14ac:dyDescent="0.3">
      <c r="A1473" s="4">
        <v>41982</v>
      </c>
      <c r="B1473" s="2">
        <v>1</v>
      </c>
      <c r="C1473" s="2">
        <v>53.307899999999997</v>
      </c>
    </row>
    <row r="1474" spans="1:3" ht="15.75" thickBot="1" x14ac:dyDescent="0.3">
      <c r="A1474" s="4">
        <v>41983</v>
      </c>
      <c r="B1474" s="2">
        <v>1</v>
      </c>
      <c r="C1474" s="2">
        <v>54.211599999999997</v>
      </c>
    </row>
    <row r="1475" spans="1:3" ht="15.75" thickBot="1" x14ac:dyDescent="0.3">
      <c r="A1475" s="4">
        <v>41984</v>
      </c>
      <c r="B1475" s="2">
        <v>1</v>
      </c>
      <c r="C1475" s="2">
        <v>54.275799999999997</v>
      </c>
    </row>
    <row r="1476" spans="1:3" ht="15.75" thickBot="1" x14ac:dyDescent="0.3">
      <c r="A1476" s="4">
        <v>41985</v>
      </c>
      <c r="B1476" s="2">
        <v>1</v>
      </c>
      <c r="C1476" s="2">
        <v>54.793199999999999</v>
      </c>
    </row>
    <row r="1477" spans="1:3" ht="15.75" thickBot="1" x14ac:dyDescent="0.3">
      <c r="A1477" s="4">
        <v>41986</v>
      </c>
      <c r="B1477" s="2">
        <v>1</v>
      </c>
      <c r="C1477" s="2">
        <v>56.8919</v>
      </c>
    </row>
    <row r="1478" spans="1:3" ht="15.75" thickBot="1" x14ac:dyDescent="0.3">
      <c r="A1478" s="4">
        <v>41989</v>
      </c>
      <c r="B1478" s="2">
        <v>1</v>
      </c>
      <c r="C1478" s="2">
        <v>58.3461</v>
      </c>
    </row>
    <row r="1479" spans="1:3" ht="15.75" thickBot="1" x14ac:dyDescent="0.3">
      <c r="A1479" s="4">
        <v>41990</v>
      </c>
      <c r="B1479" s="2">
        <v>1</v>
      </c>
      <c r="C1479" s="2">
        <v>61.151200000000003</v>
      </c>
    </row>
    <row r="1480" spans="1:3" ht="15.75" thickBot="1" x14ac:dyDescent="0.3">
      <c r="A1480" s="4">
        <v>41991</v>
      </c>
      <c r="B1480" s="2">
        <v>1</v>
      </c>
      <c r="C1480" s="2">
        <v>67.7851</v>
      </c>
    </row>
    <row r="1481" spans="1:3" ht="15.75" thickBot="1" x14ac:dyDescent="0.3">
      <c r="A1481" s="4">
        <v>41992</v>
      </c>
      <c r="B1481" s="2">
        <v>1</v>
      </c>
      <c r="C1481" s="2">
        <v>59.602899999999998</v>
      </c>
    </row>
    <row r="1482" spans="1:3" ht="15.75" thickBot="1" x14ac:dyDescent="0.3">
      <c r="A1482" s="4">
        <v>41993</v>
      </c>
      <c r="B1482" s="2">
        <v>1</v>
      </c>
      <c r="C1482" s="2">
        <v>60.682499999999997</v>
      </c>
    </row>
    <row r="1483" spans="1:3" ht="15.75" thickBot="1" x14ac:dyDescent="0.3">
      <c r="A1483" s="4">
        <v>41996</v>
      </c>
      <c r="B1483" s="2">
        <v>1</v>
      </c>
      <c r="C1483" s="2">
        <v>56.494</v>
      </c>
    </row>
    <row r="1484" spans="1:3" ht="15.75" thickBot="1" x14ac:dyDescent="0.3">
      <c r="A1484" s="4">
        <v>41997</v>
      </c>
      <c r="B1484" s="2">
        <v>1</v>
      </c>
      <c r="C1484" s="2">
        <v>54.5687</v>
      </c>
    </row>
    <row r="1485" spans="1:3" ht="15.75" thickBot="1" x14ac:dyDescent="0.3">
      <c r="A1485" s="4">
        <v>41998</v>
      </c>
      <c r="B1485" s="2">
        <v>1</v>
      </c>
      <c r="C1485" s="2">
        <v>54.491300000000003</v>
      </c>
    </row>
    <row r="1486" spans="1:3" ht="15.75" thickBot="1" x14ac:dyDescent="0.3">
      <c r="A1486" s="4">
        <v>41999</v>
      </c>
      <c r="B1486" s="2">
        <v>1</v>
      </c>
      <c r="C1486" s="2">
        <v>52.615900000000003</v>
      </c>
    </row>
    <row r="1487" spans="1:3" ht="15.75" thickBot="1" x14ac:dyDescent="0.3">
      <c r="A1487" s="4">
        <v>42000</v>
      </c>
      <c r="B1487" s="2">
        <v>1</v>
      </c>
      <c r="C1487" s="2">
        <v>52.034300000000002</v>
      </c>
    </row>
    <row r="1488" spans="1:3" ht="15.75" thickBot="1" x14ac:dyDescent="0.3">
      <c r="A1488" s="4">
        <v>42003</v>
      </c>
      <c r="B1488" s="2">
        <v>1</v>
      </c>
      <c r="C1488" s="2">
        <v>56.680100000000003</v>
      </c>
    </row>
    <row r="1489" spans="1:3" ht="15.75" thickBot="1" x14ac:dyDescent="0.3">
      <c r="A1489" s="4">
        <v>42004</v>
      </c>
      <c r="B1489" s="2">
        <v>1</v>
      </c>
      <c r="C1489" s="2">
        <v>56.258400000000002</v>
      </c>
    </row>
    <row r="1490" spans="1:3" ht="15.75" thickBot="1" x14ac:dyDescent="0.3">
      <c r="A1490" s="4">
        <v>42005</v>
      </c>
      <c r="B1490" s="2">
        <v>1</v>
      </c>
      <c r="C1490" s="2">
        <v>56.2376</v>
      </c>
    </row>
    <row r="1491" spans="1:3" ht="15.75" thickBot="1" x14ac:dyDescent="0.3">
      <c r="A1491" s="4">
        <v>42017</v>
      </c>
      <c r="B1491" s="2">
        <v>1</v>
      </c>
      <c r="C1491" s="2">
        <v>62.7363</v>
      </c>
    </row>
    <row r="1492" spans="1:3" ht="15.75" thickBot="1" x14ac:dyDescent="0.3">
      <c r="A1492" s="4">
        <v>42018</v>
      </c>
      <c r="B1492" s="2">
        <v>1</v>
      </c>
      <c r="C1492" s="2">
        <v>64.842500000000001</v>
      </c>
    </row>
    <row r="1493" spans="1:3" ht="15.75" thickBot="1" x14ac:dyDescent="0.3">
      <c r="A1493" s="4">
        <v>42019</v>
      </c>
      <c r="B1493" s="2">
        <v>1</v>
      </c>
      <c r="C1493" s="2">
        <v>66.098299999999995</v>
      </c>
    </row>
    <row r="1494" spans="1:3" ht="15.75" thickBot="1" x14ac:dyDescent="0.3">
      <c r="A1494" s="4">
        <v>42020</v>
      </c>
      <c r="B1494" s="2">
        <v>1</v>
      </c>
      <c r="C1494" s="2">
        <v>64.833699999999993</v>
      </c>
    </row>
    <row r="1495" spans="1:3" ht="15.75" thickBot="1" x14ac:dyDescent="0.3">
      <c r="A1495" s="4">
        <v>42021</v>
      </c>
      <c r="B1495" s="2">
        <v>1</v>
      </c>
      <c r="C1495" s="2">
        <v>65.1738</v>
      </c>
    </row>
    <row r="1496" spans="1:3" ht="15.75" thickBot="1" x14ac:dyDescent="0.3">
      <c r="A1496" s="4">
        <v>42024</v>
      </c>
      <c r="B1496" s="2">
        <v>1</v>
      </c>
      <c r="C1496" s="2">
        <v>64.973200000000006</v>
      </c>
    </row>
    <row r="1497" spans="1:3" ht="15.75" thickBot="1" x14ac:dyDescent="0.3">
      <c r="A1497" s="4">
        <v>42025</v>
      </c>
      <c r="B1497" s="2">
        <v>1</v>
      </c>
      <c r="C1497" s="2">
        <v>64.986199999999997</v>
      </c>
    </row>
    <row r="1498" spans="1:3" ht="15.75" thickBot="1" x14ac:dyDescent="0.3">
      <c r="A1498" s="4">
        <v>42026</v>
      </c>
      <c r="B1498" s="2">
        <v>1</v>
      </c>
      <c r="C1498" s="2">
        <v>65.555800000000005</v>
      </c>
    </row>
    <row r="1499" spans="1:3" ht="15.75" thickBot="1" x14ac:dyDescent="0.3">
      <c r="A1499" s="4">
        <v>42027</v>
      </c>
      <c r="B1499" s="2">
        <v>1</v>
      </c>
      <c r="C1499" s="2">
        <v>65.400000000000006</v>
      </c>
    </row>
    <row r="1500" spans="1:3" ht="15.75" thickBot="1" x14ac:dyDescent="0.3">
      <c r="A1500" s="4">
        <v>42028</v>
      </c>
      <c r="B1500" s="2">
        <v>1</v>
      </c>
      <c r="C1500" s="2">
        <v>63.393000000000001</v>
      </c>
    </row>
    <row r="1501" spans="1:3" ht="15.75" thickBot="1" x14ac:dyDescent="0.3">
      <c r="A1501" s="4">
        <v>42031</v>
      </c>
      <c r="B1501" s="2">
        <v>1</v>
      </c>
      <c r="C1501" s="2">
        <v>65.593699999999998</v>
      </c>
    </row>
    <row r="1502" spans="1:3" ht="15.75" thickBot="1" x14ac:dyDescent="0.3">
      <c r="A1502" s="4">
        <v>42032</v>
      </c>
      <c r="B1502" s="2">
        <v>1</v>
      </c>
      <c r="C1502" s="2">
        <v>67.815299999999993</v>
      </c>
    </row>
    <row r="1503" spans="1:3" ht="15.75" thickBot="1" x14ac:dyDescent="0.3">
      <c r="A1503" s="4">
        <v>42033</v>
      </c>
      <c r="B1503" s="2">
        <v>1</v>
      </c>
      <c r="C1503" s="2">
        <v>67.150599999999997</v>
      </c>
    </row>
    <row r="1504" spans="1:3" ht="15.75" thickBot="1" x14ac:dyDescent="0.3">
      <c r="A1504" s="4">
        <v>42034</v>
      </c>
      <c r="B1504" s="2">
        <v>1</v>
      </c>
      <c r="C1504" s="2">
        <v>68.7303</v>
      </c>
    </row>
    <row r="1505" spans="1:3" ht="15.75" thickBot="1" x14ac:dyDescent="0.3">
      <c r="A1505" s="4">
        <v>42035</v>
      </c>
      <c r="B1505" s="2">
        <v>1</v>
      </c>
      <c r="C1505" s="2">
        <v>68.929100000000005</v>
      </c>
    </row>
    <row r="1506" spans="1:3" ht="15.75" thickBot="1" x14ac:dyDescent="0.3">
      <c r="A1506" s="4">
        <v>42038</v>
      </c>
      <c r="B1506" s="2">
        <v>1</v>
      </c>
      <c r="C1506" s="2">
        <v>69.664000000000001</v>
      </c>
    </row>
    <row r="1507" spans="1:3" ht="15.75" thickBot="1" x14ac:dyDescent="0.3">
      <c r="A1507" s="4">
        <v>42039</v>
      </c>
      <c r="B1507" s="2">
        <v>1</v>
      </c>
      <c r="C1507" s="2">
        <v>67.7727</v>
      </c>
    </row>
    <row r="1508" spans="1:3" ht="15.75" thickBot="1" x14ac:dyDescent="0.3">
      <c r="A1508" s="4">
        <v>42040</v>
      </c>
      <c r="B1508" s="2">
        <v>1</v>
      </c>
      <c r="C1508" s="2">
        <v>65.447000000000003</v>
      </c>
    </row>
    <row r="1509" spans="1:3" ht="15.75" thickBot="1" x14ac:dyDescent="0.3">
      <c r="A1509" s="4">
        <v>42041</v>
      </c>
      <c r="B1509" s="2">
        <v>1</v>
      </c>
      <c r="C1509" s="2">
        <v>68.6113</v>
      </c>
    </row>
    <row r="1510" spans="1:3" ht="15.75" thickBot="1" x14ac:dyDescent="0.3">
      <c r="A1510" s="4">
        <v>42042</v>
      </c>
      <c r="B1510" s="2">
        <v>1</v>
      </c>
      <c r="C1510" s="2">
        <v>66.043199999999999</v>
      </c>
    </row>
    <row r="1511" spans="1:3" ht="15.75" thickBot="1" x14ac:dyDescent="0.3">
      <c r="A1511" s="4">
        <v>42045</v>
      </c>
      <c r="B1511" s="2">
        <v>1</v>
      </c>
      <c r="C1511" s="2">
        <v>65.781700000000001</v>
      </c>
    </row>
    <row r="1512" spans="1:3" ht="15.75" thickBot="1" x14ac:dyDescent="0.3">
      <c r="A1512" s="4">
        <v>42046</v>
      </c>
      <c r="B1512" s="2">
        <v>1</v>
      </c>
      <c r="C1512" s="2">
        <v>65.446899999999999</v>
      </c>
    </row>
    <row r="1513" spans="1:3" ht="15.75" thickBot="1" x14ac:dyDescent="0.3">
      <c r="A1513" s="4">
        <v>42047</v>
      </c>
      <c r="B1513" s="2">
        <v>1</v>
      </c>
      <c r="C1513" s="2">
        <v>66.058499999999995</v>
      </c>
    </row>
    <row r="1514" spans="1:3" ht="15.75" thickBot="1" x14ac:dyDescent="0.3">
      <c r="A1514" s="4">
        <v>42048</v>
      </c>
      <c r="B1514" s="2">
        <v>1</v>
      </c>
      <c r="C1514" s="2">
        <v>66.099400000000003</v>
      </c>
    </row>
    <row r="1515" spans="1:3" ht="15.75" thickBot="1" x14ac:dyDescent="0.3">
      <c r="A1515" s="4">
        <v>42049</v>
      </c>
      <c r="B1515" s="2">
        <v>1</v>
      </c>
      <c r="C1515" s="2">
        <v>65.086200000000005</v>
      </c>
    </row>
    <row r="1516" spans="1:3" ht="15.75" thickBot="1" x14ac:dyDescent="0.3">
      <c r="A1516" s="4">
        <v>42052</v>
      </c>
      <c r="B1516" s="2">
        <v>1</v>
      </c>
      <c r="C1516" s="2">
        <v>62.663200000000003</v>
      </c>
    </row>
    <row r="1517" spans="1:3" ht="15.75" thickBot="1" x14ac:dyDescent="0.3">
      <c r="A1517" s="4">
        <v>42053</v>
      </c>
      <c r="B1517" s="2">
        <v>1</v>
      </c>
      <c r="C1517" s="2">
        <v>62.835299999999997</v>
      </c>
    </row>
    <row r="1518" spans="1:3" ht="15.75" thickBot="1" x14ac:dyDescent="0.3">
      <c r="A1518" s="4">
        <v>42054</v>
      </c>
      <c r="B1518" s="2">
        <v>1</v>
      </c>
      <c r="C1518" s="2">
        <v>62.400100000000002</v>
      </c>
    </row>
    <row r="1519" spans="1:3" ht="15.75" thickBot="1" x14ac:dyDescent="0.3">
      <c r="A1519" s="4">
        <v>42055</v>
      </c>
      <c r="B1519" s="2">
        <v>1</v>
      </c>
      <c r="C1519" s="2">
        <v>62.130699999999997</v>
      </c>
    </row>
    <row r="1520" spans="1:3" ht="15.75" thickBot="1" x14ac:dyDescent="0.3">
      <c r="A1520" s="4">
        <v>42056</v>
      </c>
      <c r="B1520" s="2">
        <v>1</v>
      </c>
      <c r="C1520" s="2">
        <v>61.723500000000001</v>
      </c>
    </row>
    <row r="1521" spans="1:3" ht="15.75" thickBot="1" x14ac:dyDescent="0.3">
      <c r="A1521" s="4">
        <v>42060</v>
      </c>
      <c r="B1521" s="2">
        <v>1</v>
      </c>
      <c r="C1521" s="2">
        <v>63.508299999999998</v>
      </c>
    </row>
    <row r="1522" spans="1:3" ht="15.75" thickBot="1" x14ac:dyDescent="0.3">
      <c r="A1522" s="4">
        <v>42061</v>
      </c>
      <c r="B1522" s="2">
        <v>1</v>
      </c>
      <c r="C1522" s="2">
        <v>62.590600000000002</v>
      </c>
    </row>
    <row r="1523" spans="1:3" ht="15.75" thickBot="1" x14ac:dyDescent="0.3">
      <c r="A1523" s="4">
        <v>42062</v>
      </c>
      <c r="B1523" s="2">
        <v>1</v>
      </c>
      <c r="C1523" s="2">
        <v>60.710900000000002</v>
      </c>
    </row>
    <row r="1524" spans="1:3" ht="15.75" thickBot="1" x14ac:dyDescent="0.3">
      <c r="A1524" s="4">
        <v>42063</v>
      </c>
      <c r="B1524" s="2">
        <v>1</v>
      </c>
      <c r="C1524" s="2">
        <v>61.271799999999999</v>
      </c>
    </row>
    <row r="1525" spans="1:3" ht="15.75" thickBot="1" x14ac:dyDescent="0.3">
      <c r="A1525" s="4">
        <v>42066</v>
      </c>
      <c r="B1525" s="2">
        <v>1</v>
      </c>
      <c r="C1525" s="2">
        <v>62.224800000000002</v>
      </c>
    </row>
    <row r="1526" spans="1:3" ht="15.75" thickBot="1" x14ac:dyDescent="0.3">
      <c r="A1526" s="4">
        <v>42067</v>
      </c>
      <c r="B1526" s="2">
        <v>1</v>
      </c>
      <c r="C1526" s="2">
        <v>62.364899999999999</v>
      </c>
    </row>
    <row r="1527" spans="1:3" ht="15.75" thickBot="1" x14ac:dyDescent="0.3">
      <c r="A1527" s="4">
        <v>42068</v>
      </c>
      <c r="B1527" s="2">
        <v>1</v>
      </c>
      <c r="C1527" s="2">
        <v>61.874499999999998</v>
      </c>
    </row>
    <row r="1528" spans="1:3" ht="15.75" thickBot="1" x14ac:dyDescent="0.3">
      <c r="A1528" s="4">
        <v>42069</v>
      </c>
      <c r="B1528" s="2">
        <v>1</v>
      </c>
      <c r="C1528" s="2">
        <v>61.845700000000001</v>
      </c>
    </row>
    <row r="1529" spans="1:3" ht="15.75" thickBot="1" x14ac:dyDescent="0.3">
      <c r="A1529" s="4">
        <v>42070</v>
      </c>
      <c r="B1529" s="2">
        <v>1</v>
      </c>
      <c r="C1529" s="2">
        <v>59.9938</v>
      </c>
    </row>
    <row r="1530" spans="1:3" ht="15.75" thickBot="1" x14ac:dyDescent="0.3">
      <c r="A1530" s="4">
        <v>42074</v>
      </c>
      <c r="B1530" s="2">
        <v>1</v>
      </c>
      <c r="C1530" s="2">
        <v>60.664900000000003</v>
      </c>
    </row>
    <row r="1531" spans="1:3" ht="15.75" thickBot="1" x14ac:dyDescent="0.3">
      <c r="A1531" s="4">
        <v>42075</v>
      </c>
      <c r="B1531" s="2">
        <v>1</v>
      </c>
      <c r="C1531" s="2">
        <v>62.679699999999997</v>
      </c>
    </row>
    <row r="1532" spans="1:3" ht="15.75" thickBot="1" x14ac:dyDescent="0.3">
      <c r="A1532" s="4">
        <v>42076</v>
      </c>
      <c r="B1532" s="2">
        <v>1</v>
      </c>
      <c r="C1532" s="2">
        <v>60.959499999999998</v>
      </c>
    </row>
    <row r="1533" spans="1:3" ht="15.75" thickBot="1" x14ac:dyDescent="0.3">
      <c r="A1533" s="4">
        <v>42077</v>
      </c>
      <c r="B1533" s="2">
        <v>1</v>
      </c>
      <c r="C1533" s="2">
        <v>61.316699999999997</v>
      </c>
    </row>
    <row r="1534" spans="1:3" ht="15.75" thickBot="1" x14ac:dyDescent="0.3">
      <c r="A1534" s="4">
        <v>42080</v>
      </c>
      <c r="B1534" s="2">
        <v>1</v>
      </c>
      <c r="C1534" s="2">
        <v>62.149700000000003</v>
      </c>
    </row>
    <row r="1535" spans="1:3" ht="15.75" thickBot="1" x14ac:dyDescent="0.3">
      <c r="A1535" s="4">
        <v>42081</v>
      </c>
      <c r="B1535" s="2">
        <v>1</v>
      </c>
      <c r="C1535" s="2">
        <v>61.750999999999998</v>
      </c>
    </row>
    <row r="1536" spans="1:3" ht="15.75" thickBot="1" x14ac:dyDescent="0.3">
      <c r="A1536" s="4">
        <v>42082</v>
      </c>
      <c r="B1536" s="2">
        <v>1</v>
      </c>
      <c r="C1536" s="2">
        <v>61.348300000000002</v>
      </c>
    </row>
    <row r="1537" spans="1:3" ht="15.75" thickBot="1" x14ac:dyDescent="0.3">
      <c r="A1537" s="4">
        <v>42083</v>
      </c>
      <c r="B1537" s="2">
        <v>1</v>
      </c>
      <c r="C1537" s="2">
        <v>59.830800000000004</v>
      </c>
    </row>
    <row r="1538" spans="1:3" ht="15.75" thickBot="1" x14ac:dyDescent="0.3">
      <c r="A1538" s="4">
        <v>42084</v>
      </c>
      <c r="B1538" s="2">
        <v>1</v>
      </c>
      <c r="C1538" s="2">
        <v>60.034100000000002</v>
      </c>
    </row>
    <row r="1539" spans="1:3" ht="15.75" thickBot="1" x14ac:dyDescent="0.3">
      <c r="A1539" s="4">
        <v>42087</v>
      </c>
      <c r="B1539" s="2">
        <v>1</v>
      </c>
      <c r="C1539" s="2">
        <v>59.4452</v>
      </c>
    </row>
    <row r="1540" spans="1:3" ht="15.75" thickBot="1" x14ac:dyDescent="0.3">
      <c r="A1540" s="4">
        <v>42088</v>
      </c>
      <c r="B1540" s="2">
        <v>1</v>
      </c>
      <c r="C1540" s="2">
        <v>58.771000000000001</v>
      </c>
    </row>
    <row r="1541" spans="1:3" ht="15.75" thickBot="1" x14ac:dyDescent="0.3">
      <c r="A1541" s="4">
        <v>42089</v>
      </c>
      <c r="B1541" s="2">
        <v>1</v>
      </c>
      <c r="C1541" s="2">
        <v>57.387900000000002</v>
      </c>
    </row>
    <row r="1542" spans="1:3" ht="15.75" thickBot="1" x14ac:dyDescent="0.3">
      <c r="A1542" s="4">
        <v>42090</v>
      </c>
      <c r="B1542" s="2">
        <v>1</v>
      </c>
      <c r="C1542" s="2">
        <v>56.427100000000003</v>
      </c>
    </row>
    <row r="1543" spans="1:3" ht="15.75" thickBot="1" x14ac:dyDescent="0.3">
      <c r="A1543" s="4">
        <v>42091</v>
      </c>
      <c r="B1543" s="2">
        <v>1</v>
      </c>
      <c r="C1543" s="2">
        <v>57.727899999999998</v>
      </c>
    </row>
    <row r="1544" spans="1:3" ht="15.75" thickBot="1" x14ac:dyDescent="0.3">
      <c r="A1544" s="4">
        <v>42094</v>
      </c>
      <c r="B1544" s="2">
        <v>1</v>
      </c>
      <c r="C1544" s="2">
        <v>58.464300000000001</v>
      </c>
    </row>
    <row r="1545" spans="1:3" ht="15.75" thickBot="1" x14ac:dyDescent="0.3">
      <c r="A1545" s="4">
        <v>42095</v>
      </c>
      <c r="B1545" s="2">
        <v>1</v>
      </c>
      <c r="C1545" s="2">
        <v>57.65</v>
      </c>
    </row>
    <row r="1546" spans="1:3" ht="15.75" thickBot="1" x14ac:dyDescent="0.3">
      <c r="A1546" s="4">
        <v>42096</v>
      </c>
      <c r="B1546" s="2">
        <v>1</v>
      </c>
      <c r="C1546" s="2">
        <v>58.3536</v>
      </c>
    </row>
    <row r="1547" spans="1:3" ht="15.75" thickBot="1" x14ac:dyDescent="0.3">
      <c r="A1547" s="4">
        <v>42097</v>
      </c>
      <c r="B1547" s="2">
        <v>1</v>
      </c>
      <c r="C1547" s="2">
        <v>56.990200000000002</v>
      </c>
    </row>
    <row r="1548" spans="1:3" ht="15.75" thickBot="1" x14ac:dyDescent="0.3">
      <c r="A1548" s="4">
        <v>42098</v>
      </c>
      <c r="B1548" s="2">
        <v>1</v>
      </c>
      <c r="C1548" s="2">
        <v>56.753399999999999</v>
      </c>
    </row>
    <row r="1549" spans="1:3" ht="15.75" thickBot="1" x14ac:dyDescent="0.3">
      <c r="A1549" s="4">
        <v>42101</v>
      </c>
      <c r="B1549" s="2">
        <v>1</v>
      </c>
      <c r="C1549" s="2">
        <v>56.516100000000002</v>
      </c>
    </row>
    <row r="1550" spans="1:3" ht="15.75" thickBot="1" x14ac:dyDescent="0.3">
      <c r="A1550" s="4">
        <v>42102</v>
      </c>
      <c r="B1550" s="2">
        <v>1</v>
      </c>
      <c r="C1550" s="2">
        <v>55.332799999999999</v>
      </c>
    </row>
    <row r="1551" spans="1:3" ht="15.75" thickBot="1" x14ac:dyDescent="0.3">
      <c r="A1551" s="4">
        <v>42103</v>
      </c>
      <c r="B1551" s="2">
        <v>1</v>
      </c>
      <c r="C1551" s="2">
        <v>54.027000000000001</v>
      </c>
    </row>
    <row r="1552" spans="1:3" ht="15.75" thickBot="1" x14ac:dyDescent="0.3">
      <c r="A1552" s="4">
        <v>42104</v>
      </c>
      <c r="B1552" s="2">
        <v>1</v>
      </c>
      <c r="C1552" s="2">
        <v>52.542400000000001</v>
      </c>
    </row>
    <row r="1553" spans="1:3" ht="15.75" thickBot="1" x14ac:dyDescent="0.3">
      <c r="A1553" s="4">
        <v>42105</v>
      </c>
      <c r="B1553" s="2">
        <v>1</v>
      </c>
      <c r="C1553" s="2">
        <v>51.067799999999998</v>
      </c>
    </row>
    <row r="1554" spans="1:3" ht="15.75" thickBot="1" x14ac:dyDescent="0.3">
      <c r="A1554" s="4">
        <v>42108</v>
      </c>
      <c r="B1554" s="2">
        <v>1</v>
      </c>
      <c r="C1554" s="2">
        <v>52.421999999999997</v>
      </c>
    </row>
    <row r="1555" spans="1:3" ht="15.75" thickBot="1" x14ac:dyDescent="0.3">
      <c r="A1555" s="4">
        <v>42109</v>
      </c>
      <c r="B1555" s="2">
        <v>1</v>
      </c>
      <c r="C1555" s="2">
        <v>51.974899999999998</v>
      </c>
    </row>
    <row r="1556" spans="1:3" ht="15.75" thickBot="1" x14ac:dyDescent="0.3">
      <c r="A1556" s="4">
        <v>42110</v>
      </c>
      <c r="B1556" s="2">
        <v>1</v>
      </c>
      <c r="C1556" s="2">
        <v>50.503300000000003</v>
      </c>
    </row>
    <row r="1557" spans="1:3" ht="15.75" thickBot="1" x14ac:dyDescent="0.3">
      <c r="A1557" s="4">
        <v>42111</v>
      </c>
      <c r="B1557" s="2">
        <v>1</v>
      </c>
      <c r="C1557" s="2">
        <v>49.674900000000001</v>
      </c>
    </row>
    <row r="1558" spans="1:3" ht="15.75" thickBot="1" x14ac:dyDescent="0.3">
      <c r="A1558" s="4">
        <v>42112</v>
      </c>
      <c r="B1558" s="2">
        <v>1</v>
      </c>
      <c r="C1558" s="2">
        <v>50.529499999999999</v>
      </c>
    </row>
    <row r="1559" spans="1:3" ht="15.75" thickBot="1" x14ac:dyDescent="0.3">
      <c r="A1559" s="4">
        <v>42115</v>
      </c>
      <c r="B1559" s="2">
        <v>1</v>
      </c>
      <c r="C1559" s="2">
        <v>51.520699999999998</v>
      </c>
    </row>
    <row r="1560" spans="1:3" ht="15.75" thickBot="1" x14ac:dyDescent="0.3">
      <c r="A1560" s="4">
        <v>42116</v>
      </c>
      <c r="B1560" s="2">
        <v>1</v>
      </c>
      <c r="C1560" s="2">
        <v>53.972799999999999</v>
      </c>
    </row>
    <row r="1561" spans="1:3" ht="15.75" thickBot="1" x14ac:dyDescent="0.3">
      <c r="A1561" s="4">
        <v>42117</v>
      </c>
      <c r="B1561" s="2">
        <v>1</v>
      </c>
      <c r="C1561" s="2">
        <v>53.655500000000004</v>
      </c>
    </row>
    <row r="1562" spans="1:3" ht="15.75" thickBot="1" x14ac:dyDescent="0.3">
      <c r="A1562" s="4">
        <v>42118</v>
      </c>
      <c r="B1562" s="2">
        <v>1</v>
      </c>
      <c r="C1562" s="2">
        <v>51.601100000000002</v>
      </c>
    </row>
    <row r="1563" spans="1:3" ht="15.75" thickBot="1" x14ac:dyDescent="0.3">
      <c r="A1563" s="4">
        <v>42119</v>
      </c>
      <c r="B1563" s="2">
        <v>1</v>
      </c>
      <c r="C1563" s="2">
        <v>50.247300000000003</v>
      </c>
    </row>
    <row r="1564" spans="1:3" ht="15.75" thickBot="1" x14ac:dyDescent="0.3">
      <c r="A1564" s="4">
        <v>42122</v>
      </c>
      <c r="B1564" s="2">
        <v>1</v>
      </c>
      <c r="C1564" s="2">
        <v>51.469000000000001</v>
      </c>
    </row>
    <row r="1565" spans="1:3" ht="15.75" thickBot="1" x14ac:dyDescent="0.3">
      <c r="A1565" s="4">
        <v>42123</v>
      </c>
      <c r="B1565" s="2">
        <v>1</v>
      </c>
      <c r="C1565" s="2">
        <v>52.304099999999998</v>
      </c>
    </row>
    <row r="1566" spans="1:3" ht="15.75" thickBot="1" x14ac:dyDescent="0.3">
      <c r="A1566" s="4">
        <v>42124</v>
      </c>
      <c r="B1566" s="2">
        <v>1</v>
      </c>
      <c r="C1566" s="2">
        <v>51.7029</v>
      </c>
    </row>
    <row r="1567" spans="1:3" ht="15.75" thickBot="1" x14ac:dyDescent="0.3">
      <c r="A1567" s="4">
        <v>42125</v>
      </c>
      <c r="B1567" s="2">
        <v>1</v>
      </c>
      <c r="C1567" s="2">
        <v>51.138800000000003</v>
      </c>
    </row>
    <row r="1568" spans="1:3" ht="15.75" thickBot="1" x14ac:dyDescent="0.3">
      <c r="A1568" s="4">
        <v>42130</v>
      </c>
      <c r="B1568" s="2">
        <v>1</v>
      </c>
      <c r="C1568" s="2">
        <v>51.757399999999997</v>
      </c>
    </row>
    <row r="1569" spans="1:3" ht="15.75" thickBot="1" x14ac:dyDescent="0.3">
      <c r="A1569" s="4">
        <v>42131</v>
      </c>
      <c r="B1569" s="2">
        <v>1</v>
      </c>
      <c r="C1569" s="2">
        <v>49.9816</v>
      </c>
    </row>
    <row r="1570" spans="1:3" ht="15.75" thickBot="1" x14ac:dyDescent="0.3">
      <c r="A1570" s="4">
        <v>42132</v>
      </c>
      <c r="B1570" s="2">
        <v>1</v>
      </c>
      <c r="C1570" s="2">
        <v>50.361499999999999</v>
      </c>
    </row>
    <row r="1571" spans="1:3" ht="15.75" thickBot="1" x14ac:dyDescent="0.3">
      <c r="A1571" s="4">
        <v>42133</v>
      </c>
      <c r="B1571" s="2">
        <v>1</v>
      </c>
      <c r="C1571" s="2">
        <v>50.751100000000001</v>
      </c>
    </row>
    <row r="1572" spans="1:3" ht="15.75" thickBot="1" x14ac:dyDescent="0.3">
      <c r="A1572" s="4">
        <v>42137</v>
      </c>
      <c r="B1572" s="2">
        <v>1</v>
      </c>
      <c r="C1572" s="2">
        <v>50.914000000000001</v>
      </c>
    </row>
    <row r="1573" spans="1:3" ht="15.75" thickBot="1" x14ac:dyDescent="0.3">
      <c r="A1573" s="4">
        <v>42138</v>
      </c>
      <c r="B1573" s="2">
        <v>1</v>
      </c>
      <c r="C1573" s="2">
        <v>49.5366</v>
      </c>
    </row>
    <row r="1574" spans="1:3" ht="15.75" thickBot="1" x14ac:dyDescent="0.3">
      <c r="A1574" s="4">
        <v>42139</v>
      </c>
      <c r="B1574" s="2">
        <v>1</v>
      </c>
      <c r="C1574" s="2">
        <v>50.077399999999997</v>
      </c>
    </row>
    <row r="1575" spans="1:3" ht="15.75" thickBot="1" x14ac:dyDescent="0.3">
      <c r="A1575" s="4">
        <v>42140</v>
      </c>
      <c r="B1575" s="2">
        <v>1</v>
      </c>
      <c r="C1575" s="2">
        <v>50.011499999999998</v>
      </c>
    </row>
    <row r="1576" spans="1:3" ht="15.75" thickBot="1" x14ac:dyDescent="0.3">
      <c r="A1576" s="4">
        <v>42143</v>
      </c>
      <c r="B1576" s="2">
        <v>1</v>
      </c>
      <c r="C1576" s="2">
        <v>49.217500000000001</v>
      </c>
    </row>
    <row r="1577" spans="1:3" ht="15.75" thickBot="1" x14ac:dyDescent="0.3">
      <c r="A1577" s="4">
        <v>42144</v>
      </c>
      <c r="B1577" s="2">
        <v>1</v>
      </c>
      <c r="C1577" s="2">
        <v>49.177700000000002</v>
      </c>
    </row>
    <row r="1578" spans="1:3" ht="15.75" thickBot="1" x14ac:dyDescent="0.3">
      <c r="A1578" s="4">
        <v>42145</v>
      </c>
      <c r="B1578" s="2">
        <v>1</v>
      </c>
      <c r="C1578" s="2">
        <v>49.791899999999998</v>
      </c>
    </row>
    <row r="1579" spans="1:3" ht="15.75" thickBot="1" x14ac:dyDescent="0.3">
      <c r="A1579" s="4">
        <v>42146</v>
      </c>
      <c r="B1579" s="2">
        <v>1</v>
      </c>
      <c r="C1579" s="2">
        <v>49.920400000000001</v>
      </c>
    </row>
    <row r="1580" spans="1:3" ht="15.75" thickBot="1" x14ac:dyDescent="0.3">
      <c r="A1580" s="4">
        <v>42147</v>
      </c>
      <c r="B1580" s="2">
        <v>1</v>
      </c>
      <c r="C1580" s="2">
        <v>49.790100000000002</v>
      </c>
    </row>
    <row r="1581" spans="1:3" ht="15.75" thickBot="1" x14ac:dyDescent="0.3">
      <c r="A1581" s="4">
        <v>42150</v>
      </c>
      <c r="B1581" s="2">
        <v>1</v>
      </c>
      <c r="C1581" s="2">
        <v>49.8613</v>
      </c>
    </row>
    <row r="1582" spans="1:3" ht="15.75" thickBot="1" x14ac:dyDescent="0.3">
      <c r="A1582" s="4">
        <v>42151</v>
      </c>
      <c r="B1582" s="2">
        <v>1</v>
      </c>
      <c r="C1582" s="2">
        <v>50.322299999999998</v>
      </c>
    </row>
    <row r="1583" spans="1:3" ht="15.75" thickBot="1" x14ac:dyDescent="0.3">
      <c r="A1583" s="4">
        <v>42152</v>
      </c>
      <c r="B1583" s="2">
        <v>1</v>
      </c>
      <c r="C1583" s="2">
        <v>51.017800000000001</v>
      </c>
    </row>
    <row r="1584" spans="1:3" ht="15.75" thickBot="1" x14ac:dyDescent="0.3">
      <c r="A1584" s="4">
        <v>42153</v>
      </c>
      <c r="B1584" s="2">
        <v>1</v>
      </c>
      <c r="C1584" s="2">
        <v>52.290700000000001</v>
      </c>
    </row>
    <row r="1585" spans="1:3" ht="15.75" thickBot="1" x14ac:dyDescent="0.3">
      <c r="A1585" s="4">
        <v>42154</v>
      </c>
      <c r="B1585" s="2">
        <v>1</v>
      </c>
      <c r="C1585" s="2">
        <v>52.971600000000002</v>
      </c>
    </row>
    <row r="1586" spans="1:3" ht="15.75" thickBot="1" x14ac:dyDescent="0.3">
      <c r="A1586" s="4">
        <v>42157</v>
      </c>
      <c r="B1586" s="2">
        <v>1</v>
      </c>
      <c r="C1586" s="2">
        <v>52.821300000000001</v>
      </c>
    </row>
    <row r="1587" spans="1:3" ht="15.75" thickBot="1" x14ac:dyDescent="0.3">
      <c r="A1587" s="4">
        <v>42158</v>
      </c>
      <c r="B1587" s="2">
        <v>1</v>
      </c>
      <c r="C1587" s="2">
        <v>53.441299999999998</v>
      </c>
    </row>
    <row r="1588" spans="1:3" ht="15.75" thickBot="1" x14ac:dyDescent="0.3">
      <c r="A1588" s="4">
        <v>42159</v>
      </c>
      <c r="B1588" s="2">
        <v>1</v>
      </c>
      <c r="C1588" s="2">
        <v>53.058999999999997</v>
      </c>
    </row>
    <row r="1589" spans="1:3" ht="15.75" thickBot="1" x14ac:dyDescent="0.3">
      <c r="A1589" s="4">
        <v>42160</v>
      </c>
      <c r="B1589" s="2">
        <v>1</v>
      </c>
      <c r="C1589" s="2">
        <v>54.9908</v>
      </c>
    </row>
    <row r="1590" spans="1:3" ht="15.75" thickBot="1" x14ac:dyDescent="0.3">
      <c r="A1590" s="4">
        <v>42161</v>
      </c>
      <c r="B1590" s="2">
        <v>1</v>
      </c>
      <c r="C1590" s="2">
        <v>56.246299999999998</v>
      </c>
    </row>
    <row r="1591" spans="1:3" ht="15.75" thickBot="1" x14ac:dyDescent="0.3">
      <c r="A1591" s="4">
        <v>42164</v>
      </c>
      <c r="B1591" s="2">
        <v>1</v>
      </c>
      <c r="C1591" s="2">
        <v>56.043500000000002</v>
      </c>
    </row>
    <row r="1592" spans="1:3" ht="15.75" thickBot="1" x14ac:dyDescent="0.3">
      <c r="A1592" s="4">
        <v>42165</v>
      </c>
      <c r="B1592" s="2">
        <v>1</v>
      </c>
      <c r="C1592" s="2">
        <v>55.91</v>
      </c>
    </row>
    <row r="1593" spans="1:3" ht="15.75" thickBot="1" x14ac:dyDescent="0.3">
      <c r="A1593" s="4">
        <v>42166</v>
      </c>
      <c r="B1593" s="2">
        <v>1</v>
      </c>
      <c r="C1593" s="2">
        <v>54.821899999999999</v>
      </c>
    </row>
    <row r="1594" spans="1:3" ht="15.75" thickBot="1" x14ac:dyDescent="0.3">
      <c r="A1594" s="4">
        <v>42167</v>
      </c>
      <c r="B1594" s="2">
        <v>1</v>
      </c>
      <c r="C1594" s="2">
        <v>54.528500000000001</v>
      </c>
    </row>
    <row r="1595" spans="1:3" ht="15.75" thickBot="1" x14ac:dyDescent="0.3">
      <c r="A1595" s="4">
        <v>42171</v>
      </c>
      <c r="B1595" s="2">
        <v>1</v>
      </c>
      <c r="C1595" s="2">
        <v>55.267899999999997</v>
      </c>
    </row>
    <row r="1596" spans="1:3" ht="15.75" thickBot="1" x14ac:dyDescent="0.3">
      <c r="A1596" s="4">
        <v>42172</v>
      </c>
      <c r="B1596" s="2">
        <v>1</v>
      </c>
      <c r="C1596" s="2">
        <v>54.040900000000001</v>
      </c>
    </row>
    <row r="1597" spans="1:3" ht="15.75" thickBot="1" x14ac:dyDescent="0.3">
      <c r="A1597" s="4">
        <v>42173</v>
      </c>
      <c r="B1597" s="2">
        <v>1</v>
      </c>
      <c r="C1597" s="2">
        <v>53.899900000000002</v>
      </c>
    </row>
    <row r="1598" spans="1:3" ht="15.75" thickBot="1" x14ac:dyDescent="0.3">
      <c r="A1598" s="4">
        <v>42174</v>
      </c>
      <c r="B1598" s="2">
        <v>1</v>
      </c>
      <c r="C1598" s="2">
        <v>53.330100000000002</v>
      </c>
    </row>
    <row r="1599" spans="1:3" ht="15.75" thickBot="1" x14ac:dyDescent="0.3">
      <c r="A1599" s="4">
        <v>42175</v>
      </c>
      <c r="B1599" s="2">
        <v>1</v>
      </c>
      <c r="C1599" s="2">
        <v>53.800600000000003</v>
      </c>
    </row>
    <row r="1600" spans="1:3" ht="15.75" thickBot="1" x14ac:dyDescent="0.3">
      <c r="A1600" s="4">
        <v>42178</v>
      </c>
      <c r="B1600" s="2">
        <v>1</v>
      </c>
      <c r="C1600" s="2">
        <v>53.556899999999999</v>
      </c>
    </row>
    <row r="1601" spans="1:3" ht="15.75" thickBot="1" x14ac:dyDescent="0.3">
      <c r="A1601" s="4">
        <v>42179</v>
      </c>
      <c r="B1601" s="2">
        <v>1</v>
      </c>
      <c r="C1601" s="2">
        <v>54.208100000000002</v>
      </c>
    </row>
    <row r="1602" spans="1:3" ht="15.75" thickBot="1" x14ac:dyDescent="0.3">
      <c r="A1602" s="4">
        <v>42180</v>
      </c>
      <c r="B1602" s="2">
        <v>1</v>
      </c>
      <c r="C1602" s="2">
        <v>54.074599999999997</v>
      </c>
    </row>
    <row r="1603" spans="1:3" ht="15.75" thickBot="1" x14ac:dyDescent="0.3">
      <c r="A1603" s="4">
        <v>42181</v>
      </c>
      <c r="B1603" s="2">
        <v>1</v>
      </c>
      <c r="C1603" s="2">
        <v>54.602600000000002</v>
      </c>
    </row>
    <row r="1604" spans="1:3" ht="15.75" thickBot="1" x14ac:dyDescent="0.3">
      <c r="A1604" s="4">
        <v>42182</v>
      </c>
      <c r="B1604" s="2">
        <v>1</v>
      </c>
      <c r="C1604" s="2">
        <v>54.812600000000003</v>
      </c>
    </row>
    <row r="1605" spans="1:3" ht="15.75" thickBot="1" x14ac:dyDescent="0.3">
      <c r="A1605" s="4">
        <v>42185</v>
      </c>
      <c r="B1605" s="2">
        <v>1</v>
      </c>
      <c r="C1605" s="2">
        <v>55.524000000000001</v>
      </c>
    </row>
    <row r="1606" spans="1:3" ht="15.75" thickBot="1" x14ac:dyDescent="0.3">
      <c r="A1606" s="4">
        <v>42186</v>
      </c>
      <c r="B1606" s="2">
        <v>1</v>
      </c>
      <c r="C1606" s="2">
        <v>55.841299999999997</v>
      </c>
    </row>
    <row r="1607" spans="1:3" ht="15.75" thickBot="1" x14ac:dyDescent="0.3">
      <c r="A1607" s="4">
        <v>42187</v>
      </c>
      <c r="B1607" s="2">
        <v>1</v>
      </c>
      <c r="C1607" s="2">
        <v>55.4756</v>
      </c>
    </row>
    <row r="1608" spans="1:3" ht="15.75" thickBot="1" x14ac:dyDescent="0.3">
      <c r="A1608" s="4">
        <v>42188</v>
      </c>
      <c r="B1608" s="2">
        <v>1</v>
      </c>
      <c r="C1608" s="2">
        <v>55.655500000000004</v>
      </c>
    </row>
    <row r="1609" spans="1:3" ht="15.75" thickBot="1" x14ac:dyDescent="0.3">
      <c r="A1609" s="4">
        <v>42189</v>
      </c>
      <c r="B1609" s="2">
        <v>1</v>
      </c>
      <c r="C1609" s="2">
        <v>55.604900000000001</v>
      </c>
    </row>
    <row r="1610" spans="1:3" ht="15.75" thickBot="1" x14ac:dyDescent="0.3">
      <c r="A1610" s="4">
        <v>42192</v>
      </c>
      <c r="B1610" s="2">
        <v>1</v>
      </c>
      <c r="C1610" s="2">
        <v>56.411200000000001</v>
      </c>
    </row>
    <row r="1611" spans="1:3" ht="15.75" thickBot="1" x14ac:dyDescent="0.3">
      <c r="A1611" s="4">
        <v>42193</v>
      </c>
      <c r="B1611" s="2">
        <v>1</v>
      </c>
      <c r="C1611" s="2">
        <v>57.219200000000001</v>
      </c>
    </row>
    <row r="1612" spans="1:3" ht="15.75" thickBot="1" x14ac:dyDescent="0.3">
      <c r="A1612" s="4">
        <v>42194</v>
      </c>
      <c r="B1612" s="2">
        <v>1</v>
      </c>
      <c r="C1612" s="2">
        <v>57.217399999999998</v>
      </c>
    </row>
    <row r="1613" spans="1:3" ht="15.75" thickBot="1" x14ac:dyDescent="0.3">
      <c r="A1613" s="4">
        <v>42195</v>
      </c>
      <c r="B1613" s="2">
        <v>1</v>
      </c>
      <c r="C1613" s="2">
        <v>56.9803</v>
      </c>
    </row>
    <row r="1614" spans="1:3" ht="15.75" thickBot="1" x14ac:dyDescent="0.3">
      <c r="A1614" s="4">
        <v>42196</v>
      </c>
      <c r="B1614" s="2">
        <v>1</v>
      </c>
      <c r="C1614" s="2">
        <v>56.668500000000002</v>
      </c>
    </row>
    <row r="1615" spans="1:3" ht="15.75" thickBot="1" x14ac:dyDescent="0.3">
      <c r="A1615" s="4">
        <v>42199</v>
      </c>
      <c r="B1615" s="2">
        <v>1</v>
      </c>
      <c r="C1615" s="2">
        <v>56.607900000000001</v>
      </c>
    </row>
    <row r="1616" spans="1:3" ht="15.75" thickBot="1" x14ac:dyDescent="0.3">
      <c r="A1616" s="4">
        <v>42200</v>
      </c>
      <c r="B1616" s="2">
        <v>1</v>
      </c>
      <c r="C1616" s="2">
        <v>56.977400000000003</v>
      </c>
    </row>
    <row r="1617" spans="1:3" ht="15.75" thickBot="1" x14ac:dyDescent="0.3">
      <c r="A1617" s="4">
        <v>42201</v>
      </c>
      <c r="B1617" s="2">
        <v>1</v>
      </c>
      <c r="C1617" s="2">
        <v>56.664200000000001</v>
      </c>
    </row>
    <row r="1618" spans="1:3" ht="15.75" thickBot="1" x14ac:dyDescent="0.3">
      <c r="A1618" s="4">
        <v>42202</v>
      </c>
      <c r="B1618" s="2">
        <v>1</v>
      </c>
      <c r="C1618" s="2">
        <v>56.950400000000002</v>
      </c>
    </row>
    <row r="1619" spans="1:3" ht="15.75" thickBot="1" x14ac:dyDescent="0.3">
      <c r="A1619" s="4">
        <v>42203</v>
      </c>
      <c r="B1619" s="2">
        <v>1</v>
      </c>
      <c r="C1619" s="2">
        <v>56.842300000000002</v>
      </c>
    </row>
    <row r="1620" spans="1:3" ht="15.75" thickBot="1" x14ac:dyDescent="0.3">
      <c r="A1620" s="4">
        <v>42206</v>
      </c>
      <c r="B1620" s="2">
        <v>1</v>
      </c>
      <c r="C1620" s="2">
        <v>56.833599999999997</v>
      </c>
    </row>
    <row r="1621" spans="1:3" ht="15.75" thickBot="1" x14ac:dyDescent="0.3">
      <c r="A1621" s="4">
        <v>42207</v>
      </c>
      <c r="B1621" s="2">
        <v>1</v>
      </c>
      <c r="C1621" s="2">
        <v>57.002499999999998</v>
      </c>
    </row>
    <row r="1622" spans="1:3" ht="15.75" thickBot="1" x14ac:dyDescent="0.3">
      <c r="A1622" s="4">
        <v>42208</v>
      </c>
      <c r="B1622" s="2">
        <v>1</v>
      </c>
      <c r="C1622" s="2">
        <v>57.023200000000003</v>
      </c>
    </row>
    <row r="1623" spans="1:3" ht="15.75" thickBot="1" x14ac:dyDescent="0.3">
      <c r="A1623" s="4">
        <v>42209</v>
      </c>
      <c r="B1623" s="2">
        <v>1</v>
      </c>
      <c r="C1623" s="2">
        <v>57.357799999999997</v>
      </c>
    </row>
    <row r="1624" spans="1:3" ht="15.75" thickBot="1" x14ac:dyDescent="0.3">
      <c r="A1624" s="4">
        <v>42210</v>
      </c>
      <c r="B1624" s="2">
        <v>1</v>
      </c>
      <c r="C1624" s="2">
        <v>58.037399999999998</v>
      </c>
    </row>
    <row r="1625" spans="1:3" ht="15.75" thickBot="1" x14ac:dyDescent="0.3">
      <c r="A1625" s="4">
        <v>42213</v>
      </c>
      <c r="B1625" s="2">
        <v>1</v>
      </c>
      <c r="C1625" s="2">
        <v>58.781599999999997</v>
      </c>
    </row>
    <row r="1626" spans="1:3" ht="15.75" thickBot="1" x14ac:dyDescent="0.3">
      <c r="A1626" s="4">
        <v>42214</v>
      </c>
      <c r="B1626" s="2">
        <v>1</v>
      </c>
      <c r="C1626" s="2">
        <v>60.223100000000002</v>
      </c>
    </row>
    <row r="1627" spans="1:3" ht="15.75" thickBot="1" x14ac:dyDescent="0.3">
      <c r="A1627" s="4">
        <v>42215</v>
      </c>
      <c r="B1627" s="2">
        <v>1</v>
      </c>
      <c r="C1627" s="2">
        <v>59.766500000000001</v>
      </c>
    </row>
    <row r="1628" spans="1:3" ht="15.75" thickBot="1" x14ac:dyDescent="0.3">
      <c r="A1628" s="4">
        <v>42216</v>
      </c>
      <c r="B1628" s="2">
        <v>1</v>
      </c>
      <c r="C1628" s="2">
        <v>58.990600000000001</v>
      </c>
    </row>
    <row r="1629" spans="1:3" ht="15.75" thickBot="1" x14ac:dyDescent="0.3">
      <c r="A1629" s="4">
        <v>42217</v>
      </c>
      <c r="B1629" s="2">
        <v>1</v>
      </c>
      <c r="C1629" s="2">
        <v>60.345799999999997</v>
      </c>
    </row>
    <row r="1630" spans="1:3" ht="15.75" thickBot="1" x14ac:dyDescent="0.3">
      <c r="A1630" s="4">
        <v>42220</v>
      </c>
      <c r="B1630" s="2">
        <v>1</v>
      </c>
      <c r="C1630" s="2">
        <v>62.467700000000001</v>
      </c>
    </row>
    <row r="1631" spans="1:3" ht="15.75" thickBot="1" x14ac:dyDescent="0.3">
      <c r="A1631" s="4">
        <v>42221</v>
      </c>
      <c r="B1631" s="2">
        <v>1</v>
      </c>
      <c r="C1631" s="2">
        <v>62.918199999999999</v>
      </c>
    </row>
    <row r="1632" spans="1:3" ht="15.75" thickBot="1" x14ac:dyDescent="0.3">
      <c r="A1632" s="4">
        <v>42222</v>
      </c>
      <c r="B1632" s="2">
        <v>1</v>
      </c>
      <c r="C1632" s="2">
        <v>62.718400000000003</v>
      </c>
    </row>
    <row r="1633" spans="1:3" ht="15.75" thickBot="1" x14ac:dyDescent="0.3">
      <c r="A1633" s="4">
        <v>42223</v>
      </c>
      <c r="B1633" s="2">
        <v>1</v>
      </c>
      <c r="C1633" s="2">
        <v>63.864400000000003</v>
      </c>
    </row>
    <row r="1634" spans="1:3" ht="15.75" thickBot="1" x14ac:dyDescent="0.3">
      <c r="A1634" s="4">
        <v>42224</v>
      </c>
      <c r="B1634" s="2">
        <v>1</v>
      </c>
      <c r="C1634" s="2">
        <v>63.8399</v>
      </c>
    </row>
    <row r="1635" spans="1:3" ht="15.75" thickBot="1" x14ac:dyDescent="0.3">
      <c r="A1635" s="4">
        <v>42227</v>
      </c>
      <c r="B1635" s="2">
        <v>1</v>
      </c>
      <c r="C1635" s="2">
        <v>64.497699999999995</v>
      </c>
    </row>
    <row r="1636" spans="1:3" ht="15.75" thickBot="1" x14ac:dyDescent="0.3">
      <c r="A1636" s="4">
        <v>42228</v>
      </c>
      <c r="B1636" s="2">
        <v>1</v>
      </c>
      <c r="C1636" s="2">
        <v>63.209800000000001</v>
      </c>
    </row>
    <row r="1637" spans="1:3" ht="15.75" thickBot="1" x14ac:dyDescent="0.3">
      <c r="A1637" s="4">
        <v>42229</v>
      </c>
      <c r="B1637" s="2">
        <v>1</v>
      </c>
      <c r="C1637" s="2">
        <v>65.016900000000007</v>
      </c>
    </row>
    <row r="1638" spans="1:3" ht="15.75" thickBot="1" x14ac:dyDescent="0.3">
      <c r="A1638" s="4">
        <v>42230</v>
      </c>
      <c r="B1638" s="2">
        <v>1</v>
      </c>
      <c r="C1638" s="2">
        <v>63.998800000000003</v>
      </c>
    </row>
    <row r="1639" spans="1:3" ht="15.75" thickBot="1" x14ac:dyDescent="0.3">
      <c r="A1639" s="4">
        <v>42231</v>
      </c>
      <c r="B1639" s="2">
        <v>1</v>
      </c>
      <c r="C1639" s="2">
        <v>64.936300000000003</v>
      </c>
    </row>
    <row r="1640" spans="1:3" ht="15.75" thickBot="1" x14ac:dyDescent="0.3">
      <c r="A1640" s="4">
        <v>42234</v>
      </c>
      <c r="B1640" s="2">
        <v>1</v>
      </c>
      <c r="C1640" s="2">
        <v>65.503399999999999</v>
      </c>
    </row>
    <row r="1641" spans="1:3" ht="15.75" thickBot="1" x14ac:dyDescent="0.3">
      <c r="A1641" s="4">
        <v>42235</v>
      </c>
      <c r="B1641" s="2">
        <v>1</v>
      </c>
      <c r="C1641" s="2">
        <v>65.828900000000004</v>
      </c>
    </row>
    <row r="1642" spans="1:3" ht="15.75" thickBot="1" x14ac:dyDescent="0.3">
      <c r="A1642" s="4">
        <v>42236</v>
      </c>
      <c r="B1642" s="2">
        <v>1</v>
      </c>
      <c r="C1642" s="2">
        <v>65.722200000000001</v>
      </c>
    </row>
    <row r="1643" spans="1:3" ht="15.75" thickBot="1" x14ac:dyDescent="0.3">
      <c r="A1643" s="4">
        <v>42237</v>
      </c>
      <c r="B1643" s="2">
        <v>1</v>
      </c>
      <c r="C1643" s="2">
        <v>66.960800000000006</v>
      </c>
    </row>
    <row r="1644" spans="1:3" ht="15.75" thickBot="1" x14ac:dyDescent="0.3">
      <c r="A1644" s="4">
        <v>42238</v>
      </c>
      <c r="B1644" s="2">
        <v>1</v>
      </c>
      <c r="C1644" s="2">
        <v>68.121600000000001</v>
      </c>
    </row>
    <row r="1645" spans="1:3" ht="15.75" thickBot="1" x14ac:dyDescent="0.3">
      <c r="A1645" s="4">
        <v>42241</v>
      </c>
      <c r="B1645" s="2">
        <v>1</v>
      </c>
      <c r="C1645" s="2">
        <v>70.746499999999997</v>
      </c>
    </row>
    <row r="1646" spans="1:3" ht="15.75" thickBot="1" x14ac:dyDescent="0.3">
      <c r="A1646" s="4">
        <v>42242</v>
      </c>
      <c r="B1646" s="2">
        <v>1</v>
      </c>
      <c r="C1646" s="2">
        <v>69.946100000000001</v>
      </c>
    </row>
    <row r="1647" spans="1:3" ht="15.75" thickBot="1" x14ac:dyDescent="0.3">
      <c r="A1647" s="4">
        <v>42243</v>
      </c>
      <c r="B1647" s="2">
        <v>1</v>
      </c>
      <c r="C1647" s="2">
        <v>69.3142</v>
      </c>
    </row>
    <row r="1648" spans="1:3" ht="15.75" thickBot="1" x14ac:dyDescent="0.3">
      <c r="A1648" s="4">
        <v>42244</v>
      </c>
      <c r="B1648" s="2">
        <v>1</v>
      </c>
      <c r="C1648" s="2">
        <v>67.447299999999998</v>
      </c>
    </row>
    <row r="1649" spans="1:3" ht="15.75" thickBot="1" x14ac:dyDescent="0.3">
      <c r="A1649" s="4">
        <v>42245</v>
      </c>
      <c r="B1649" s="2">
        <v>1</v>
      </c>
      <c r="C1649" s="2">
        <v>66.477900000000005</v>
      </c>
    </row>
    <row r="1650" spans="1:3" ht="15.75" thickBot="1" x14ac:dyDescent="0.3">
      <c r="A1650" s="4">
        <v>42248</v>
      </c>
      <c r="B1650" s="2">
        <v>1</v>
      </c>
      <c r="C1650" s="2">
        <v>66.715199999999996</v>
      </c>
    </row>
    <row r="1651" spans="1:3" ht="15.75" thickBot="1" x14ac:dyDescent="0.3">
      <c r="A1651" s="4">
        <v>42249</v>
      </c>
      <c r="B1651" s="2">
        <v>1</v>
      </c>
      <c r="C1651" s="2">
        <v>65.349500000000006</v>
      </c>
    </row>
    <row r="1652" spans="1:3" ht="15.75" thickBot="1" x14ac:dyDescent="0.3">
      <c r="A1652" s="4">
        <v>42250</v>
      </c>
      <c r="B1652" s="2">
        <v>1</v>
      </c>
      <c r="C1652" s="2">
        <v>66.675600000000003</v>
      </c>
    </row>
    <row r="1653" spans="1:3" ht="15.75" thickBot="1" x14ac:dyDescent="0.3">
      <c r="A1653" s="4">
        <v>42251</v>
      </c>
      <c r="B1653" s="2">
        <v>1</v>
      </c>
      <c r="C1653" s="2">
        <v>67.010199999999998</v>
      </c>
    </row>
    <row r="1654" spans="1:3" ht="15.75" thickBot="1" x14ac:dyDescent="0.3">
      <c r="A1654" s="4">
        <v>42252</v>
      </c>
      <c r="B1654" s="2">
        <v>1</v>
      </c>
      <c r="C1654" s="2">
        <v>67.685000000000002</v>
      </c>
    </row>
    <row r="1655" spans="1:3" ht="15.75" thickBot="1" x14ac:dyDescent="0.3">
      <c r="A1655" s="4">
        <v>42255</v>
      </c>
      <c r="B1655" s="2">
        <v>1</v>
      </c>
      <c r="C1655" s="2">
        <v>68.486400000000003</v>
      </c>
    </row>
    <row r="1656" spans="1:3" ht="15.75" thickBot="1" x14ac:dyDescent="0.3">
      <c r="A1656" s="4">
        <v>42256</v>
      </c>
      <c r="B1656" s="2">
        <v>1</v>
      </c>
      <c r="C1656" s="2">
        <v>68.793199999999999</v>
      </c>
    </row>
    <row r="1657" spans="1:3" ht="15.75" thickBot="1" x14ac:dyDescent="0.3">
      <c r="A1657" s="4">
        <v>42257</v>
      </c>
      <c r="B1657" s="2">
        <v>1</v>
      </c>
      <c r="C1657" s="2">
        <v>67.621899999999997</v>
      </c>
    </row>
    <row r="1658" spans="1:3" ht="15.75" thickBot="1" x14ac:dyDescent="0.3">
      <c r="A1658" s="4">
        <v>42258</v>
      </c>
      <c r="B1658" s="2">
        <v>1</v>
      </c>
      <c r="C1658" s="2">
        <v>68.496099999999998</v>
      </c>
    </row>
    <row r="1659" spans="1:3" ht="15.75" thickBot="1" x14ac:dyDescent="0.3">
      <c r="A1659" s="4">
        <v>42259</v>
      </c>
      <c r="B1659" s="2">
        <v>1</v>
      </c>
      <c r="C1659" s="2">
        <v>68.009299999999996</v>
      </c>
    </row>
    <row r="1660" spans="1:3" ht="15.75" thickBot="1" x14ac:dyDescent="0.3">
      <c r="A1660" s="4">
        <v>42262</v>
      </c>
      <c r="B1660" s="2">
        <v>1</v>
      </c>
      <c r="C1660" s="2">
        <v>67.957099999999997</v>
      </c>
    </row>
    <row r="1661" spans="1:3" ht="15.75" thickBot="1" x14ac:dyDescent="0.3">
      <c r="A1661" s="4">
        <v>42263</v>
      </c>
      <c r="B1661" s="2">
        <v>1</v>
      </c>
      <c r="C1661" s="2">
        <v>67.157399999999996</v>
      </c>
    </row>
    <row r="1662" spans="1:3" ht="15.75" thickBot="1" x14ac:dyDescent="0.3">
      <c r="A1662" s="4">
        <v>42264</v>
      </c>
      <c r="B1662" s="2">
        <v>1</v>
      </c>
      <c r="C1662" s="2">
        <v>65.927300000000002</v>
      </c>
    </row>
    <row r="1663" spans="1:3" ht="15.75" thickBot="1" x14ac:dyDescent="0.3">
      <c r="A1663" s="4">
        <v>42265</v>
      </c>
      <c r="B1663" s="2">
        <v>1</v>
      </c>
      <c r="C1663" s="2">
        <v>65.362300000000005</v>
      </c>
    </row>
    <row r="1664" spans="1:3" ht="15.75" thickBot="1" x14ac:dyDescent="0.3">
      <c r="A1664" s="4">
        <v>42266</v>
      </c>
      <c r="B1664" s="2">
        <v>1</v>
      </c>
      <c r="C1664" s="2">
        <v>65.644499999999994</v>
      </c>
    </row>
    <row r="1665" spans="1:3" ht="15.75" thickBot="1" x14ac:dyDescent="0.3">
      <c r="A1665" s="4">
        <v>42269</v>
      </c>
      <c r="B1665" s="2">
        <v>1</v>
      </c>
      <c r="C1665" s="2">
        <v>66.145499999999998</v>
      </c>
    </row>
    <row r="1666" spans="1:3" ht="15.75" thickBot="1" x14ac:dyDescent="0.3">
      <c r="A1666" s="4">
        <v>42270</v>
      </c>
      <c r="B1666" s="2">
        <v>1</v>
      </c>
      <c r="C1666" s="2">
        <v>66.174700000000001</v>
      </c>
    </row>
    <row r="1667" spans="1:3" ht="15.75" thickBot="1" x14ac:dyDescent="0.3">
      <c r="A1667" s="4">
        <v>42271</v>
      </c>
      <c r="B1667" s="2">
        <v>1</v>
      </c>
      <c r="C1667" s="2">
        <v>66.040999999999997</v>
      </c>
    </row>
    <row r="1668" spans="1:3" ht="15.75" thickBot="1" x14ac:dyDescent="0.3">
      <c r="A1668" s="4">
        <v>42272</v>
      </c>
      <c r="B1668" s="2">
        <v>1</v>
      </c>
      <c r="C1668" s="2">
        <v>66.515100000000004</v>
      </c>
    </row>
    <row r="1669" spans="1:3" ht="15.75" thickBot="1" x14ac:dyDescent="0.3">
      <c r="A1669" s="4">
        <v>42273</v>
      </c>
      <c r="B1669" s="2">
        <v>1</v>
      </c>
      <c r="C1669" s="2">
        <v>65.672700000000006</v>
      </c>
    </row>
    <row r="1670" spans="1:3" ht="15.75" thickBot="1" x14ac:dyDescent="0.3">
      <c r="A1670" s="4">
        <v>42276</v>
      </c>
      <c r="B1670" s="2">
        <v>1</v>
      </c>
      <c r="C1670" s="2">
        <v>65.546999999999997</v>
      </c>
    </row>
    <row r="1671" spans="1:3" ht="15.75" thickBot="1" x14ac:dyDescent="0.3">
      <c r="A1671" s="4">
        <v>42277</v>
      </c>
      <c r="B1671" s="2">
        <v>1</v>
      </c>
      <c r="C1671" s="2">
        <v>66.236699999999999</v>
      </c>
    </row>
    <row r="1672" spans="1:3" ht="15.75" thickBot="1" x14ac:dyDescent="0.3">
      <c r="A1672" s="4">
        <v>42278</v>
      </c>
      <c r="B1672" s="2">
        <v>1</v>
      </c>
      <c r="C1672" s="2">
        <v>65.736400000000003</v>
      </c>
    </row>
    <row r="1673" spans="1:3" ht="15.75" thickBot="1" x14ac:dyDescent="0.3">
      <c r="A1673" s="4">
        <v>42279</v>
      </c>
      <c r="B1673" s="2">
        <v>1</v>
      </c>
      <c r="C1673" s="2">
        <v>65.033600000000007</v>
      </c>
    </row>
    <row r="1674" spans="1:3" ht="15.75" thickBot="1" x14ac:dyDescent="0.3">
      <c r="A1674" s="4">
        <v>42280</v>
      </c>
      <c r="B1674" s="2">
        <v>1</v>
      </c>
      <c r="C1674" s="2">
        <v>65.941400000000002</v>
      </c>
    </row>
    <row r="1675" spans="1:3" ht="15.75" thickBot="1" x14ac:dyDescent="0.3">
      <c r="A1675" s="4">
        <v>42283</v>
      </c>
      <c r="B1675" s="2">
        <v>1</v>
      </c>
      <c r="C1675" s="2">
        <v>65.624799999999993</v>
      </c>
    </row>
    <row r="1676" spans="1:3" ht="15.75" thickBot="1" x14ac:dyDescent="0.3">
      <c r="A1676" s="4">
        <v>42284</v>
      </c>
      <c r="B1676" s="2">
        <v>1</v>
      </c>
      <c r="C1676" s="2">
        <v>65.096199999999996</v>
      </c>
    </row>
    <row r="1677" spans="1:3" ht="15.75" thickBot="1" x14ac:dyDescent="0.3">
      <c r="A1677" s="4">
        <v>42285</v>
      </c>
      <c r="B1677" s="2">
        <v>1</v>
      </c>
      <c r="C1677" s="2">
        <v>62.706099999999999</v>
      </c>
    </row>
    <row r="1678" spans="1:3" ht="15.75" thickBot="1" x14ac:dyDescent="0.3">
      <c r="A1678" s="4">
        <v>42286</v>
      </c>
      <c r="B1678" s="2">
        <v>1</v>
      </c>
      <c r="C1678" s="2">
        <v>62.294199999999996</v>
      </c>
    </row>
    <row r="1679" spans="1:3" ht="15.75" thickBot="1" x14ac:dyDescent="0.3">
      <c r="A1679" s="4">
        <v>42287</v>
      </c>
      <c r="B1679" s="2">
        <v>1</v>
      </c>
      <c r="C1679" s="2">
        <v>61.296700000000001</v>
      </c>
    </row>
    <row r="1680" spans="1:3" ht="15.75" thickBot="1" x14ac:dyDescent="0.3">
      <c r="A1680" s="4">
        <v>42290</v>
      </c>
      <c r="B1680" s="2">
        <v>1</v>
      </c>
      <c r="C1680" s="2">
        <v>61.153500000000001</v>
      </c>
    </row>
    <row r="1681" spans="1:3" ht="15.75" thickBot="1" x14ac:dyDescent="0.3">
      <c r="A1681" s="4">
        <v>42291</v>
      </c>
      <c r="B1681" s="2">
        <v>1</v>
      </c>
      <c r="C1681" s="2">
        <v>62.223700000000001</v>
      </c>
    </row>
    <row r="1682" spans="1:3" ht="15.75" thickBot="1" x14ac:dyDescent="0.3">
      <c r="A1682" s="4">
        <v>42292</v>
      </c>
      <c r="B1682" s="2">
        <v>1</v>
      </c>
      <c r="C1682" s="2">
        <v>63.1248</v>
      </c>
    </row>
    <row r="1683" spans="1:3" ht="15.75" thickBot="1" x14ac:dyDescent="0.3">
      <c r="A1683" s="4">
        <v>42293</v>
      </c>
      <c r="B1683" s="2">
        <v>1</v>
      </c>
      <c r="C1683" s="2">
        <v>62.243299999999998</v>
      </c>
    </row>
    <row r="1684" spans="1:3" ht="15.75" thickBot="1" x14ac:dyDescent="0.3">
      <c r="A1684" s="4">
        <v>42294</v>
      </c>
      <c r="B1684" s="2">
        <v>1</v>
      </c>
      <c r="C1684" s="2">
        <v>61.358699999999999</v>
      </c>
    </row>
    <row r="1685" spans="1:3" ht="15.75" thickBot="1" x14ac:dyDescent="0.3">
      <c r="A1685" s="4">
        <v>42297</v>
      </c>
      <c r="B1685" s="2">
        <v>1</v>
      </c>
      <c r="C1685" s="2">
        <v>61.441899999999997</v>
      </c>
    </row>
    <row r="1686" spans="1:3" ht="15.75" thickBot="1" x14ac:dyDescent="0.3">
      <c r="A1686" s="4">
        <v>42298</v>
      </c>
      <c r="B1686" s="2">
        <v>1</v>
      </c>
      <c r="C1686" s="2">
        <v>62.161999999999999</v>
      </c>
    </row>
    <row r="1687" spans="1:3" ht="15.75" thickBot="1" x14ac:dyDescent="0.3">
      <c r="A1687" s="4">
        <v>42299</v>
      </c>
      <c r="B1687" s="2">
        <v>1</v>
      </c>
      <c r="C1687" s="2">
        <v>62.630899999999997</v>
      </c>
    </row>
    <row r="1688" spans="1:3" ht="15.75" thickBot="1" x14ac:dyDescent="0.3">
      <c r="A1688" s="4">
        <v>42300</v>
      </c>
      <c r="B1688" s="2">
        <v>1</v>
      </c>
      <c r="C1688" s="2">
        <v>62.788800000000002</v>
      </c>
    </row>
    <row r="1689" spans="1:3" ht="15.75" thickBot="1" x14ac:dyDescent="0.3">
      <c r="A1689" s="4">
        <v>42301</v>
      </c>
      <c r="B1689" s="2">
        <v>1</v>
      </c>
      <c r="C1689" s="2">
        <v>61.928600000000003</v>
      </c>
    </row>
    <row r="1690" spans="1:3" ht="15.75" thickBot="1" x14ac:dyDescent="0.3">
      <c r="A1690" s="4">
        <v>42304</v>
      </c>
      <c r="B1690" s="2">
        <v>1</v>
      </c>
      <c r="C1690" s="2">
        <v>62.503799999999998</v>
      </c>
    </row>
    <row r="1691" spans="1:3" ht="15.75" thickBot="1" x14ac:dyDescent="0.3">
      <c r="A1691" s="4">
        <v>42305</v>
      </c>
      <c r="B1691" s="2">
        <v>1</v>
      </c>
      <c r="C1691" s="2">
        <v>63.500399999999999</v>
      </c>
    </row>
    <row r="1692" spans="1:3" ht="15.75" thickBot="1" x14ac:dyDescent="0.3">
      <c r="A1692" s="4">
        <v>42306</v>
      </c>
      <c r="B1692" s="2">
        <v>1</v>
      </c>
      <c r="C1692" s="2">
        <v>65.315899999999999</v>
      </c>
    </row>
    <row r="1693" spans="1:3" ht="15.75" thickBot="1" x14ac:dyDescent="0.3">
      <c r="A1693" s="4">
        <v>42307</v>
      </c>
      <c r="B1693" s="2">
        <v>1</v>
      </c>
      <c r="C1693" s="2">
        <v>64.168599999999998</v>
      </c>
    </row>
    <row r="1694" spans="1:3" ht="15.75" thickBot="1" x14ac:dyDescent="0.3">
      <c r="A1694" s="4">
        <v>42308</v>
      </c>
      <c r="B1694" s="2">
        <v>1</v>
      </c>
      <c r="C1694" s="2">
        <v>64.374200000000002</v>
      </c>
    </row>
    <row r="1695" spans="1:3" ht="15.75" thickBot="1" x14ac:dyDescent="0.3">
      <c r="A1695" s="4">
        <v>42311</v>
      </c>
      <c r="B1695" s="2">
        <v>1</v>
      </c>
      <c r="C1695" s="2">
        <v>63.799300000000002</v>
      </c>
    </row>
    <row r="1696" spans="1:3" ht="15.75" thickBot="1" x14ac:dyDescent="0.3">
      <c r="A1696" s="4">
        <v>42312</v>
      </c>
      <c r="B1696" s="2">
        <v>1</v>
      </c>
      <c r="C1696" s="2">
        <v>63.852499999999999</v>
      </c>
    </row>
    <row r="1697" spans="1:3" ht="15.75" thickBot="1" x14ac:dyDescent="0.3">
      <c r="A1697" s="4">
        <v>42314</v>
      </c>
      <c r="B1697" s="2">
        <v>1</v>
      </c>
      <c r="C1697" s="2">
        <v>63.399099999999997</v>
      </c>
    </row>
    <row r="1698" spans="1:3" ht="15.75" thickBot="1" x14ac:dyDescent="0.3">
      <c r="A1698" s="4">
        <v>42315</v>
      </c>
      <c r="B1698" s="2">
        <v>1</v>
      </c>
      <c r="C1698" s="2">
        <v>63.683199999999999</v>
      </c>
    </row>
    <row r="1699" spans="1:3" ht="15.75" thickBot="1" x14ac:dyDescent="0.3">
      <c r="A1699" s="4">
        <v>42318</v>
      </c>
      <c r="B1699" s="2">
        <v>1</v>
      </c>
      <c r="C1699" s="2">
        <v>64.660600000000002</v>
      </c>
    </row>
    <row r="1700" spans="1:3" ht="15.75" thickBot="1" x14ac:dyDescent="0.3">
      <c r="A1700" s="4">
        <v>42319</v>
      </c>
      <c r="B1700" s="2">
        <v>1</v>
      </c>
      <c r="C1700" s="2">
        <v>64.390799999999999</v>
      </c>
    </row>
    <row r="1701" spans="1:3" ht="15.75" thickBot="1" x14ac:dyDescent="0.3">
      <c r="A1701" s="4">
        <v>42320</v>
      </c>
      <c r="B1701" s="2">
        <v>1</v>
      </c>
      <c r="C1701" s="2">
        <v>64.569299999999998</v>
      </c>
    </row>
    <row r="1702" spans="1:3" ht="15.75" thickBot="1" x14ac:dyDescent="0.3">
      <c r="A1702" s="4">
        <v>42321</v>
      </c>
      <c r="B1702" s="2">
        <v>1</v>
      </c>
      <c r="C1702" s="2">
        <v>65.454099999999997</v>
      </c>
    </row>
    <row r="1703" spans="1:3" ht="15.75" thickBot="1" x14ac:dyDescent="0.3">
      <c r="A1703" s="4">
        <v>42322</v>
      </c>
      <c r="B1703" s="2">
        <v>1</v>
      </c>
      <c r="C1703" s="2">
        <v>66.634299999999996</v>
      </c>
    </row>
    <row r="1704" spans="1:3" ht="15.75" thickBot="1" x14ac:dyDescent="0.3">
      <c r="A1704" s="4">
        <v>42325</v>
      </c>
      <c r="B1704" s="2">
        <v>1</v>
      </c>
      <c r="C1704" s="2">
        <v>66.460700000000003</v>
      </c>
    </row>
    <row r="1705" spans="1:3" ht="15.75" thickBot="1" x14ac:dyDescent="0.3">
      <c r="A1705" s="4">
        <v>42326</v>
      </c>
      <c r="B1705" s="2">
        <v>1</v>
      </c>
      <c r="C1705" s="2">
        <v>65.479900000000001</v>
      </c>
    </row>
    <row r="1706" spans="1:3" ht="15.75" thickBot="1" x14ac:dyDescent="0.3">
      <c r="A1706" s="4">
        <v>42327</v>
      </c>
      <c r="B1706" s="2">
        <v>1</v>
      </c>
      <c r="C1706" s="2">
        <v>64.778499999999994</v>
      </c>
    </row>
    <row r="1707" spans="1:3" ht="15.75" thickBot="1" x14ac:dyDescent="0.3">
      <c r="A1707" s="4">
        <v>42328</v>
      </c>
      <c r="B1707" s="2">
        <v>1</v>
      </c>
      <c r="C1707" s="2">
        <v>64.912000000000006</v>
      </c>
    </row>
    <row r="1708" spans="1:3" ht="15.75" thickBot="1" x14ac:dyDescent="0.3">
      <c r="A1708" s="4">
        <v>42329</v>
      </c>
      <c r="B1708" s="2">
        <v>1</v>
      </c>
      <c r="C1708" s="2">
        <v>64.8673</v>
      </c>
    </row>
    <row r="1709" spans="1:3" ht="15.75" thickBot="1" x14ac:dyDescent="0.3">
      <c r="A1709" s="4">
        <v>42332</v>
      </c>
      <c r="B1709" s="2">
        <v>1</v>
      </c>
      <c r="C1709" s="2">
        <v>65.597300000000004</v>
      </c>
    </row>
    <row r="1710" spans="1:3" ht="15.75" thickBot="1" x14ac:dyDescent="0.3">
      <c r="A1710" s="4">
        <v>42333</v>
      </c>
      <c r="B1710" s="2">
        <v>1</v>
      </c>
      <c r="C1710" s="2">
        <v>65.620999999999995</v>
      </c>
    </row>
    <row r="1711" spans="1:3" ht="15.75" thickBot="1" x14ac:dyDescent="0.3">
      <c r="A1711" s="4">
        <v>42334</v>
      </c>
      <c r="B1711" s="2">
        <v>1</v>
      </c>
      <c r="C1711" s="2">
        <v>65.478899999999996</v>
      </c>
    </row>
    <row r="1712" spans="1:3" ht="15.75" thickBot="1" x14ac:dyDescent="0.3">
      <c r="A1712" s="4">
        <v>42335</v>
      </c>
      <c r="B1712" s="2">
        <v>1</v>
      </c>
      <c r="C1712" s="2">
        <v>65.683599999999998</v>
      </c>
    </row>
    <row r="1713" spans="1:3" ht="15.75" thickBot="1" x14ac:dyDescent="0.3">
      <c r="A1713" s="4">
        <v>42336</v>
      </c>
      <c r="B1713" s="2">
        <v>1</v>
      </c>
      <c r="C1713" s="2">
        <v>66.2393</v>
      </c>
    </row>
    <row r="1714" spans="1:3" ht="15.75" thickBot="1" x14ac:dyDescent="0.3">
      <c r="A1714" s="4">
        <v>42339</v>
      </c>
      <c r="B1714" s="2">
        <v>1</v>
      </c>
      <c r="C1714" s="2">
        <v>66.736999999999995</v>
      </c>
    </row>
    <row r="1715" spans="1:3" ht="15.75" thickBot="1" x14ac:dyDescent="0.3">
      <c r="A1715" s="4">
        <v>42340</v>
      </c>
      <c r="B1715" s="2">
        <v>1</v>
      </c>
      <c r="C1715" s="2">
        <v>66.258399999999995</v>
      </c>
    </row>
    <row r="1716" spans="1:3" ht="15.75" thickBot="1" x14ac:dyDescent="0.3">
      <c r="A1716" s="4">
        <v>42341</v>
      </c>
      <c r="B1716" s="2">
        <v>1</v>
      </c>
      <c r="C1716" s="2">
        <v>66.740200000000002</v>
      </c>
    </row>
    <row r="1717" spans="1:3" ht="15.75" thickBot="1" x14ac:dyDescent="0.3">
      <c r="A1717" s="4">
        <v>42342</v>
      </c>
      <c r="B1717" s="2">
        <v>1</v>
      </c>
      <c r="C1717" s="2">
        <v>67.769099999999995</v>
      </c>
    </row>
    <row r="1718" spans="1:3" ht="15.75" thickBot="1" x14ac:dyDescent="0.3">
      <c r="A1718" s="4">
        <v>42343</v>
      </c>
      <c r="B1718" s="2">
        <v>1</v>
      </c>
      <c r="C1718" s="2">
        <v>67.669799999999995</v>
      </c>
    </row>
    <row r="1719" spans="1:3" ht="15.75" thickBot="1" x14ac:dyDescent="0.3">
      <c r="A1719" s="4">
        <v>42346</v>
      </c>
      <c r="B1719" s="2">
        <v>1</v>
      </c>
      <c r="C1719" s="2">
        <v>68.515600000000006</v>
      </c>
    </row>
    <row r="1720" spans="1:3" ht="15.75" thickBot="1" x14ac:dyDescent="0.3">
      <c r="A1720" s="4">
        <v>42347</v>
      </c>
      <c r="B1720" s="2">
        <v>1</v>
      </c>
      <c r="C1720" s="2">
        <v>69.302599999999998</v>
      </c>
    </row>
    <row r="1721" spans="1:3" ht="15.75" thickBot="1" x14ac:dyDescent="0.3">
      <c r="A1721" s="4">
        <v>42348</v>
      </c>
      <c r="B1721" s="2">
        <v>1</v>
      </c>
      <c r="C1721" s="2">
        <v>69.2</v>
      </c>
    </row>
    <row r="1722" spans="1:3" ht="15.75" thickBot="1" x14ac:dyDescent="0.3">
      <c r="A1722" s="4">
        <v>42349</v>
      </c>
      <c r="B1722" s="2">
        <v>1</v>
      </c>
      <c r="C1722" s="2">
        <v>69.215100000000007</v>
      </c>
    </row>
    <row r="1723" spans="1:3" ht="15.75" thickBot="1" x14ac:dyDescent="0.3">
      <c r="A1723" s="4">
        <v>42350</v>
      </c>
      <c r="B1723" s="2">
        <v>1</v>
      </c>
      <c r="C1723" s="2">
        <v>69.1755</v>
      </c>
    </row>
    <row r="1724" spans="1:3" ht="15.75" thickBot="1" x14ac:dyDescent="0.3">
      <c r="A1724" s="4">
        <v>42353</v>
      </c>
      <c r="B1724" s="2">
        <v>1</v>
      </c>
      <c r="C1724" s="2">
        <v>70.224400000000003</v>
      </c>
    </row>
    <row r="1725" spans="1:3" ht="15.75" thickBot="1" x14ac:dyDescent="0.3">
      <c r="A1725" s="4">
        <v>42354</v>
      </c>
      <c r="B1725" s="2">
        <v>1</v>
      </c>
      <c r="C1725" s="2">
        <v>70.829499999999996</v>
      </c>
    </row>
    <row r="1726" spans="1:3" ht="15.75" thickBot="1" x14ac:dyDescent="0.3">
      <c r="A1726" s="4">
        <v>42355</v>
      </c>
      <c r="B1726" s="2">
        <v>1</v>
      </c>
      <c r="C1726" s="2">
        <v>70.401200000000003</v>
      </c>
    </row>
    <row r="1727" spans="1:3" ht="15.75" thickBot="1" x14ac:dyDescent="0.3">
      <c r="A1727" s="4">
        <v>42356</v>
      </c>
      <c r="B1727" s="2">
        <v>1</v>
      </c>
      <c r="C1727" s="2">
        <v>70.580600000000004</v>
      </c>
    </row>
    <row r="1728" spans="1:3" ht="15.75" thickBot="1" x14ac:dyDescent="0.3">
      <c r="A1728" s="4">
        <v>42357</v>
      </c>
      <c r="B1728" s="2">
        <v>1</v>
      </c>
      <c r="C1728" s="2">
        <v>71.3215</v>
      </c>
    </row>
    <row r="1729" spans="1:3" ht="15.75" thickBot="1" x14ac:dyDescent="0.3">
      <c r="A1729" s="4">
        <v>42360</v>
      </c>
      <c r="B1729" s="2">
        <v>1</v>
      </c>
      <c r="C1729" s="2">
        <v>71.255300000000005</v>
      </c>
    </row>
    <row r="1730" spans="1:3" ht="15.75" thickBot="1" x14ac:dyDescent="0.3">
      <c r="A1730" s="4">
        <v>42361</v>
      </c>
      <c r="B1730" s="2">
        <v>1</v>
      </c>
      <c r="C1730" s="2">
        <v>71.121099999999998</v>
      </c>
    </row>
    <row r="1731" spans="1:3" ht="15.75" thickBot="1" x14ac:dyDescent="0.3">
      <c r="A1731" s="4">
        <v>42362</v>
      </c>
      <c r="B1731" s="2">
        <v>1</v>
      </c>
      <c r="C1731" s="2">
        <v>70.933300000000003</v>
      </c>
    </row>
    <row r="1732" spans="1:3" ht="15.75" thickBot="1" x14ac:dyDescent="0.3">
      <c r="A1732" s="4">
        <v>42363</v>
      </c>
      <c r="B1732" s="2">
        <v>1</v>
      </c>
      <c r="C1732" s="2">
        <v>69.516499999999994</v>
      </c>
    </row>
    <row r="1733" spans="1:3" ht="15.75" thickBot="1" x14ac:dyDescent="0.3">
      <c r="A1733" s="4">
        <v>42364</v>
      </c>
      <c r="B1733" s="2">
        <v>1</v>
      </c>
      <c r="C1733" s="2">
        <v>70.269000000000005</v>
      </c>
    </row>
    <row r="1734" spans="1:3" ht="15.75" thickBot="1" x14ac:dyDescent="0.3">
      <c r="A1734" s="4">
        <v>42367</v>
      </c>
      <c r="B1734" s="2">
        <v>1</v>
      </c>
      <c r="C1734" s="2">
        <v>70.786500000000004</v>
      </c>
    </row>
    <row r="1735" spans="1:3" ht="15.75" thickBot="1" x14ac:dyDescent="0.3">
      <c r="A1735" s="4">
        <v>42368</v>
      </c>
      <c r="B1735" s="2">
        <v>1</v>
      </c>
      <c r="C1735" s="2">
        <v>72.506600000000006</v>
      </c>
    </row>
    <row r="1736" spans="1:3" ht="15.75" thickBot="1" x14ac:dyDescent="0.3">
      <c r="A1736" s="4">
        <v>42369</v>
      </c>
      <c r="B1736" s="2">
        <v>1</v>
      </c>
      <c r="C1736" s="2">
        <v>72.8827</v>
      </c>
    </row>
    <row r="1737" spans="1:3" ht="15.75" thickBot="1" x14ac:dyDescent="0.3">
      <c r="A1737" s="4">
        <v>42370</v>
      </c>
      <c r="B1737" s="2">
        <v>1</v>
      </c>
      <c r="C1737" s="2">
        <v>72.929900000000004</v>
      </c>
    </row>
    <row r="1738" spans="1:3" ht="15.75" thickBot="1" x14ac:dyDescent="0.3">
      <c r="A1738" s="4">
        <v>42381</v>
      </c>
      <c r="B1738" s="2">
        <v>1</v>
      </c>
      <c r="C1738" s="2">
        <v>75.950699999999998</v>
      </c>
    </row>
    <row r="1739" spans="1:3" ht="15.75" thickBot="1" x14ac:dyDescent="0.3">
      <c r="A1739" s="4">
        <v>42382</v>
      </c>
      <c r="B1739" s="2">
        <v>1</v>
      </c>
      <c r="C1739" s="2">
        <v>76.604100000000003</v>
      </c>
    </row>
    <row r="1740" spans="1:3" ht="15.75" thickBot="1" x14ac:dyDescent="0.3">
      <c r="A1740" s="4">
        <v>42383</v>
      </c>
      <c r="B1740" s="2">
        <v>1</v>
      </c>
      <c r="C1740" s="2">
        <v>76.427499999999995</v>
      </c>
    </row>
    <row r="1741" spans="1:3" ht="15.75" thickBot="1" x14ac:dyDescent="0.3">
      <c r="A1741" s="4">
        <v>42384</v>
      </c>
      <c r="B1741" s="2">
        <v>1</v>
      </c>
      <c r="C1741" s="2">
        <v>76.522999999999996</v>
      </c>
    </row>
    <row r="1742" spans="1:3" ht="15.75" thickBot="1" x14ac:dyDescent="0.3">
      <c r="A1742" s="4">
        <v>42385</v>
      </c>
      <c r="B1742" s="2">
        <v>1</v>
      </c>
      <c r="C1742" s="2">
        <v>76.564999999999998</v>
      </c>
    </row>
    <row r="1743" spans="1:3" ht="15.75" thickBot="1" x14ac:dyDescent="0.3">
      <c r="A1743" s="4">
        <v>42388</v>
      </c>
      <c r="B1743" s="2">
        <v>1</v>
      </c>
      <c r="C1743" s="2">
        <v>78.6678</v>
      </c>
    </row>
    <row r="1744" spans="1:3" ht="15.75" thickBot="1" x14ac:dyDescent="0.3">
      <c r="A1744" s="4">
        <v>42389</v>
      </c>
      <c r="B1744" s="2">
        <v>1</v>
      </c>
      <c r="C1744" s="2">
        <v>78.486199999999997</v>
      </c>
    </row>
    <row r="1745" spans="1:3" ht="15.75" thickBot="1" x14ac:dyDescent="0.3">
      <c r="A1745" s="4">
        <v>42390</v>
      </c>
      <c r="B1745" s="2">
        <v>1</v>
      </c>
      <c r="C1745" s="2">
        <v>79.461399999999998</v>
      </c>
    </row>
    <row r="1746" spans="1:3" ht="15.75" thickBot="1" x14ac:dyDescent="0.3">
      <c r="A1746" s="4">
        <v>42391</v>
      </c>
      <c r="B1746" s="2">
        <v>1</v>
      </c>
      <c r="C1746" s="2">
        <v>83.591300000000004</v>
      </c>
    </row>
    <row r="1747" spans="1:3" ht="15.75" thickBot="1" x14ac:dyDescent="0.3">
      <c r="A1747" s="4">
        <v>42392</v>
      </c>
      <c r="B1747" s="2">
        <v>1</v>
      </c>
      <c r="C1747" s="2">
        <v>80.571399999999997</v>
      </c>
    </row>
    <row r="1748" spans="1:3" ht="15.75" thickBot="1" x14ac:dyDescent="0.3">
      <c r="A1748" s="4">
        <v>42395</v>
      </c>
      <c r="B1748" s="2">
        <v>1</v>
      </c>
      <c r="C1748" s="2">
        <v>77.796499999999995</v>
      </c>
    </row>
    <row r="1749" spans="1:3" ht="15.75" thickBot="1" x14ac:dyDescent="0.3">
      <c r="A1749" s="4">
        <v>42396</v>
      </c>
      <c r="B1749" s="2">
        <v>1</v>
      </c>
      <c r="C1749" s="2">
        <v>81.839399999999998</v>
      </c>
    </row>
    <row r="1750" spans="1:3" ht="15.75" thickBot="1" x14ac:dyDescent="0.3">
      <c r="A1750" s="4">
        <v>42397</v>
      </c>
      <c r="B1750" s="2">
        <v>1</v>
      </c>
      <c r="C1750" s="2">
        <v>78.996899999999997</v>
      </c>
    </row>
    <row r="1751" spans="1:3" ht="15.75" thickBot="1" x14ac:dyDescent="0.3">
      <c r="A1751" s="4">
        <v>42398</v>
      </c>
      <c r="B1751" s="2">
        <v>1</v>
      </c>
      <c r="C1751" s="2">
        <v>77.367400000000004</v>
      </c>
    </row>
    <row r="1752" spans="1:3" ht="15.75" thickBot="1" x14ac:dyDescent="0.3">
      <c r="A1752" s="4">
        <v>42399</v>
      </c>
      <c r="B1752" s="2">
        <v>1</v>
      </c>
      <c r="C1752" s="2">
        <v>75.172300000000007</v>
      </c>
    </row>
    <row r="1753" spans="1:3" ht="15.75" thickBot="1" x14ac:dyDescent="0.3">
      <c r="A1753" s="4">
        <v>42402</v>
      </c>
      <c r="B1753" s="2">
        <v>1</v>
      </c>
      <c r="C1753" s="2">
        <v>76.326400000000007</v>
      </c>
    </row>
    <row r="1754" spans="1:3" ht="15.75" thickBot="1" x14ac:dyDescent="0.3">
      <c r="A1754" s="4">
        <v>42403</v>
      </c>
      <c r="B1754" s="2">
        <v>1</v>
      </c>
      <c r="C1754" s="2">
        <v>77.927300000000002</v>
      </c>
    </row>
    <row r="1755" spans="1:3" ht="15.75" thickBot="1" x14ac:dyDescent="0.3">
      <c r="A1755" s="4">
        <v>42404</v>
      </c>
      <c r="B1755" s="2">
        <v>1</v>
      </c>
      <c r="C1755" s="2">
        <v>79.259299999999996</v>
      </c>
    </row>
    <row r="1756" spans="1:3" ht="15.75" thickBot="1" x14ac:dyDescent="0.3">
      <c r="A1756" s="4">
        <v>42405</v>
      </c>
      <c r="B1756" s="2">
        <v>1</v>
      </c>
      <c r="C1756" s="2">
        <v>76.460899999999995</v>
      </c>
    </row>
    <row r="1757" spans="1:3" ht="15.75" thickBot="1" x14ac:dyDescent="0.3">
      <c r="A1757" s="4">
        <v>42406</v>
      </c>
      <c r="B1757" s="2">
        <v>1</v>
      </c>
      <c r="C1757" s="2">
        <v>77.340900000000005</v>
      </c>
    </row>
    <row r="1758" spans="1:3" ht="15.75" thickBot="1" x14ac:dyDescent="0.3">
      <c r="A1758" s="4">
        <v>42409</v>
      </c>
      <c r="B1758" s="2">
        <v>1</v>
      </c>
      <c r="C1758" s="2">
        <v>76.861400000000003</v>
      </c>
    </row>
    <row r="1759" spans="1:3" ht="15.75" thickBot="1" x14ac:dyDescent="0.3">
      <c r="A1759" s="4">
        <v>42410</v>
      </c>
      <c r="B1759" s="2">
        <v>1</v>
      </c>
      <c r="C1759" s="2">
        <v>78.680499999999995</v>
      </c>
    </row>
    <row r="1760" spans="1:3" ht="15.75" thickBot="1" x14ac:dyDescent="0.3">
      <c r="A1760" s="4">
        <v>42411</v>
      </c>
      <c r="B1760" s="2">
        <v>1</v>
      </c>
      <c r="C1760" s="2">
        <v>79.068899999999999</v>
      </c>
    </row>
    <row r="1761" spans="1:3" ht="15.75" thickBot="1" x14ac:dyDescent="0.3">
      <c r="A1761" s="4">
        <v>42412</v>
      </c>
      <c r="B1761" s="2">
        <v>1</v>
      </c>
      <c r="C1761" s="2">
        <v>79.114400000000003</v>
      </c>
    </row>
    <row r="1762" spans="1:3" ht="15.75" thickBot="1" x14ac:dyDescent="0.3">
      <c r="A1762" s="4">
        <v>42413</v>
      </c>
      <c r="B1762" s="2">
        <v>1</v>
      </c>
      <c r="C1762" s="2">
        <v>79.495099999999994</v>
      </c>
    </row>
    <row r="1763" spans="1:3" ht="15.75" thickBot="1" x14ac:dyDescent="0.3">
      <c r="A1763" s="4">
        <v>42416</v>
      </c>
      <c r="B1763" s="2">
        <v>1</v>
      </c>
      <c r="C1763" s="2">
        <v>77.779200000000003</v>
      </c>
    </row>
    <row r="1764" spans="1:3" ht="15.75" thickBot="1" x14ac:dyDescent="0.3">
      <c r="A1764" s="4">
        <v>42417</v>
      </c>
      <c r="B1764" s="2">
        <v>1</v>
      </c>
      <c r="C1764" s="2">
        <v>76.245000000000005</v>
      </c>
    </row>
    <row r="1765" spans="1:3" ht="15.75" thickBot="1" x14ac:dyDescent="0.3">
      <c r="A1765" s="4">
        <v>42418</v>
      </c>
      <c r="B1765" s="2">
        <v>1</v>
      </c>
      <c r="C1765" s="2">
        <v>77.850300000000004</v>
      </c>
    </row>
    <row r="1766" spans="1:3" ht="15.75" thickBot="1" x14ac:dyDescent="0.3">
      <c r="A1766" s="4">
        <v>42419</v>
      </c>
      <c r="B1766" s="2">
        <v>1</v>
      </c>
      <c r="C1766" s="2">
        <v>75.457499999999996</v>
      </c>
    </row>
    <row r="1767" spans="1:3" ht="15.75" thickBot="1" x14ac:dyDescent="0.3">
      <c r="A1767" s="4">
        <v>42420</v>
      </c>
      <c r="B1767" s="2">
        <v>1</v>
      </c>
      <c r="C1767" s="2">
        <v>76.365700000000004</v>
      </c>
    </row>
    <row r="1768" spans="1:3" ht="15.75" thickBot="1" x14ac:dyDescent="0.3">
      <c r="A1768" s="4">
        <v>42421</v>
      </c>
      <c r="B1768" s="2">
        <v>1</v>
      </c>
      <c r="C1768" s="2">
        <v>77.132599999999996</v>
      </c>
    </row>
    <row r="1769" spans="1:3" ht="15.75" thickBot="1" x14ac:dyDescent="0.3">
      <c r="A1769" s="4">
        <v>42425</v>
      </c>
      <c r="B1769" s="2">
        <v>1</v>
      </c>
      <c r="C1769" s="2">
        <v>76.392799999999994</v>
      </c>
    </row>
    <row r="1770" spans="1:3" ht="15.75" thickBot="1" x14ac:dyDescent="0.3">
      <c r="A1770" s="4">
        <v>42426</v>
      </c>
      <c r="B1770" s="2">
        <v>1</v>
      </c>
      <c r="C1770" s="2">
        <v>76.392899999999997</v>
      </c>
    </row>
    <row r="1771" spans="1:3" ht="15.75" thickBot="1" x14ac:dyDescent="0.3">
      <c r="A1771" s="4">
        <v>42427</v>
      </c>
      <c r="B1771" s="2">
        <v>1</v>
      </c>
      <c r="C1771" s="2">
        <v>75.090299999999999</v>
      </c>
    </row>
    <row r="1772" spans="1:3" ht="15.75" thickBot="1" x14ac:dyDescent="0.3">
      <c r="A1772" s="4">
        <v>42430</v>
      </c>
      <c r="B1772" s="2">
        <v>1</v>
      </c>
      <c r="C1772" s="2">
        <v>75.8994</v>
      </c>
    </row>
    <row r="1773" spans="1:3" ht="15.75" thickBot="1" x14ac:dyDescent="0.3">
      <c r="A1773" s="4">
        <v>42431</v>
      </c>
      <c r="B1773" s="2">
        <v>1</v>
      </c>
      <c r="C1773" s="2">
        <v>74.053600000000003</v>
      </c>
    </row>
    <row r="1774" spans="1:3" ht="15.75" thickBot="1" x14ac:dyDescent="0.3">
      <c r="A1774" s="4">
        <v>42432</v>
      </c>
      <c r="B1774" s="2">
        <v>1</v>
      </c>
      <c r="C1774" s="2">
        <v>73.625600000000006</v>
      </c>
    </row>
    <row r="1775" spans="1:3" ht="15.75" thickBot="1" x14ac:dyDescent="0.3">
      <c r="A1775" s="4">
        <v>42433</v>
      </c>
      <c r="B1775" s="2">
        <v>1</v>
      </c>
      <c r="C1775" s="2">
        <v>73.824200000000005</v>
      </c>
    </row>
    <row r="1776" spans="1:3" ht="15.75" thickBot="1" x14ac:dyDescent="0.3">
      <c r="A1776" s="4">
        <v>42434</v>
      </c>
      <c r="B1776" s="2">
        <v>1</v>
      </c>
      <c r="C1776" s="2">
        <v>73.185400000000001</v>
      </c>
    </row>
    <row r="1777" spans="1:3" ht="15.75" thickBot="1" x14ac:dyDescent="0.3">
      <c r="A1777" s="4">
        <v>42439</v>
      </c>
      <c r="B1777" s="2">
        <v>1</v>
      </c>
      <c r="C1777" s="2">
        <v>72.377499999999998</v>
      </c>
    </row>
    <row r="1778" spans="1:3" ht="15.75" thickBot="1" x14ac:dyDescent="0.3">
      <c r="A1778" s="4">
        <v>42440</v>
      </c>
      <c r="B1778" s="2">
        <v>1</v>
      </c>
      <c r="C1778" s="2">
        <v>71.092799999999997</v>
      </c>
    </row>
    <row r="1779" spans="1:3" ht="15.75" thickBot="1" x14ac:dyDescent="0.3">
      <c r="A1779" s="4">
        <v>42441</v>
      </c>
      <c r="B1779" s="2">
        <v>1</v>
      </c>
      <c r="C1779" s="2">
        <v>70.306700000000006</v>
      </c>
    </row>
    <row r="1780" spans="1:3" ht="15.75" thickBot="1" x14ac:dyDescent="0.3">
      <c r="A1780" s="4">
        <v>42444</v>
      </c>
      <c r="B1780" s="2">
        <v>1</v>
      </c>
      <c r="C1780" s="2">
        <v>70.154200000000003</v>
      </c>
    </row>
    <row r="1781" spans="1:3" ht="15.75" thickBot="1" x14ac:dyDescent="0.3">
      <c r="A1781" s="4">
        <v>42445</v>
      </c>
      <c r="B1781" s="2">
        <v>1</v>
      </c>
      <c r="C1781" s="2">
        <v>70.540800000000004</v>
      </c>
    </row>
    <row r="1782" spans="1:3" ht="15.75" thickBot="1" x14ac:dyDescent="0.3">
      <c r="A1782" s="4">
        <v>42446</v>
      </c>
      <c r="B1782" s="2">
        <v>1</v>
      </c>
      <c r="C1782" s="2">
        <v>71.025599999999997</v>
      </c>
    </row>
    <row r="1783" spans="1:3" ht="15.75" thickBot="1" x14ac:dyDescent="0.3">
      <c r="A1783" s="4">
        <v>42447</v>
      </c>
      <c r="B1783" s="2">
        <v>1</v>
      </c>
      <c r="C1783" s="2">
        <v>68.559799999999996</v>
      </c>
    </row>
    <row r="1784" spans="1:3" ht="15.75" thickBot="1" x14ac:dyDescent="0.3">
      <c r="A1784" s="4">
        <v>42448</v>
      </c>
      <c r="B1784" s="2">
        <v>1</v>
      </c>
      <c r="C1784" s="2">
        <v>68.402600000000007</v>
      </c>
    </row>
    <row r="1785" spans="1:3" ht="15.75" thickBot="1" x14ac:dyDescent="0.3">
      <c r="A1785" s="4">
        <v>42451</v>
      </c>
      <c r="B1785" s="2">
        <v>1</v>
      </c>
      <c r="C1785" s="2">
        <v>68.808599999999998</v>
      </c>
    </row>
    <row r="1786" spans="1:3" ht="15.75" thickBot="1" x14ac:dyDescent="0.3">
      <c r="A1786" s="4">
        <v>42452</v>
      </c>
      <c r="B1786" s="2">
        <v>1</v>
      </c>
      <c r="C1786" s="2">
        <v>67.776399999999995</v>
      </c>
    </row>
    <row r="1787" spans="1:3" ht="15.75" thickBot="1" x14ac:dyDescent="0.3">
      <c r="A1787" s="4">
        <v>42453</v>
      </c>
      <c r="B1787" s="2">
        <v>1</v>
      </c>
      <c r="C1787" s="2">
        <v>67.640900000000002</v>
      </c>
    </row>
    <row r="1788" spans="1:3" ht="15.75" thickBot="1" x14ac:dyDescent="0.3">
      <c r="A1788" s="4">
        <v>42454</v>
      </c>
      <c r="B1788" s="2">
        <v>1</v>
      </c>
      <c r="C1788" s="2">
        <v>68.9328</v>
      </c>
    </row>
    <row r="1789" spans="1:3" ht="15.75" thickBot="1" x14ac:dyDescent="0.3">
      <c r="A1789" s="4">
        <v>42455</v>
      </c>
      <c r="B1789" s="2">
        <v>1</v>
      </c>
      <c r="C1789" s="2">
        <v>68.434600000000003</v>
      </c>
    </row>
    <row r="1790" spans="1:3" ht="15.75" thickBot="1" x14ac:dyDescent="0.3">
      <c r="A1790" s="4">
        <v>42458</v>
      </c>
      <c r="B1790" s="2">
        <v>1</v>
      </c>
      <c r="C1790" s="2">
        <v>67.780699999999996</v>
      </c>
    </row>
    <row r="1791" spans="1:3" ht="15.75" thickBot="1" x14ac:dyDescent="0.3">
      <c r="A1791" s="4">
        <v>42459</v>
      </c>
      <c r="B1791" s="2">
        <v>1</v>
      </c>
      <c r="C1791" s="2">
        <v>68.754900000000006</v>
      </c>
    </row>
    <row r="1792" spans="1:3" ht="15.75" thickBot="1" x14ac:dyDescent="0.3">
      <c r="A1792" s="4">
        <v>42460</v>
      </c>
      <c r="B1792" s="2">
        <v>1</v>
      </c>
      <c r="C1792" s="2">
        <v>67.607600000000005</v>
      </c>
    </row>
    <row r="1793" spans="1:3" ht="15.75" thickBot="1" x14ac:dyDescent="0.3">
      <c r="A1793" s="4">
        <v>42461</v>
      </c>
      <c r="B1793" s="2">
        <v>1</v>
      </c>
      <c r="C1793" s="2">
        <v>67.855199999999996</v>
      </c>
    </row>
    <row r="1794" spans="1:3" ht="15.75" thickBot="1" x14ac:dyDescent="0.3">
      <c r="A1794" s="4">
        <v>42462</v>
      </c>
      <c r="B1794" s="2">
        <v>1</v>
      </c>
      <c r="C1794" s="2">
        <v>67.141000000000005</v>
      </c>
    </row>
    <row r="1795" spans="1:3" ht="15.75" thickBot="1" x14ac:dyDescent="0.3">
      <c r="A1795" s="4">
        <v>42465</v>
      </c>
      <c r="B1795" s="2">
        <v>1</v>
      </c>
      <c r="C1795" s="2">
        <v>68.675299999999993</v>
      </c>
    </row>
    <row r="1796" spans="1:3" ht="15.75" thickBot="1" x14ac:dyDescent="0.3">
      <c r="A1796" s="4">
        <v>42466</v>
      </c>
      <c r="B1796" s="2">
        <v>1</v>
      </c>
      <c r="C1796" s="2">
        <v>68.890100000000004</v>
      </c>
    </row>
    <row r="1797" spans="1:3" ht="15.75" thickBot="1" x14ac:dyDescent="0.3">
      <c r="A1797" s="4">
        <v>42467</v>
      </c>
      <c r="B1797" s="2">
        <v>1</v>
      </c>
      <c r="C1797" s="2">
        <v>68.521500000000003</v>
      </c>
    </row>
    <row r="1798" spans="1:3" ht="15.75" thickBot="1" x14ac:dyDescent="0.3">
      <c r="A1798" s="4">
        <v>42468</v>
      </c>
      <c r="B1798" s="2">
        <v>1</v>
      </c>
      <c r="C1798" s="2">
        <v>67.796000000000006</v>
      </c>
    </row>
    <row r="1799" spans="1:3" ht="15.75" thickBot="1" x14ac:dyDescent="0.3">
      <c r="A1799" s="4">
        <v>42469</v>
      </c>
      <c r="B1799" s="2">
        <v>1</v>
      </c>
      <c r="C1799" s="2">
        <v>67.466200000000001</v>
      </c>
    </row>
    <row r="1800" spans="1:3" ht="15.75" thickBot="1" x14ac:dyDescent="0.3">
      <c r="A1800" s="4">
        <v>42472</v>
      </c>
      <c r="B1800" s="2">
        <v>1</v>
      </c>
      <c r="C1800" s="2">
        <v>67.125</v>
      </c>
    </row>
    <row r="1801" spans="1:3" ht="15.75" thickBot="1" x14ac:dyDescent="0.3">
      <c r="A1801" s="4">
        <v>42473</v>
      </c>
      <c r="B1801" s="2">
        <v>1</v>
      </c>
      <c r="C1801" s="2">
        <v>66.345600000000005</v>
      </c>
    </row>
    <row r="1802" spans="1:3" ht="15.75" thickBot="1" x14ac:dyDescent="0.3">
      <c r="A1802" s="4">
        <v>42474</v>
      </c>
      <c r="B1802" s="2">
        <v>1</v>
      </c>
      <c r="C1802" s="2">
        <v>65.766199999999998</v>
      </c>
    </row>
    <row r="1803" spans="1:3" ht="15.75" thickBot="1" x14ac:dyDescent="0.3">
      <c r="A1803" s="4">
        <v>42475</v>
      </c>
      <c r="B1803" s="2">
        <v>1</v>
      </c>
      <c r="C1803" s="2">
        <v>66.495400000000004</v>
      </c>
    </row>
    <row r="1804" spans="1:3" ht="15.75" thickBot="1" x14ac:dyDescent="0.3">
      <c r="A1804" s="4">
        <v>42476</v>
      </c>
      <c r="B1804" s="2">
        <v>1</v>
      </c>
      <c r="C1804" s="2">
        <v>66.045199999999994</v>
      </c>
    </row>
    <row r="1805" spans="1:3" ht="15.75" thickBot="1" x14ac:dyDescent="0.3">
      <c r="A1805" s="4">
        <v>42479</v>
      </c>
      <c r="B1805" s="2">
        <v>1</v>
      </c>
      <c r="C1805" s="2">
        <v>68.272400000000005</v>
      </c>
    </row>
    <row r="1806" spans="1:3" ht="15.75" thickBot="1" x14ac:dyDescent="0.3">
      <c r="A1806" s="4">
        <v>42480</v>
      </c>
      <c r="B1806" s="2">
        <v>1</v>
      </c>
      <c r="C1806" s="2">
        <v>65.647400000000005</v>
      </c>
    </row>
    <row r="1807" spans="1:3" ht="15.75" thickBot="1" x14ac:dyDescent="0.3">
      <c r="A1807" s="4">
        <v>42481</v>
      </c>
      <c r="B1807" s="2">
        <v>1</v>
      </c>
      <c r="C1807" s="2">
        <v>66.0364</v>
      </c>
    </row>
    <row r="1808" spans="1:3" ht="15.75" thickBot="1" x14ac:dyDescent="0.3">
      <c r="A1808" s="4">
        <v>42482</v>
      </c>
      <c r="B1808" s="2">
        <v>1</v>
      </c>
      <c r="C1808" s="2">
        <v>65.025400000000005</v>
      </c>
    </row>
    <row r="1809" spans="1:3" ht="15.75" thickBot="1" x14ac:dyDescent="0.3">
      <c r="A1809" s="4">
        <v>42483</v>
      </c>
      <c r="B1809" s="2">
        <v>1</v>
      </c>
      <c r="C1809" s="2">
        <v>66.219800000000006</v>
      </c>
    </row>
    <row r="1810" spans="1:3" ht="15.75" thickBot="1" x14ac:dyDescent="0.3">
      <c r="A1810" s="4">
        <v>42486</v>
      </c>
      <c r="B1810" s="2">
        <v>1</v>
      </c>
      <c r="C1810" s="2">
        <v>66.629499999999993</v>
      </c>
    </row>
    <row r="1811" spans="1:3" ht="15.75" thickBot="1" x14ac:dyDescent="0.3">
      <c r="A1811" s="4">
        <v>42487</v>
      </c>
      <c r="B1811" s="2">
        <v>1</v>
      </c>
      <c r="C1811" s="2">
        <v>66.4559</v>
      </c>
    </row>
    <row r="1812" spans="1:3" ht="15.75" thickBot="1" x14ac:dyDescent="0.3">
      <c r="A1812" s="4">
        <v>42488</v>
      </c>
      <c r="B1812" s="2">
        <v>1</v>
      </c>
      <c r="C1812" s="2">
        <v>65.161799999999999</v>
      </c>
    </row>
    <row r="1813" spans="1:3" ht="15.75" thickBot="1" x14ac:dyDescent="0.3">
      <c r="A1813" s="4">
        <v>42489</v>
      </c>
      <c r="B1813" s="2">
        <v>1</v>
      </c>
      <c r="C1813" s="2">
        <v>65.113299999999995</v>
      </c>
    </row>
    <row r="1814" spans="1:3" ht="15.75" thickBot="1" x14ac:dyDescent="0.3">
      <c r="A1814" s="4">
        <v>42490</v>
      </c>
      <c r="B1814" s="2">
        <v>1</v>
      </c>
      <c r="C1814" s="2">
        <v>64.333399999999997</v>
      </c>
    </row>
    <row r="1815" spans="1:3" ht="15.75" thickBot="1" x14ac:dyDescent="0.3">
      <c r="A1815" s="4">
        <v>42495</v>
      </c>
      <c r="B1815" s="2">
        <v>1</v>
      </c>
      <c r="C1815" s="2">
        <v>66.171800000000005</v>
      </c>
    </row>
    <row r="1816" spans="1:3" ht="15.75" thickBot="1" x14ac:dyDescent="0.3">
      <c r="A1816" s="4">
        <v>42496</v>
      </c>
      <c r="B1816" s="2">
        <v>1</v>
      </c>
      <c r="C1816" s="2">
        <v>65.891800000000003</v>
      </c>
    </row>
    <row r="1817" spans="1:3" ht="15.75" thickBot="1" x14ac:dyDescent="0.3">
      <c r="A1817" s="4">
        <v>42497</v>
      </c>
      <c r="B1817" s="2">
        <v>1</v>
      </c>
      <c r="C1817" s="2">
        <v>66.192800000000005</v>
      </c>
    </row>
    <row r="1818" spans="1:3" ht="15.75" thickBot="1" x14ac:dyDescent="0.3">
      <c r="A1818" s="4">
        <v>42501</v>
      </c>
      <c r="B1818" s="2">
        <v>1</v>
      </c>
      <c r="C1818" s="2">
        <v>66.327699999999993</v>
      </c>
    </row>
    <row r="1819" spans="1:3" ht="15.75" thickBot="1" x14ac:dyDescent="0.3">
      <c r="A1819" s="4">
        <v>42502</v>
      </c>
      <c r="B1819" s="2">
        <v>1</v>
      </c>
      <c r="C1819" s="2">
        <v>66.242800000000003</v>
      </c>
    </row>
    <row r="1820" spans="1:3" ht="15.75" thickBot="1" x14ac:dyDescent="0.3">
      <c r="A1820" s="4">
        <v>42503</v>
      </c>
      <c r="B1820" s="2">
        <v>1</v>
      </c>
      <c r="C1820" s="2">
        <v>64.960700000000003</v>
      </c>
    </row>
    <row r="1821" spans="1:3" ht="15.75" thickBot="1" x14ac:dyDescent="0.3">
      <c r="A1821" s="4">
        <v>42504</v>
      </c>
      <c r="B1821" s="2">
        <v>1</v>
      </c>
      <c r="C1821" s="2">
        <v>64.930599999999998</v>
      </c>
    </row>
    <row r="1822" spans="1:3" ht="15.75" thickBot="1" x14ac:dyDescent="0.3">
      <c r="A1822" s="4">
        <v>42507</v>
      </c>
      <c r="B1822" s="2">
        <v>1</v>
      </c>
      <c r="C1822" s="2">
        <v>64.889499999999998</v>
      </c>
    </row>
    <row r="1823" spans="1:3" ht="15.75" thickBot="1" x14ac:dyDescent="0.3">
      <c r="A1823" s="4">
        <v>42508</v>
      </c>
      <c r="B1823" s="2">
        <v>1</v>
      </c>
      <c r="C1823" s="2">
        <v>64.513800000000003</v>
      </c>
    </row>
    <row r="1824" spans="1:3" ht="15.75" thickBot="1" x14ac:dyDescent="0.3">
      <c r="A1824" s="4">
        <v>42509</v>
      </c>
      <c r="B1824" s="2">
        <v>1</v>
      </c>
      <c r="C1824" s="2">
        <v>65.064099999999996</v>
      </c>
    </row>
    <row r="1825" spans="1:3" ht="15.75" thickBot="1" x14ac:dyDescent="0.3">
      <c r="A1825" s="4">
        <v>42510</v>
      </c>
      <c r="B1825" s="2">
        <v>1</v>
      </c>
      <c r="C1825" s="2">
        <v>66.210999999999999</v>
      </c>
    </row>
    <row r="1826" spans="1:3" ht="15.75" thickBot="1" x14ac:dyDescent="0.3">
      <c r="A1826" s="4">
        <v>42511</v>
      </c>
      <c r="B1826" s="2">
        <v>1</v>
      </c>
      <c r="C1826" s="2">
        <v>66.377499999999998</v>
      </c>
    </row>
    <row r="1827" spans="1:3" ht="15.75" thickBot="1" x14ac:dyDescent="0.3">
      <c r="A1827" s="4">
        <v>42514</v>
      </c>
      <c r="B1827" s="2">
        <v>1</v>
      </c>
      <c r="C1827" s="2">
        <v>67.047499999999999</v>
      </c>
    </row>
    <row r="1828" spans="1:3" ht="15.75" thickBot="1" x14ac:dyDescent="0.3">
      <c r="A1828" s="4">
        <v>42515</v>
      </c>
      <c r="B1828" s="2">
        <v>1</v>
      </c>
      <c r="C1828" s="2">
        <v>67.049300000000002</v>
      </c>
    </row>
    <row r="1829" spans="1:3" ht="15.75" thickBot="1" x14ac:dyDescent="0.3">
      <c r="A1829" s="4">
        <v>42516</v>
      </c>
      <c r="B1829" s="2">
        <v>1</v>
      </c>
      <c r="C1829" s="2">
        <v>65.894900000000007</v>
      </c>
    </row>
    <row r="1830" spans="1:3" ht="15.75" thickBot="1" x14ac:dyDescent="0.3">
      <c r="A1830" s="4">
        <v>42517</v>
      </c>
      <c r="B1830" s="2">
        <v>1</v>
      </c>
      <c r="C1830" s="2">
        <v>65.206199999999995</v>
      </c>
    </row>
    <row r="1831" spans="1:3" ht="15.75" thickBot="1" x14ac:dyDescent="0.3">
      <c r="A1831" s="4">
        <v>42518</v>
      </c>
      <c r="B1831" s="2">
        <v>1</v>
      </c>
      <c r="C1831" s="2">
        <v>66.041300000000007</v>
      </c>
    </row>
    <row r="1832" spans="1:3" ht="15.75" thickBot="1" x14ac:dyDescent="0.3">
      <c r="A1832" s="4">
        <v>42521</v>
      </c>
      <c r="B1832" s="2">
        <v>1</v>
      </c>
      <c r="C1832" s="2">
        <v>66.082499999999996</v>
      </c>
    </row>
    <row r="1833" spans="1:3" ht="15.75" thickBot="1" x14ac:dyDescent="0.3">
      <c r="A1833" s="4">
        <v>42522</v>
      </c>
      <c r="B1833" s="2">
        <v>1</v>
      </c>
      <c r="C1833" s="2">
        <v>65.996200000000002</v>
      </c>
    </row>
    <row r="1834" spans="1:3" ht="15.75" thickBot="1" x14ac:dyDescent="0.3">
      <c r="A1834" s="4">
        <v>42523</v>
      </c>
      <c r="B1834" s="2">
        <v>1</v>
      </c>
      <c r="C1834" s="2">
        <v>66.615600000000001</v>
      </c>
    </row>
    <row r="1835" spans="1:3" ht="15.75" thickBot="1" x14ac:dyDescent="0.3">
      <c r="A1835" s="4">
        <v>42524</v>
      </c>
      <c r="B1835" s="2">
        <v>1</v>
      </c>
      <c r="C1835" s="2">
        <v>66.749099999999999</v>
      </c>
    </row>
    <row r="1836" spans="1:3" ht="15.75" thickBot="1" x14ac:dyDescent="0.3">
      <c r="A1836" s="4">
        <v>42525</v>
      </c>
      <c r="B1836" s="2">
        <v>1</v>
      </c>
      <c r="C1836" s="2">
        <v>66.852900000000005</v>
      </c>
    </row>
    <row r="1837" spans="1:3" ht="15.75" thickBot="1" x14ac:dyDescent="0.3">
      <c r="A1837" s="4">
        <v>42528</v>
      </c>
      <c r="B1837" s="2">
        <v>1</v>
      </c>
      <c r="C1837" s="2">
        <v>65.789400000000001</v>
      </c>
    </row>
    <row r="1838" spans="1:3" ht="15.75" thickBot="1" x14ac:dyDescent="0.3">
      <c r="A1838" s="4">
        <v>42529</v>
      </c>
      <c r="B1838" s="2">
        <v>1</v>
      </c>
      <c r="C1838" s="2">
        <v>65.2089</v>
      </c>
    </row>
    <row r="1839" spans="1:3" ht="15.75" thickBot="1" x14ac:dyDescent="0.3">
      <c r="A1839" s="4">
        <v>42530</v>
      </c>
      <c r="B1839" s="2">
        <v>1</v>
      </c>
      <c r="C1839" s="2">
        <v>64.679699999999997</v>
      </c>
    </row>
    <row r="1840" spans="1:3" ht="15.75" thickBot="1" x14ac:dyDescent="0.3">
      <c r="A1840" s="4">
        <v>42531</v>
      </c>
      <c r="B1840" s="2">
        <v>1</v>
      </c>
      <c r="C1840" s="2">
        <v>63.740200000000002</v>
      </c>
    </row>
    <row r="1841" spans="1:3" ht="15.75" thickBot="1" x14ac:dyDescent="0.3">
      <c r="A1841" s="4">
        <v>42532</v>
      </c>
      <c r="B1841" s="2">
        <v>1</v>
      </c>
      <c r="C1841" s="2">
        <v>64.707700000000003</v>
      </c>
    </row>
    <row r="1842" spans="1:3" ht="15.75" thickBot="1" x14ac:dyDescent="0.3">
      <c r="A1842" s="4">
        <v>42536</v>
      </c>
      <c r="B1842" s="2">
        <v>1</v>
      </c>
      <c r="C1842" s="2">
        <v>66.030600000000007</v>
      </c>
    </row>
    <row r="1843" spans="1:3" ht="15.75" thickBot="1" x14ac:dyDescent="0.3">
      <c r="A1843" s="4">
        <v>42537</v>
      </c>
      <c r="B1843" s="2">
        <v>1</v>
      </c>
      <c r="C1843" s="2">
        <v>65.915599999999998</v>
      </c>
    </row>
    <row r="1844" spans="1:3" ht="15.75" thickBot="1" x14ac:dyDescent="0.3">
      <c r="A1844" s="4">
        <v>42538</v>
      </c>
      <c r="B1844" s="2">
        <v>1</v>
      </c>
      <c r="C1844" s="2">
        <v>65.861800000000002</v>
      </c>
    </row>
    <row r="1845" spans="1:3" ht="15.75" thickBot="1" x14ac:dyDescent="0.3">
      <c r="A1845" s="4">
        <v>42539</v>
      </c>
      <c r="B1845" s="2">
        <v>1</v>
      </c>
      <c r="C1845" s="2">
        <v>65.439800000000005</v>
      </c>
    </row>
    <row r="1846" spans="1:3" ht="15.75" thickBot="1" x14ac:dyDescent="0.3">
      <c r="A1846" s="4">
        <v>42542</v>
      </c>
      <c r="B1846" s="2">
        <v>1</v>
      </c>
      <c r="C1846" s="2">
        <v>64.150899999999993</v>
      </c>
    </row>
    <row r="1847" spans="1:3" ht="15.75" thickBot="1" x14ac:dyDescent="0.3">
      <c r="A1847" s="4">
        <v>42543</v>
      </c>
      <c r="B1847" s="2">
        <v>1</v>
      </c>
      <c r="C1847" s="2">
        <v>64.174300000000002</v>
      </c>
    </row>
    <row r="1848" spans="1:3" ht="15.75" thickBot="1" x14ac:dyDescent="0.3">
      <c r="A1848" s="4">
        <v>42544</v>
      </c>
      <c r="B1848" s="2">
        <v>1</v>
      </c>
      <c r="C1848" s="2">
        <v>63.716200000000001</v>
      </c>
    </row>
    <row r="1849" spans="1:3" ht="15.75" thickBot="1" x14ac:dyDescent="0.3">
      <c r="A1849" s="4">
        <v>42545</v>
      </c>
      <c r="B1849" s="2">
        <v>1</v>
      </c>
      <c r="C1849" s="2">
        <v>64.321200000000005</v>
      </c>
    </row>
    <row r="1850" spans="1:3" ht="15.75" thickBot="1" x14ac:dyDescent="0.3">
      <c r="A1850" s="4">
        <v>42546</v>
      </c>
      <c r="B1850" s="2">
        <v>1</v>
      </c>
      <c r="C1850" s="2">
        <v>65.528700000000001</v>
      </c>
    </row>
    <row r="1851" spans="1:3" ht="15.75" thickBot="1" x14ac:dyDescent="0.3">
      <c r="A1851" s="4">
        <v>42549</v>
      </c>
      <c r="B1851" s="2">
        <v>1</v>
      </c>
      <c r="C1851" s="2">
        <v>65.058800000000005</v>
      </c>
    </row>
    <row r="1852" spans="1:3" ht="15.75" thickBot="1" x14ac:dyDescent="0.3">
      <c r="A1852" s="4">
        <v>42550</v>
      </c>
      <c r="B1852" s="2">
        <v>1</v>
      </c>
      <c r="C1852" s="2">
        <v>64.8095</v>
      </c>
    </row>
    <row r="1853" spans="1:3" ht="15.75" thickBot="1" x14ac:dyDescent="0.3">
      <c r="A1853" s="4">
        <v>42551</v>
      </c>
      <c r="B1853" s="2">
        <v>1</v>
      </c>
      <c r="C1853" s="2">
        <v>64.257499999999993</v>
      </c>
    </row>
    <row r="1854" spans="1:3" ht="15.75" thickBot="1" x14ac:dyDescent="0.3">
      <c r="A1854" s="4">
        <v>42552</v>
      </c>
      <c r="B1854" s="2">
        <v>1</v>
      </c>
      <c r="C1854" s="2">
        <v>64.1755</v>
      </c>
    </row>
    <row r="1855" spans="1:3" ht="15.75" thickBot="1" x14ac:dyDescent="0.3">
      <c r="A1855" s="4">
        <v>42553</v>
      </c>
      <c r="B1855" s="2">
        <v>1</v>
      </c>
      <c r="C1855" s="2">
        <v>64.016499999999994</v>
      </c>
    </row>
    <row r="1856" spans="1:3" ht="15.75" thickBot="1" x14ac:dyDescent="0.3">
      <c r="A1856" s="4">
        <v>42556</v>
      </c>
      <c r="B1856" s="2">
        <v>1</v>
      </c>
      <c r="C1856" s="2">
        <v>63.684399999999997</v>
      </c>
    </row>
    <row r="1857" spans="1:3" ht="15.75" thickBot="1" x14ac:dyDescent="0.3">
      <c r="A1857" s="4">
        <v>42557</v>
      </c>
      <c r="B1857" s="2">
        <v>1</v>
      </c>
      <c r="C1857" s="2">
        <v>64.267600000000002</v>
      </c>
    </row>
    <row r="1858" spans="1:3" ht="15.75" thickBot="1" x14ac:dyDescent="0.3">
      <c r="A1858" s="4">
        <v>42558</v>
      </c>
      <c r="B1858" s="2">
        <v>1</v>
      </c>
      <c r="C1858" s="2">
        <v>64.630399999999995</v>
      </c>
    </row>
    <row r="1859" spans="1:3" ht="15.75" thickBot="1" x14ac:dyDescent="0.3">
      <c r="A1859" s="4">
        <v>42559</v>
      </c>
      <c r="B1859" s="2">
        <v>1</v>
      </c>
      <c r="C1859" s="2">
        <v>64.05</v>
      </c>
    </row>
    <row r="1860" spans="1:3" ht="15.75" thickBot="1" x14ac:dyDescent="0.3">
      <c r="A1860" s="4">
        <v>42560</v>
      </c>
      <c r="B1860" s="2">
        <v>1</v>
      </c>
      <c r="C1860" s="2">
        <v>64.248800000000003</v>
      </c>
    </row>
    <row r="1861" spans="1:3" ht="15.75" thickBot="1" x14ac:dyDescent="0.3">
      <c r="A1861" s="4">
        <v>42563</v>
      </c>
      <c r="B1861" s="2">
        <v>1</v>
      </c>
      <c r="C1861" s="2">
        <v>64.202399999999997</v>
      </c>
    </row>
    <row r="1862" spans="1:3" ht="15.75" thickBot="1" x14ac:dyDescent="0.3">
      <c r="A1862" s="4">
        <v>42564</v>
      </c>
      <c r="B1862" s="2">
        <v>1</v>
      </c>
      <c r="C1862" s="2">
        <v>63.902900000000002</v>
      </c>
    </row>
    <row r="1863" spans="1:3" ht="15.75" thickBot="1" x14ac:dyDescent="0.3">
      <c r="A1863" s="4">
        <v>42565</v>
      </c>
      <c r="B1863" s="2">
        <v>1</v>
      </c>
      <c r="C1863" s="2">
        <v>63.853099999999998</v>
      </c>
    </row>
    <row r="1864" spans="1:3" ht="15.75" thickBot="1" x14ac:dyDescent="0.3">
      <c r="A1864" s="4">
        <v>42566</v>
      </c>
      <c r="B1864" s="2">
        <v>1</v>
      </c>
      <c r="C1864" s="2">
        <v>63.577300000000001</v>
      </c>
    </row>
    <row r="1865" spans="1:3" ht="15.75" thickBot="1" x14ac:dyDescent="0.3">
      <c r="A1865" s="4">
        <v>42567</v>
      </c>
      <c r="B1865" s="2">
        <v>1</v>
      </c>
      <c r="C1865" s="2">
        <v>63.169699999999999</v>
      </c>
    </row>
    <row r="1866" spans="1:3" ht="15.75" thickBot="1" x14ac:dyDescent="0.3">
      <c r="A1866" s="4">
        <v>42570</v>
      </c>
      <c r="B1866" s="2">
        <v>1</v>
      </c>
      <c r="C1866" s="2">
        <v>63.115400000000001</v>
      </c>
    </row>
    <row r="1867" spans="1:3" ht="15.75" thickBot="1" x14ac:dyDescent="0.3">
      <c r="A1867" s="4">
        <v>42571</v>
      </c>
      <c r="B1867" s="2">
        <v>1</v>
      </c>
      <c r="C1867" s="2">
        <v>62.989100000000001</v>
      </c>
    </row>
    <row r="1868" spans="1:3" ht="15.75" thickBot="1" x14ac:dyDescent="0.3">
      <c r="A1868" s="4">
        <v>42572</v>
      </c>
      <c r="B1868" s="2">
        <v>1</v>
      </c>
      <c r="C1868" s="2">
        <v>63.418300000000002</v>
      </c>
    </row>
    <row r="1869" spans="1:3" ht="15.75" thickBot="1" x14ac:dyDescent="0.3">
      <c r="A1869" s="4">
        <v>42573</v>
      </c>
      <c r="B1869" s="2">
        <v>1</v>
      </c>
      <c r="C1869" s="2">
        <v>63.737299999999998</v>
      </c>
    </row>
    <row r="1870" spans="1:3" ht="15.75" thickBot="1" x14ac:dyDescent="0.3">
      <c r="A1870" s="4">
        <v>42574</v>
      </c>
      <c r="B1870" s="2">
        <v>1</v>
      </c>
      <c r="C1870" s="2">
        <v>64.626999999999995</v>
      </c>
    </row>
    <row r="1871" spans="1:3" ht="15.75" thickBot="1" x14ac:dyDescent="0.3">
      <c r="A1871" s="4">
        <v>42577</v>
      </c>
      <c r="B1871" s="2">
        <v>1</v>
      </c>
      <c r="C1871" s="2">
        <v>64.918400000000005</v>
      </c>
    </row>
    <row r="1872" spans="1:3" ht="15.75" thickBot="1" x14ac:dyDescent="0.3">
      <c r="A1872" s="4">
        <v>42578</v>
      </c>
      <c r="B1872" s="2">
        <v>1</v>
      </c>
      <c r="C1872" s="2">
        <v>65.740799999999993</v>
      </c>
    </row>
    <row r="1873" spans="1:3" ht="15.75" thickBot="1" x14ac:dyDescent="0.3">
      <c r="A1873" s="4">
        <v>42579</v>
      </c>
      <c r="B1873" s="2">
        <v>1</v>
      </c>
      <c r="C1873" s="2">
        <v>65.946700000000007</v>
      </c>
    </row>
    <row r="1874" spans="1:3" ht="15.75" thickBot="1" x14ac:dyDescent="0.3">
      <c r="A1874" s="4">
        <v>42580</v>
      </c>
      <c r="B1874" s="2">
        <v>1</v>
      </c>
      <c r="C1874" s="2">
        <v>66.112499999999997</v>
      </c>
    </row>
    <row r="1875" spans="1:3" ht="15.75" thickBot="1" x14ac:dyDescent="0.3">
      <c r="A1875" s="4">
        <v>42581</v>
      </c>
      <c r="B1875" s="2">
        <v>1</v>
      </c>
      <c r="C1875" s="2">
        <v>67.051199999999994</v>
      </c>
    </row>
    <row r="1876" spans="1:3" ht="15.75" thickBot="1" x14ac:dyDescent="0.3">
      <c r="A1876" s="4">
        <v>42584</v>
      </c>
      <c r="B1876" s="2">
        <v>1</v>
      </c>
      <c r="C1876" s="2">
        <v>65.955299999999994</v>
      </c>
    </row>
    <row r="1877" spans="1:3" ht="15.75" thickBot="1" x14ac:dyDescent="0.3">
      <c r="A1877" s="4">
        <v>42585</v>
      </c>
      <c r="B1877" s="2">
        <v>1</v>
      </c>
      <c r="C1877" s="2">
        <v>66.881600000000006</v>
      </c>
    </row>
    <row r="1878" spans="1:3" ht="15.75" thickBot="1" x14ac:dyDescent="0.3">
      <c r="A1878" s="4">
        <v>42586</v>
      </c>
      <c r="B1878" s="2">
        <v>1</v>
      </c>
      <c r="C1878" s="2">
        <v>66.742000000000004</v>
      </c>
    </row>
    <row r="1879" spans="1:3" ht="15.75" thickBot="1" x14ac:dyDescent="0.3">
      <c r="A1879" s="4">
        <v>42587</v>
      </c>
      <c r="B1879" s="2">
        <v>1</v>
      </c>
      <c r="C1879" s="2">
        <v>66.394099999999995</v>
      </c>
    </row>
    <row r="1880" spans="1:3" ht="15.75" thickBot="1" x14ac:dyDescent="0.3">
      <c r="A1880" s="4">
        <v>42588</v>
      </c>
      <c r="B1880" s="2">
        <v>1</v>
      </c>
      <c r="C1880" s="2">
        <v>65.562700000000007</v>
      </c>
    </row>
    <row r="1881" spans="1:3" ht="15.75" thickBot="1" x14ac:dyDescent="0.3">
      <c r="A1881" s="4">
        <v>42591</v>
      </c>
      <c r="B1881" s="2">
        <v>1</v>
      </c>
      <c r="C1881" s="2">
        <v>65.079899999999995</v>
      </c>
    </row>
    <row r="1882" spans="1:3" ht="15.75" thickBot="1" x14ac:dyDescent="0.3">
      <c r="A1882" s="4">
        <v>42592</v>
      </c>
      <c r="B1882" s="2">
        <v>1</v>
      </c>
      <c r="C1882" s="2">
        <v>64.784800000000004</v>
      </c>
    </row>
    <row r="1883" spans="1:3" ht="15.75" thickBot="1" x14ac:dyDescent="0.3">
      <c r="A1883" s="4">
        <v>42593</v>
      </c>
      <c r="B1883" s="2">
        <v>1</v>
      </c>
      <c r="C1883" s="2">
        <v>64.813699999999997</v>
      </c>
    </row>
    <row r="1884" spans="1:3" ht="15.75" thickBot="1" x14ac:dyDescent="0.3">
      <c r="A1884" s="4">
        <v>42594</v>
      </c>
      <c r="B1884" s="2">
        <v>1</v>
      </c>
      <c r="C1884" s="2">
        <v>64.949700000000007</v>
      </c>
    </row>
    <row r="1885" spans="1:3" ht="15.75" thickBot="1" x14ac:dyDescent="0.3">
      <c r="A1885" s="4">
        <v>42595</v>
      </c>
      <c r="B1885" s="2">
        <v>1</v>
      </c>
      <c r="C1885" s="2">
        <v>64.336399999999998</v>
      </c>
    </row>
    <row r="1886" spans="1:3" ht="15.75" thickBot="1" x14ac:dyDescent="0.3">
      <c r="A1886" s="4">
        <v>42598</v>
      </c>
      <c r="B1886" s="2">
        <v>1</v>
      </c>
      <c r="C1886" s="2">
        <v>64.207599999999999</v>
      </c>
    </row>
    <row r="1887" spans="1:3" ht="15.75" thickBot="1" x14ac:dyDescent="0.3">
      <c r="A1887" s="4">
        <v>42599</v>
      </c>
      <c r="B1887" s="2">
        <v>1</v>
      </c>
      <c r="C1887" s="2">
        <v>63.9514</v>
      </c>
    </row>
    <row r="1888" spans="1:3" ht="15.75" thickBot="1" x14ac:dyDescent="0.3">
      <c r="A1888" s="4">
        <v>42600</v>
      </c>
      <c r="B1888" s="2">
        <v>1</v>
      </c>
      <c r="C1888" s="2">
        <v>63.994300000000003</v>
      </c>
    </row>
    <row r="1889" spans="1:3" ht="15.75" thickBot="1" x14ac:dyDescent="0.3">
      <c r="A1889" s="4">
        <v>42601</v>
      </c>
      <c r="B1889" s="2">
        <v>1</v>
      </c>
      <c r="C1889" s="2">
        <v>63.548699999999997</v>
      </c>
    </row>
    <row r="1890" spans="1:3" ht="15.75" thickBot="1" x14ac:dyDescent="0.3">
      <c r="A1890" s="4">
        <v>42602</v>
      </c>
      <c r="B1890" s="2">
        <v>1</v>
      </c>
      <c r="C1890" s="2">
        <v>63.939100000000003</v>
      </c>
    </row>
    <row r="1891" spans="1:3" ht="15.75" thickBot="1" x14ac:dyDescent="0.3">
      <c r="A1891" s="4">
        <v>42605</v>
      </c>
      <c r="B1891" s="2">
        <v>1</v>
      </c>
      <c r="C1891" s="2">
        <v>64.207800000000006</v>
      </c>
    </row>
    <row r="1892" spans="1:3" ht="15.75" thickBot="1" x14ac:dyDescent="0.3">
      <c r="A1892" s="4">
        <v>42606</v>
      </c>
      <c r="B1892" s="2">
        <v>1</v>
      </c>
      <c r="C1892" s="2">
        <v>64.7684</v>
      </c>
    </row>
    <row r="1893" spans="1:3" ht="15.75" thickBot="1" x14ac:dyDescent="0.3">
      <c r="A1893" s="4">
        <v>42607</v>
      </c>
      <c r="B1893" s="2">
        <v>1</v>
      </c>
      <c r="C1893" s="2">
        <v>64.813999999999993</v>
      </c>
    </row>
    <row r="1894" spans="1:3" ht="15.75" thickBot="1" x14ac:dyDescent="0.3">
      <c r="A1894" s="4">
        <v>42608</v>
      </c>
      <c r="B1894" s="2">
        <v>1</v>
      </c>
      <c r="C1894" s="2">
        <v>64.945899999999995</v>
      </c>
    </row>
    <row r="1895" spans="1:3" ht="15.75" thickBot="1" x14ac:dyDescent="0.3">
      <c r="A1895" s="4">
        <v>42609</v>
      </c>
      <c r="B1895" s="2">
        <v>1</v>
      </c>
      <c r="C1895" s="2">
        <v>64.738</v>
      </c>
    </row>
    <row r="1896" spans="1:3" ht="15.75" thickBot="1" x14ac:dyDescent="0.3">
      <c r="A1896" s="4">
        <v>42612</v>
      </c>
      <c r="B1896" s="2">
        <v>1</v>
      </c>
      <c r="C1896" s="2">
        <v>65.081000000000003</v>
      </c>
    </row>
    <row r="1897" spans="1:3" ht="15.75" thickBot="1" x14ac:dyDescent="0.3">
      <c r="A1897" s="4">
        <v>42613</v>
      </c>
      <c r="B1897" s="2">
        <v>1</v>
      </c>
      <c r="C1897" s="2">
        <v>64.907200000000003</v>
      </c>
    </row>
    <row r="1898" spans="1:3" ht="15.75" thickBot="1" x14ac:dyDescent="0.3">
      <c r="A1898" s="4">
        <v>42614</v>
      </c>
      <c r="B1898" s="2">
        <v>1</v>
      </c>
      <c r="C1898" s="2">
        <v>65.253500000000003</v>
      </c>
    </row>
    <row r="1899" spans="1:3" ht="15.75" thickBot="1" x14ac:dyDescent="0.3">
      <c r="A1899" s="4">
        <v>42615</v>
      </c>
      <c r="B1899" s="2">
        <v>1</v>
      </c>
      <c r="C1899" s="2">
        <v>65.256600000000006</v>
      </c>
    </row>
    <row r="1900" spans="1:3" ht="15.75" thickBot="1" x14ac:dyDescent="0.3">
      <c r="A1900" s="4">
        <v>42616</v>
      </c>
      <c r="B1900" s="2">
        <v>1</v>
      </c>
      <c r="C1900" s="2">
        <v>65.868399999999994</v>
      </c>
    </row>
    <row r="1901" spans="1:3" ht="15.75" thickBot="1" x14ac:dyDescent="0.3">
      <c r="A1901" s="4">
        <v>42619</v>
      </c>
      <c r="B1901" s="2">
        <v>1</v>
      </c>
      <c r="C1901" s="2">
        <v>64.764399999999995</v>
      </c>
    </row>
    <row r="1902" spans="1:3" ht="15.75" thickBot="1" x14ac:dyDescent="0.3">
      <c r="A1902" s="4">
        <v>42620</v>
      </c>
      <c r="B1902" s="2">
        <v>1</v>
      </c>
      <c r="C1902" s="2">
        <v>64.830600000000004</v>
      </c>
    </row>
    <row r="1903" spans="1:3" ht="15.75" thickBot="1" x14ac:dyDescent="0.3">
      <c r="A1903" s="4">
        <v>42621</v>
      </c>
      <c r="B1903" s="2">
        <v>1</v>
      </c>
      <c r="C1903" s="2">
        <v>64.380399999999995</v>
      </c>
    </row>
    <row r="1904" spans="1:3" ht="15.75" thickBot="1" x14ac:dyDescent="0.3">
      <c r="A1904" s="4">
        <v>42622</v>
      </c>
      <c r="B1904" s="2">
        <v>1</v>
      </c>
      <c r="C1904" s="2">
        <v>63.972999999999999</v>
      </c>
    </row>
    <row r="1905" spans="1:3" ht="15.75" thickBot="1" x14ac:dyDescent="0.3">
      <c r="A1905" s="4">
        <v>42623</v>
      </c>
      <c r="B1905" s="2">
        <v>1</v>
      </c>
      <c r="C1905" s="2">
        <v>64.161699999999996</v>
      </c>
    </row>
    <row r="1906" spans="1:3" ht="15.75" thickBot="1" x14ac:dyDescent="0.3">
      <c r="A1906" s="4">
        <v>42626</v>
      </c>
      <c r="B1906" s="2">
        <v>1</v>
      </c>
      <c r="C1906" s="2">
        <v>65.053899999999999</v>
      </c>
    </row>
    <row r="1907" spans="1:3" ht="15.75" thickBot="1" x14ac:dyDescent="0.3">
      <c r="A1907" s="4">
        <v>42627</v>
      </c>
      <c r="B1907" s="2">
        <v>1</v>
      </c>
      <c r="C1907" s="2">
        <v>64.810199999999995</v>
      </c>
    </row>
    <row r="1908" spans="1:3" ht="15.75" thickBot="1" x14ac:dyDescent="0.3">
      <c r="A1908" s="4">
        <v>42628</v>
      </c>
      <c r="B1908" s="2">
        <v>1</v>
      </c>
      <c r="C1908" s="2">
        <v>64.973699999999994</v>
      </c>
    </row>
    <row r="1909" spans="1:3" ht="15.75" thickBot="1" x14ac:dyDescent="0.3">
      <c r="A1909" s="4">
        <v>42629</v>
      </c>
      <c r="B1909" s="2">
        <v>1</v>
      </c>
      <c r="C1909" s="2">
        <v>65.216999999999999</v>
      </c>
    </row>
    <row r="1910" spans="1:3" ht="15.75" thickBot="1" x14ac:dyDescent="0.3">
      <c r="A1910" s="4">
        <v>42630</v>
      </c>
      <c r="B1910" s="2">
        <v>1</v>
      </c>
      <c r="C1910" s="2">
        <v>64.994</v>
      </c>
    </row>
    <row r="1911" spans="1:3" ht="15.75" thickBot="1" x14ac:dyDescent="0.3">
      <c r="A1911" s="4">
        <v>42633</v>
      </c>
      <c r="B1911" s="2">
        <v>1</v>
      </c>
      <c r="C1911" s="2">
        <v>64.917299999999997</v>
      </c>
    </row>
    <row r="1912" spans="1:3" ht="15.75" thickBot="1" x14ac:dyDescent="0.3">
      <c r="A1912" s="4">
        <v>42634</v>
      </c>
      <c r="B1912" s="2">
        <v>1</v>
      </c>
      <c r="C1912" s="2">
        <v>64.751300000000001</v>
      </c>
    </row>
    <row r="1913" spans="1:3" ht="15.75" thickBot="1" x14ac:dyDescent="0.3">
      <c r="A1913" s="4">
        <v>42635</v>
      </c>
      <c r="B1913" s="2">
        <v>1</v>
      </c>
      <c r="C1913" s="2">
        <v>64.442400000000006</v>
      </c>
    </row>
    <row r="1914" spans="1:3" ht="15.75" thickBot="1" x14ac:dyDescent="0.3">
      <c r="A1914" s="4">
        <v>42636</v>
      </c>
      <c r="B1914" s="2">
        <v>1</v>
      </c>
      <c r="C1914" s="2">
        <v>63.794199999999996</v>
      </c>
    </row>
    <row r="1915" spans="1:3" ht="15.75" thickBot="1" x14ac:dyDescent="0.3">
      <c r="A1915" s="4">
        <v>42637</v>
      </c>
      <c r="B1915" s="2">
        <v>1</v>
      </c>
      <c r="C1915" s="2">
        <v>63.864199999999997</v>
      </c>
    </row>
    <row r="1916" spans="1:3" ht="15.75" thickBot="1" x14ac:dyDescent="0.3">
      <c r="A1916" s="4">
        <v>42640</v>
      </c>
      <c r="B1916" s="2">
        <v>1</v>
      </c>
      <c r="C1916" s="2">
        <v>64.150599999999997</v>
      </c>
    </row>
    <row r="1917" spans="1:3" ht="15.75" thickBot="1" x14ac:dyDescent="0.3">
      <c r="A1917" s="4">
        <v>42641</v>
      </c>
      <c r="B1917" s="2">
        <v>1</v>
      </c>
      <c r="C1917" s="2">
        <v>63.692100000000003</v>
      </c>
    </row>
    <row r="1918" spans="1:3" ht="15.75" thickBot="1" x14ac:dyDescent="0.3">
      <c r="A1918" s="4">
        <v>42642</v>
      </c>
      <c r="B1918" s="2">
        <v>1</v>
      </c>
      <c r="C1918" s="2">
        <v>63.950899999999997</v>
      </c>
    </row>
    <row r="1919" spans="1:3" ht="15.75" thickBot="1" x14ac:dyDescent="0.3">
      <c r="A1919" s="4">
        <v>42643</v>
      </c>
      <c r="B1919" s="2">
        <v>1</v>
      </c>
      <c r="C1919" s="2">
        <v>63.158099999999997</v>
      </c>
    </row>
    <row r="1920" spans="1:3" ht="15.75" thickBot="1" x14ac:dyDescent="0.3">
      <c r="A1920" s="4">
        <v>42644</v>
      </c>
      <c r="B1920" s="2">
        <v>1</v>
      </c>
      <c r="C1920" s="2">
        <v>63.396000000000001</v>
      </c>
    </row>
    <row r="1921" spans="1:3" ht="15.75" thickBot="1" x14ac:dyDescent="0.3">
      <c r="A1921" s="4">
        <v>42647</v>
      </c>
      <c r="B1921" s="2">
        <v>1</v>
      </c>
      <c r="C1921" s="2">
        <v>62.547699999999999</v>
      </c>
    </row>
    <row r="1922" spans="1:3" ht="15.75" thickBot="1" x14ac:dyDescent="0.3">
      <c r="A1922" s="4">
        <v>42648</v>
      </c>
      <c r="B1922" s="2">
        <v>1</v>
      </c>
      <c r="C1922" s="2">
        <v>62.432299999999998</v>
      </c>
    </row>
    <row r="1923" spans="1:3" ht="15.75" thickBot="1" x14ac:dyDescent="0.3">
      <c r="A1923" s="4">
        <v>42649</v>
      </c>
      <c r="B1923" s="2">
        <v>1</v>
      </c>
      <c r="C1923" s="2">
        <v>62.458300000000001</v>
      </c>
    </row>
    <row r="1924" spans="1:3" ht="15.75" thickBot="1" x14ac:dyDescent="0.3">
      <c r="A1924" s="4">
        <v>42650</v>
      </c>
      <c r="B1924" s="2">
        <v>1</v>
      </c>
      <c r="C1924" s="2">
        <v>62.39</v>
      </c>
    </row>
    <row r="1925" spans="1:3" ht="15.75" thickBot="1" x14ac:dyDescent="0.3">
      <c r="A1925" s="4">
        <v>42651</v>
      </c>
      <c r="B1925" s="2">
        <v>1</v>
      </c>
      <c r="C1925" s="2">
        <v>62.303100000000001</v>
      </c>
    </row>
    <row r="1926" spans="1:3" ht="15.75" thickBot="1" x14ac:dyDescent="0.3">
      <c r="A1926" s="4">
        <v>42654</v>
      </c>
      <c r="B1926" s="2">
        <v>1</v>
      </c>
      <c r="C1926" s="2">
        <v>62.388399999999997</v>
      </c>
    </row>
    <row r="1927" spans="1:3" ht="15.75" thickBot="1" x14ac:dyDescent="0.3">
      <c r="A1927" s="4">
        <v>42655</v>
      </c>
      <c r="B1927" s="2">
        <v>1</v>
      </c>
      <c r="C1927" s="2">
        <v>62.194600000000001</v>
      </c>
    </row>
    <row r="1928" spans="1:3" ht="15.75" thickBot="1" x14ac:dyDescent="0.3">
      <c r="A1928" s="4">
        <v>42656</v>
      </c>
      <c r="B1928" s="2">
        <v>1</v>
      </c>
      <c r="C1928" s="2">
        <v>62.589199999999998</v>
      </c>
    </row>
    <row r="1929" spans="1:3" ht="15.75" thickBot="1" x14ac:dyDescent="0.3">
      <c r="A1929" s="4">
        <v>42657</v>
      </c>
      <c r="B1929" s="2">
        <v>1</v>
      </c>
      <c r="C1929" s="2">
        <v>63.346499999999999</v>
      </c>
    </row>
    <row r="1930" spans="1:3" ht="15.75" thickBot="1" x14ac:dyDescent="0.3">
      <c r="A1930" s="4">
        <v>42658</v>
      </c>
      <c r="B1930" s="2">
        <v>1</v>
      </c>
      <c r="C1930" s="2">
        <v>62.993400000000001</v>
      </c>
    </row>
    <row r="1931" spans="1:3" ht="15.75" thickBot="1" x14ac:dyDescent="0.3">
      <c r="A1931" s="4">
        <v>42661</v>
      </c>
      <c r="B1931" s="2">
        <v>1</v>
      </c>
      <c r="C1931" s="2">
        <v>63.151000000000003</v>
      </c>
    </row>
    <row r="1932" spans="1:3" ht="15.75" thickBot="1" x14ac:dyDescent="0.3">
      <c r="A1932" s="4">
        <v>42662</v>
      </c>
      <c r="B1932" s="2">
        <v>1</v>
      </c>
      <c r="C1932" s="2">
        <v>62.89</v>
      </c>
    </row>
    <row r="1933" spans="1:3" ht="15.75" thickBot="1" x14ac:dyDescent="0.3">
      <c r="A1933" s="4">
        <v>42663</v>
      </c>
      <c r="B1933" s="2">
        <v>1</v>
      </c>
      <c r="C1933" s="2">
        <v>62.584099999999999</v>
      </c>
    </row>
    <row r="1934" spans="1:3" ht="15.75" thickBot="1" x14ac:dyDescent="0.3">
      <c r="A1934" s="4">
        <v>42664</v>
      </c>
      <c r="B1934" s="2">
        <v>1</v>
      </c>
      <c r="C1934" s="2">
        <v>62.419400000000003</v>
      </c>
    </row>
    <row r="1935" spans="1:3" ht="15.75" thickBot="1" x14ac:dyDescent="0.3">
      <c r="A1935" s="4">
        <v>42665</v>
      </c>
      <c r="B1935" s="2">
        <v>1</v>
      </c>
      <c r="C1935" s="2">
        <v>62.4499</v>
      </c>
    </row>
    <row r="1936" spans="1:3" ht="15.75" thickBot="1" x14ac:dyDescent="0.3">
      <c r="A1936" s="4">
        <v>42668</v>
      </c>
      <c r="B1936" s="2">
        <v>1</v>
      </c>
      <c r="C1936" s="2">
        <v>62.234900000000003</v>
      </c>
    </row>
    <row r="1937" spans="1:3" ht="15.75" thickBot="1" x14ac:dyDescent="0.3">
      <c r="A1937" s="4">
        <v>42669</v>
      </c>
      <c r="B1937" s="2">
        <v>1</v>
      </c>
      <c r="C1937" s="2">
        <v>62.048000000000002</v>
      </c>
    </row>
    <row r="1938" spans="1:3" ht="15.75" thickBot="1" x14ac:dyDescent="0.3">
      <c r="A1938" s="4">
        <v>42670</v>
      </c>
      <c r="B1938" s="2">
        <v>1</v>
      </c>
      <c r="C1938" s="2">
        <v>62.259700000000002</v>
      </c>
    </row>
    <row r="1939" spans="1:3" ht="15.75" thickBot="1" x14ac:dyDescent="0.3">
      <c r="A1939" s="4">
        <v>42671</v>
      </c>
      <c r="B1939" s="2">
        <v>1</v>
      </c>
      <c r="C1939" s="2">
        <v>63.039900000000003</v>
      </c>
    </row>
    <row r="1940" spans="1:3" ht="15.75" thickBot="1" x14ac:dyDescent="0.3">
      <c r="A1940" s="4">
        <v>42672</v>
      </c>
      <c r="B1940" s="2">
        <v>1</v>
      </c>
      <c r="C1940" s="2">
        <v>62.903700000000001</v>
      </c>
    </row>
    <row r="1941" spans="1:3" ht="15.75" thickBot="1" x14ac:dyDescent="0.3">
      <c r="A1941" s="4">
        <v>42675</v>
      </c>
      <c r="B1941" s="2">
        <v>1</v>
      </c>
      <c r="C1941" s="2">
        <v>63.217399999999998</v>
      </c>
    </row>
    <row r="1942" spans="1:3" ht="15.75" thickBot="1" x14ac:dyDescent="0.3">
      <c r="A1942" s="4">
        <v>42676</v>
      </c>
      <c r="B1942" s="2">
        <v>1</v>
      </c>
      <c r="C1942" s="2">
        <v>63.202500000000001</v>
      </c>
    </row>
    <row r="1943" spans="1:3" ht="15.75" thickBot="1" x14ac:dyDescent="0.3">
      <c r="A1943" s="4">
        <v>42677</v>
      </c>
      <c r="B1943" s="2">
        <v>1</v>
      </c>
      <c r="C1943" s="2">
        <v>63.416600000000003</v>
      </c>
    </row>
    <row r="1944" spans="1:3" ht="15.75" thickBot="1" x14ac:dyDescent="0.3">
      <c r="A1944" s="4">
        <v>42678</v>
      </c>
      <c r="B1944" s="2">
        <v>1</v>
      </c>
      <c r="C1944" s="2">
        <v>63.504300000000001</v>
      </c>
    </row>
    <row r="1945" spans="1:3" ht="15.75" thickBot="1" x14ac:dyDescent="0.3">
      <c r="A1945" s="4">
        <v>42682</v>
      </c>
      <c r="B1945" s="2">
        <v>1</v>
      </c>
      <c r="C1945" s="2">
        <v>63.907400000000003</v>
      </c>
    </row>
    <row r="1946" spans="1:3" ht="15.75" thickBot="1" x14ac:dyDescent="0.3">
      <c r="A1946" s="4">
        <v>42683</v>
      </c>
      <c r="B1946" s="2">
        <v>1</v>
      </c>
      <c r="C1946" s="2">
        <v>63.736400000000003</v>
      </c>
    </row>
    <row r="1947" spans="1:3" ht="15.75" thickBot="1" x14ac:dyDescent="0.3">
      <c r="A1947" s="4">
        <v>42684</v>
      </c>
      <c r="B1947" s="2">
        <v>1</v>
      </c>
      <c r="C1947" s="2">
        <v>63.892800000000001</v>
      </c>
    </row>
    <row r="1948" spans="1:3" ht="15.75" thickBot="1" x14ac:dyDescent="0.3">
      <c r="A1948" s="4">
        <v>42685</v>
      </c>
      <c r="B1948" s="2">
        <v>1</v>
      </c>
      <c r="C1948" s="2">
        <v>63.4161</v>
      </c>
    </row>
    <row r="1949" spans="1:3" ht="15.75" thickBot="1" x14ac:dyDescent="0.3">
      <c r="A1949" s="4">
        <v>42686</v>
      </c>
      <c r="B1949" s="2">
        <v>1</v>
      </c>
      <c r="C1949" s="2">
        <v>65.216700000000003</v>
      </c>
    </row>
    <row r="1950" spans="1:3" ht="15.75" thickBot="1" x14ac:dyDescent="0.3">
      <c r="A1950" s="4">
        <v>42689</v>
      </c>
      <c r="B1950" s="2">
        <v>1</v>
      </c>
      <c r="C1950" s="2">
        <v>65.859099999999998</v>
      </c>
    </row>
    <row r="1951" spans="1:3" ht="15.75" thickBot="1" x14ac:dyDescent="0.3">
      <c r="A1951" s="4">
        <v>42690</v>
      </c>
      <c r="B1951" s="2">
        <v>1</v>
      </c>
      <c r="C1951" s="2">
        <v>65.5548</v>
      </c>
    </row>
    <row r="1952" spans="1:3" ht="15.75" thickBot="1" x14ac:dyDescent="0.3">
      <c r="A1952" s="4">
        <v>42691</v>
      </c>
      <c r="B1952" s="2">
        <v>1</v>
      </c>
      <c r="C1952" s="2">
        <v>64.546300000000002</v>
      </c>
    </row>
    <row r="1953" spans="1:3" ht="15.75" thickBot="1" x14ac:dyDescent="0.3">
      <c r="A1953" s="4">
        <v>42692</v>
      </c>
      <c r="B1953" s="2">
        <v>1</v>
      </c>
      <c r="C1953" s="2">
        <v>64.915400000000005</v>
      </c>
    </row>
    <row r="1954" spans="1:3" ht="15.75" thickBot="1" x14ac:dyDescent="0.3">
      <c r="A1954" s="4">
        <v>42693</v>
      </c>
      <c r="B1954" s="2">
        <v>1</v>
      </c>
      <c r="C1954" s="2">
        <v>65.1023</v>
      </c>
    </row>
    <row r="1955" spans="1:3" ht="15.75" thickBot="1" x14ac:dyDescent="0.3">
      <c r="A1955" s="4">
        <v>42696</v>
      </c>
      <c r="B1955" s="2">
        <v>1</v>
      </c>
      <c r="C1955" s="2">
        <v>64.358000000000004</v>
      </c>
    </row>
    <row r="1956" spans="1:3" ht="15.75" thickBot="1" x14ac:dyDescent="0.3">
      <c r="A1956" s="4">
        <v>42697</v>
      </c>
      <c r="B1956" s="2">
        <v>1</v>
      </c>
      <c r="C1956" s="2">
        <v>63.6282</v>
      </c>
    </row>
    <row r="1957" spans="1:3" ht="15.75" thickBot="1" x14ac:dyDescent="0.3">
      <c r="A1957" s="4">
        <v>42698</v>
      </c>
      <c r="B1957" s="2">
        <v>1</v>
      </c>
      <c r="C1957" s="2">
        <v>64.008700000000005</v>
      </c>
    </row>
    <row r="1958" spans="1:3" ht="15.75" thickBot="1" x14ac:dyDescent="0.3">
      <c r="A1958" s="4">
        <v>42699</v>
      </c>
      <c r="B1958" s="2">
        <v>1</v>
      </c>
      <c r="C1958" s="2">
        <v>64.627899999999997</v>
      </c>
    </row>
    <row r="1959" spans="1:3" ht="15.75" thickBot="1" x14ac:dyDescent="0.3">
      <c r="A1959" s="4">
        <v>42700</v>
      </c>
      <c r="B1959" s="2">
        <v>1</v>
      </c>
      <c r="C1959" s="2">
        <v>64.617400000000004</v>
      </c>
    </row>
    <row r="1960" spans="1:3" ht="15.75" thickBot="1" x14ac:dyDescent="0.3">
      <c r="A1960" s="4">
        <v>42703</v>
      </c>
      <c r="B1960" s="2">
        <v>1</v>
      </c>
      <c r="C1960" s="2">
        <v>64.915300000000002</v>
      </c>
    </row>
    <row r="1961" spans="1:3" ht="15.75" thickBot="1" x14ac:dyDescent="0.3">
      <c r="A1961" s="4">
        <v>42704</v>
      </c>
      <c r="B1961" s="2">
        <v>1</v>
      </c>
      <c r="C1961" s="2">
        <v>64.944900000000004</v>
      </c>
    </row>
    <row r="1962" spans="1:3" ht="15.75" thickBot="1" x14ac:dyDescent="0.3">
      <c r="A1962" s="4">
        <v>42705</v>
      </c>
      <c r="B1962" s="2">
        <v>1</v>
      </c>
      <c r="C1962" s="2">
        <v>65.238200000000006</v>
      </c>
    </row>
    <row r="1963" spans="1:3" ht="15.75" thickBot="1" x14ac:dyDescent="0.3">
      <c r="A1963" s="4">
        <v>42706</v>
      </c>
      <c r="B1963" s="2">
        <v>1</v>
      </c>
      <c r="C1963" s="2">
        <v>63.680700000000002</v>
      </c>
    </row>
    <row r="1964" spans="1:3" ht="15.75" thickBot="1" x14ac:dyDescent="0.3">
      <c r="A1964" s="4">
        <v>42707</v>
      </c>
      <c r="B1964" s="2">
        <v>1</v>
      </c>
      <c r="C1964" s="2">
        <v>64.152799999999999</v>
      </c>
    </row>
    <row r="1965" spans="1:3" ht="15.75" thickBot="1" x14ac:dyDescent="0.3">
      <c r="A1965" s="4">
        <v>42710</v>
      </c>
      <c r="B1965" s="2">
        <v>1</v>
      </c>
      <c r="C1965" s="2">
        <v>63.924199999999999</v>
      </c>
    </row>
    <row r="1966" spans="1:3" ht="15.75" thickBot="1" x14ac:dyDescent="0.3">
      <c r="A1966" s="4">
        <v>42711</v>
      </c>
      <c r="B1966" s="2">
        <v>1</v>
      </c>
      <c r="C1966" s="2">
        <v>63.874099999999999</v>
      </c>
    </row>
    <row r="1967" spans="1:3" ht="15.75" thickBot="1" x14ac:dyDescent="0.3">
      <c r="A1967" s="4">
        <v>42712</v>
      </c>
      <c r="B1967" s="2">
        <v>1</v>
      </c>
      <c r="C1967" s="2">
        <v>63.9114</v>
      </c>
    </row>
    <row r="1968" spans="1:3" ht="15.75" thickBot="1" x14ac:dyDescent="0.3">
      <c r="A1968" s="4">
        <v>42713</v>
      </c>
      <c r="B1968" s="2">
        <v>1</v>
      </c>
      <c r="C1968" s="2">
        <v>63.390099999999997</v>
      </c>
    </row>
    <row r="1969" spans="1:3" ht="15.75" thickBot="1" x14ac:dyDescent="0.3">
      <c r="A1969" s="4">
        <v>42714</v>
      </c>
      <c r="B1969" s="2">
        <v>1</v>
      </c>
      <c r="C1969" s="2">
        <v>63.302799999999998</v>
      </c>
    </row>
    <row r="1970" spans="1:3" ht="15.75" thickBot="1" x14ac:dyDescent="0.3">
      <c r="A1970" s="4">
        <v>42717</v>
      </c>
      <c r="B1970" s="2">
        <v>1</v>
      </c>
      <c r="C1970" s="2">
        <v>61.580399999999997</v>
      </c>
    </row>
    <row r="1971" spans="1:3" ht="15.75" thickBot="1" x14ac:dyDescent="0.3">
      <c r="A1971" s="4">
        <v>42718</v>
      </c>
      <c r="B1971" s="2">
        <v>1</v>
      </c>
      <c r="C1971" s="2">
        <v>61.069000000000003</v>
      </c>
    </row>
    <row r="1972" spans="1:3" ht="15.75" thickBot="1" x14ac:dyDescent="0.3">
      <c r="A1972" s="4">
        <v>42719</v>
      </c>
      <c r="B1972" s="2">
        <v>1</v>
      </c>
      <c r="C1972" s="2">
        <v>60.807899999999997</v>
      </c>
    </row>
    <row r="1973" spans="1:3" ht="15.75" thickBot="1" x14ac:dyDescent="0.3">
      <c r="A1973" s="4">
        <v>42720</v>
      </c>
      <c r="B1973" s="2">
        <v>1</v>
      </c>
      <c r="C1973" s="2">
        <v>61.636800000000001</v>
      </c>
    </row>
    <row r="1974" spans="1:3" ht="15.75" thickBot="1" x14ac:dyDescent="0.3">
      <c r="A1974" s="4">
        <v>42721</v>
      </c>
      <c r="B1974" s="2">
        <v>1</v>
      </c>
      <c r="C1974" s="2">
        <v>61.7515</v>
      </c>
    </row>
    <row r="1975" spans="1:3" ht="15.75" thickBot="1" x14ac:dyDescent="0.3">
      <c r="A1975" s="4">
        <v>42724</v>
      </c>
      <c r="B1975" s="2">
        <v>1</v>
      </c>
      <c r="C1975" s="2">
        <v>61.793100000000003</v>
      </c>
    </row>
    <row r="1976" spans="1:3" ht="15.75" thickBot="1" x14ac:dyDescent="0.3">
      <c r="A1976" s="4">
        <v>42725</v>
      </c>
      <c r="B1976" s="2">
        <v>1</v>
      </c>
      <c r="C1976" s="2">
        <v>61.796700000000001</v>
      </c>
    </row>
    <row r="1977" spans="1:3" ht="15.75" thickBot="1" x14ac:dyDescent="0.3">
      <c r="A1977" s="4">
        <v>42726</v>
      </c>
      <c r="B1977" s="2">
        <v>1</v>
      </c>
      <c r="C1977" s="2">
        <v>61.109200000000001</v>
      </c>
    </row>
    <row r="1978" spans="1:3" ht="15.75" thickBot="1" x14ac:dyDescent="0.3">
      <c r="A1978" s="4">
        <v>42727</v>
      </c>
      <c r="B1978" s="2">
        <v>1</v>
      </c>
      <c r="C1978" s="2">
        <v>60.864100000000001</v>
      </c>
    </row>
    <row r="1979" spans="1:3" ht="15.75" thickBot="1" x14ac:dyDescent="0.3">
      <c r="A1979" s="4">
        <v>42728</v>
      </c>
      <c r="B1979" s="2">
        <v>1</v>
      </c>
      <c r="C1979" s="2">
        <v>60.852800000000002</v>
      </c>
    </row>
    <row r="1980" spans="1:3" ht="15.75" thickBot="1" x14ac:dyDescent="0.3">
      <c r="A1980" s="4">
        <v>42731</v>
      </c>
      <c r="B1980" s="2">
        <v>1</v>
      </c>
      <c r="C1980" s="2">
        <v>60.9084</v>
      </c>
    </row>
    <row r="1981" spans="1:3" ht="15.75" thickBot="1" x14ac:dyDescent="0.3">
      <c r="A1981" s="4">
        <v>42732</v>
      </c>
      <c r="B1981" s="2">
        <v>1</v>
      </c>
      <c r="C1981" s="2">
        <v>60.858699999999999</v>
      </c>
    </row>
    <row r="1982" spans="1:3" ht="15.75" thickBot="1" x14ac:dyDescent="0.3">
      <c r="A1982" s="4">
        <v>42733</v>
      </c>
      <c r="B1982" s="2">
        <v>1</v>
      </c>
      <c r="C1982" s="2">
        <v>60.666899999999998</v>
      </c>
    </row>
    <row r="1983" spans="1:3" ht="15.75" thickBot="1" x14ac:dyDescent="0.3">
      <c r="A1983" s="4">
        <v>42734</v>
      </c>
      <c r="B1983" s="2">
        <v>1</v>
      </c>
      <c r="C1983" s="2">
        <v>60.273000000000003</v>
      </c>
    </row>
    <row r="1984" spans="1:3" ht="15.75" thickBot="1" x14ac:dyDescent="0.3">
      <c r="A1984" s="4">
        <v>42735</v>
      </c>
      <c r="B1984" s="2">
        <v>1</v>
      </c>
      <c r="C1984" s="2">
        <v>60.6569</v>
      </c>
    </row>
    <row r="1985" spans="1:3" ht="15.75" thickBot="1" x14ac:dyDescent="0.3">
      <c r="A1985" s="4">
        <v>42745</v>
      </c>
      <c r="B1985" s="2">
        <v>1</v>
      </c>
      <c r="C1985" s="2">
        <v>59.896099999999997</v>
      </c>
    </row>
    <row r="1986" spans="1:3" ht="15.75" thickBot="1" x14ac:dyDescent="0.3">
      <c r="A1986" s="4">
        <v>42746</v>
      </c>
      <c r="B1986" s="2">
        <v>1</v>
      </c>
      <c r="C1986" s="2">
        <v>59.953299999999999</v>
      </c>
    </row>
    <row r="1987" spans="1:3" ht="15.75" thickBot="1" x14ac:dyDescent="0.3">
      <c r="A1987" s="4">
        <v>42747</v>
      </c>
      <c r="B1987" s="2">
        <v>1</v>
      </c>
      <c r="C1987" s="2">
        <v>60.1614</v>
      </c>
    </row>
    <row r="1988" spans="1:3" ht="15.75" thickBot="1" x14ac:dyDescent="0.3">
      <c r="A1988" s="4">
        <v>42748</v>
      </c>
      <c r="B1988" s="2">
        <v>1</v>
      </c>
      <c r="C1988" s="2">
        <v>59.497799999999998</v>
      </c>
    </row>
    <row r="1989" spans="1:3" ht="15.75" thickBot="1" x14ac:dyDescent="0.3">
      <c r="A1989" s="4">
        <v>42749</v>
      </c>
      <c r="B1989" s="2">
        <v>1</v>
      </c>
      <c r="C1989" s="2">
        <v>59.37</v>
      </c>
    </row>
    <row r="1990" spans="1:3" ht="15.75" thickBot="1" x14ac:dyDescent="0.3">
      <c r="A1990" s="4">
        <v>42752</v>
      </c>
      <c r="B1990" s="2">
        <v>1</v>
      </c>
      <c r="C1990" s="2">
        <v>59.606699999999996</v>
      </c>
    </row>
    <row r="1991" spans="1:3" ht="15.75" thickBot="1" x14ac:dyDescent="0.3">
      <c r="A1991" s="4">
        <v>42753</v>
      </c>
      <c r="B1991" s="2">
        <v>1</v>
      </c>
      <c r="C1991" s="2">
        <v>59.401499999999999</v>
      </c>
    </row>
    <row r="1992" spans="1:3" ht="15.75" thickBot="1" x14ac:dyDescent="0.3">
      <c r="A1992" s="4">
        <v>42754</v>
      </c>
      <c r="B1992" s="2">
        <v>1</v>
      </c>
      <c r="C1992" s="2">
        <v>59.183</v>
      </c>
    </row>
    <row r="1993" spans="1:3" ht="15.75" thickBot="1" x14ac:dyDescent="0.3">
      <c r="A1993" s="4">
        <v>42755</v>
      </c>
      <c r="B1993" s="2">
        <v>1</v>
      </c>
      <c r="C1993" s="2">
        <v>59.3521</v>
      </c>
    </row>
    <row r="1994" spans="1:3" ht="15.75" thickBot="1" x14ac:dyDescent="0.3">
      <c r="A1994" s="4">
        <v>42756</v>
      </c>
      <c r="B1994" s="2">
        <v>1</v>
      </c>
      <c r="C1994" s="2">
        <v>59.669699999999999</v>
      </c>
    </row>
    <row r="1995" spans="1:3" ht="15.75" thickBot="1" x14ac:dyDescent="0.3">
      <c r="A1995" s="4">
        <v>42759</v>
      </c>
      <c r="B1995" s="2">
        <v>1</v>
      </c>
      <c r="C1995" s="2">
        <v>59.503399999999999</v>
      </c>
    </row>
    <row r="1996" spans="1:3" ht="15.75" thickBot="1" x14ac:dyDescent="0.3">
      <c r="A1996" s="4">
        <v>42760</v>
      </c>
      <c r="B1996" s="2">
        <v>1</v>
      </c>
      <c r="C1996" s="2">
        <v>59.216799999999999</v>
      </c>
    </row>
    <row r="1997" spans="1:3" ht="15.75" thickBot="1" x14ac:dyDescent="0.3">
      <c r="A1997" s="4">
        <v>42761</v>
      </c>
      <c r="B1997" s="2">
        <v>1</v>
      </c>
      <c r="C1997" s="2">
        <v>59.148899999999998</v>
      </c>
    </row>
    <row r="1998" spans="1:3" ht="15.75" thickBot="1" x14ac:dyDescent="0.3">
      <c r="A1998" s="4">
        <v>42762</v>
      </c>
      <c r="B1998" s="2">
        <v>1</v>
      </c>
      <c r="C1998" s="2">
        <v>59.635599999999997</v>
      </c>
    </row>
    <row r="1999" spans="1:3" ht="15.75" thickBot="1" x14ac:dyDescent="0.3">
      <c r="A1999" s="4">
        <v>42763</v>
      </c>
      <c r="B1999" s="2">
        <v>1</v>
      </c>
      <c r="C1999" s="2">
        <v>60.319600000000001</v>
      </c>
    </row>
    <row r="2000" spans="1:3" ht="15.75" thickBot="1" x14ac:dyDescent="0.3">
      <c r="A2000" s="4">
        <v>42766</v>
      </c>
      <c r="B2000" s="2">
        <v>1</v>
      </c>
      <c r="C2000" s="2">
        <v>60.161799999999999</v>
      </c>
    </row>
    <row r="2001" spans="1:3" ht="15.75" thickBot="1" x14ac:dyDescent="0.3">
      <c r="A2001" s="4">
        <v>42767</v>
      </c>
      <c r="B2001" s="2">
        <v>1</v>
      </c>
      <c r="C2001" s="2">
        <v>60.085099999999997</v>
      </c>
    </row>
    <row r="2002" spans="1:3" ht="15.75" thickBot="1" x14ac:dyDescent="0.3">
      <c r="A2002" s="4">
        <v>42768</v>
      </c>
      <c r="B2002" s="2">
        <v>1</v>
      </c>
      <c r="C2002" s="2">
        <v>60.309899999999999</v>
      </c>
    </row>
    <row r="2003" spans="1:3" ht="15.75" thickBot="1" x14ac:dyDescent="0.3">
      <c r="A2003" s="4">
        <v>42769</v>
      </c>
      <c r="B2003" s="2">
        <v>1</v>
      </c>
      <c r="C2003" s="2">
        <v>59.985799999999998</v>
      </c>
    </row>
    <row r="2004" spans="1:3" ht="15.75" thickBot="1" x14ac:dyDescent="0.3">
      <c r="A2004" s="4">
        <v>42770</v>
      </c>
      <c r="B2004" s="2">
        <v>1</v>
      </c>
      <c r="C2004" s="2">
        <v>59.313699999999997</v>
      </c>
    </row>
    <row r="2005" spans="1:3" ht="15.75" thickBot="1" x14ac:dyDescent="0.3">
      <c r="A2005" s="4">
        <v>42773</v>
      </c>
      <c r="B2005" s="2">
        <v>1</v>
      </c>
      <c r="C2005" s="2">
        <v>58.7121</v>
      </c>
    </row>
    <row r="2006" spans="1:3" ht="15.75" thickBot="1" x14ac:dyDescent="0.3">
      <c r="A2006" s="4">
        <v>42774</v>
      </c>
      <c r="B2006" s="2">
        <v>1</v>
      </c>
      <c r="C2006" s="2">
        <v>59.193300000000001</v>
      </c>
    </row>
    <row r="2007" spans="1:3" ht="15.75" thickBot="1" x14ac:dyDescent="0.3">
      <c r="A2007" s="4">
        <v>42775</v>
      </c>
      <c r="B2007" s="2">
        <v>1</v>
      </c>
      <c r="C2007" s="2">
        <v>59.512900000000002</v>
      </c>
    </row>
    <row r="2008" spans="1:3" ht="15.75" thickBot="1" x14ac:dyDescent="0.3">
      <c r="A2008" s="4">
        <v>42776</v>
      </c>
      <c r="B2008" s="2">
        <v>1</v>
      </c>
      <c r="C2008" s="2">
        <v>59.023499999999999</v>
      </c>
    </row>
    <row r="2009" spans="1:3" ht="15.75" thickBot="1" x14ac:dyDescent="0.3">
      <c r="A2009" s="4">
        <v>42777</v>
      </c>
      <c r="B2009" s="2">
        <v>1</v>
      </c>
      <c r="C2009" s="2">
        <v>58.845700000000001</v>
      </c>
    </row>
    <row r="2010" spans="1:3" ht="15.75" thickBot="1" x14ac:dyDescent="0.3">
      <c r="A2010" s="4">
        <v>42780</v>
      </c>
      <c r="B2010" s="2">
        <v>1</v>
      </c>
      <c r="C2010" s="2">
        <v>58.061900000000001</v>
      </c>
    </row>
    <row r="2011" spans="1:3" ht="15.75" thickBot="1" x14ac:dyDescent="0.3">
      <c r="A2011" s="4">
        <v>42781</v>
      </c>
      <c r="B2011" s="2">
        <v>1</v>
      </c>
      <c r="C2011" s="2">
        <v>57.738799999999998</v>
      </c>
    </row>
    <row r="2012" spans="1:3" ht="15.75" thickBot="1" x14ac:dyDescent="0.3">
      <c r="A2012" s="4">
        <v>42782</v>
      </c>
      <c r="B2012" s="2">
        <v>1</v>
      </c>
      <c r="C2012" s="2">
        <v>56.771900000000002</v>
      </c>
    </row>
    <row r="2013" spans="1:3" ht="15.75" thickBot="1" x14ac:dyDescent="0.3">
      <c r="A2013" s="4">
        <v>42783</v>
      </c>
      <c r="B2013" s="2">
        <v>1</v>
      </c>
      <c r="C2013" s="2">
        <v>57.150700000000001</v>
      </c>
    </row>
    <row r="2014" spans="1:3" ht="15.75" thickBot="1" x14ac:dyDescent="0.3">
      <c r="A2014" s="4">
        <v>42784</v>
      </c>
      <c r="B2014" s="2">
        <v>1</v>
      </c>
      <c r="C2014" s="2">
        <v>57.6342</v>
      </c>
    </row>
    <row r="2015" spans="1:3" ht="15.75" thickBot="1" x14ac:dyDescent="0.3">
      <c r="A2015" s="4">
        <v>42787</v>
      </c>
      <c r="B2015" s="2">
        <v>1</v>
      </c>
      <c r="C2015" s="2">
        <v>58.096699999999998</v>
      </c>
    </row>
    <row r="2016" spans="1:3" ht="15.75" thickBot="1" x14ac:dyDescent="0.3">
      <c r="A2016" s="4">
        <v>42788</v>
      </c>
      <c r="B2016" s="2">
        <v>1</v>
      </c>
      <c r="C2016" s="2">
        <v>57.859000000000002</v>
      </c>
    </row>
    <row r="2017" spans="1:3" ht="15.75" thickBot="1" x14ac:dyDescent="0.3">
      <c r="A2017" s="4">
        <v>42789</v>
      </c>
      <c r="B2017" s="2">
        <v>1</v>
      </c>
      <c r="C2017" s="2">
        <v>57.476199999999999</v>
      </c>
    </row>
    <row r="2018" spans="1:3" ht="15.75" thickBot="1" x14ac:dyDescent="0.3">
      <c r="A2018" s="4">
        <v>42794</v>
      </c>
      <c r="B2018" s="2">
        <v>1</v>
      </c>
      <c r="C2018" s="2">
        <v>57.937100000000001</v>
      </c>
    </row>
    <row r="2019" spans="1:3" ht="15.75" thickBot="1" x14ac:dyDescent="0.3">
      <c r="A2019" s="4">
        <v>42795</v>
      </c>
      <c r="B2019" s="2">
        <v>1</v>
      </c>
      <c r="C2019" s="2">
        <v>57.962699999999998</v>
      </c>
    </row>
    <row r="2020" spans="1:3" ht="15.75" thickBot="1" x14ac:dyDescent="0.3">
      <c r="A2020" s="4">
        <v>42796</v>
      </c>
      <c r="B2020" s="2">
        <v>1</v>
      </c>
      <c r="C2020" s="2">
        <v>58.377600000000001</v>
      </c>
    </row>
    <row r="2021" spans="1:3" ht="15.75" thickBot="1" x14ac:dyDescent="0.3">
      <c r="A2021" s="4">
        <v>42797</v>
      </c>
      <c r="B2021" s="2">
        <v>1</v>
      </c>
      <c r="C2021" s="2">
        <v>58.406700000000001</v>
      </c>
    </row>
    <row r="2022" spans="1:3" ht="15.75" thickBot="1" x14ac:dyDescent="0.3">
      <c r="A2022" s="4">
        <v>42798</v>
      </c>
      <c r="B2022" s="2">
        <v>1</v>
      </c>
      <c r="C2022" s="2">
        <v>58.9099</v>
      </c>
    </row>
    <row r="2023" spans="1:3" ht="15.75" thickBot="1" x14ac:dyDescent="0.3">
      <c r="A2023" s="4">
        <v>42801</v>
      </c>
      <c r="B2023" s="2">
        <v>1</v>
      </c>
      <c r="C2023" s="2">
        <v>58.337000000000003</v>
      </c>
    </row>
    <row r="2024" spans="1:3" ht="15.75" thickBot="1" x14ac:dyDescent="0.3">
      <c r="A2024" s="4">
        <v>42802</v>
      </c>
      <c r="B2024" s="2">
        <v>1</v>
      </c>
      <c r="C2024" s="2">
        <v>58.262999999999998</v>
      </c>
    </row>
    <row r="2025" spans="1:3" ht="15.75" thickBot="1" x14ac:dyDescent="0.3">
      <c r="A2025" s="4">
        <v>42804</v>
      </c>
      <c r="B2025" s="2">
        <v>1</v>
      </c>
      <c r="C2025" s="2">
        <v>58.831800000000001</v>
      </c>
    </row>
    <row r="2026" spans="1:3" ht="15.75" thickBot="1" x14ac:dyDescent="0.3">
      <c r="A2026" s="4">
        <v>42805</v>
      </c>
      <c r="B2026" s="2">
        <v>1</v>
      </c>
      <c r="C2026" s="2">
        <v>59.217399999999998</v>
      </c>
    </row>
    <row r="2027" spans="1:3" ht="15.75" thickBot="1" x14ac:dyDescent="0.3">
      <c r="A2027" s="4">
        <v>42808</v>
      </c>
      <c r="B2027" s="2">
        <v>1</v>
      </c>
      <c r="C2027" s="2">
        <v>59.1327</v>
      </c>
    </row>
    <row r="2028" spans="1:3" ht="15.75" thickBot="1" x14ac:dyDescent="0.3">
      <c r="A2028" s="4">
        <v>42809</v>
      </c>
      <c r="B2028" s="2">
        <v>1</v>
      </c>
      <c r="C2028" s="2">
        <v>58.954000000000001</v>
      </c>
    </row>
    <row r="2029" spans="1:3" ht="15.75" thickBot="1" x14ac:dyDescent="0.3">
      <c r="A2029" s="4">
        <v>42810</v>
      </c>
      <c r="B2029" s="2">
        <v>1</v>
      </c>
      <c r="C2029" s="2">
        <v>59.1128</v>
      </c>
    </row>
    <row r="2030" spans="1:3" ht="15.75" thickBot="1" x14ac:dyDescent="0.3">
      <c r="A2030" s="4">
        <v>42811</v>
      </c>
      <c r="B2030" s="2">
        <v>1</v>
      </c>
      <c r="C2030" s="2">
        <v>58.243699999999997</v>
      </c>
    </row>
    <row r="2031" spans="1:3" ht="15.75" thickBot="1" x14ac:dyDescent="0.3">
      <c r="A2031" s="4">
        <v>42812</v>
      </c>
      <c r="B2031" s="2">
        <v>1</v>
      </c>
      <c r="C2031" s="2">
        <v>57.934399999999997</v>
      </c>
    </row>
    <row r="2032" spans="1:3" ht="15.75" thickBot="1" x14ac:dyDescent="0.3">
      <c r="A2032" s="4">
        <v>42815</v>
      </c>
      <c r="B2032" s="2">
        <v>1</v>
      </c>
      <c r="C2032" s="2">
        <v>57.284700000000001</v>
      </c>
    </row>
    <row r="2033" spans="1:3" ht="15.75" thickBot="1" x14ac:dyDescent="0.3">
      <c r="A2033" s="4">
        <v>42816</v>
      </c>
      <c r="B2033" s="2">
        <v>1</v>
      </c>
      <c r="C2033" s="2">
        <v>57.232300000000002</v>
      </c>
    </row>
    <row r="2034" spans="1:3" ht="15.75" thickBot="1" x14ac:dyDescent="0.3">
      <c r="A2034" s="4">
        <v>42817</v>
      </c>
      <c r="B2034" s="2">
        <v>1</v>
      </c>
      <c r="C2034" s="2">
        <v>57.636000000000003</v>
      </c>
    </row>
    <row r="2035" spans="1:3" ht="15.75" thickBot="1" x14ac:dyDescent="0.3">
      <c r="A2035" s="4">
        <v>42818</v>
      </c>
      <c r="B2035" s="2">
        <v>1</v>
      </c>
      <c r="C2035" s="2">
        <v>57.522799999999997</v>
      </c>
    </row>
    <row r="2036" spans="1:3" ht="15.75" thickBot="1" x14ac:dyDescent="0.3">
      <c r="A2036" s="4">
        <v>42819</v>
      </c>
      <c r="B2036" s="2">
        <v>1</v>
      </c>
      <c r="C2036" s="2">
        <v>57.424700000000001</v>
      </c>
    </row>
    <row r="2037" spans="1:3" ht="15.75" thickBot="1" x14ac:dyDescent="0.3">
      <c r="A2037" s="4">
        <v>42822</v>
      </c>
      <c r="B2037" s="2">
        <v>1</v>
      </c>
      <c r="C2037" s="2">
        <v>57.023299999999999</v>
      </c>
    </row>
    <row r="2038" spans="1:3" ht="15.75" thickBot="1" x14ac:dyDescent="0.3">
      <c r="A2038" s="4">
        <v>42823</v>
      </c>
      <c r="B2038" s="2">
        <v>1</v>
      </c>
      <c r="C2038" s="2">
        <v>56.936399999999999</v>
      </c>
    </row>
    <row r="2039" spans="1:3" ht="15.75" thickBot="1" x14ac:dyDescent="0.3">
      <c r="A2039" s="4">
        <v>42824</v>
      </c>
      <c r="B2039" s="2">
        <v>1</v>
      </c>
      <c r="C2039" s="2">
        <v>57.024099999999997</v>
      </c>
    </row>
    <row r="2040" spans="1:3" ht="15.75" thickBot="1" x14ac:dyDescent="0.3">
      <c r="A2040" s="4">
        <v>42825</v>
      </c>
      <c r="B2040" s="2">
        <v>1</v>
      </c>
      <c r="C2040" s="2">
        <v>56.377899999999997</v>
      </c>
    </row>
    <row r="2041" spans="1:3" ht="15.75" thickBot="1" x14ac:dyDescent="0.3">
      <c r="A2041" s="4">
        <v>42826</v>
      </c>
      <c r="B2041" s="2">
        <v>1</v>
      </c>
      <c r="C2041" s="2">
        <v>55.960599999999999</v>
      </c>
    </row>
    <row r="2042" spans="1:3" ht="15.75" thickBot="1" x14ac:dyDescent="0.3">
      <c r="A2042" s="4">
        <v>42829</v>
      </c>
      <c r="B2042" s="2">
        <v>1</v>
      </c>
      <c r="C2042" s="2">
        <v>56.139600000000002</v>
      </c>
    </row>
    <row r="2043" spans="1:3" ht="15.75" thickBot="1" x14ac:dyDescent="0.3">
      <c r="A2043" s="4">
        <v>42830</v>
      </c>
      <c r="B2043" s="2">
        <v>1</v>
      </c>
      <c r="C2043" s="2">
        <v>56.555300000000003</v>
      </c>
    </row>
    <row r="2044" spans="1:3" ht="15.75" thickBot="1" x14ac:dyDescent="0.3">
      <c r="A2044" s="4">
        <v>42831</v>
      </c>
      <c r="B2044" s="2">
        <v>1</v>
      </c>
      <c r="C2044" s="2">
        <v>55.893999999999998</v>
      </c>
    </row>
    <row r="2045" spans="1:3" ht="15.75" thickBot="1" x14ac:dyDescent="0.3">
      <c r="A2045" s="4">
        <v>42832</v>
      </c>
      <c r="B2045" s="2">
        <v>1</v>
      </c>
      <c r="C2045" s="2">
        <v>56.436900000000001</v>
      </c>
    </row>
    <row r="2046" spans="1:3" ht="15.75" thickBot="1" x14ac:dyDescent="0.3">
      <c r="A2046" s="4">
        <v>42833</v>
      </c>
      <c r="B2046" s="2">
        <v>1</v>
      </c>
      <c r="C2046" s="2">
        <v>56.920099999999998</v>
      </c>
    </row>
    <row r="2047" spans="1:3" ht="15.75" thickBot="1" x14ac:dyDescent="0.3">
      <c r="A2047" s="4">
        <v>42836</v>
      </c>
      <c r="B2047" s="2">
        <v>1</v>
      </c>
      <c r="C2047" s="2">
        <v>57.389600000000002</v>
      </c>
    </row>
    <row r="2048" spans="1:3" ht="15.75" thickBot="1" x14ac:dyDescent="0.3">
      <c r="A2048" s="4">
        <v>42837</v>
      </c>
      <c r="B2048" s="2">
        <v>1</v>
      </c>
      <c r="C2048" s="2">
        <v>56.955199999999998</v>
      </c>
    </row>
    <row r="2049" spans="1:3" ht="15.75" thickBot="1" x14ac:dyDescent="0.3">
      <c r="A2049" s="4">
        <v>42838</v>
      </c>
      <c r="B2049" s="2">
        <v>1</v>
      </c>
      <c r="C2049" s="2">
        <v>56.755600000000001</v>
      </c>
    </row>
    <row r="2050" spans="1:3" ht="15.75" thickBot="1" x14ac:dyDescent="0.3">
      <c r="A2050" s="4">
        <v>42839</v>
      </c>
      <c r="B2050" s="2">
        <v>1</v>
      </c>
      <c r="C2050" s="2">
        <v>56.601900000000001</v>
      </c>
    </row>
    <row r="2051" spans="1:3" ht="15.75" thickBot="1" x14ac:dyDescent="0.3">
      <c r="A2051" s="4">
        <v>42840</v>
      </c>
      <c r="B2051" s="2">
        <v>1</v>
      </c>
      <c r="C2051" s="2">
        <v>56.294499999999999</v>
      </c>
    </row>
    <row r="2052" spans="1:3" ht="15.75" thickBot="1" x14ac:dyDescent="0.3">
      <c r="A2052" s="4">
        <v>42843</v>
      </c>
      <c r="B2052" s="2">
        <v>1</v>
      </c>
      <c r="C2052" s="2">
        <v>56.250500000000002</v>
      </c>
    </row>
    <row r="2053" spans="1:3" ht="15.75" thickBot="1" x14ac:dyDescent="0.3">
      <c r="A2053" s="4">
        <v>42844</v>
      </c>
      <c r="B2053" s="2">
        <v>1</v>
      </c>
      <c r="C2053" s="2">
        <v>55.979300000000002</v>
      </c>
    </row>
    <row r="2054" spans="1:3" ht="15.75" thickBot="1" x14ac:dyDescent="0.3">
      <c r="A2054" s="4">
        <v>42845</v>
      </c>
      <c r="B2054" s="2">
        <v>1</v>
      </c>
      <c r="C2054" s="2">
        <v>56.1753</v>
      </c>
    </row>
    <row r="2055" spans="1:3" ht="15.75" thickBot="1" x14ac:dyDescent="0.3">
      <c r="A2055" s="4">
        <v>42846</v>
      </c>
      <c r="B2055" s="2">
        <v>1</v>
      </c>
      <c r="C2055" s="2">
        <v>56.416499999999999</v>
      </c>
    </row>
    <row r="2056" spans="1:3" ht="15.75" thickBot="1" x14ac:dyDescent="0.3">
      <c r="A2056" s="4">
        <v>42847</v>
      </c>
      <c r="B2056" s="2">
        <v>1</v>
      </c>
      <c r="C2056" s="2">
        <v>56.230699999999999</v>
      </c>
    </row>
    <row r="2057" spans="1:3" ht="15.75" thickBot="1" x14ac:dyDescent="0.3">
      <c r="A2057" s="4">
        <v>42850</v>
      </c>
      <c r="B2057" s="2">
        <v>1</v>
      </c>
      <c r="C2057" s="2">
        <v>56.0794</v>
      </c>
    </row>
    <row r="2058" spans="1:3" ht="15.75" thickBot="1" x14ac:dyDescent="0.3">
      <c r="A2058" s="4">
        <v>42851</v>
      </c>
      <c r="B2058" s="2">
        <v>1</v>
      </c>
      <c r="C2058" s="2">
        <v>55.845300000000002</v>
      </c>
    </row>
    <row r="2059" spans="1:3" ht="15.75" thickBot="1" x14ac:dyDescent="0.3">
      <c r="A2059" s="4">
        <v>42852</v>
      </c>
      <c r="B2059" s="2">
        <v>1</v>
      </c>
      <c r="C2059" s="2">
        <v>56.313099999999999</v>
      </c>
    </row>
    <row r="2060" spans="1:3" ht="15.75" thickBot="1" x14ac:dyDescent="0.3">
      <c r="A2060" s="4">
        <v>42853</v>
      </c>
      <c r="B2060" s="2">
        <v>1</v>
      </c>
      <c r="C2060" s="2">
        <v>56.970700000000001</v>
      </c>
    </row>
    <row r="2061" spans="1:3" ht="15.75" thickBot="1" x14ac:dyDescent="0.3">
      <c r="A2061" s="4">
        <v>42854</v>
      </c>
      <c r="B2061" s="2">
        <v>1</v>
      </c>
      <c r="C2061" s="2">
        <v>56.983800000000002</v>
      </c>
    </row>
    <row r="2062" spans="1:3" ht="15.75" thickBot="1" x14ac:dyDescent="0.3">
      <c r="A2062" s="4">
        <v>42858</v>
      </c>
      <c r="B2062" s="2">
        <v>1</v>
      </c>
      <c r="C2062" s="2">
        <v>56.951799999999999</v>
      </c>
    </row>
    <row r="2063" spans="1:3" ht="15.75" thickBot="1" x14ac:dyDescent="0.3">
      <c r="A2063" s="4">
        <v>42859</v>
      </c>
      <c r="B2063" s="2">
        <v>1</v>
      </c>
      <c r="C2063" s="2">
        <v>57.092700000000001</v>
      </c>
    </row>
    <row r="2064" spans="1:3" ht="15.75" thickBot="1" x14ac:dyDescent="0.3">
      <c r="A2064" s="4">
        <v>42860</v>
      </c>
      <c r="B2064" s="2">
        <v>1</v>
      </c>
      <c r="C2064" s="2">
        <v>57.571399999999997</v>
      </c>
    </row>
    <row r="2065" spans="1:3" ht="15.75" thickBot="1" x14ac:dyDescent="0.3">
      <c r="A2065" s="4">
        <v>42861</v>
      </c>
      <c r="B2065" s="2">
        <v>1</v>
      </c>
      <c r="C2065" s="2">
        <v>58.538200000000003</v>
      </c>
    </row>
    <row r="2066" spans="1:3" ht="15.75" thickBot="1" x14ac:dyDescent="0.3">
      <c r="A2066" s="4">
        <v>42866</v>
      </c>
      <c r="B2066" s="2">
        <v>1</v>
      </c>
      <c r="C2066" s="2">
        <v>58.0824</v>
      </c>
    </row>
    <row r="2067" spans="1:3" ht="15.75" thickBot="1" x14ac:dyDescent="0.3">
      <c r="A2067" s="4">
        <v>42867</v>
      </c>
      <c r="B2067" s="2">
        <v>1</v>
      </c>
      <c r="C2067" s="2">
        <v>57.116100000000003</v>
      </c>
    </row>
    <row r="2068" spans="1:3" ht="15.75" thickBot="1" x14ac:dyDescent="0.3">
      <c r="A2068" s="4">
        <v>42868</v>
      </c>
      <c r="B2068" s="2">
        <v>1</v>
      </c>
      <c r="C2068" s="2">
        <v>57.164000000000001</v>
      </c>
    </row>
    <row r="2069" spans="1:3" ht="15.75" thickBot="1" x14ac:dyDescent="0.3">
      <c r="A2069" s="4">
        <v>42871</v>
      </c>
      <c r="B2069" s="2">
        <v>1</v>
      </c>
      <c r="C2069" s="2">
        <v>56.525799999999997</v>
      </c>
    </row>
    <row r="2070" spans="1:3" ht="15.75" thickBot="1" x14ac:dyDescent="0.3">
      <c r="A2070" s="4">
        <v>42872</v>
      </c>
      <c r="B2070" s="2">
        <v>1</v>
      </c>
      <c r="C2070" s="2">
        <v>56.260300000000001</v>
      </c>
    </row>
    <row r="2071" spans="1:3" ht="15.75" thickBot="1" x14ac:dyDescent="0.3">
      <c r="A2071" s="4">
        <v>42873</v>
      </c>
      <c r="B2071" s="2">
        <v>1</v>
      </c>
      <c r="C2071" s="2">
        <v>56.738300000000002</v>
      </c>
    </row>
    <row r="2072" spans="1:3" ht="15.75" thickBot="1" x14ac:dyDescent="0.3">
      <c r="A2072" s="4">
        <v>42874</v>
      </c>
      <c r="B2072" s="2">
        <v>1</v>
      </c>
      <c r="C2072" s="2">
        <v>57.468299999999999</v>
      </c>
    </row>
    <row r="2073" spans="1:3" ht="15.75" thickBot="1" x14ac:dyDescent="0.3">
      <c r="A2073" s="4">
        <v>42875</v>
      </c>
      <c r="B2073" s="2">
        <v>1</v>
      </c>
      <c r="C2073" s="2">
        <v>57.160200000000003</v>
      </c>
    </row>
    <row r="2074" spans="1:3" ht="15.75" thickBot="1" x14ac:dyDescent="0.3">
      <c r="A2074" s="4">
        <v>42878</v>
      </c>
      <c r="B2074" s="2">
        <v>1</v>
      </c>
      <c r="C2074" s="2">
        <v>56.498800000000003</v>
      </c>
    </row>
    <row r="2075" spans="1:3" ht="15.75" thickBot="1" x14ac:dyDescent="0.3">
      <c r="A2075" s="4">
        <v>42879</v>
      </c>
      <c r="B2075" s="2">
        <v>1</v>
      </c>
      <c r="C2075" s="2">
        <v>56.555199999999999</v>
      </c>
    </row>
    <row r="2076" spans="1:3" ht="15.75" thickBot="1" x14ac:dyDescent="0.3">
      <c r="A2076" s="4">
        <v>42880</v>
      </c>
      <c r="B2076" s="2">
        <v>1</v>
      </c>
      <c r="C2076" s="2">
        <v>56.274299999999997</v>
      </c>
    </row>
    <row r="2077" spans="1:3" ht="15.75" thickBot="1" x14ac:dyDescent="0.3">
      <c r="A2077" s="4">
        <v>42881</v>
      </c>
      <c r="B2077" s="2">
        <v>1</v>
      </c>
      <c r="C2077" s="2">
        <v>56.070099999999996</v>
      </c>
    </row>
    <row r="2078" spans="1:3" ht="15.75" thickBot="1" x14ac:dyDescent="0.3">
      <c r="A2078" s="4">
        <v>42882</v>
      </c>
      <c r="B2078" s="2">
        <v>1</v>
      </c>
      <c r="C2078" s="2">
        <v>56.756</v>
      </c>
    </row>
    <row r="2079" spans="1:3" ht="15.75" thickBot="1" x14ac:dyDescent="0.3">
      <c r="A2079" s="4">
        <v>42885</v>
      </c>
      <c r="B2079" s="2">
        <v>1</v>
      </c>
      <c r="C2079" s="2">
        <v>56.710599999999999</v>
      </c>
    </row>
    <row r="2080" spans="1:3" ht="15.75" thickBot="1" x14ac:dyDescent="0.3">
      <c r="A2080" s="4">
        <v>42886</v>
      </c>
      <c r="B2080" s="2">
        <v>1</v>
      </c>
      <c r="C2080" s="2">
        <v>56.516800000000003</v>
      </c>
    </row>
    <row r="2081" spans="1:3" ht="15.75" thickBot="1" x14ac:dyDescent="0.3">
      <c r="A2081" s="4">
        <v>42887</v>
      </c>
      <c r="B2081" s="2">
        <v>1</v>
      </c>
      <c r="C2081" s="2">
        <v>56.687600000000003</v>
      </c>
    </row>
    <row r="2082" spans="1:3" ht="15.75" thickBot="1" x14ac:dyDescent="0.3">
      <c r="A2082" s="4">
        <v>42888</v>
      </c>
      <c r="B2082" s="2">
        <v>1</v>
      </c>
      <c r="C2082" s="2">
        <v>56.537300000000002</v>
      </c>
    </row>
    <row r="2083" spans="1:3" ht="15.75" thickBot="1" x14ac:dyDescent="0.3">
      <c r="A2083" s="4">
        <v>42889</v>
      </c>
      <c r="B2083" s="2">
        <v>1</v>
      </c>
      <c r="C2083" s="2">
        <v>56.687600000000003</v>
      </c>
    </row>
    <row r="2084" spans="1:3" ht="15.75" thickBot="1" x14ac:dyDescent="0.3">
      <c r="A2084" s="4">
        <v>42892</v>
      </c>
      <c r="B2084" s="2">
        <v>1</v>
      </c>
      <c r="C2084" s="2">
        <v>56.615200000000002</v>
      </c>
    </row>
    <row r="2085" spans="1:3" ht="15.75" thickBot="1" x14ac:dyDescent="0.3">
      <c r="A2085" s="4">
        <v>42893</v>
      </c>
      <c r="B2085" s="2">
        <v>1</v>
      </c>
      <c r="C2085" s="2">
        <v>56.674700000000001</v>
      </c>
    </row>
    <row r="2086" spans="1:3" ht="15.75" thickBot="1" x14ac:dyDescent="0.3">
      <c r="A2086" s="4">
        <v>42894</v>
      </c>
      <c r="B2086" s="2">
        <v>1</v>
      </c>
      <c r="C2086" s="2">
        <v>56.587800000000001</v>
      </c>
    </row>
    <row r="2087" spans="1:3" ht="15.75" thickBot="1" x14ac:dyDescent="0.3">
      <c r="A2087" s="4">
        <v>42895</v>
      </c>
      <c r="B2087" s="2">
        <v>1</v>
      </c>
      <c r="C2087" s="2">
        <v>56.985700000000001</v>
      </c>
    </row>
    <row r="2088" spans="1:3" ht="15.75" thickBot="1" x14ac:dyDescent="0.3">
      <c r="A2088" s="4">
        <v>42896</v>
      </c>
      <c r="B2088" s="2">
        <v>1</v>
      </c>
      <c r="C2088" s="2">
        <v>57.002000000000002</v>
      </c>
    </row>
    <row r="2089" spans="1:3" ht="15.75" thickBot="1" x14ac:dyDescent="0.3">
      <c r="A2089" s="4">
        <v>42900</v>
      </c>
      <c r="B2089" s="2">
        <v>1</v>
      </c>
      <c r="C2089" s="2">
        <v>56.909599999999998</v>
      </c>
    </row>
    <row r="2090" spans="1:3" ht="15.75" thickBot="1" x14ac:dyDescent="0.3">
      <c r="A2090" s="4">
        <v>42901</v>
      </c>
      <c r="B2090" s="2">
        <v>1</v>
      </c>
      <c r="C2090" s="2">
        <v>57.030299999999997</v>
      </c>
    </row>
    <row r="2091" spans="1:3" ht="15.75" thickBot="1" x14ac:dyDescent="0.3">
      <c r="A2091" s="4">
        <v>42902</v>
      </c>
      <c r="B2091" s="2">
        <v>1</v>
      </c>
      <c r="C2091" s="2">
        <v>57.4437</v>
      </c>
    </row>
    <row r="2092" spans="1:3" ht="15.75" thickBot="1" x14ac:dyDescent="0.3">
      <c r="A2092" s="4">
        <v>42903</v>
      </c>
      <c r="B2092" s="2">
        <v>1</v>
      </c>
      <c r="C2092" s="2">
        <v>57.7408</v>
      </c>
    </row>
    <row r="2093" spans="1:3" ht="15.75" thickBot="1" x14ac:dyDescent="0.3">
      <c r="A2093" s="4">
        <v>42906</v>
      </c>
      <c r="B2093" s="2">
        <v>1</v>
      </c>
      <c r="C2093" s="2">
        <v>57.958500000000001</v>
      </c>
    </row>
    <row r="2094" spans="1:3" ht="15.75" thickBot="1" x14ac:dyDescent="0.3">
      <c r="A2094" s="4">
        <v>42907</v>
      </c>
      <c r="B2094" s="2">
        <v>1</v>
      </c>
      <c r="C2094" s="2">
        <v>58.578600000000002</v>
      </c>
    </row>
    <row r="2095" spans="1:3" ht="15.75" thickBot="1" x14ac:dyDescent="0.3">
      <c r="A2095" s="4">
        <v>42908</v>
      </c>
      <c r="B2095" s="2">
        <v>1</v>
      </c>
      <c r="C2095" s="2">
        <v>60</v>
      </c>
    </row>
    <row r="2096" spans="1:3" ht="15.75" thickBot="1" x14ac:dyDescent="0.3">
      <c r="A2096" s="4">
        <v>42909</v>
      </c>
      <c r="B2096" s="2">
        <v>1</v>
      </c>
      <c r="C2096" s="2">
        <v>60.148200000000003</v>
      </c>
    </row>
    <row r="2097" spans="1:3" ht="15.75" thickBot="1" x14ac:dyDescent="0.3">
      <c r="A2097" s="4">
        <v>42910</v>
      </c>
      <c r="B2097" s="2">
        <v>1</v>
      </c>
      <c r="C2097" s="2">
        <v>59.656399999999998</v>
      </c>
    </row>
    <row r="2098" spans="1:3" ht="15.75" thickBot="1" x14ac:dyDescent="0.3">
      <c r="A2098" s="4">
        <v>42913</v>
      </c>
      <c r="B2098" s="2">
        <v>1</v>
      </c>
      <c r="C2098" s="2">
        <v>59.001399999999997</v>
      </c>
    </row>
    <row r="2099" spans="1:3" ht="15.75" thickBot="1" x14ac:dyDescent="0.3">
      <c r="A2099" s="4">
        <v>42914</v>
      </c>
      <c r="B2099" s="2">
        <v>1</v>
      </c>
      <c r="C2099" s="2">
        <v>58.884300000000003</v>
      </c>
    </row>
    <row r="2100" spans="1:3" ht="15.75" thickBot="1" x14ac:dyDescent="0.3">
      <c r="A2100" s="4">
        <v>42915</v>
      </c>
      <c r="B2100" s="2">
        <v>1</v>
      </c>
      <c r="C2100" s="2">
        <v>59.541499999999999</v>
      </c>
    </row>
    <row r="2101" spans="1:3" ht="15.75" thickBot="1" x14ac:dyDescent="0.3">
      <c r="A2101" s="4">
        <v>42916</v>
      </c>
      <c r="B2101" s="2">
        <v>1</v>
      </c>
      <c r="C2101" s="2">
        <v>59.085500000000003</v>
      </c>
    </row>
    <row r="2102" spans="1:3" ht="15.75" thickBot="1" x14ac:dyDescent="0.3">
      <c r="A2102" s="4">
        <v>42917</v>
      </c>
      <c r="B2102" s="2">
        <v>1</v>
      </c>
      <c r="C2102" s="2">
        <v>59.386200000000002</v>
      </c>
    </row>
    <row r="2103" spans="1:3" ht="15.75" thickBot="1" x14ac:dyDescent="0.3">
      <c r="A2103" s="4">
        <v>42920</v>
      </c>
      <c r="B2103" s="2">
        <v>1</v>
      </c>
      <c r="C2103" s="2">
        <v>58.969499999999996</v>
      </c>
    </row>
    <row r="2104" spans="1:3" ht="15.75" thickBot="1" x14ac:dyDescent="0.3">
      <c r="A2104" s="4">
        <v>42921</v>
      </c>
      <c r="B2104" s="2">
        <v>1</v>
      </c>
      <c r="C2104" s="2">
        <v>59.229500000000002</v>
      </c>
    </row>
    <row r="2105" spans="1:3" ht="15.75" thickBot="1" x14ac:dyDescent="0.3">
      <c r="A2105" s="4">
        <v>42922</v>
      </c>
      <c r="B2105" s="2">
        <v>1</v>
      </c>
      <c r="C2105" s="2">
        <v>59.578699999999998</v>
      </c>
    </row>
    <row r="2106" spans="1:3" ht="15.75" thickBot="1" x14ac:dyDescent="0.3">
      <c r="A2106" s="4">
        <v>42923</v>
      </c>
      <c r="B2106" s="2">
        <v>1</v>
      </c>
      <c r="C2106" s="2">
        <v>60.242600000000003</v>
      </c>
    </row>
    <row r="2107" spans="1:3" ht="15.75" thickBot="1" x14ac:dyDescent="0.3">
      <c r="A2107" s="4">
        <v>42924</v>
      </c>
      <c r="B2107" s="2">
        <v>1</v>
      </c>
      <c r="C2107" s="2">
        <v>60.379199999999997</v>
      </c>
    </row>
    <row r="2108" spans="1:3" ht="15.75" thickBot="1" x14ac:dyDescent="0.3">
      <c r="A2108" s="4">
        <v>42927</v>
      </c>
      <c r="B2108" s="2">
        <v>1</v>
      </c>
      <c r="C2108" s="2">
        <v>60.301400000000001</v>
      </c>
    </row>
    <row r="2109" spans="1:3" ht="15.75" thickBot="1" x14ac:dyDescent="0.3">
      <c r="A2109" s="4">
        <v>42928</v>
      </c>
      <c r="B2109" s="2">
        <v>1</v>
      </c>
      <c r="C2109" s="2">
        <v>60.739699999999999</v>
      </c>
    </row>
    <row r="2110" spans="1:3" ht="15.75" thickBot="1" x14ac:dyDescent="0.3">
      <c r="A2110" s="4">
        <v>42929</v>
      </c>
      <c r="B2110" s="2">
        <v>1</v>
      </c>
      <c r="C2110" s="2">
        <v>60.622700000000002</v>
      </c>
    </row>
    <row r="2111" spans="1:3" ht="15.75" thickBot="1" x14ac:dyDescent="0.3">
      <c r="A2111" s="4">
        <v>42930</v>
      </c>
      <c r="B2111" s="2">
        <v>1</v>
      </c>
      <c r="C2111" s="2">
        <v>60.183599999999998</v>
      </c>
    </row>
    <row r="2112" spans="1:3" ht="15.75" thickBot="1" x14ac:dyDescent="0.3">
      <c r="A2112" s="4">
        <v>42931</v>
      </c>
      <c r="B2112" s="2">
        <v>1</v>
      </c>
      <c r="C2112" s="2">
        <v>59.880600000000001</v>
      </c>
    </row>
    <row r="2113" spans="1:3" ht="15.75" thickBot="1" x14ac:dyDescent="0.3">
      <c r="A2113" s="4">
        <v>42934</v>
      </c>
      <c r="B2113" s="2">
        <v>1</v>
      </c>
      <c r="C2113" s="2">
        <v>59.0657</v>
      </c>
    </row>
    <row r="2114" spans="1:3" ht="15.75" thickBot="1" x14ac:dyDescent="0.3">
      <c r="A2114" s="4">
        <v>42935</v>
      </c>
      <c r="B2114" s="2">
        <v>1</v>
      </c>
      <c r="C2114" s="2">
        <v>59.3705</v>
      </c>
    </row>
    <row r="2115" spans="1:3" ht="15.75" thickBot="1" x14ac:dyDescent="0.3">
      <c r="A2115" s="4">
        <v>42936</v>
      </c>
      <c r="B2115" s="2">
        <v>1</v>
      </c>
      <c r="C2115" s="2">
        <v>59.241799999999998</v>
      </c>
    </row>
    <row r="2116" spans="1:3" ht="15.75" thickBot="1" x14ac:dyDescent="0.3">
      <c r="A2116" s="4">
        <v>42937</v>
      </c>
      <c r="B2116" s="2">
        <v>1</v>
      </c>
      <c r="C2116" s="2">
        <v>59.082299999999996</v>
      </c>
    </row>
    <row r="2117" spans="1:3" ht="15.75" thickBot="1" x14ac:dyDescent="0.3">
      <c r="A2117" s="4">
        <v>42938</v>
      </c>
      <c r="B2117" s="2">
        <v>1</v>
      </c>
      <c r="C2117" s="2">
        <v>58.932499999999997</v>
      </c>
    </row>
    <row r="2118" spans="1:3" ht="15.75" thickBot="1" x14ac:dyDescent="0.3">
      <c r="A2118" s="4">
        <v>42941</v>
      </c>
      <c r="B2118" s="2">
        <v>1</v>
      </c>
      <c r="C2118" s="2">
        <v>59.657200000000003</v>
      </c>
    </row>
    <row r="2119" spans="1:3" ht="15.75" thickBot="1" x14ac:dyDescent="0.3">
      <c r="A2119" s="4">
        <v>42942</v>
      </c>
      <c r="B2119" s="2">
        <v>1</v>
      </c>
      <c r="C2119" s="2">
        <v>59.8185</v>
      </c>
    </row>
    <row r="2120" spans="1:3" ht="15.75" thickBot="1" x14ac:dyDescent="0.3">
      <c r="A2120" s="4">
        <v>42943</v>
      </c>
      <c r="B2120" s="2">
        <v>1</v>
      </c>
      <c r="C2120" s="2">
        <v>59.910200000000003</v>
      </c>
    </row>
    <row r="2121" spans="1:3" ht="15.75" thickBot="1" x14ac:dyDescent="0.3">
      <c r="A2121" s="4">
        <v>42944</v>
      </c>
      <c r="B2121" s="2">
        <v>1</v>
      </c>
      <c r="C2121" s="2">
        <v>59.410200000000003</v>
      </c>
    </row>
    <row r="2122" spans="1:3" ht="15.75" thickBot="1" x14ac:dyDescent="0.3">
      <c r="A2122" s="4">
        <v>42945</v>
      </c>
      <c r="B2122" s="2">
        <v>1</v>
      </c>
      <c r="C2122" s="2">
        <v>59.543599999999998</v>
      </c>
    </row>
    <row r="2123" spans="1:3" ht="15.75" thickBot="1" x14ac:dyDescent="0.3">
      <c r="A2123" s="4">
        <v>42948</v>
      </c>
      <c r="B2123" s="2">
        <v>1</v>
      </c>
      <c r="C2123" s="2">
        <v>60.063299999999998</v>
      </c>
    </row>
    <row r="2124" spans="1:3" ht="15.75" thickBot="1" x14ac:dyDescent="0.3">
      <c r="A2124" s="4">
        <v>42949</v>
      </c>
      <c r="B2124" s="2">
        <v>1</v>
      </c>
      <c r="C2124" s="2">
        <v>59.845399999999998</v>
      </c>
    </row>
    <row r="2125" spans="1:3" ht="15.75" thickBot="1" x14ac:dyDescent="0.3">
      <c r="A2125" s="4">
        <v>42950</v>
      </c>
      <c r="B2125" s="2">
        <v>1</v>
      </c>
      <c r="C2125" s="2">
        <v>60.581899999999997</v>
      </c>
    </row>
    <row r="2126" spans="1:3" ht="15.75" thickBot="1" x14ac:dyDescent="0.3">
      <c r="A2126" s="4">
        <v>42951</v>
      </c>
      <c r="B2126" s="2">
        <v>1</v>
      </c>
      <c r="C2126" s="2">
        <v>60.750300000000003</v>
      </c>
    </row>
    <row r="2127" spans="1:3" ht="15.75" thickBot="1" x14ac:dyDescent="0.3">
      <c r="A2127" s="4">
        <v>42952</v>
      </c>
      <c r="B2127" s="2">
        <v>1</v>
      </c>
      <c r="C2127" s="2">
        <v>60.328099999999999</v>
      </c>
    </row>
    <row r="2128" spans="1:3" ht="15.75" thickBot="1" x14ac:dyDescent="0.3">
      <c r="A2128" s="4">
        <v>42955</v>
      </c>
      <c r="B2128" s="2">
        <v>1</v>
      </c>
      <c r="C2128" s="2">
        <v>60.060499999999998</v>
      </c>
    </row>
    <row r="2129" spans="1:3" ht="15.75" thickBot="1" x14ac:dyDescent="0.3">
      <c r="A2129" s="4">
        <v>42956</v>
      </c>
      <c r="B2129" s="2">
        <v>1</v>
      </c>
      <c r="C2129" s="2">
        <v>59.988599999999998</v>
      </c>
    </row>
    <row r="2130" spans="1:3" ht="15.75" thickBot="1" x14ac:dyDescent="0.3">
      <c r="A2130" s="4">
        <v>42957</v>
      </c>
      <c r="B2130" s="2">
        <v>1</v>
      </c>
      <c r="C2130" s="2">
        <v>59.961100000000002</v>
      </c>
    </row>
    <row r="2131" spans="1:3" ht="15.75" thickBot="1" x14ac:dyDescent="0.3">
      <c r="A2131" s="4">
        <v>42958</v>
      </c>
      <c r="B2131" s="2">
        <v>1</v>
      </c>
      <c r="C2131" s="2">
        <v>59.9298</v>
      </c>
    </row>
    <row r="2132" spans="1:3" ht="15.75" thickBot="1" x14ac:dyDescent="0.3">
      <c r="A2132" s="4">
        <v>42959</v>
      </c>
      <c r="B2132" s="2">
        <v>1</v>
      </c>
      <c r="C2132" s="2">
        <v>60.1873</v>
      </c>
    </row>
    <row r="2133" spans="1:3" ht="15.75" thickBot="1" x14ac:dyDescent="0.3">
      <c r="A2133" s="4">
        <v>42962</v>
      </c>
      <c r="B2133" s="2">
        <v>1</v>
      </c>
      <c r="C2133" s="2">
        <v>59.798999999999999</v>
      </c>
    </row>
    <row r="2134" spans="1:3" ht="15.75" thickBot="1" x14ac:dyDescent="0.3">
      <c r="A2134" s="4">
        <v>42963</v>
      </c>
      <c r="B2134" s="2">
        <v>1</v>
      </c>
      <c r="C2134" s="2">
        <v>59.926600000000001</v>
      </c>
    </row>
    <row r="2135" spans="1:3" ht="15.75" thickBot="1" x14ac:dyDescent="0.3">
      <c r="A2135" s="4">
        <v>42964</v>
      </c>
      <c r="B2135" s="2">
        <v>1</v>
      </c>
      <c r="C2135" s="2">
        <v>59.652099999999997</v>
      </c>
    </row>
    <row r="2136" spans="1:3" ht="15.75" thickBot="1" x14ac:dyDescent="0.3">
      <c r="A2136" s="4">
        <v>42965</v>
      </c>
      <c r="B2136" s="2">
        <v>1</v>
      </c>
      <c r="C2136" s="2">
        <v>59.249000000000002</v>
      </c>
    </row>
    <row r="2137" spans="1:3" ht="15.75" thickBot="1" x14ac:dyDescent="0.3">
      <c r="A2137" s="4">
        <v>42966</v>
      </c>
      <c r="B2137" s="2">
        <v>1</v>
      </c>
      <c r="C2137" s="2">
        <v>59.361199999999997</v>
      </c>
    </row>
    <row r="2138" spans="1:3" ht="15.75" thickBot="1" x14ac:dyDescent="0.3">
      <c r="A2138" s="4">
        <v>42969</v>
      </c>
      <c r="B2138" s="2">
        <v>1</v>
      </c>
      <c r="C2138" s="2">
        <v>59.140900000000002</v>
      </c>
    </row>
    <row r="2139" spans="1:3" ht="15.75" thickBot="1" x14ac:dyDescent="0.3">
      <c r="A2139" s="4">
        <v>42970</v>
      </c>
      <c r="B2139" s="2">
        <v>1</v>
      </c>
      <c r="C2139" s="2">
        <v>59.0396</v>
      </c>
    </row>
    <row r="2140" spans="1:3" ht="15.75" thickBot="1" x14ac:dyDescent="0.3">
      <c r="A2140" s="4">
        <v>42971</v>
      </c>
      <c r="B2140" s="2">
        <v>1</v>
      </c>
      <c r="C2140" s="2">
        <v>59.1312</v>
      </c>
    </row>
    <row r="2141" spans="1:3" ht="15.75" thickBot="1" x14ac:dyDescent="0.3">
      <c r="A2141" s="4">
        <v>42972</v>
      </c>
      <c r="B2141" s="2">
        <v>1</v>
      </c>
      <c r="C2141" s="2">
        <v>59.139699999999998</v>
      </c>
    </row>
    <row r="2142" spans="1:3" ht="15.75" thickBot="1" x14ac:dyDescent="0.3">
      <c r="A2142" s="4">
        <v>42973</v>
      </c>
      <c r="B2142" s="2">
        <v>1</v>
      </c>
      <c r="C2142" s="2">
        <v>59.147599999999997</v>
      </c>
    </row>
    <row r="2143" spans="1:3" ht="15.75" thickBot="1" x14ac:dyDescent="0.3">
      <c r="A2143" s="4">
        <v>42976</v>
      </c>
      <c r="B2143" s="2">
        <v>1</v>
      </c>
      <c r="C2143" s="2">
        <v>58.546900000000001</v>
      </c>
    </row>
    <row r="2144" spans="1:3" ht="15.75" thickBot="1" x14ac:dyDescent="0.3">
      <c r="A2144" s="4">
        <v>42977</v>
      </c>
      <c r="B2144" s="2">
        <v>1</v>
      </c>
      <c r="C2144" s="2">
        <v>58.531999999999996</v>
      </c>
    </row>
    <row r="2145" spans="1:3" ht="15.75" thickBot="1" x14ac:dyDescent="0.3">
      <c r="A2145" s="4">
        <v>42978</v>
      </c>
      <c r="B2145" s="2">
        <v>1</v>
      </c>
      <c r="C2145" s="2">
        <v>58.730600000000003</v>
      </c>
    </row>
    <row r="2146" spans="1:3" ht="15.75" thickBot="1" x14ac:dyDescent="0.3">
      <c r="A2146" s="4">
        <v>42979</v>
      </c>
      <c r="B2146" s="2">
        <v>1</v>
      </c>
      <c r="C2146" s="2">
        <v>58.545400000000001</v>
      </c>
    </row>
    <row r="2147" spans="1:3" ht="15.75" thickBot="1" x14ac:dyDescent="0.3">
      <c r="A2147" s="4">
        <v>42980</v>
      </c>
      <c r="B2147" s="2">
        <v>1</v>
      </c>
      <c r="C2147" s="2">
        <v>58.055700000000002</v>
      </c>
    </row>
    <row r="2148" spans="1:3" ht="15.75" thickBot="1" x14ac:dyDescent="0.3">
      <c r="A2148" s="4">
        <v>42983</v>
      </c>
      <c r="B2148" s="2">
        <v>1</v>
      </c>
      <c r="C2148" s="2">
        <v>57.781700000000001</v>
      </c>
    </row>
    <row r="2149" spans="1:3" ht="15.75" thickBot="1" x14ac:dyDescent="0.3">
      <c r="A2149" s="4">
        <v>42984</v>
      </c>
      <c r="B2149" s="2">
        <v>1</v>
      </c>
      <c r="C2149" s="2">
        <v>57.850299999999997</v>
      </c>
    </row>
    <row r="2150" spans="1:3" ht="15.75" thickBot="1" x14ac:dyDescent="0.3">
      <c r="A2150" s="4">
        <v>42985</v>
      </c>
      <c r="B2150" s="2">
        <v>1</v>
      </c>
      <c r="C2150" s="2">
        <v>57.338700000000003</v>
      </c>
    </row>
    <row r="2151" spans="1:3" ht="15.75" thickBot="1" x14ac:dyDescent="0.3">
      <c r="A2151" s="4">
        <v>42986</v>
      </c>
      <c r="B2151" s="2">
        <v>1</v>
      </c>
      <c r="C2151" s="2">
        <v>57.141100000000002</v>
      </c>
    </row>
    <row r="2152" spans="1:3" ht="15.75" thickBot="1" x14ac:dyDescent="0.3">
      <c r="A2152" s="4">
        <v>42987</v>
      </c>
      <c r="B2152" s="2">
        <v>1</v>
      </c>
      <c r="C2152" s="2">
        <v>56.996600000000001</v>
      </c>
    </row>
    <row r="2153" spans="1:3" ht="15.75" thickBot="1" x14ac:dyDescent="0.3">
      <c r="A2153" s="4">
        <v>42990</v>
      </c>
      <c r="B2153" s="2">
        <v>1</v>
      </c>
      <c r="C2153" s="2">
        <v>57.169400000000003</v>
      </c>
    </row>
    <row r="2154" spans="1:3" ht="15.75" thickBot="1" x14ac:dyDescent="0.3">
      <c r="A2154" s="4">
        <v>42991</v>
      </c>
      <c r="B2154" s="2">
        <v>1</v>
      </c>
      <c r="C2154" s="2">
        <v>57.265599999999999</v>
      </c>
    </row>
    <row r="2155" spans="1:3" ht="15.75" thickBot="1" x14ac:dyDescent="0.3">
      <c r="A2155" s="4">
        <v>42992</v>
      </c>
      <c r="B2155" s="2">
        <v>1</v>
      </c>
      <c r="C2155" s="2">
        <v>57.667900000000003</v>
      </c>
    </row>
    <row r="2156" spans="1:3" ht="15.75" thickBot="1" x14ac:dyDescent="0.3">
      <c r="A2156" s="4">
        <v>42993</v>
      </c>
      <c r="B2156" s="2">
        <v>1</v>
      </c>
      <c r="C2156" s="2">
        <v>57.770600000000002</v>
      </c>
    </row>
    <row r="2157" spans="1:3" ht="15.75" thickBot="1" x14ac:dyDescent="0.3">
      <c r="A2157" s="4">
        <v>42994</v>
      </c>
      <c r="B2157" s="2">
        <v>1</v>
      </c>
      <c r="C2157" s="2">
        <v>57.5336</v>
      </c>
    </row>
    <row r="2158" spans="1:3" ht="15.75" thickBot="1" x14ac:dyDescent="0.3">
      <c r="A2158" s="4">
        <v>42997</v>
      </c>
      <c r="B2158" s="2">
        <v>1</v>
      </c>
      <c r="C2158" s="2">
        <v>57.624200000000002</v>
      </c>
    </row>
    <row r="2159" spans="1:3" ht="15.75" thickBot="1" x14ac:dyDescent="0.3">
      <c r="A2159" s="4">
        <v>42998</v>
      </c>
      <c r="B2159" s="2">
        <v>1</v>
      </c>
      <c r="C2159" s="2">
        <v>58.099299999999999</v>
      </c>
    </row>
    <row r="2160" spans="1:3" ht="15.75" thickBot="1" x14ac:dyDescent="0.3">
      <c r="A2160" s="4">
        <v>42999</v>
      </c>
      <c r="B2160" s="2">
        <v>1</v>
      </c>
      <c r="C2160" s="2">
        <v>58.128999999999998</v>
      </c>
    </row>
    <row r="2161" spans="1:3" ht="15.75" thickBot="1" x14ac:dyDescent="0.3">
      <c r="A2161" s="4">
        <v>43000</v>
      </c>
      <c r="B2161" s="2">
        <v>1</v>
      </c>
      <c r="C2161" s="2">
        <v>58.224200000000003</v>
      </c>
    </row>
    <row r="2162" spans="1:3" ht="15.75" thickBot="1" x14ac:dyDescent="0.3">
      <c r="A2162" s="4">
        <v>43001</v>
      </c>
      <c r="B2162" s="2">
        <v>1</v>
      </c>
      <c r="C2162" s="2">
        <v>57.652700000000003</v>
      </c>
    </row>
    <row r="2163" spans="1:3" ht="15.75" thickBot="1" x14ac:dyDescent="0.3">
      <c r="A2163" s="4">
        <v>43004</v>
      </c>
      <c r="B2163" s="2">
        <v>1</v>
      </c>
      <c r="C2163" s="2">
        <v>57.566000000000003</v>
      </c>
    </row>
    <row r="2164" spans="1:3" ht="15.75" thickBot="1" x14ac:dyDescent="0.3">
      <c r="A2164" s="4">
        <v>43005</v>
      </c>
      <c r="B2164" s="2">
        <v>1</v>
      </c>
      <c r="C2164" s="2">
        <v>57.518599999999999</v>
      </c>
    </row>
    <row r="2165" spans="1:3" ht="15.75" thickBot="1" x14ac:dyDescent="0.3">
      <c r="A2165" s="4">
        <v>43006</v>
      </c>
      <c r="B2165" s="2">
        <v>1</v>
      </c>
      <c r="C2165" s="2">
        <v>58.010199999999998</v>
      </c>
    </row>
    <row r="2166" spans="1:3" ht="15.75" thickBot="1" x14ac:dyDescent="0.3">
      <c r="A2166" s="4">
        <v>43007</v>
      </c>
      <c r="B2166" s="2">
        <v>1</v>
      </c>
      <c r="C2166" s="2">
        <v>58.4255</v>
      </c>
    </row>
    <row r="2167" spans="1:3" ht="15.75" thickBot="1" x14ac:dyDescent="0.3">
      <c r="A2167" s="4">
        <v>43008</v>
      </c>
      <c r="B2167" s="2">
        <v>1</v>
      </c>
      <c r="C2167" s="2">
        <v>58.0169</v>
      </c>
    </row>
    <row r="2168" spans="1:3" ht="15.75" thickBot="1" x14ac:dyDescent="0.3">
      <c r="A2168" s="4">
        <v>43011</v>
      </c>
      <c r="B2168" s="2">
        <v>1</v>
      </c>
      <c r="C2168" s="2">
        <v>57.813400000000001</v>
      </c>
    </row>
    <row r="2169" spans="1:3" ht="15.75" thickBot="1" x14ac:dyDescent="0.3">
      <c r="A2169" s="4">
        <v>43012</v>
      </c>
      <c r="B2169" s="2">
        <v>1</v>
      </c>
      <c r="C2169" s="2">
        <v>57.9375</v>
      </c>
    </row>
    <row r="2170" spans="1:3" ht="15.75" thickBot="1" x14ac:dyDescent="0.3">
      <c r="A2170" s="4">
        <v>43013</v>
      </c>
      <c r="B2170" s="2">
        <v>1</v>
      </c>
      <c r="C2170" s="2">
        <v>57.783200000000001</v>
      </c>
    </row>
    <row r="2171" spans="1:3" ht="15.75" thickBot="1" x14ac:dyDescent="0.3">
      <c r="A2171" s="4">
        <v>43014</v>
      </c>
      <c r="B2171" s="2">
        <v>1</v>
      </c>
      <c r="C2171" s="2">
        <v>57.581099999999999</v>
      </c>
    </row>
    <row r="2172" spans="1:3" ht="15.75" thickBot="1" x14ac:dyDescent="0.3">
      <c r="A2172" s="4">
        <v>43015</v>
      </c>
      <c r="B2172" s="2">
        <v>1</v>
      </c>
      <c r="C2172" s="2">
        <v>57.761200000000002</v>
      </c>
    </row>
    <row r="2173" spans="1:3" ht="15.75" thickBot="1" x14ac:dyDescent="0.3">
      <c r="A2173" s="4">
        <v>43018</v>
      </c>
      <c r="B2173" s="2">
        <v>1</v>
      </c>
      <c r="C2173" s="2">
        <v>58.315100000000001</v>
      </c>
    </row>
    <row r="2174" spans="1:3" ht="15.75" thickBot="1" x14ac:dyDescent="0.3">
      <c r="A2174" s="4">
        <v>43019</v>
      </c>
      <c r="B2174" s="2">
        <v>1</v>
      </c>
      <c r="C2174" s="2">
        <v>58.071300000000001</v>
      </c>
    </row>
    <row r="2175" spans="1:3" ht="15.75" thickBot="1" x14ac:dyDescent="0.3">
      <c r="A2175" s="4">
        <v>43020</v>
      </c>
      <c r="B2175" s="2">
        <v>1</v>
      </c>
      <c r="C2175" s="2">
        <v>57.920999999999999</v>
      </c>
    </row>
    <row r="2176" spans="1:3" ht="15.75" thickBot="1" x14ac:dyDescent="0.3">
      <c r="A2176" s="4">
        <v>43021</v>
      </c>
      <c r="B2176" s="2">
        <v>1</v>
      </c>
      <c r="C2176" s="2">
        <v>57.686900000000001</v>
      </c>
    </row>
    <row r="2177" spans="1:3" ht="15.75" thickBot="1" x14ac:dyDescent="0.3">
      <c r="A2177" s="4">
        <v>43022</v>
      </c>
      <c r="B2177" s="2">
        <v>1</v>
      </c>
      <c r="C2177" s="2">
        <v>57.619599999999998</v>
      </c>
    </row>
    <row r="2178" spans="1:3" ht="15.75" thickBot="1" x14ac:dyDescent="0.3">
      <c r="A2178" s="4">
        <v>43025</v>
      </c>
      <c r="B2178" s="2">
        <v>1</v>
      </c>
      <c r="C2178" s="2">
        <v>57.086100000000002</v>
      </c>
    </row>
    <row r="2179" spans="1:3" ht="15.75" thickBot="1" x14ac:dyDescent="0.3">
      <c r="A2179" s="4">
        <v>43026</v>
      </c>
      <c r="B2179" s="2">
        <v>1</v>
      </c>
      <c r="C2179" s="2">
        <v>57.339199999999998</v>
      </c>
    </row>
    <row r="2180" spans="1:3" ht="15.75" thickBot="1" x14ac:dyDescent="0.3">
      <c r="A2180" s="4">
        <v>43027</v>
      </c>
      <c r="B2180" s="2">
        <v>1</v>
      </c>
      <c r="C2180" s="2">
        <v>57.272100000000002</v>
      </c>
    </row>
    <row r="2181" spans="1:3" ht="15.75" thickBot="1" x14ac:dyDescent="0.3">
      <c r="A2181" s="4">
        <v>43028</v>
      </c>
      <c r="B2181" s="2">
        <v>1</v>
      </c>
      <c r="C2181" s="2">
        <v>57.570599999999999</v>
      </c>
    </row>
    <row r="2182" spans="1:3" ht="15.75" thickBot="1" x14ac:dyDescent="0.3">
      <c r="A2182" s="4">
        <v>43029</v>
      </c>
      <c r="B2182" s="2">
        <v>1</v>
      </c>
      <c r="C2182" s="2">
        <v>57.511800000000001</v>
      </c>
    </row>
    <row r="2183" spans="1:3" ht="15.75" thickBot="1" x14ac:dyDescent="0.3">
      <c r="A2183" s="4">
        <v>43032</v>
      </c>
      <c r="B2183" s="2">
        <v>1</v>
      </c>
      <c r="C2183" s="2">
        <v>57.470599999999997</v>
      </c>
    </row>
    <row r="2184" spans="1:3" ht="15.75" thickBot="1" x14ac:dyDescent="0.3">
      <c r="A2184" s="4">
        <v>43033</v>
      </c>
      <c r="B2184" s="2">
        <v>1</v>
      </c>
      <c r="C2184" s="2">
        <v>57.5852</v>
      </c>
    </row>
    <row r="2185" spans="1:3" ht="15.75" thickBot="1" x14ac:dyDescent="0.3">
      <c r="A2185" s="4">
        <v>43034</v>
      </c>
      <c r="B2185" s="2">
        <v>1</v>
      </c>
      <c r="C2185" s="2">
        <v>57.613999999999997</v>
      </c>
    </row>
    <row r="2186" spans="1:3" ht="15.75" thickBot="1" x14ac:dyDescent="0.3">
      <c r="A2186" s="4">
        <v>43035</v>
      </c>
      <c r="B2186" s="2">
        <v>1</v>
      </c>
      <c r="C2186" s="2">
        <v>57.764299999999999</v>
      </c>
    </row>
    <row r="2187" spans="1:3" ht="15.75" thickBot="1" x14ac:dyDescent="0.3">
      <c r="A2187" s="4">
        <v>43036</v>
      </c>
      <c r="B2187" s="2">
        <v>1</v>
      </c>
      <c r="C2187" s="2">
        <v>58.083300000000001</v>
      </c>
    </row>
    <row r="2188" spans="1:3" ht="15.75" thickBot="1" x14ac:dyDescent="0.3">
      <c r="A2188" s="4">
        <v>43039</v>
      </c>
      <c r="B2188" s="2">
        <v>1</v>
      </c>
      <c r="C2188" s="2">
        <v>57.871600000000001</v>
      </c>
    </row>
    <row r="2189" spans="1:3" ht="15.75" thickBot="1" x14ac:dyDescent="0.3">
      <c r="A2189" s="4">
        <v>43040</v>
      </c>
      <c r="B2189" s="2">
        <v>1</v>
      </c>
      <c r="C2189" s="2">
        <v>58.117899999999999</v>
      </c>
    </row>
    <row r="2190" spans="1:3" ht="15.75" thickBot="1" x14ac:dyDescent="0.3">
      <c r="A2190" s="4">
        <v>43041</v>
      </c>
      <c r="B2190" s="2">
        <v>1</v>
      </c>
      <c r="C2190" s="2">
        <v>58.155700000000003</v>
      </c>
    </row>
    <row r="2191" spans="1:3" ht="15.75" thickBot="1" x14ac:dyDescent="0.3">
      <c r="A2191" s="4">
        <v>43042</v>
      </c>
      <c r="B2191" s="2">
        <v>1</v>
      </c>
      <c r="C2191" s="2">
        <v>58.0869</v>
      </c>
    </row>
    <row r="2192" spans="1:3" ht="15.75" thickBot="1" x14ac:dyDescent="0.3">
      <c r="A2192" s="4">
        <v>43043</v>
      </c>
      <c r="B2192" s="2">
        <v>1</v>
      </c>
      <c r="C2192" s="2">
        <v>58.429600000000001</v>
      </c>
    </row>
    <row r="2193" spans="1:3" ht="15.75" thickBot="1" x14ac:dyDescent="0.3">
      <c r="A2193" s="4">
        <v>43047</v>
      </c>
      <c r="B2193" s="2">
        <v>1</v>
      </c>
      <c r="C2193" s="2">
        <v>58.4557</v>
      </c>
    </row>
    <row r="2194" spans="1:3" ht="15.75" thickBot="1" x14ac:dyDescent="0.3">
      <c r="A2194" s="4">
        <v>43048</v>
      </c>
      <c r="B2194" s="2">
        <v>1</v>
      </c>
      <c r="C2194" s="2">
        <v>59.247999999999998</v>
      </c>
    </row>
    <row r="2195" spans="1:3" ht="15.75" thickBot="1" x14ac:dyDescent="0.3">
      <c r="A2195" s="4">
        <v>43049</v>
      </c>
      <c r="B2195" s="2">
        <v>1</v>
      </c>
      <c r="C2195" s="2">
        <v>59.252699999999997</v>
      </c>
    </row>
    <row r="2196" spans="1:3" ht="15.75" thickBot="1" x14ac:dyDescent="0.3">
      <c r="A2196" s="4">
        <v>43050</v>
      </c>
      <c r="B2196" s="2">
        <v>1</v>
      </c>
      <c r="C2196" s="2">
        <v>59.280799999999999</v>
      </c>
    </row>
    <row r="2197" spans="1:3" ht="15.75" thickBot="1" x14ac:dyDescent="0.3">
      <c r="A2197" s="4">
        <v>43053</v>
      </c>
      <c r="B2197" s="2">
        <v>1</v>
      </c>
      <c r="C2197" s="2">
        <v>59.182299999999998</v>
      </c>
    </row>
    <row r="2198" spans="1:3" ht="15.75" thickBot="1" x14ac:dyDescent="0.3">
      <c r="A2198" s="4">
        <v>43054</v>
      </c>
      <c r="B2198" s="2">
        <v>1</v>
      </c>
      <c r="C2198" s="2">
        <v>59.620699999999999</v>
      </c>
    </row>
    <row r="2199" spans="1:3" ht="15.75" thickBot="1" x14ac:dyDescent="0.3">
      <c r="A2199" s="4">
        <v>43055</v>
      </c>
      <c r="B2199" s="2">
        <v>1</v>
      </c>
      <c r="C2199" s="2">
        <v>60.249000000000002</v>
      </c>
    </row>
    <row r="2200" spans="1:3" ht="15.75" thickBot="1" x14ac:dyDescent="0.3">
      <c r="A2200" s="4">
        <v>43056</v>
      </c>
      <c r="B2200" s="2">
        <v>1</v>
      </c>
      <c r="C2200" s="2">
        <v>59.989800000000002</v>
      </c>
    </row>
    <row r="2201" spans="1:3" ht="15.75" thickBot="1" x14ac:dyDescent="0.3">
      <c r="A2201" s="4">
        <v>43057</v>
      </c>
      <c r="B2201" s="2">
        <v>1</v>
      </c>
      <c r="C2201" s="2">
        <v>59.6325</v>
      </c>
    </row>
    <row r="2202" spans="1:3" ht="15.75" thickBot="1" x14ac:dyDescent="0.3">
      <c r="A2202" s="4">
        <v>43060</v>
      </c>
      <c r="B2202" s="2">
        <v>1</v>
      </c>
      <c r="C2202" s="2">
        <v>59.2746</v>
      </c>
    </row>
    <row r="2203" spans="1:3" ht="15.75" thickBot="1" x14ac:dyDescent="0.3">
      <c r="A2203" s="4">
        <v>43061</v>
      </c>
      <c r="B2203" s="2">
        <v>1</v>
      </c>
      <c r="C2203" s="2">
        <v>59.4604</v>
      </c>
    </row>
    <row r="2204" spans="1:3" ht="15.75" thickBot="1" x14ac:dyDescent="0.3">
      <c r="A2204" s="4">
        <v>43062</v>
      </c>
      <c r="B2204" s="2">
        <v>1</v>
      </c>
      <c r="C2204" s="2">
        <v>59.006100000000004</v>
      </c>
    </row>
    <row r="2205" spans="1:3" ht="15.75" thickBot="1" x14ac:dyDescent="0.3">
      <c r="A2205" s="4">
        <v>43063</v>
      </c>
      <c r="B2205" s="2">
        <v>1</v>
      </c>
      <c r="C2205" s="2">
        <v>58.462200000000003</v>
      </c>
    </row>
    <row r="2206" spans="1:3" ht="15.75" thickBot="1" x14ac:dyDescent="0.3">
      <c r="A2206" s="4">
        <v>43064</v>
      </c>
      <c r="B2206" s="2">
        <v>1</v>
      </c>
      <c r="C2206" s="2">
        <v>58.531799999999997</v>
      </c>
    </row>
    <row r="2207" spans="1:3" ht="15.75" thickBot="1" x14ac:dyDescent="0.3">
      <c r="A2207" s="4">
        <v>43067</v>
      </c>
      <c r="B2207" s="2">
        <v>1</v>
      </c>
      <c r="C2207" s="2">
        <v>58.277299999999997</v>
      </c>
    </row>
    <row r="2208" spans="1:3" ht="15.75" thickBot="1" x14ac:dyDescent="0.3">
      <c r="A2208" s="4">
        <v>43068</v>
      </c>
      <c r="B2208" s="2">
        <v>1</v>
      </c>
      <c r="C2208" s="2">
        <v>58.412500000000001</v>
      </c>
    </row>
    <row r="2209" spans="1:3" ht="15.75" thickBot="1" x14ac:dyDescent="0.3">
      <c r="A2209" s="4">
        <v>43069</v>
      </c>
      <c r="B2209" s="2">
        <v>1</v>
      </c>
      <c r="C2209" s="2">
        <v>58.331099999999999</v>
      </c>
    </row>
    <row r="2210" spans="1:3" ht="15.75" thickBot="1" x14ac:dyDescent="0.3">
      <c r="A2210" s="4">
        <v>43070</v>
      </c>
      <c r="B2210" s="2">
        <v>1</v>
      </c>
      <c r="C2210" s="2">
        <v>58.581400000000002</v>
      </c>
    </row>
    <row r="2211" spans="1:3" ht="15.75" thickBot="1" x14ac:dyDescent="0.3">
      <c r="A2211" s="4">
        <v>43071</v>
      </c>
      <c r="B2211" s="3">
        <v>1</v>
      </c>
      <c r="C2211" s="3">
        <v>58.5182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15"/>
  <sheetViews>
    <sheetView workbookViewId="0">
      <selection activeCell="B1" sqref="B1:G1048576"/>
    </sheetView>
  </sheetViews>
  <sheetFormatPr defaultRowHeight="15" x14ac:dyDescent="0.25"/>
  <cols>
    <col min="1" max="1" width="10.140625" bestFit="1" customWidth="1"/>
  </cols>
  <sheetData>
    <row r="1" spans="1:7" x14ac:dyDescent="0.25">
      <c r="A1" s="16" t="s">
        <v>18</v>
      </c>
      <c r="B1" s="16" t="s">
        <v>19</v>
      </c>
      <c r="C1" s="16" t="s">
        <v>20</v>
      </c>
      <c r="D1" s="16" t="s">
        <v>21</v>
      </c>
      <c r="E1" s="16" t="s">
        <v>22</v>
      </c>
      <c r="F1" s="16" t="s">
        <v>23</v>
      </c>
      <c r="G1" s="16" t="s">
        <v>24</v>
      </c>
    </row>
    <row r="2" spans="1:7" x14ac:dyDescent="0.25">
      <c r="A2" s="14">
        <v>43070</v>
      </c>
      <c r="B2" s="15">
        <v>8.4</v>
      </c>
      <c r="C2" s="15">
        <v>8.39</v>
      </c>
      <c r="D2" s="15">
        <v>8.39</v>
      </c>
      <c r="E2" s="15">
        <v>8.3800000000000008</v>
      </c>
      <c r="F2" s="15">
        <v>8.36</v>
      </c>
      <c r="G2" s="15">
        <v>8.36</v>
      </c>
    </row>
    <row r="3" spans="1:7" x14ac:dyDescent="0.25">
      <c r="A3" s="14">
        <v>43069</v>
      </c>
      <c r="B3" s="15">
        <v>8.4499999999999993</v>
      </c>
      <c r="C3" s="15">
        <v>8.3800000000000008</v>
      </c>
      <c r="D3" s="15">
        <v>8.3800000000000008</v>
      </c>
      <c r="E3" s="15">
        <v>8.3800000000000008</v>
      </c>
      <c r="F3" s="15">
        <v>8.36</v>
      </c>
      <c r="G3" s="15">
        <v>8.36</v>
      </c>
    </row>
    <row r="4" spans="1:7" x14ac:dyDescent="0.25">
      <c r="A4" s="14">
        <v>43068</v>
      </c>
      <c r="B4" s="15">
        <v>8.4700000000000006</v>
      </c>
      <c r="C4" s="15">
        <v>8.39</v>
      </c>
      <c r="D4" s="15">
        <v>8.3800000000000008</v>
      </c>
      <c r="E4" s="15">
        <v>8.3699999999999992</v>
      </c>
      <c r="F4" s="15">
        <v>8.36</v>
      </c>
      <c r="G4" s="15">
        <v>8.36</v>
      </c>
    </row>
    <row r="5" spans="1:7" x14ac:dyDescent="0.25">
      <c r="A5" s="14">
        <v>43067</v>
      </c>
      <c r="B5" s="15">
        <v>8.39</v>
      </c>
      <c r="C5" s="15">
        <v>8.35</v>
      </c>
      <c r="D5" s="15">
        <v>8.36</v>
      </c>
      <c r="E5" s="15">
        <v>8.36</v>
      </c>
      <c r="F5" s="15">
        <v>8.36</v>
      </c>
      <c r="G5" s="15">
        <v>8.36</v>
      </c>
    </row>
    <row r="6" spans="1:7" x14ac:dyDescent="0.25">
      <c r="A6" s="14">
        <v>43066</v>
      </c>
      <c r="B6" s="15">
        <v>8.33</v>
      </c>
      <c r="C6" s="15">
        <v>8.31</v>
      </c>
      <c r="D6" s="15">
        <v>8.33</v>
      </c>
      <c r="E6" s="15">
        <v>8.36</v>
      </c>
      <c r="F6" s="15">
        <v>8.36</v>
      </c>
      <c r="G6" s="15">
        <v>8.36</v>
      </c>
    </row>
    <row r="7" spans="1:7" x14ac:dyDescent="0.25">
      <c r="A7" s="14">
        <v>43063</v>
      </c>
      <c r="B7" s="15">
        <v>8.3000000000000007</v>
      </c>
      <c r="C7" s="15">
        <v>8.32</v>
      </c>
      <c r="D7" s="15">
        <v>8.33</v>
      </c>
      <c r="E7" s="15">
        <v>8.36</v>
      </c>
      <c r="F7" s="15">
        <v>8.36</v>
      </c>
      <c r="G7" s="15">
        <v>8.36</v>
      </c>
    </row>
    <row r="8" spans="1:7" x14ac:dyDescent="0.25">
      <c r="A8" s="14">
        <v>43062</v>
      </c>
      <c r="B8" s="15">
        <v>8.2899999999999991</v>
      </c>
      <c r="C8" s="15">
        <v>8.31</v>
      </c>
      <c r="D8" s="15">
        <v>8.33</v>
      </c>
      <c r="E8" s="15">
        <v>8.36</v>
      </c>
      <c r="F8" s="15">
        <v>8.36</v>
      </c>
      <c r="G8" s="15">
        <v>8.36</v>
      </c>
    </row>
    <row r="9" spans="1:7" x14ac:dyDescent="0.25">
      <c r="A9" s="14">
        <v>43061</v>
      </c>
      <c r="B9" s="15">
        <v>8.3000000000000007</v>
      </c>
      <c r="C9" s="15">
        <v>8.31</v>
      </c>
      <c r="D9" s="15">
        <v>8.33</v>
      </c>
      <c r="E9" s="15">
        <v>8.36</v>
      </c>
      <c r="F9" s="15">
        <v>8.36</v>
      </c>
      <c r="G9" s="15">
        <v>8.36</v>
      </c>
    </row>
    <row r="10" spans="1:7" x14ac:dyDescent="0.25">
      <c r="A10" s="14">
        <v>43060</v>
      </c>
      <c r="B10" s="15">
        <v>8.2899999999999991</v>
      </c>
      <c r="C10" s="15">
        <v>8.31</v>
      </c>
      <c r="D10" s="15">
        <v>8.33</v>
      </c>
      <c r="E10" s="15">
        <v>8.36</v>
      </c>
      <c r="F10" s="15">
        <v>8.36</v>
      </c>
      <c r="G10" s="15">
        <v>8.36</v>
      </c>
    </row>
    <row r="11" spans="1:7" x14ac:dyDescent="0.25">
      <c r="A11" s="14">
        <v>43059</v>
      </c>
      <c r="B11" s="15">
        <v>8.2799999999999994</v>
      </c>
      <c r="C11" s="15">
        <v>8.31</v>
      </c>
      <c r="D11" s="15">
        <v>8.33</v>
      </c>
      <c r="E11" s="15">
        <v>8.36</v>
      </c>
      <c r="F11" s="15">
        <v>8.36</v>
      </c>
      <c r="G11" s="15">
        <v>8.36</v>
      </c>
    </row>
    <row r="12" spans="1:7" x14ac:dyDescent="0.25">
      <c r="A12" s="14">
        <v>43056</v>
      </c>
      <c r="B12" s="15">
        <v>8.27</v>
      </c>
      <c r="C12" s="15">
        <v>8.31</v>
      </c>
      <c r="D12" s="15">
        <v>8.33</v>
      </c>
      <c r="E12" s="15">
        <v>8.36</v>
      </c>
      <c r="F12" s="15">
        <v>8.36</v>
      </c>
      <c r="G12" s="15">
        <v>8.36</v>
      </c>
    </row>
    <row r="13" spans="1:7" x14ac:dyDescent="0.25">
      <c r="A13" s="14">
        <v>43055</v>
      </c>
      <c r="B13" s="15">
        <v>8.3000000000000007</v>
      </c>
      <c r="C13" s="15">
        <v>8.33</v>
      </c>
      <c r="D13" s="15">
        <v>8.34</v>
      </c>
      <c r="E13" s="15">
        <v>8.3699999999999992</v>
      </c>
      <c r="F13" s="15">
        <v>8.3699999999999992</v>
      </c>
      <c r="G13" s="15">
        <v>8.3699999999999992</v>
      </c>
    </row>
    <row r="14" spans="1:7" x14ac:dyDescent="0.25">
      <c r="A14" s="14">
        <v>43054</v>
      </c>
      <c r="B14" s="15">
        <v>8.25</v>
      </c>
      <c r="C14" s="15">
        <v>8.3000000000000007</v>
      </c>
      <c r="D14" s="15">
        <v>8.32</v>
      </c>
      <c r="E14" s="15">
        <v>8.36</v>
      </c>
      <c r="F14" s="15">
        <v>8.36</v>
      </c>
      <c r="G14" s="15">
        <v>8.36</v>
      </c>
    </row>
    <row r="15" spans="1:7" x14ac:dyDescent="0.25">
      <c r="A15" s="14">
        <v>43053</v>
      </c>
      <c r="B15" s="15">
        <v>8.23</v>
      </c>
      <c r="C15" s="15">
        <v>8.2799999999999994</v>
      </c>
      <c r="D15" s="15">
        <v>8.3000000000000007</v>
      </c>
      <c r="E15" s="15">
        <v>8.36</v>
      </c>
      <c r="F15" s="15">
        <v>8.36</v>
      </c>
      <c r="G15" s="15">
        <v>8.36</v>
      </c>
    </row>
    <row r="16" spans="1:7" x14ac:dyDescent="0.25">
      <c r="A16" s="14">
        <v>43052</v>
      </c>
      <c r="B16" s="15">
        <v>8.2200000000000006</v>
      </c>
      <c r="C16" s="15">
        <v>8.27</v>
      </c>
      <c r="D16" s="15">
        <v>8.3000000000000007</v>
      </c>
      <c r="E16" s="15">
        <v>8.36</v>
      </c>
      <c r="F16" s="15">
        <v>8.36</v>
      </c>
      <c r="G16" s="15">
        <v>8.35</v>
      </c>
    </row>
    <row r="17" spans="1:7" x14ac:dyDescent="0.25">
      <c r="A17" s="14">
        <v>43049</v>
      </c>
      <c r="B17" s="15">
        <v>8.1999999999999993</v>
      </c>
      <c r="C17" s="15">
        <v>8.26</v>
      </c>
      <c r="D17" s="15">
        <v>8.2899999999999991</v>
      </c>
      <c r="E17" s="15">
        <v>8.36</v>
      </c>
      <c r="F17" s="15">
        <v>8.36</v>
      </c>
      <c r="G17" s="15">
        <v>8.35</v>
      </c>
    </row>
    <row r="18" spans="1:7" x14ac:dyDescent="0.25">
      <c r="A18" s="14">
        <v>43048</v>
      </c>
      <c r="B18" s="15">
        <v>8.18</v>
      </c>
      <c r="C18" s="15">
        <v>8.26</v>
      </c>
      <c r="D18" s="15">
        <v>8.2899999999999991</v>
      </c>
      <c r="E18" s="15">
        <v>8.36</v>
      </c>
      <c r="F18" s="15">
        <v>8.36</v>
      </c>
      <c r="G18" s="15">
        <v>8.36</v>
      </c>
    </row>
    <row r="19" spans="1:7" x14ac:dyDescent="0.25">
      <c r="A19" s="14">
        <v>43047</v>
      </c>
      <c r="B19" s="15">
        <v>8.1</v>
      </c>
      <c r="C19" s="15">
        <v>8.27</v>
      </c>
      <c r="D19" s="15">
        <v>8.31</v>
      </c>
      <c r="E19" s="15">
        <v>8.36</v>
      </c>
      <c r="F19" s="15">
        <v>8.36</v>
      </c>
      <c r="G19" s="15">
        <v>8.3699999999999992</v>
      </c>
    </row>
    <row r="20" spans="1:7" x14ac:dyDescent="0.25">
      <c r="A20" s="14">
        <v>43046</v>
      </c>
      <c r="B20" s="15">
        <v>8.1199999999999992</v>
      </c>
      <c r="C20" s="15">
        <v>8.31</v>
      </c>
      <c r="D20" s="15">
        <v>8.33</v>
      </c>
      <c r="E20" s="15">
        <v>8.3699999999999992</v>
      </c>
      <c r="F20" s="15">
        <v>8.3699999999999992</v>
      </c>
      <c r="G20" s="15">
        <v>8.3800000000000008</v>
      </c>
    </row>
    <row r="21" spans="1:7" x14ac:dyDescent="0.25">
      <c r="A21" s="14">
        <v>43042</v>
      </c>
      <c r="B21" s="15">
        <v>8.33</v>
      </c>
      <c r="C21" s="15">
        <v>8.36</v>
      </c>
      <c r="D21" s="15">
        <v>8.36</v>
      </c>
      <c r="E21" s="15">
        <v>8.3699999999999992</v>
      </c>
      <c r="F21" s="15">
        <v>8.3699999999999992</v>
      </c>
      <c r="G21" s="15">
        <v>8.3800000000000008</v>
      </c>
    </row>
    <row r="22" spans="1:7" x14ac:dyDescent="0.25">
      <c r="A22" s="14">
        <v>43041</v>
      </c>
      <c r="B22" s="15">
        <v>8.3699999999999992</v>
      </c>
      <c r="C22" s="15">
        <v>8.34</v>
      </c>
      <c r="D22" s="15">
        <v>8.34</v>
      </c>
      <c r="E22" s="15">
        <v>8.3699999999999992</v>
      </c>
      <c r="F22" s="15">
        <v>8.3699999999999992</v>
      </c>
      <c r="G22" s="15">
        <v>8.3800000000000008</v>
      </c>
    </row>
    <row r="23" spans="1:7" x14ac:dyDescent="0.25">
      <c r="A23" s="14">
        <v>43040</v>
      </c>
      <c r="B23" s="15">
        <v>8.33</v>
      </c>
      <c r="C23" s="15">
        <v>8.32</v>
      </c>
      <c r="D23" s="15">
        <v>8.31</v>
      </c>
      <c r="E23" s="15">
        <v>8.35</v>
      </c>
      <c r="F23" s="15">
        <v>8.3699999999999992</v>
      </c>
      <c r="G23" s="15">
        <v>8.3800000000000008</v>
      </c>
    </row>
    <row r="24" spans="1:7" x14ac:dyDescent="0.25">
      <c r="A24" s="14">
        <v>43039</v>
      </c>
      <c r="B24" s="15">
        <v>8.3000000000000007</v>
      </c>
      <c r="C24" s="15">
        <v>8.31</v>
      </c>
      <c r="D24" s="15">
        <v>8.3000000000000007</v>
      </c>
      <c r="E24" s="15">
        <v>8.34</v>
      </c>
      <c r="F24" s="15">
        <v>8.36</v>
      </c>
      <c r="G24" s="15">
        <v>8.3800000000000008</v>
      </c>
    </row>
    <row r="25" spans="1:7" x14ac:dyDescent="0.25">
      <c r="A25" s="14">
        <v>43038</v>
      </c>
      <c r="B25" s="15">
        <v>8.24</v>
      </c>
      <c r="C25" s="15">
        <v>8.2799999999999994</v>
      </c>
      <c r="D25" s="15">
        <v>8.2899999999999991</v>
      </c>
      <c r="E25" s="15">
        <v>8.34</v>
      </c>
      <c r="F25" s="15">
        <v>8.35</v>
      </c>
      <c r="G25" s="15">
        <v>8.4</v>
      </c>
    </row>
    <row r="26" spans="1:7" x14ac:dyDescent="0.25">
      <c r="A26" s="14">
        <v>43035</v>
      </c>
      <c r="B26" s="15">
        <v>8.26</v>
      </c>
      <c r="C26" s="15">
        <v>8.2799999999999994</v>
      </c>
      <c r="D26" s="15">
        <v>8.3000000000000007</v>
      </c>
      <c r="E26" s="15">
        <v>8.4</v>
      </c>
      <c r="F26" s="15">
        <v>8.43</v>
      </c>
      <c r="G26" s="15">
        <v>8.5</v>
      </c>
    </row>
    <row r="27" spans="1:7" x14ac:dyDescent="0.25">
      <c r="A27" s="14">
        <v>43034</v>
      </c>
      <c r="B27" s="15">
        <v>8.27</v>
      </c>
      <c r="C27" s="15">
        <v>8.32</v>
      </c>
      <c r="D27" s="15">
        <v>8.33</v>
      </c>
      <c r="E27" s="15">
        <v>8.43</v>
      </c>
      <c r="F27" s="15">
        <v>8.49</v>
      </c>
      <c r="G27" s="15">
        <v>8.5399999999999991</v>
      </c>
    </row>
    <row r="28" spans="1:7" x14ac:dyDescent="0.25">
      <c r="A28" s="14">
        <v>43033</v>
      </c>
      <c r="B28" s="15">
        <v>8.25</v>
      </c>
      <c r="C28" s="15">
        <v>8.33</v>
      </c>
      <c r="D28" s="15">
        <v>8.33</v>
      </c>
      <c r="E28" s="15">
        <v>8.43</v>
      </c>
      <c r="F28" s="15">
        <v>8.49</v>
      </c>
      <c r="G28" s="15">
        <v>8.5399999999999991</v>
      </c>
    </row>
    <row r="29" spans="1:7" x14ac:dyDescent="0.25">
      <c r="A29" s="14">
        <v>43032</v>
      </c>
      <c r="B29" s="15">
        <v>8.2200000000000006</v>
      </c>
      <c r="C29" s="15">
        <v>8.35</v>
      </c>
      <c r="D29" s="15">
        <v>8.35</v>
      </c>
      <c r="E29" s="15">
        <v>8.4499999999999993</v>
      </c>
      <c r="F29" s="15">
        <v>8.5</v>
      </c>
      <c r="G29" s="15">
        <v>8.5399999999999991</v>
      </c>
    </row>
    <row r="30" spans="1:7" x14ac:dyDescent="0.25">
      <c r="A30" s="14">
        <v>43031</v>
      </c>
      <c r="B30" s="15">
        <v>8.3000000000000007</v>
      </c>
      <c r="C30" s="15">
        <v>8.4</v>
      </c>
      <c r="D30" s="15">
        <v>8.42</v>
      </c>
      <c r="E30" s="15">
        <v>8.48</v>
      </c>
      <c r="F30" s="15">
        <v>8.5399999999999991</v>
      </c>
      <c r="G30" s="15">
        <v>8.56</v>
      </c>
    </row>
    <row r="31" spans="1:7" x14ac:dyDescent="0.25">
      <c r="A31" s="14">
        <v>43028</v>
      </c>
      <c r="B31" s="15">
        <v>8.16</v>
      </c>
      <c r="C31" s="15">
        <v>8.33</v>
      </c>
      <c r="D31" s="15">
        <v>8.39</v>
      </c>
      <c r="E31" s="15">
        <v>8.48</v>
      </c>
      <c r="F31" s="15">
        <v>8.5299999999999994</v>
      </c>
      <c r="G31" s="15">
        <v>8.5500000000000007</v>
      </c>
    </row>
    <row r="32" spans="1:7" x14ac:dyDescent="0.25">
      <c r="A32" s="14">
        <v>43027</v>
      </c>
      <c r="B32" s="15">
        <v>8.2100000000000009</v>
      </c>
      <c r="C32" s="15">
        <v>8.3800000000000008</v>
      </c>
      <c r="D32" s="15">
        <v>8.44</v>
      </c>
      <c r="E32" s="15">
        <v>8.52</v>
      </c>
      <c r="F32" s="15">
        <v>8.5500000000000007</v>
      </c>
      <c r="G32" s="15">
        <v>8.58</v>
      </c>
    </row>
    <row r="33" spans="1:7" x14ac:dyDescent="0.25">
      <c r="A33" s="14">
        <v>43026</v>
      </c>
      <c r="B33" s="15">
        <v>8.2799999999999994</v>
      </c>
      <c r="C33" s="15">
        <v>8.43</v>
      </c>
      <c r="D33" s="15">
        <v>8.5</v>
      </c>
      <c r="E33" s="15">
        <v>8.59</v>
      </c>
      <c r="F33" s="15">
        <v>8.6199999999999992</v>
      </c>
      <c r="G33" s="15">
        <v>8.6300000000000008</v>
      </c>
    </row>
    <row r="34" spans="1:7" x14ac:dyDescent="0.25">
      <c r="A34" s="14">
        <v>43025</v>
      </c>
      <c r="B34" s="15">
        <v>8.5</v>
      </c>
      <c r="C34" s="15">
        <v>8.5299999999999994</v>
      </c>
      <c r="D34" s="15">
        <v>8.56</v>
      </c>
      <c r="E34" s="15">
        <v>8.6199999999999992</v>
      </c>
      <c r="F34" s="15">
        <v>8.65</v>
      </c>
      <c r="G34" s="15">
        <v>8.65</v>
      </c>
    </row>
    <row r="35" spans="1:7" x14ac:dyDescent="0.25">
      <c r="A35" s="14">
        <v>43024</v>
      </c>
      <c r="B35" s="15">
        <v>8.5</v>
      </c>
      <c r="C35" s="15">
        <v>8.52</v>
      </c>
      <c r="D35" s="15">
        <v>8.5299999999999994</v>
      </c>
      <c r="E35" s="15">
        <v>8.59</v>
      </c>
      <c r="F35" s="15">
        <v>8.65</v>
      </c>
      <c r="G35" s="15">
        <v>8.65</v>
      </c>
    </row>
    <row r="36" spans="1:7" x14ac:dyDescent="0.25">
      <c r="A36" s="14">
        <v>43021</v>
      </c>
      <c r="B36" s="15">
        <v>8.48</v>
      </c>
      <c r="C36" s="15">
        <v>8.49</v>
      </c>
      <c r="D36" s="15">
        <v>8.52</v>
      </c>
      <c r="E36" s="15">
        <v>8.57</v>
      </c>
      <c r="F36" s="15">
        <v>8.6199999999999992</v>
      </c>
      <c r="G36" s="15">
        <v>8.6300000000000008</v>
      </c>
    </row>
    <row r="37" spans="1:7" x14ac:dyDescent="0.25">
      <c r="A37" s="14">
        <v>43020</v>
      </c>
      <c r="B37" s="15">
        <v>8.4</v>
      </c>
      <c r="C37" s="15">
        <v>8.48</v>
      </c>
      <c r="D37" s="15">
        <v>8.5299999999999994</v>
      </c>
      <c r="E37" s="15">
        <v>8.57</v>
      </c>
      <c r="F37" s="15">
        <v>8.6300000000000008</v>
      </c>
      <c r="G37" s="15">
        <v>8.6300000000000008</v>
      </c>
    </row>
    <row r="38" spans="1:7" x14ac:dyDescent="0.25">
      <c r="A38" s="14">
        <v>43019</v>
      </c>
      <c r="B38" s="15">
        <v>8.3000000000000007</v>
      </c>
      <c r="C38" s="15">
        <v>8.5299999999999994</v>
      </c>
      <c r="D38" s="15">
        <v>8.57</v>
      </c>
      <c r="E38" s="15">
        <v>8.66</v>
      </c>
      <c r="F38" s="15">
        <v>8.68</v>
      </c>
      <c r="G38" s="15">
        <v>8.65</v>
      </c>
    </row>
    <row r="39" spans="1:7" x14ac:dyDescent="0.25">
      <c r="A39" s="14">
        <v>43018</v>
      </c>
      <c r="B39" s="15">
        <v>8.52</v>
      </c>
      <c r="C39" s="15">
        <v>8.59</v>
      </c>
      <c r="D39" s="15">
        <v>8.6</v>
      </c>
      <c r="E39" s="15">
        <v>8.68</v>
      </c>
      <c r="F39" s="15">
        <v>8.68</v>
      </c>
      <c r="G39" s="15">
        <v>8.65</v>
      </c>
    </row>
    <row r="40" spans="1:7" x14ac:dyDescent="0.25">
      <c r="A40" s="14">
        <v>43017</v>
      </c>
      <c r="B40" s="15">
        <v>8.56</v>
      </c>
      <c r="C40" s="15">
        <v>8.58</v>
      </c>
      <c r="D40" s="15">
        <v>8.58</v>
      </c>
      <c r="E40" s="15">
        <v>8.68</v>
      </c>
      <c r="F40" s="15">
        <v>8.68</v>
      </c>
      <c r="G40" s="15">
        <v>8.65</v>
      </c>
    </row>
    <row r="41" spans="1:7" x14ac:dyDescent="0.25">
      <c r="A41" s="14">
        <v>43014</v>
      </c>
      <c r="B41" s="15">
        <v>8.44</v>
      </c>
      <c r="C41" s="15">
        <v>8.49</v>
      </c>
      <c r="D41" s="15">
        <v>8.5399999999999991</v>
      </c>
      <c r="E41" s="15">
        <v>8.66</v>
      </c>
      <c r="F41" s="15">
        <v>8.68</v>
      </c>
      <c r="G41" s="15">
        <v>8.65</v>
      </c>
    </row>
    <row r="42" spans="1:7" x14ac:dyDescent="0.25">
      <c r="A42" s="14">
        <v>43013</v>
      </c>
      <c r="B42" s="15">
        <v>8.2899999999999991</v>
      </c>
      <c r="C42" s="15">
        <v>8.4700000000000006</v>
      </c>
      <c r="D42" s="15">
        <v>8.5500000000000007</v>
      </c>
      <c r="E42" s="15">
        <v>8.67</v>
      </c>
      <c r="F42" s="15">
        <v>8.68</v>
      </c>
      <c r="G42" s="15">
        <v>8.66</v>
      </c>
    </row>
    <row r="43" spans="1:7" x14ac:dyDescent="0.25">
      <c r="A43" s="14">
        <v>43012</v>
      </c>
      <c r="B43" s="15">
        <v>8.44</v>
      </c>
      <c r="C43" s="15">
        <v>8.5399999999999991</v>
      </c>
      <c r="D43" s="15">
        <v>8.59</v>
      </c>
      <c r="E43" s="15">
        <v>8.68</v>
      </c>
      <c r="F43" s="15">
        <v>8.69</v>
      </c>
      <c r="G43" s="15">
        <v>8.67</v>
      </c>
    </row>
    <row r="44" spans="1:7" x14ac:dyDescent="0.25">
      <c r="A44" s="14">
        <v>43011</v>
      </c>
      <c r="B44" s="15">
        <v>8.59</v>
      </c>
      <c r="C44" s="15">
        <v>8.65</v>
      </c>
      <c r="D44" s="15">
        <v>8.65</v>
      </c>
      <c r="E44" s="15">
        <v>8.68</v>
      </c>
      <c r="F44" s="15">
        <v>8.69</v>
      </c>
      <c r="G44" s="15">
        <v>8.69</v>
      </c>
    </row>
    <row r="45" spans="1:7" x14ac:dyDescent="0.25">
      <c r="A45" s="14">
        <v>43010</v>
      </c>
      <c r="B45" s="15">
        <v>8.65</v>
      </c>
      <c r="C45" s="15">
        <v>8.64</v>
      </c>
      <c r="D45" s="15">
        <v>8.64</v>
      </c>
      <c r="E45" s="15">
        <v>8.67</v>
      </c>
      <c r="F45" s="15">
        <v>8.69</v>
      </c>
      <c r="G45" s="15">
        <v>8.69</v>
      </c>
    </row>
    <row r="46" spans="1:7" x14ac:dyDescent="0.25">
      <c r="A46" s="14">
        <v>43007</v>
      </c>
      <c r="B46" s="15">
        <v>8.6999999999999993</v>
      </c>
      <c r="C46" s="15">
        <v>8.66</v>
      </c>
      <c r="D46" s="15">
        <v>8.6300000000000008</v>
      </c>
      <c r="E46" s="15">
        <v>8.66</v>
      </c>
      <c r="F46" s="15">
        <v>8.69</v>
      </c>
      <c r="G46" s="15">
        <v>8.69</v>
      </c>
    </row>
    <row r="47" spans="1:7" x14ac:dyDescent="0.25">
      <c r="A47" s="14">
        <v>43006</v>
      </c>
      <c r="B47" s="15">
        <v>8.65</v>
      </c>
      <c r="C47" s="15">
        <v>8.59</v>
      </c>
      <c r="D47" s="15">
        <v>8.58</v>
      </c>
      <c r="E47" s="15">
        <v>8.65</v>
      </c>
      <c r="F47" s="15">
        <v>8.68</v>
      </c>
      <c r="G47" s="15">
        <v>8.68</v>
      </c>
    </row>
    <row r="48" spans="1:7" x14ac:dyDescent="0.25">
      <c r="A48" s="14">
        <v>43005</v>
      </c>
      <c r="B48" s="15">
        <v>8.42</v>
      </c>
      <c r="C48" s="15">
        <v>8.5299999999999994</v>
      </c>
      <c r="D48" s="15">
        <v>8.5399999999999991</v>
      </c>
      <c r="E48" s="15">
        <v>8.6300000000000008</v>
      </c>
      <c r="F48" s="15">
        <v>8.68</v>
      </c>
      <c r="G48" s="15">
        <v>8.69</v>
      </c>
    </row>
    <row r="49" spans="1:7" x14ac:dyDescent="0.25">
      <c r="A49" s="14">
        <v>43004</v>
      </c>
      <c r="B49" s="15">
        <v>8.35</v>
      </c>
      <c r="C49" s="15">
        <v>8.5299999999999994</v>
      </c>
      <c r="D49" s="15">
        <v>8.5399999999999991</v>
      </c>
      <c r="E49" s="15">
        <v>8.6300000000000008</v>
      </c>
      <c r="F49" s="15">
        <v>8.68</v>
      </c>
      <c r="G49" s="15">
        <v>8.69</v>
      </c>
    </row>
    <row r="50" spans="1:7" x14ac:dyDescent="0.25">
      <c r="A50" s="14">
        <v>43003</v>
      </c>
      <c r="B50" s="15">
        <v>8.4</v>
      </c>
      <c r="C50" s="15">
        <v>8.5299999999999994</v>
      </c>
      <c r="D50" s="15">
        <v>8.5500000000000007</v>
      </c>
      <c r="E50" s="15">
        <v>8.65</v>
      </c>
      <c r="F50" s="15">
        <v>8.68</v>
      </c>
      <c r="G50" s="15">
        <v>8.6999999999999993</v>
      </c>
    </row>
    <row r="51" spans="1:7" x14ac:dyDescent="0.25">
      <c r="A51" s="14">
        <v>43000</v>
      </c>
      <c r="B51" s="15">
        <v>8.3699999999999992</v>
      </c>
      <c r="C51" s="15">
        <v>8.5500000000000007</v>
      </c>
      <c r="D51" s="15">
        <v>8.57</v>
      </c>
      <c r="E51" s="15">
        <v>8.68</v>
      </c>
      <c r="F51" s="15">
        <v>8.68</v>
      </c>
      <c r="G51" s="15">
        <v>8.6999999999999993</v>
      </c>
    </row>
    <row r="52" spans="1:7" x14ac:dyDescent="0.25">
      <c r="A52" s="14">
        <v>42999</v>
      </c>
      <c r="B52" s="15">
        <v>8.3699999999999992</v>
      </c>
      <c r="C52" s="15">
        <v>8.5299999999999994</v>
      </c>
      <c r="D52" s="15">
        <v>8.5500000000000007</v>
      </c>
      <c r="E52" s="15">
        <v>8.68</v>
      </c>
      <c r="F52" s="15">
        <v>8.68</v>
      </c>
      <c r="G52" s="15">
        <v>8.6999999999999993</v>
      </c>
    </row>
    <row r="53" spans="1:7" x14ac:dyDescent="0.25">
      <c r="A53" s="14">
        <v>42998</v>
      </c>
      <c r="B53" s="15">
        <v>8.3800000000000008</v>
      </c>
      <c r="C53" s="15">
        <v>8.5299999999999994</v>
      </c>
      <c r="D53" s="15">
        <v>8.5500000000000007</v>
      </c>
      <c r="E53" s="15">
        <v>8.68</v>
      </c>
      <c r="F53" s="15">
        <v>8.68</v>
      </c>
      <c r="G53" s="15">
        <v>8.6999999999999993</v>
      </c>
    </row>
    <row r="54" spans="1:7" x14ac:dyDescent="0.25">
      <c r="A54" s="14">
        <v>42997</v>
      </c>
      <c r="B54" s="15">
        <v>8.3800000000000008</v>
      </c>
      <c r="C54" s="15">
        <v>8.56</v>
      </c>
      <c r="D54" s="15">
        <v>8.58</v>
      </c>
      <c r="E54" s="15">
        <v>8.68</v>
      </c>
      <c r="F54" s="15">
        <v>8.68</v>
      </c>
      <c r="G54" s="15">
        <v>8.7100000000000009</v>
      </c>
    </row>
    <row r="55" spans="1:7" x14ac:dyDescent="0.25">
      <c r="A55" s="14">
        <v>42996</v>
      </c>
      <c r="B55" s="15">
        <v>8.42</v>
      </c>
      <c r="C55" s="15">
        <v>8.6</v>
      </c>
      <c r="D55" s="15">
        <v>8.6300000000000008</v>
      </c>
      <c r="E55" s="15">
        <v>8.69</v>
      </c>
      <c r="F55" s="15">
        <v>8.7200000000000006</v>
      </c>
      <c r="G55" s="15">
        <v>8.76</v>
      </c>
    </row>
    <row r="56" spans="1:7" x14ac:dyDescent="0.25">
      <c r="A56" s="14">
        <v>42993</v>
      </c>
      <c r="B56" s="15">
        <v>8.82</v>
      </c>
      <c r="C56" s="15">
        <v>8.7799999999999994</v>
      </c>
      <c r="D56" s="15">
        <v>8.8000000000000007</v>
      </c>
      <c r="E56" s="15">
        <v>8.8699999999999992</v>
      </c>
      <c r="F56" s="15">
        <v>8.8800000000000008</v>
      </c>
      <c r="G56" s="15">
        <v>8.9</v>
      </c>
    </row>
    <row r="57" spans="1:7" x14ac:dyDescent="0.25">
      <c r="A57" s="14">
        <v>42992</v>
      </c>
      <c r="B57" s="15">
        <v>8.7200000000000006</v>
      </c>
      <c r="C57" s="15">
        <v>8.75</v>
      </c>
      <c r="D57" s="15">
        <v>8.7799999999999994</v>
      </c>
      <c r="E57" s="15">
        <v>8.8800000000000008</v>
      </c>
      <c r="F57" s="15">
        <v>8.9</v>
      </c>
      <c r="G57" s="15">
        <v>8.91</v>
      </c>
    </row>
    <row r="58" spans="1:7" x14ac:dyDescent="0.25">
      <c r="A58" s="14">
        <v>42991</v>
      </c>
      <c r="B58" s="15">
        <v>8.6199999999999992</v>
      </c>
      <c r="C58" s="15">
        <v>8.74</v>
      </c>
      <c r="D58" s="15">
        <v>8.8000000000000007</v>
      </c>
      <c r="E58" s="15">
        <v>8.89</v>
      </c>
      <c r="F58" s="15">
        <v>8.93</v>
      </c>
      <c r="G58" s="15">
        <v>8.92</v>
      </c>
    </row>
    <row r="59" spans="1:7" x14ac:dyDescent="0.25">
      <c r="A59" s="14">
        <v>42990</v>
      </c>
      <c r="B59" s="15">
        <v>8.65</v>
      </c>
      <c r="C59" s="15">
        <v>8.8699999999999992</v>
      </c>
      <c r="D59" s="15">
        <v>8.9</v>
      </c>
      <c r="E59" s="15">
        <v>8.9700000000000006</v>
      </c>
      <c r="F59" s="15">
        <v>8.98</v>
      </c>
      <c r="G59" s="15">
        <v>8.98</v>
      </c>
    </row>
    <row r="60" spans="1:7" x14ac:dyDescent="0.25">
      <c r="A60" s="14">
        <v>42989</v>
      </c>
      <c r="B60" s="15">
        <v>8.69</v>
      </c>
      <c r="C60" s="15">
        <v>8.8800000000000008</v>
      </c>
      <c r="D60" s="15">
        <v>8.94</v>
      </c>
      <c r="E60" s="15">
        <v>9</v>
      </c>
      <c r="F60" s="15">
        <v>8.99</v>
      </c>
      <c r="G60" s="15">
        <v>9.01</v>
      </c>
    </row>
    <row r="61" spans="1:7" x14ac:dyDescent="0.25">
      <c r="A61" s="14">
        <v>42986</v>
      </c>
      <c r="B61" s="15">
        <v>8.6999999999999993</v>
      </c>
      <c r="C61" s="15">
        <v>8.9</v>
      </c>
      <c r="D61" s="15">
        <v>8.9700000000000006</v>
      </c>
      <c r="E61" s="15">
        <v>9.0299999999999994</v>
      </c>
      <c r="F61" s="15">
        <v>9.0299999999999994</v>
      </c>
      <c r="G61" s="15">
        <v>9.0299999999999994</v>
      </c>
    </row>
    <row r="62" spans="1:7" x14ac:dyDescent="0.25">
      <c r="A62" s="14">
        <v>42985</v>
      </c>
      <c r="B62" s="15">
        <v>8.83</v>
      </c>
      <c r="C62" s="15">
        <v>8.99</v>
      </c>
      <c r="D62" s="15">
        <v>9.0299999999999994</v>
      </c>
      <c r="E62" s="15">
        <v>9.07</v>
      </c>
      <c r="F62" s="15">
        <v>9.07</v>
      </c>
      <c r="G62" s="15">
        <v>9.06</v>
      </c>
    </row>
    <row r="63" spans="1:7" x14ac:dyDescent="0.25">
      <c r="A63" s="14">
        <v>42984</v>
      </c>
      <c r="B63" s="15">
        <v>8.91</v>
      </c>
      <c r="C63" s="15">
        <v>9.06</v>
      </c>
      <c r="D63" s="15">
        <v>9.0500000000000007</v>
      </c>
      <c r="E63" s="15">
        <v>9.1</v>
      </c>
      <c r="F63" s="15">
        <v>9.09</v>
      </c>
      <c r="G63" s="15">
        <v>9.1</v>
      </c>
    </row>
    <row r="64" spans="1:7" x14ac:dyDescent="0.25">
      <c r="A64" s="14">
        <v>42983</v>
      </c>
      <c r="B64" s="15">
        <v>9</v>
      </c>
      <c r="C64" s="15">
        <v>9.08</v>
      </c>
      <c r="D64" s="15">
        <v>9.08</v>
      </c>
      <c r="E64" s="15">
        <v>9.11</v>
      </c>
      <c r="F64" s="15">
        <v>9.1</v>
      </c>
      <c r="G64" s="15">
        <v>9.11</v>
      </c>
    </row>
    <row r="65" spans="1:7" x14ac:dyDescent="0.25">
      <c r="A65" s="14">
        <v>42982</v>
      </c>
      <c r="B65" s="15">
        <v>9.0500000000000007</v>
      </c>
      <c r="C65" s="15">
        <v>9.0500000000000007</v>
      </c>
      <c r="D65" s="15">
        <v>9.07</v>
      </c>
      <c r="E65" s="15">
        <v>9.11</v>
      </c>
      <c r="F65" s="15">
        <v>9.1</v>
      </c>
      <c r="G65" s="15">
        <v>9.11</v>
      </c>
    </row>
    <row r="66" spans="1:7" x14ac:dyDescent="0.25">
      <c r="A66" s="14">
        <v>42979</v>
      </c>
      <c r="B66" s="15">
        <v>8.93</v>
      </c>
      <c r="C66" s="15">
        <v>9.0399999999999991</v>
      </c>
      <c r="D66" s="15">
        <v>9.08</v>
      </c>
      <c r="E66" s="15">
        <v>9.1199999999999992</v>
      </c>
      <c r="F66" s="15">
        <v>9.11</v>
      </c>
      <c r="G66" s="15">
        <v>9.1199999999999992</v>
      </c>
    </row>
    <row r="67" spans="1:7" x14ac:dyDescent="0.25">
      <c r="A67" s="14">
        <v>42978</v>
      </c>
      <c r="B67" s="15">
        <v>8.86</v>
      </c>
      <c r="C67" s="15">
        <v>9.0299999999999994</v>
      </c>
      <c r="D67" s="15">
        <v>9.07</v>
      </c>
      <c r="E67" s="15">
        <v>9.11</v>
      </c>
      <c r="F67" s="15">
        <v>9.11</v>
      </c>
      <c r="G67" s="15">
        <v>9.1199999999999992</v>
      </c>
    </row>
    <row r="68" spans="1:7" x14ac:dyDescent="0.25">
      <c r="A68" s="14">
        <v>42977</v>
      </c>
      <c r="B68" s="15">
        <v>8.8000000000000007</v>
      </c>
      <c r="C68" s="15">
        <v>9.0299999999999994</v>
      </c>
      <c r="D68" s="15">
        <v>9.07</v>
      </c>
      <c r="E68" s="15">
        <v>9.1</v>
      </c>
      <c r="F68" s="15">
        <v>9.11</v>
      </c>
      <c r="G68" s="15">
        <v>9.11</v>
      </c>
    </row>
    <row r="69" spans="1:7" x14ac:dyDescent="0.25">
      <c r="A69" s="14">
        <v>42976</v>
      </c>
      <c r="B69" s="15">
        <v>8.7799999999999994</v>
      </c>
      <c r="C69" s="15">
        <v>9.01</v>
      </c>
      <c r="D69" s="15">
        <v>9.0500000000000007</v>
      </c>
      <c r="E69" s="15">
        <v>9.08</v>
      </c>
      <c r="F69" s="15">
        <v>9.1199999999999992</v>
      </c>
      <c r="G69" s="15">
        <v>9.1199999999999992</v>
      </c>
    </row>
    <row r="70" spans="1:7" x14ac:dyDescent="0.25">
      <c r="A70" s="14">
        <v>42975</v>
      </c>
      <c r="B70" s="15">
        <v>8.75</v>
      </c>
      <c r="C70" s="15">
        <v>9</v>
      </c>
      <c r="D70" s="15">
        <v>9.0500000000000007</v>
      </c>
      <c r="E70" s="15">
        <v>9.11</v>
      </c>
      <c r="F70" s="15">
        <v>9.1300000000000008</v>
      </c>
      <c r="G70" s="15">
        <v>9.1300000000000008</v>
      </c>
    </row>
    <row r="71" spans="1:7" x14ac:dyDescent="0.25">
      <c r="A71" s="14">
        <v>42972</v>
      </c>
      <c r="B71" s="15">
        <v>8.73</v>
      </c>
      <c r="C71" s="15">
        <v>9.01</v>
      </c>
      <c r="D71" s="15">
        <v>9.06</v>
      </c>
      <c r="E71" s="15">
        <v>9.1300000000000008</v>
      </c>
      <c r="F71" s="15">
        <v>9.14</v>
      </c>
      <c r="G71" s="15">
        <v>9.1300000000000008</v>
      </c>
    </row>
    <row r="72" spans="1:7" x14ac:dyDescent="0.25">
      <c r="A72" s="14">
        <v>42971</v>
      </c>
      <c r="B72" s="15">
        <v>8.6999999999999993</v>
      </c>
      <c r="C72" s="15">
        <v>9.02</v>
      </c>
      <c r="D72" s="15">
        <v>9.06</v>
      </c>
      <c r="E72" s="15">
        <v>9.1300000000000008</v>
      </c>
      <c r="F72" s="15">
        <v>9.15</v>
      </c>
      <c r="G72" s="15">
        <v>9.1300000000000008</v>
      </c>
    </row>
    <row r="73" spans="1:7" x14ac:dyDescent="0.25">
      <c r="A73" s="14">
        <v>42970</v>
      </c>
      <c r="B73" s="15">
        <v>8.83</v>
      </c>
      <c r="C73" s="15">
        <v>9.0500000000000007</v>
      </c>
      <c r="D73" s="15">
        <v>9.07</v>
      </c>
      <c r="E73" s="15">
        <v>9.1300000000000008</v>
      </c>
      <c r="F73" s="15">
        <v>9.16</v>
      </c>
      <c r="G73" s="15">
        <v>9.1300000000000008</v>
      </c>
    </row>
    <row r="74" spans="1:7" x14ac:dyDescent="0.25">
      <c r="A74" s="14">
        <v>42969</v>
      </c>
      <c r="B74" s="15">
        <v>8.8699999999999992</v>
      </c>
      <c r="C74" s="15">
        <v>9.0500000000000007</v>
      </c>
      <c r="D74" s="15">
        <v>9.07</v>
      </c>
      <c r="E74" s="15">
        <v>9.1300000000000008</v>
      </c>
      <c r="F74" s="15">
        <v>9.17</v>
      </c>
      <c r="G74" s="15">
        <v>9.1300000000000008</v>
      </c>
    </row>
    <row r="75" spans="1:7" x14ac:dyDescent="0.25">
      <c r="A75" s="14">
        <v>42968</v>
      </c>
      <c r="B75" s="15">
        <v>8.85</v>
      </c>
      <c r="C75" s="15">
        <v>9.0500000000000007</v>
      </c>
      <c r="D75" s="15">
        <v>9.07</v>
      </c>
      <c r="E75" s="15">
        <v>9.16</v>
      </c>
      <c r="F75" s="15">
        <v>9.18</v>
      </c>
      <c r="G75" s="15">
        <v>9.14</v>
      </c>
    </row>
    <row r="76" spans="1:7" x14ac:dyDescent="0.25">
      <c r="A76" s="14">
        <v>42965</v>
      </c>
      <c r="B76" s="15">
        <v>8.85</v>
      </c>
      <c r="C76" s="15">
        <v>9.0299999999999994</v>
      </c>
      <c r="D76" s="15">
        <v>9.07</v>
      </c>
      <c r="E76" s="15">
        <v>9.18</v>
      </c>
      <c r="F76" s="15">
        <v>9.1999999999999993</v>
      </c>
      <c r="G76" s="15">
        <v>9.14</v>
      </c>
    </row>
    <row r="77" spans="1:7" x14ac:dyDescent="0.25">
      <c r="A77" s="14">
        <v>42964</v>
      </c>
      <c r="B77" s="15">
        <v>8.86</v>
      </c>
      <c r="C77" s="15">
        <v>9.02</v>
      </c>
      <c r="D77" s="15">
        <v>9.08</v>
      </c>
      <c r="E77" s="15">
        <v>9.18</v>
      </c>
      <c r="F77" s="15">
        <v>9.1999999999999993</v>
      </c>
      <c r="G77" s="15">
        <v>9.15</v>
      </c>
    </row>
    <row r="78" spans="1:7" x14ac:dyDescent="0.25">
      <c r="A78" s="14">
        <v>42963</v>
      </c>
      <c r="B78" s="15">
        <v>8.82</v>
      </c>
      <c r="C78" s="15">
        <v>9.01</v>
      </c>
      <c r="D78" s="15">
        <v>9.08</v>
      </c>
      <c r="E78" s="15">
        <v>9.18</v>
      </c>
      <c r="F78" s="15">
        <v>9.2100000000000009</v>
      </c>
      <c r="G78" s="15">
        <v>9.18</v>
      </c>
    </row>
    <row r="79" spans="1:7" x14ac:dyDescent="0.25">
      <c r="A79" s="14">
        <v>42962</v>
      </c>
      <c r="B79" s="15">
        <v>8.6199999999999992</v>
      </c>
      <c r="C79" s="15">
        <v>8.98</v>
      </c>
      <c r="D79" s="15">
        <v>9.07</v>
      </c>
      <c r="E79" s="15">
        <v>9.16</v>
      </c>
      <c r="F79" s="15">
        <v>9.2100000000000009</v>
      </c>
      <c r="G79" s="15">
        <v>9.18</v>
      </c>
    </row>
    <row r="80" spans="1:7" x14ac:dyDescent="0.25">
      <c r="A80" s="14">
        <v>42961</v>
      </c>
      <c r="B80" s="15">
        <v>8.6</v>
      </c>
      <c r="C80" s="15">
        <v>8.9600000000000009</v>
      </c>
      <c r="D80" s="15">
        <v>9.06</v>
      </c>
      <c r="E80" s="15">
        <v>9.15</v>
      </c>
      <c r="F80" s="15">
        <v>9.1999999999999993</v>
      </c>
      <c r="G80" s="15">
        <v>9.18</v>
      </c>
    </row>
    <row r="81" spans="1:7" x14ac:dyDescent="0.25">
      <c r="A81" s="14">
        <v>42958</v>
      </c>
      <c r="B81" s="15">
        <v>8.68</v>
      </c>
      <c r="C81" s="15">
        <v>9.0299999999999994</v>
      </c>
      <c r="D81" s="15">
        <v>9.1199999999999992</v>
      </c>
      <c r="E81" s="15">
        <v>9.18</v>
      </c>
      <c r="F81" s="15">
        <v>9.2100000000000009</v>
      </c>
      <c r="G81" s="15">
        <v>9.19</v>
      </c>
    </row>
    <row r="82" spans="1:7" x14ac:dyDescent="0.25">
      <c r="A82" s="14">
        <v>42957</v>
      </c>
      <c r="B82" s="15">
        <v>8.93</v>
      </c>
      <c r="C82" s="15">
        <v>9.1300000000000008</v>
      </c>
      <c r="D82" s="15">
        <v>9.16</v>
      </c>
      <c r="E82" s="15">
        <v>9.2200000000000006</v>
      </c>
      <c r="F82" s="15">
        <v>9.2100000000000009</v>
      </c>
      <c r="G82" s="15">
        <v>9.19</v>
      </c>
    </row>
    <row r="83" spans="1:7" x14ac:dyDescent="0.25">
      <c r="A83" s="14">
        <v>42956</v>
      </c>
      <c r="B83" s="15">
        <v>8.99</v>
      </c>
      <c r="C83" s="15">
        <v>9.11</v>
      </c>
      <c r="D83" s="15">
        <v>9.17</v>
      </c>
      <c r="E83" s="15">
        <v>9.2200000000000006</v>
      </c>
      <c r="F83" s="15">
        <v>9.2200000000000006</v>
      </c>
      <c r="G83" s="15">
        <v>9.19</v>
      </c>
    </row>
    <row r="84" spans="1:7" x14ac:dyDescent="0.25">
      <c r="A84" s="14">
        <v>42955</v>
      </c>
      <c r="B84" s="15">
        <v>8.5500000000000007</v>
      </c>
      <c r="C84" s="15">
        <v>8.93</v>
      </c>
      <c r="D84" s="15">
        <v>9.1300000000000008</v>
      </c>
      <c r="E84" s="15">
        <v>9.19</v>
      </c>
      <c r="F84" s="15">
        <v>9.2200000000000006</v>
      </c>
      <c r="G84" s="15">
        <v>9.1999999999999993</v>
      </c>
    </row>
    <row r="85" spans="1:7" x14ac:dyDescent="0.25">
      <c r="A85" s="14">
        <v>42954</v>
      </c>
      <c r="B85" s="15">
        <v>8.6199999999999992</v>
      </c>
      <c r="C85" s="15">
        <v>8.94</v>
      </c>
      <c r="D85" s="15">
        <v>9.15</v>
      </c>
      <c r="E85" s="15">
        <v>9.2100000000000009</v>
      </c>
      <c r="F85" s="15">
        <v>9.23</v>
      </c>
      <c r="G85" s="15">
        <v>9.1999999999999993</v>
      </c>
    </row>
    <row r="86" spans="1:7" x14ac:dyDescent="0.25">
      <c r="A86" s="14">
        <v>42951</v>
      </c>
      <c r="B86" s="15">
        <v>8.8000000000000007</v>
      </c>
      <c r="C86" s="15">
        <v>9.0299999999999994</v>
      </c>
      <c r="D86" s="15">
        <v>9.17</v>
      </c>
      <c r="E86" s="15">
        <v>9.2200000000000006</v>
      </c>
      <c r="F86" s="15">
        <v>9.23</v>
      </c>
      <c r="G86" s="15">
        <v>9.2200000000000006</v>
      </c>
    </row>
    <row r="87" spans="1:7" x14ac:dyDescent="0.25">
      <c r="A87" s="14">
        <v>42950</v>
      </c>
      <c r="B87" s="15">
        <v>9.15</v>
      </c>
      <c r="C87" s="15">
        <v>9.19</v>
      </c>
      <c r="D87" s="15">
        <v>9.24</v>
      </c>
      <c r="E87" s="15">
        <v>9.26</v>
      </c>
      <c r="F87" s="15">
        <v>9.25</v>
      </c>
      <c r="G87" s="15">
        <v>9.23</v>
      </c>
    </row>
    <row r="88" spans="1:7" x14ac:dyDescent="0.25">
      <c r="A88" s="14">
        <v>42949</v>
      </c>
      <c r="B88" s="15">
        <v>9.2200000000000006</v>
      </c>
      <c r="C88" s="15">
        <v>9.23</v>
      </c>
      <c r="D88" s="15">
        <v>9.24</v>
      </c>
      <c r="E88" s="15">
        <v>9.26</v>
      </c>
      <c r="F88" s="15">
        <v>9.25</v>
      </c>
      <c r="G88" s="15">
        <v>9.23</v>
      </c>
    </row>
    <row r="89" spans="1:7" x14ac:dyDescent="0.25">
      <c r="A89" s="14">
        <v>42948</v>
      </c>
      <c r="B89" s="15">
        <v>9.2899999999999991</v>
      </c>
      <c r="C89" s="15">
        <v>9.3000000000000007</v>
      </c>
      <c r="D89" s="15">
        <v>9.2899999999999991</v>
      </c>
      <c r="E89" s="15">
        <v>9.26</v>
      </c>
      <c r="F89" s="15">
        <v>9.24</v>
      </c>
      <c r="G89" s="15">
        <v>9.2100000000000009</v>
      </c>
    </row>
    <row r="90" spans="1:7" x14ac:dyDescent="0.25">
      <c r="A90" s="14">
        <v>42947</v>
      </c>
      <c r="B90" s="15">
        <v>9.33</v>
      </c>
      <c r="C90" s="15">
        <v>9.2799999999999994</v>
      </c>
      <c r="D90" s="15">
        <v>9.25</v>
      </c>
      <c r="E90" s="15">
        <v>9.24</v>
      </c>
      <c r="F90" s="15">
        <v>9.23</v>
      </c>
      <c r="G90" s="15">
        <v>9.2100000000000009</v>
      </c>
    </row>
    <row r="91" spans="1:7" x14ac:dyDescent="0.25">
      <c r="A91" s="14">
        <v>42944</v>
      </c>
      <c r="B91" s="15">
        <v>9.31</v>
      </c>
      <c r="C91" s="15">
        <v>9.24</v>
      </c>
      <c r="D91" s="15">
        <v>9.2200000000000006</v>
      </c>
      <c r="E91" s="15">
        <v>9.2200000000000006</v>
      </c>
      <c r="F91" s="15">
        <v>9.1999999999999993</v>
      </c>
      <c r="G91" s="15">
        <v>9.2100000000000009</v>
      </c>
    </row>
    <row r="92" spans="1:7" x14ac:dyDescent="0.25">
      <c r="A92" s="14">
        <v>42943</v>
      </c>
      <c r="B92" s="15">
        <v>9.26</v>
      </c>
      <c r="C92" s="15">
        <v>9.23</v>
      </c>
      <c r="D92" s="15">
        <v>9.2100000000000009</v>
      </c>
      <c r="E92" s="15">
        <v>9.2200000000000006</v>
      </c>
      <c r="F92" s="15">
        <v>9.1999999999999993</v>
      </c>
      <c r="G92" s="15">
        <v>9.2100000000000009</v>
      </c>
    </row>
    <row r="93" spans="1:7" x14ac:dyDescent="0.25">
      <c r="A93" s="14">
        <v>42942</v>
      </c>
      <c r="B93" s="15">
        <v>9.2100000000000009</v>
      </c>
      <c r="C93" s="15">
        <v>9.2100000000000009</v>
      </c>
      <c r="D93" s="15">
        <v>9.19</v>
      </c>
      <c r="E93" s="15">
        <v>9.2200000000000006</v>
      </c>
      <c r="F93" s="15">
        <v>9.1999999999999993</v>
      </c>
      <c r="G93" s="15">
        <v>9.1999999999999993</v>
      </c>
    </row>
    <row r="94" spans="1:7" x14ac:dyDescent="0.25">
      <c r="A94" s="14">
        <v>42941</v>
      </c>
      <c r="B94" s="15">
        <v>9.17</v>
      </c>
      <c r="C94" s="15">
        <v>9.19</v>
      </c>
      <c r="D94" s="15">
        <v>9.19</v>
      </c>
      <c r="E94" s="15">
        <v>9.2200000000000006</v>
      </c>
      <c r="F94" s="15">
        <v>9.1999999999999993</v>
      </c>
      <c r="G94" s="15">
        <v>9.1999999999999993</v>
      </c>
    </row>
    <row r="95" spans="1:7" x14ac:dyDescent="0.25">
      <c r="A95" s="14">
        <v>42940</v>
      </c>
      <c r="B95" s="15">
        <v>9.18</v>
      </c>
      <c r="C95" s="15">
        <v>9.2100000000000009</v>
      </c>
      <c r="D95" s="15">
        <v>9.19</v>
      </c>
      <c r="E95" s="15">
        <v>9.2200000000000006</v>
      </c>
      <c r="F95" s="15">
        <v>9.2200000000000006</v>
      </c>
      <c r="G95" s="15">
        <v>9.2100000000000009</v>
      </c>
    </row>
    <row r="96" spans="1:7" x14ac:dyDescent="0.25">
      <c r="A96" s="14">
        <v>42937</v>
      </c>
      <c r="B96" s="15">
        <v>9.24</v>
      </c>
      <c r="C96" s="15">
        <v>9.23</v>
      </c>
      <c r="D96" s="15">
        <v>9.1999999999999993</v>
      </c>
      <c r="E96" s="15">
        <v>9.23</v>
      </c>
      <c r="F96" s="15">
        <v>9.23</v>
      </c>
      <c r="G96" s="15">
        <v>9.2100000000000009</v>
      </c>
    </row>
    <row r="97" spans="1:7" x14ac:dyDescent="0.25">
      <c r="A97" s="14">
        <v>42936</v>
      </c>
      <c r="B97" s="15">
        <v>9.23</v>
      </c>
      <c r="C97" s="15">
        <v>9.23</v>
      </c>
      <c r="D97" s="15">
        <v>9.1999999999999993</v>
      </c>
      <c r="E97" s="15">
        <v>9.23</v>
      </c>
      <c r="F97" s="15">
        <v>9.23</v>
      </c>
      <c r="G97" s="15">
        <v>9.2100000000000009</v>
      </c>
    </row>
    <row r="98" spans="1:7" x14ac:dyDescent="0.25">
      <c r="A98" s="14">
        <v>42935</v>
      </c>
      <c r="B98" s="15">
        <v>9.1999999999999993</v>
      </c>
      <c r="C98" s="15">
        <v>9.23</v>
      </c>
      <c r="D98" s="15">
        <v>9.1999999999999993</v>
      </c>
      <c r="E98" s="15">
        <v>9.23</v>
      </c>
      <c r="F98" s="15">
        <v>9.23</v>
      </c>
      <c r="G98" s="15">
        <v>9.2100000000000009</v>
      </c>
    </row>
    <row r="99" spans="1:7" x14ac:dyDescent="0.25">
      <c r="A99" s="14">
        <v>42934</v>
      </c>
      <c r="B99" s="15">
        <v>9.23</v>
      </c>
      <c r="C99" s="15">
        <v>9.23</v>
      </c>
      <c r="D99" s="15">
        <v>9.1999999999999993</v>
      </c>
      <c r="E99" s="15">
        <v>9.23</v>
      </c>
      <c r="F99" s="15">
        <v>9.23</v>
      </c>
      <c r="G99" s="15">
        <v>9.2100000000000009</v>
      </c>
    </row>
    <row r="100" spans="1:7" x14ac:dyDescent="0.25">
      <c r="A100" s="14">
        <v>42933</v>
      </c>
      <c r="B100" s="15">
        <v>9.2100000000000009</v>
      </c>
      <c r="C100" s="15">
        <v>9.23</v>
      </c>
      <c r="D100" s="15">
        <v>9.1999999999999993</v>
      </c>
      <c r="E100" s="15">
        <v>9.23</v>
      </c>
      <c r="F100" s="15">
        <v>9.23</v>
      </c>
      <c r="G100" s="15">
        <v>9.2100000000000009</v>
      </c>
    </row>
    <row r="101" spans="1:7" x14ac:dyDescent="0.25">
      <c r="A101" s="14">
        <v>42930</v>
      </c>
      <c r="B101" s="15">
        <v>9.17</v>
      </c>
      <c r="C101" s="15">
        <v>9.1999999999999993</v>
      </c>
      <c r="D101" s="15">
        <v>9.2100000000000009</v>
      </c>
      <c r="E101" s="15">
        <v>9.24</v>
      </c>
      <c r="F101" s="15">
        <v>9.23</v>
      </c>
      <c r="G101" s="15">
        <v>9.2200000000000006</v>
      </c>
    </row>
    <row r="102" spans="1:7" x14ac:dyDescent="0.25">
      <c r="A102" s="14">
        <v>42929</v>
      </c>
      <c r="B102" s="15">
        <v>9.15</v>
      </c>
      <c r="C102" s="15">
        <v>9.19</v>
      </c>
      <c r="D102" s="15">
        <v>9.2100000000000009</v>
      </c>
      <c r="E102" s="15">
        <v>9.23</v>
      </c>
      <c r="F102" s="15">
        <v>9.23</v>
      </c>
      <c r="G102" s="15">
        <v>9.2200000000000006</v>
      </c>
    </row>
    <row r="103" spans="1:7" x14ac:dyDescent="0.25">
      <c r="A103" s="14">
        <v>42928</v>
      </c>
      <c r="B103" s="15">
        <v>9.1300000000000008</v>
      </c>
      <c r="C103" s="15">
        <v>9.1999999999999993</v>
      </c>
      <c r="D103" s="15">
        <v>9.2200000000000006</v>
      </c>
      <c r="E103" s="15">
        <v>9.23</v>
      </c>
      <c r="F103" s="15">
        <v>9.23</v>
      </c>
      <c r="G103" s="15">
        <v>9.2200000000000006</v>
      </c>
    </row>
    <row r="104" spans="1:7" x14ac:dyDescent="0.25">
      <c r="A104" s="14">
        <v>42927</v>
      </c>
      <c r="B104" s="15">
        <v>8.9700000000000006</v>
      </c>
      <c r="C104" s="15">
        <v>9.18</v>
      </c>
      <c r="D104" s="15">
        <v>9.2100000000000009</v>
      </c>
      <c r="E104" s="15">
        <v>9.23</v>
      </c>
      <c r="F104" s="15">
        <v>9.23</v>
      </c>
      <c r="G104" s="15">
        <v>9.2100000000000009</v>
      </c>
    </row>
    <row r="105" spans="1:7" x14ac:dyDescent="0.25">
      <c r="A105" s="14">
        <v>42926</v>
      </c>
      <c r="B105" s="15">
        <v>9.17</v>
      </c>
      <c r="C105" s="15">
        <v>9.23</v>
      </c>
      <c r="D105" s="15">
        <v>9.24</v>
      </c>
      <c r="E105" s="15">
        <v>9.26</v>
      </c>
      <c r="F105" s="15">
        <v>9.24</v>
      </c>
      <c r="G105" s="15">
        <v>9.2200000000000006</v>
      </c>
    </row>
    <row r="106" spans="1:7" x14ac:dyDescent="0.25">
      <c r="A106" s="14">
        <v>42923</v>
      </c>
      <c r="B106" s="15">
        <v>9.25</v>
      </c>
      <c r="C106" s="15">
        <v>9.24</v>
      </c>
      <c r="D106" s="15">
        <v>9.24</v>
      </c>
      <c r="E106" s="15">
        <v>9.26</v>
      </c>
      <c r="F106" s="15">
        <v>9.24</v>
      </c>
      <c r="G106" s="15">
        <v>9.2200000000000006</v>
      </c>
    </row>
    <row r="107" spans="1:7" x14ac:dyDescent="0.25">
      <c r="A107" s="14">
        <v>42922</v>
      </c>
      <c r="B107" s="15">
        <v>9.26</v>
      </c>
      <c r="C107" s="15">
        <v>9.24</v>
      </c>
      <c r="D107" s="15">
        <v>9.24</v>
      </c>
      <c r="E107" s="15">
        <v>9.26</v>
      </c>
      <c r="F107" s="15">
        <v>9.24</v>
      </c>
      <c r="G107" s="15">
        <v>9.2200000000000006</v>
      </c>
    </row>
    <row r="108" spans="1:7" x14ac:dyDescent="0.25">
      <c r="A108" s="14">
        <v>42921</v>
      </c>
      <c r="B108" s="15">
        <v>9.26</v>
      </c>
      <c r="C108" s="15">
        <v>9.23</v>
      </c>
      <c r="D108" s="15">
        <v>9.24</v>
      </c>
      <c r="E108" s="15">
        <v>9.26</v>
      </c>
      <c r="F108" s="15">
        <v>9.23</v>
      </c>
      <c r="G108" s="15">
        <v>9.2200000000000006</v>
      </c>
    </row>
    <row r="109" spans="1:7" x14ac:dyDescent="0.25">
      <c r="A109" s="14">
        <v>42920</v>
      </c>
      <c r="B109" s="15">
        <v>9.24</v>
      </c>
      <c r="C109" s="15">
        <v>9.23</v>
      </c>
      <c r="D109" s="15">
        <v>9.25</v>
      </c>
      <c r="E109" s="15">
        <v>9.27</v>
      </c>
      <c r="F109" s="15">
        <v>9.24</v>
      </c>
      <c r="G109" s="15">
        <v>9.2100000000000009</v>
      </c>
    </row>
    <row r="110" spans="1:7" x14ac:dyDescent="0.25">
      <c r="A110" s="14">
        <v>42919</v>
      </c>
      <c r="B110" s="15">
        <v>9.35</v>
      </c>
      <c r="C110" s="15">
        <v>9.2799999999999994</v>
      </c>
      <c r="D110" s="15">
        <v>9.2799999999999994</v>
      </c>
      <c r="E110" s="15">
        <v>9.2799999999999994</v>
      </c>
      <c r="F110" s="15">
        <v>9.23</v>
      </c>
      <c r="G110" s="15">
        <v>9.2200000000000006</v>
      </c>
    </row>
    <row r="111" spans="1:7" x14ac:dyDescent="0.25">
      <c r="A111" s="14">
        <v>42916</v>
      </c>
      <c r="B111" s="15">
        <v>9.3800000000000008</v>
      </c>
      <c r="C111" s="15">
        <v>9.31</v>
      </c>
      <c r="D111" s="15">
        <v>9.2799999999999994</v>
      </c>
      <c r="E111" s="15">
        <v>9.3000000000000007</v>
      </c>
      <c r="F111" s="15">
        <v>9.25</v>
      </c>
      <c r="G111" s="15">
        <v>9.23</v>
      </c>
    </row>
    <row r="112" spans="1:7" x14ac:dyDescent="0.25">
      <c r="A112" s="14">
        <v>42915</v>
      </c>
      <c r="B112" s="15">
        <v>9.2799999999999994</v>
      </c>
      <c r="C112" s="15">
        <v>9.3000000000000007</v>
      </c>
      <c r="D112" s="15">
        <v>9.24</v>
      </c>
      <c r="E112" s="15">
        <v>9.2799999999999994</v>
      </c>
      <c r="F112" s="15">
        <v>9.25</v>
      </c>
      <c r="G112" s="15">
        <v>9.23</v>
      </c>
    </row>
    <row r="113" spans="1:7" x14ac:dyDescent="0.25">
      <c r="A113" s="14">
        <v>42914</v>
      </c>
      <c r="B113" s="15">
        <v>9.25</v>
      </c>
      <c r="C113" s="15">
        <v>9.23</v>
      </c>
      <c r="D113" s="15">
        <v>9.23</v>
      </c>
      <c r="E113" s="15">
        <v>9.27</v>
      </c>
      <c r="F113" s="15">
        <v>9.23</v>
      </c>
      <c r="G113" s="15">
        <v>9.23</v>
      </c>
    </row>
    <row r="114" spans="1:7" x14ac:dyDescent="0.25">
      <c r="A114" s="14">
        <v>42913</v>
      </c>
      <c r="B114" s="15">
        <v>9.18</v>
      </c>
      <c r="C114" s="15">
        <v>9.2100000000000009</v>
      </c>
      <c r="D114" s="15">
        <v>9.1999999999999993</v>
      </c>
      <c r="E114" s="15">
        <v>9.24</v>
      </c>
      <c r="F114" s="15">
        <v>9.2200000000000006</v>
      </c>
      <c r="G114" s="15">
        <v>9.23</v>
      </c>
    </row>
    <row r="115" spans="1:7" x14ac:dyDescent="0.25">
      <c r="A115" s="14">
        <v>42912</v>
      </c>
      <c r="B115" s="15">
        <v>9.08</v>
      </c>
      <c r="C115" s="15">
        <v>9.1300000000000008</v>
      </c>
      <c r="D115" s="15">
        <v>9.16</v>
      </c>
      <c r="E115" s="15">
        <v>9.23</v>
      </c>
      <c r="F115" s="15">
        <v>9.19</v>
      </c>
      <c r="G115" s="15">
        <v>9.19</v>
      </c>
    </row>
    <row r="116" spans="1:7" x14ac:dyDescent="0.25">
      <c r="A116" s="14">
        <v>42909</v>
      </c>
      <c r="B116" s="15">
        <v>8.9600000000000009</v>
      </c>
      <c r="C116" s="15">
        <v>9.1300000000000008</v>
      </c>
      <c r="D116" s="15">
        <v>9.15</v>
      </c>
      <c r="E116" s="15">
        <v>9.23</v>
      </c>
      <c r="F116" s="15">
        <v>9.18</v>
      </c>
      <c r="G116" s="15">
        <v>9.18</v>
      </c>
    </row>
    <row r="117" spans="1:7" x14ac:dyDescent="0.25">
      <c r="A117" s="14">
        <v>42908</v>
      </c>
      <c r="B117" s="15">
        <v>9.11</v>
      </c>
      <c r="C117" s="15">
        <v>9.17</v>
      </c>
      <c r="D117" s="15">
        <v>9.18</v>
      </c>
      <c r="E117" s="15">
        <v>9.24</v>
      </c>
      <c r="F117" s="15">
        <v>9.19</v>
      </c>
      <c r="G117" s="15">
        <v>9.19</v>
      </c>
    </row>
    <row r="118" spans="1:7" x14ac:dyDescent="0.25">
      <c r="A118" s="14">
        <v>42907</v>
      </c>
      <c r="B118" s="15">
        <v>9.17</v>
      </c>
      <c r="C118" s="15">
        <v>9.1999999999999993</v>
      </c>
      <c r="D118" s="15">
        <v>9.2100000000000009</v>
      </c>
      <c r="E118" s="15">
        <v>9.24</v>
      </c>
      <c r="F118" s="15">
        <v>9.1999999999999993</v>
      </c>
      <c r="G118" s="15">
        <v>9.19</v>
      </c>
    </row>
    <row r="119" spans="1:7" x14ac:dyDescent="0.25">
      <c r="A119" s="14">
        <v>42906</v>
      </c>
      <c r="B119" s="15">
        <v>9.1999999999999993</v>
      </c>
      <c r="C119" s="15">
        <v>9.2200000000000006</v>
      </c>
      <c r="D119" s="15">
        <v>9.2100000000000009</v>
      </c>
      <c r="E119" s="15">
        <v>9.24</v>
      </c>
      <c r="F119" s="15">
        <v>9.2100000000000009</v>
      </c>
      <c r="G119" s="15">
        <v>9.18</v>
      </c>
    </row>
    <row r="120" spans="1:7" x14ac:dyDescent="0.25">
      <c r="A120" s="14">
        <v>42905</v>
      </c>
      <c r="B120" s="15">
        <v>9.1999999999999993</v>
      </c>
      <c r="C120" s="15">
        <v>9.24</v>
      </c>
      <c r="D120" s="15">
        <v>9.23</v>
      </c>
      <c r="E120" s="15">
        <v>9.23</v>
      </c>
      <c r="F120" s="15">
        <v>9.19</v>
      </c>
      <c r="G120" s="15">
        <v>9.18</v>
      </c>
    </row>
    <row r="121" spans="1:7" x14ac:dyDescent="0.25">
      <c r="A121" s="14">
        <v>42902</v>
      </c>
      <c r="B121" s="15">
        <v>9.36</v>
      </c>
      <c r="C121" s="15">
        <v>9.27</v>
      </c>
      <c r="D121" s="15">
        <v>9.24</v>
      </c>
      <c r="E121" s="15">
        <v>9.2200000000000006</v>
      </c>
      <c r="F121" s="15">
        <v>9.23</v>
      </c>
      <c r="G121" s="15">
        <v>9.23</v>
      </c>
    </row>
    <row r="122" spans="1:7" x14ac:dyDescent="0.25">
      <c r="A122" s="14">
        <v>42901</v>
      </c>
      <c r="B122" s="15">
        <v>9.33</v>
      </c>
      <c r="C122" s="15">
        <v>9.2799999999999994</v>
      </c>
      <c r="D122" s="15">
        <v>9.25</v>
      </c>
      <c r="E122" s="15">
        <v>9.23</v>
      </c>
      <c r="F122" s="15">
        <v>9.24</v>
      </c>
      <c r="G122" s="15">
        <v>9.24</v>
      </c>
    </row>
    <row r="123" spans="1:7" x14ac:dyDescent="0.25">
      <c r="A123" s="14">
        <v>42900</v>
      </c>
      <c r="B123" s="15">
        <v>9.2799999999999994</v>
      </c>
      <c r="C123" s="15">
        <v>9.2899999999999991</v>
      </c>
      <c r="D123" s="15">
        <v>9.2799999999999994</v>
      </c>
      <c r="E123" s="15">
        <v>9.27</v>
      </c>
      <c r="F123" s="15">
        <v>9.2799999999999994</v>
      </c>
      <c r="G123" s="15">
        <v>9.2799999999999994</v>
      </c>
    </row>
    <row r="124" spans="1:7" x14ac:dyDescent="0.25">
      <c r="A124" s="14">
        <v>42899</v>
      </c>
      <c r="B124" s="15">
        <v>9.2799999999999994</v>
      </c>
      <c r="C124" s="15">
        <v>9.2899999999999991</v>
      </c>
      <c r="D124" s="15">
        <v>9.2799999999999994</v>
      </c>
      <c r="E124" s="15">
        <v>9.27</v>
      </c>
      <c r="F124" s="15">
        <v>9.2799999999999994</v>
      </c>
      <c r="G124" s="15">
        <v>9.2799999999999994</v>
      </c>
    </row>
    <row r="125" spans="1:7" x14ac:dyDescent="0.25">
      <c r="A125" s="14">
        <v>42895</v>
      </c>
      <c r="B125" s="15">
        <v>9.27</v>
      </c>
      <c r="C125" s="15">
        <v>9.31</v>
      </c>
      <c r="D125" s="15">
        <v>9.2799999999999994</v>
      </c>
      <c r="E125" s="15">
        <v>9.27</v>
      </c>
      <c r="F125" s="15">
        <v>9.2799999999999994</v>
      </c>
      <c r="G125" s="15">
        <v>9.2799999999999994</v>
      </c>
    </row>
    <row r="126" spans="1:7" x14ac:dyDescent="0.25">
      <c r="A126" s="14">
        <v>42894</v>
      </c>
      <c r="B126" s="15">
        <v>9.33</v>
      </c>
      <c r="C126" s="15">
        <v>9.35</v>
      </c>
      <c r="D126" s="15">
        <v>9.3000000000000007</v>
      </c>
      <c r="E126" s="15">
        <v>9.2799999999999994</v>
      </c>
      <c r="F126" s="15">
        <v>9.2899999999999991</v>
      </c>
      <c r="G126" s="15">
        <v>9.2899999999999991</v>
      </c>
    </row>
    <row r="127" spans="1:7" x14ac:dyDescent="0.25">
      <c r="A127" s="14">
        <v>42893</v>
      </c>
      <c r="B127" s="15">
        <v>9.3800000000000008</v>
      </c>
      <c r="C127" s="15">
        <v>9.4</v>
      </c>
      <c r="D127" s="15">
        <v>9.3800000000000008</v>
      </c>
      <c r="E127" s="15">
        <v>9.36</v>
      </c>
      <c r="F127" s="15">
        <v>9.3699999999999992</v>
      </c>
      <c r="G127" s="15">
        <v>9.36</v>
      </c>
    </row>
    <row r="128" spans="1:7" x14ac:dyDescent="0.25">
      <c r="A128" s="14">
        <v>42892</v>
      </c>
      <c r="B128" s="15">
        <v>9.5</v>
      </c>
      <c r="C128" s="15">
        <v>9.3800000000000008</v>
      </c>
      <c r="D128" s="15">
        <v>9.36</v>
      </c>
      <c r="E128" s="15">
        <v>9.36</v>
      </c>
      <c r="F128" s="15">
        <v>9.3699999999999992</v>
      </c>
      <c r="G128" s="15">
        <v>9.36</v>
      </c>
    </row>
    <row r="129" spans="1:7" x14ac:dyDescent="0.25">
      <c r="A129" s="14">
        <v>42891</v>
      </c>
      <c r="B129" s="15">
        <v>9.33</v>
      </c>
      <c r="C129" s="15">
        <v>9.3000000000000007</v>
      </c>
      <c r="D129" s="15">
        <v>9.33</v>
      </c>
      <c r="E129" s="15">
        <v>9.35</v>
      </c>
      <c r="F129" s="15">
        <v>9.35</v>
      </c>
      <c r="G129" s="15">
        <v>9.34</v>
      </c>
    </row>
    <row r="130" spans="1:7" x14ac:dyDescent="0.25">
      <c r="A130" s="14">
        <v>42888</v>
      </c>
      <c r="B130" s="15">
        <v>9.3000000000000007</v>
      </c>
      <c r="C130" s="15">
        <v>9.31</v>
      </c>
      <c r="D130" s="15">
        <v>9.33</v>
      </c>
      <c r="E130" s="15">
        <v>9.3800000000000008</v>
      </c>
      <c r="F130" s="15">
        <v>9.3800000000000008</v>
      </c>
      <c r="G130" s="15">
        <v>9.36</v>
      </c>
    </row>
    <row r="131" spans="1:7" x14ac:dyDescent="0.25">
      <c r="A131" s="14">
        <v>42887</v>
      </c>
      <c r="B131" s="15">
        <v>9.3000000000000007</v>
      </c>
      <c r="C131" s="15">
        <v>9.33</v>
      </c>
      <c r="D131" s="15">
        <v>9.34</v>
      </c>
      <c r="E131" s="15">
        <v>9.43</v>
      </c>
      <c r="F131" s="15">
        <v>9.44</v>
      </c>
      <c r="G131" s="15">
        <v>9.4499999999999993</v>
      </c>
    </row>
    <row r="132" spans="1:7" x14ac:dyDescent="0.25">
      <c r="A132" s="14">
        <v>42886</v>
      </c>
      <c r="B132" s="15">
        <v>9.27</v>
      </c>
      <c r="C132" s="15">
        <v>9.33</v>
      </c>
      <c r="D132" s="15">
        <v>9.34</v>
      </c>
      <c r="E132" s="15">
        <v>9.43</v>
      </c>
      <c r="F132" s="15">
        <v>9.44</v>
      </c>
      <c r="G132" s="15">
        <v>9.4499999999999993</v>
      </c>
    </row>
    <row r="133" spans="1:7" x14ac:dyDescent="0.25">
      <c r="A133" s="14">
        <v>42885</v>
      </c>
      <c r="B133" s="15">
        <v>9.2799999999999994</v>
      </c>
      <c r="C133" s="15">
        <v>9.33</v>
      </c>
      <c r="D133" s="15">
        <v>9.34</v>
      </c>
      <c r="E133" s="15">
        <v>9.43</v>
      </c>
      <c r="F133" s="15">
        <v>9.44</v>
      </c>
      <c r="G133" s="15">
        <v>9.4499999999999993</v>
      </c>
    </row>
    <row r="134" spans="1:7" x14ac:dyDescent="0.25">
      <c r="A134" s="14">
        <v>42884</v>
      </c>
      <c r="B134" s="15">
        <v>9.27</v>
      </c>
      <c r="C134" s="15">
        <v>9.32</v>
      </c>
      <c r="D134" s="15">
        <v>9.33</v>
      </c>
      <c r="E134" s="15">
        <v>9.43</v>
      </c>
      <c r="F134" s="15">
        <v>9.44</v>
      </c>
      <c r="G134" s="15">
        <v>9.4499999999999993</v>
      </c>
    </row>
    <row r="135" spans="1:7" x14ac:dyDescent="0.25">
      <c r="A135" s="14">
        <v>42881</v>
      </c>
      <c r="B135" s="15">
        <v>9.27</v>
      </c>
      <c r="C135" s="15">
        <v>9.32</v>
      </c>
      <c r="D135" s="15">
        <v>9.33</v>
      </c>
      <c r="E135" s="15">
        <v>9.43</v>
      </c>
      <c r="F135" s="15">
        <v>9.44</v>
      </c>
      <c r="G135" s="15">
        <v>9.4600000000000009</v>
      </c>
    </row>
    <row r="136" spans="1:7" x14ac:dyDescent="0.25">
      <c r="A136" s="14">
        <v>42880</v>
      </c>
      <c r="B136" s="15">
        <v>9.25</v>
      </c>
      <c r="C136" s="15">
        <v>9.3000000000000007</v>
      </c>
      <c r="D136" s="15">
        <v>9.34</v>
      </c>
      <c r="E136" s="15">
        <v>9.44</v>
      </c>
      <c r="F136" s="15">
        <v>9.4600000000000009</v>
      </c>
      <c r="G136" s="15">
        <v>9.48</v>
      </c>
    </row>
    <row r="137" spans="1:7" x14ac:dyDescent="0.25">
      <c r="A137" s="14">
        <v>42879</v>
      </c>
      <c r="B137" s="15">
        <v>9.2100000000000009</v>
      </c>
      <c r="C137" s="15">
        <v>9.31</v>
      </c>
      <c r="D137" s="15">
        <v>9.3699999999999992</v>
      </c>
      <c r="E137" s="15">
        <v>9.44</v>
      </c>
      <c r="F137" s="15">
        <v>9.4600000000000009</v>
      </c>
      <c r="G137" s="15">
        <v>9.48</v>
      </c>
    </row>
    <row r="138" spans="1:7" x14ac:dyDescent="0.25">
      <c r="A138" s="14">
        <v>42878</v>
      </c>
      <c r="B138" s="15">
        <v>9.25</v>
      </c>
      <c r="C138" s="15">
        <v>9.33</v>
      </c>
      <c r="D138" s="15">
        <v>9.39</v>
      </c>
      <c r="E138" s="15">
        <v>9.43</v>
      </c>
      <c r="F138" s="15">
        <v>9.4499999999999993</v>
      </c>
      <c r="G138" s="15">
        <v>9.4499999999999993</v>
      </c>
    </row>
    <row r="139" spans="1:7" x14ac:dyDescent="0.25">
      <c r="A139" s="14">
        <v>42877</v>
      </c>
      <c r="B139" s="15">
        <v>9.26</v>
      </c>
      <c r="C139" s="15">
        <v>9.33</v>
      </c>
      <c r="D139" s="15">
        <v>9.3800000000000008</v>
      </c>
      <c r="E139" s="15">
        <v>9.43</v>
      </c>
      <c r="F139" s="15">
        <v>9.4600000000000009</v>
      </c>
      <c r="G139" s="15">
        <v>9.4600000000000009</v>
      </c>
    </row>
    <row r="140" spans="1:7" x14ac:dyDescent="0.25">
      <c r="A140" s="14">
        <v>42874</v>
      </c>
      <c r="B140" s="15">
        <v>9.23</v>
      </c>
      <c r="C140" s="15">
        <v>9.2899999999999991</v>
      </c>
      <c r="D140" s="15">
        <v>9.34</v>
      </c>
      <c r="E140" s="15">
        <v>9.4499999999999993</v>
      </c>
      <c r="F140" s="15">
        <v>9.48</v>
      </c>
      <c r="G140" s="15">
        <v>9.49</v>
      </c>
    </row>
    <row r="141" spans="1:7" x14ac:dyDescent="0.25">
      <c r="A141" s="14">
        <v>42873</v>
      </c>
      <c r="B141" s="15">
        <v>9.23</v>
      </c>
      <c r="C141" s="15">
        <v>9.2799999999999994</v>
      </c>
      <c r="D141" s="15">
        <v>9.34</v>
      </c>
      <c r="E141" s="15">
        <v>9.4499999999999993</v>
      </c>
      <c r="F141" s="15">
        <v>9.48</v>
      </c>
      <c r="G141" s="15">
        <v>9.5</v>
      </c>
    </row>
    <row r="142" spans="1:7" x14ac:dyDescent="0.25">
      <c r="A142" s="14">
        <v>42872</v>
      </c>
      <c r="B142" s="15">
        <v>9.2200000000000006</v>
      </c>
      <c r="C142" s="15">
        <v>9.2899999999999991</v>
      </c>
      <c r="D142" s="15">
        <v>9.35</v>
      </c>
      <c r="E142" s="15">
        <v>9.4499999999999993</v>
      </c>
      <c r="F142" s="15">
        <v>9.49</v>
      </c>
      <c r="G142" s="15">
        <v>9.5299999999999994</v>
      </c>
    </row>
    <row r="143" spans="1:7" x14ac:dyDescent="0.25">
      <c r="A143" s="14">
        <v>42871</v>
      </c>
      <c r="B143" s="15">
        <v>9.23</v>
      </c>
      <c r="C143" s="15">
        <v>9.3000000000000007</v>
      </c>
      <c r="D143" s="15">
        <v>9.36</v>
      </c>
      <c r="E143" s="15">
        <v>9.4700000000000006</v>
      </c>
      <c r="F143" s="15">
        <v>9.5</v>
      </c>
      <c r="G143" s="15">
        <v>9.5399999999999991</v>
      </c>
    </row>
    <row r="144" spans="1:7" x14ac:dyDescent="0.25">
      <c r="A144" s="14">
        <v>42870</v>
      </c>
      <c r="B144" s="15">
        <v>9.31</v>
      </c>
      <c r="C144" s="15">
        <v>9.3800000000000008</v>
      </c>
      <c r="D144" s="15">
        <v>9.42</v>
      </c>
      <c r="E144" s="15">
        <v>9.49</v>
      </c>
      <c r="F144" s="15">
        <v>9.52</v>
      </c>
      <c r="G144" s="15">
        <v>9.57</v>
      </c>
    </row>
    <row r="145" spans="1:7" x14ac:dyDescent="0.25">
      <c r="A145" s="14">
        <v>42867</v>
      </c>
      <c r="B145" s="15">
        <v>9.2799999999999994</v>
      </c>
      <c r="C145" s="15">
        <v>9.41</v>
      </c>
      <c r="D145" s="15">
        <v>9.43</v>
      </c>
      <c r="E145" s="15">
        <v>9.51</v>
      </c>
      <c r="F145" s="15">
        <v>9.5299999999999994</v>
      </c>
      <c r="G145" s="15">
        <v>9.58</v>
      </c>
    </row>
    <row r="146" spans="1:7" x14ac:dyDescent="0.25">
      <c r="A146" s="14">
        <v>42866</v>
      </c>
      <c r="B146" s="15">
        <v>9.34</v>
      </c>
      <c r="C146" s="15">
        <v>9.43</v>
      </c>
      <c r="D146" s="15">
        <v>9.4499999999999993</v>
      </c>
      <c r="E146" s="15">
        <v>9.5299999999999994</v>
      </c>
      <c r="F146" s="15">
        <v>9.5299999999999994</v>
      </c>
      <c r="G146" s="15">
        <v>9.58</v>
      </c>
    </row>
    <row r="147" spans="1:7" x14ac:dyDescent="0.25">
      <c r="A147" s="14">
        <v>42865</v>
      </c>
      <c r="B147" s="15">
        <v>9.52</v>
      </c>
      <c r="C147" s="15">
        <v>9.5299999999999994</v>
      </c>
      <c r="D147" s="15">
        <v>9.5299999999999994</v>
      </c>
      <c r="E147" s="15">
        <v>9.58</v>
      </c>
      <c r="F147" s="15">
        <v>9.56</v>
      </c>
      <c r="G147" s="15">
        <v>9.6</v>
      </c>
    </row>
    <row r="148" spans="1:7" x14ac:dyDescent="0.25">
      <c r="A148" s="14">
        <v>42860</v>
      </c>
      <c r="B148" s="15">
        <v>9.59</v>
      </c>
      <c r="C148" s="15">
        <v>9.52</v>
      </c>
      <c r="D148" s="15">
        <v>9.5299999999999994</v>
      </c>
      <c r="E148" s="15">
        <v>9.58</v>
      </c>
      <c r="F148" s="15">
        <v>9.57</v>
      </c>
      <c r="G148" s="15">
        <v>9.6</v>
      </c>
    </row>
    <row r="149" spans="1:7" x14ac:dyDescent="0.25">
      <c r="A149" s="14">
        <v>42859</v>
      </c>
      <c r="B149" s="15">
        <v>9.61</v>
      </c>
      <c r="C149" s="15">
        <v>9.56</v>
      </c>
      <c r="D149" s="15">
        <v>9.5299999999999994</v>
      </c>
      <c r="E149" s="15">
        <v>9.58</v>
      </c>
      <c r="F149" s="15">
        <v>9.57</v>
      </c>
      <c r="G149" s="15">
        <v>9.57</v>
      </c>
    </row>
    <row r="150" spans="1:7" x14ac:dyDescent="0.25">
      <c r="A150" s="14">
        <v>42858</v>
      </c>
      <c r="B150" s="15">
        <v>9.49</v>
      </c>
      <c r="C150" s="15">
        <v>9.5</v>
      </c>
      <c r="D150" s="15">
        <v>9.49</v>
      </c>
      <c r="E150" s="15">
        <v>9.56</v>
      </c>
      <c r="F150" s="15">
        <v>9.56</v>
      </c>
      <c r="G150" s="15">
        <v>9.5299999999999994</v>
      </c>
    </row>
    <row r="151" spans="1:7" x14ac:dyDescent="0.25">
      <c r="A151" s="14">
        <v>42857</v>
      </c>
      <c r="B151" s="15">
        <v>9.4499999999999993</v>
      </c>
      <c r="C151" s="15">
        <v>9.52</v>
      </c>
      <c r="D151" s="15">
        <v>9.5299999999999994</v>
      </c>
      <c r="E151" s="15">
        <v>9.6</v>
      </c>
      <c r="F151" s="15">
        <v>9.6</v>
      </c>
      <c r="G151" s="15">
        <v>9.57</v>
      </c>
    </row>
    <row r="152" spans="1:7" x14ac:dyDescent="0.25">
      <c r="A152" s="14">
        <v>42853</v>
      </c>
      <c r="B152" s="15">
        <v>9.8000000000000007</v>
      </c>
      <c r="C152" s="15">
        <v>9.77</v>
      </c>
      <c r="D152" s="15">
        <v>9.73</v>
      </c>
      <c r="E152" s="15">
        <v>9.7799999999999994</v>
      </c>
      <c r="F152" s="15">
        <v>9.8000000000000007</v>
      </c>
      <c r="G152" s="15">
        <v>9.81</v>
      </c>
    </row>
    <row r="153" spans="1:7" x14ac:dyDescent="0.25">
      <c r="A153" s="14">
        <v>42852</v>
      </c>
      <c r="B153" s="15">
        <v>9.7799999999999994</v>
      </c>
      <c r="C153" s="15">
        <v>9.7799999999999994</v>
      </c>
      <c r="D153" s="15">
        <v>9.73</v>
      </c>
      <c r="E153" s="15">
        <v>9.7799999999999994</v>
      </c>
      <c r="F153" s="15">
        <v>9.8000000000000007</v>
      </c>
      <c r="G153" s="15">
        <v>9.81</v>
      </c>
    </row>
    <row r="154" spans="1:7" x14ac:dyDescent="0.25">
      <c r="A154" s="14">
        <v>42851</v>
      </c>
      <c r="B154" s="15">
        <v>9.7899999999999991</v>
      </c>
      <c r="C154" s="15">
        <v>9.8000000000000007</v>
      </c>
      <c r="D154" s="15">
        <v>9.73</v>
      </c>
      <c r="E154" s="15">
        <v>9.7799999999999994</v>
      </c>
      <c r="F154" s="15">
        <v>9.8000000000000007</v>
      </c>
      <c r="G154" s="15">
        <v>9.82</v>
      </c>
    </row>
    <row r="155" spans="1:7" x14ac:dyDescent="0.25">
      <c r="A155" s="14">
        <v>42850</v>
      </c>
      <c r="B155" s="15">
        <v>9.83</v>
      </c>
      <c r="C155" s="15">
        <v>9.81</v>
      </c>
      <c r="D155" s="15">
        <v>9.73</v>
      </c>
      <c r="E155" s="15">
        <v>9.7899999999999991</v>
      </c>
      <c r="F155" s="15">
        <v>9.81</v>
      </c>
      <c r="G155" s="15">
        <v>9.83</v>
      </c>
    </row>
    <row r="156" spans="1:7" x14ac:dyDescent="0.25">
      <c r="A156" s="14">
        <v>42849</v>
      </c>
      <c r="B156" s="15">
        <v>9.7899999999999991</v>
      </c>
      <c r="C156" s="15">
        <v>9.83</v>
      </c>
      <c r="D156" s="15">
        <v>9.76</v>
      </c>
      <c r="E156" s="15">
        <v>9.84</v>
      </c>
      <c r="F156" s="15">
        <v>9.8699999999999992</v>
      </c>
      <c r="G156" s="15">
        <v>9.8800000000000008</v>
      </c>
    </row>
    <row r="157" spans="1:7" x14ac:dyDescent="0.25">
      <c r="A157" s="14">
        <v>42846</v>
      </c>
      <c r="B157" s="15">
        <v>9.84</v>
      </c>
      <c r="C157" s="15">
        <v>9.8800000000000008</v>
      </c>
      <c r="D157" s="15">
        <v>9.84</v>
      </c>
      <c r="E157" s="15">
        <v>9.92</v>
      </c>
      <c r="F157" s="15">
        <v>9.9600000000000009</v>
      </c>
      <c r="G157" s="15">
        <v>9.98</v>
      </c>
    </row>
    <row r="158" spans="1:7" x14ac:dyDescent="0.25">
      <c r="A158" s="14">
        <v>42845</v>
      </c>
      <c r="B158" s="15">
        <v>9.86</v>
      </c>
      <c r="C158" s="15">
        <v>9.93</v>
      </c>
      <c r="D158" s="15">
        <v>9.93</v>
      </c>
      <c r="E158" s="15">
        <v>9.9499999999999993</v>
      </c>
      <c r="F158" s="15">
        <v>9.99</v>
      </c>
      <c r="G158" s="15">
        <v>10.029999999999999</v>
      </c>
    </row>
    <row r="159" spans="1:7" x14ac:dyDescent="0.25">
      <c r="A159" s="14">
        <v>42844</v>
      </c>
      <c r="B159" s="15">
        <v>9.86</v>
      </c>
      <c r="C159" s="15">
        <v>9.93</v>
      </c>
      <c r="D159" s="15">
        <v>9.93</v>
      </c>
      <c r="E159" s="15">
        <v>9.92</v>
      </c>
      <c r="F159" s="15">
        <v>9.9700000000000006</v>
      </c>
      <c r="G159" s="15">
        <v>9.9700000000000006</v>
      </c>
    </row>
    <row r="160" spans="1:7" x14ac:dyDescent="0.25">
      <c r="A160" s="14">
        <v>42843</v>
      </c>
      <c r="B160" s="15">
        <v>9.8800000000000008</v>
      </c>
      <c r="C160" s="15">
        <v>9.9499999999999993</v>
      </c>
      <c r="D160" s="15">
        <v>9.9499999999999993</v>
      </c>
      <c r="E160" s="15">
        <v>9.94</v>
      </c>
      <c r="F160" s="15">
        <v>9.98</v>
      </c>
      <c r="G160" s="15">
        <v>9.98</v>
      </c>
    </row>
    <row r="161" spans="1:7" x14ac:dyDescent="0.25">
      <c r="A161" s="14">
        <v>42842</v>
      </c>
      <c r="B161" s="15">
        <v>9.8800000000000008</v>
      </c>
      <c r="C161" s="15">
        <v>9.9600000000000009</v>
      </c>
      <c r="D161" s="15">
        <v>9.9600000000000009</v>
      </c>
      <c r="E161" s="15">
        <v>9.9700000000000006</v>
      </c>
      <c r="F161" s="15">
        <v>10</v>
      </c>
      <c r="G161" s="15">
        <v>10.02</v>
      </c>
    </row>
    <row r="162" spans="1:7" x14ac:dyDescent="0.25">
      <c r="A162" s="14">
        <v>42839</v>
      </c>
      <c r="B162" s="15">
        <v>9.93</v>
      </c>
      <c r="C162" s="15">
        <v>9.98</v>
      </c>
      <c r="D162" s="15">
        <v>10.01</v>
      </c>
      <c r="E162" s="15">
        <v>10.029999999999999</v>
      </c>
      <c r="F162" s="15">
        <v>10.11</v>
      </c>
      <c r="G162" s="15">
        <v>10.14</v>
      </c>
    </row>
    <row r="163" spans="1:7" x14ac:dyDescent="0.25">
      <c r="A163" s="14">
        <v>42838</v>
      </c>
      <c r="B163" s="15">
        <v>9.9</v>
      </c>
      <c r="C163" s="15">
        <v>9.94</v>
      </c>
      <c r="D163" s="15">
        <v>10</v>
      </c>
      <c r="E163" s="15">
        <v>10.029999999999999</v>
      </c>
      <c r="F163" s="15">
        <v>10.11</v>
      </c>
      <c r="G163" s="15">
        <v>10.14</v>
      </c>
    </row>
    <row r="164" spans="1:7" x14ac:dyDescent="0.25">
      <c r="A164" s="14">
        <v>42837</v>
      </c>
      <c r="B164" s="15">
        <v>9.83</v>
      </c>
      <c r="C164" s="15">
        <v>9.8800000000000008</v>
      </c>
      <c r="D164" s="15">
        <v>9.94</v>
      </c>
      <c r="E164" s="15">
        <v>10.039999999999999</v>
      </c>
      <c r="F164" s="15">
        <v>10.119999999999999</v>
      </c>
      <c r="G164" s="15">
        <v>10.14</v>
      </c>
    </row>
    <row r="165" spans="1:7" x14ac:dyDescent="0.25">
      <c r="A165" s="14">
        <v>42836</v>
      </c>
      <c r="B165" s="15">
        <v>9.6300000000000008</v>
      </c>
      <c r="C165" s="15">
        <v>9.75</v>
      </c>
      <c r="D165" s="15">
        <v>9.8800000000000008</v>
      </c>
      <c r="E165" s="15">
        <v>10.029999999999999</v>
      </c>
      <c r="F165" s="15">
        <v>10.14</v>
      </c>
      <c r="G165" s="15">
        <v>10.16</v>
      </c>
    </row>
    <row r="166" spans="1:7" x14ac:dyDescent="0.25">
      <c r="A166" s="14">
        <v>42835</v>
      </c>
      <c r="B166" s="15">
        <v>9.67</v>
      </c>
      <c r="C166" s="15">
        <v>9.77</v>
      </c>
      <c r="D166" s="15">
        <v>9.9</v>
      </c>
      <c r="E166" s="15">
        <v>10.07</v>
      </c>
      <c r="F166" s="15">
        <v>10.18</v>
      </c>
      <c r="G166" s="15">
        <v>10.199999999999999</v>
      </c>
    </row>
    <row r="167" spans="1:7" x14ac:dyDescent="0.25">
      <c r="A167" s="14">
        <v>42832</v>
      </c>
      <c r="B167" s="15">
        <v>9.61</v>
      </c>
      <c r="C167" s="15">
        <v>9.75</v>
      </c>
      <c r="D167" s="15">
        <v>9.93</v>
      </c>
      <c r="E167" s="15">
        <v>10.08</v>
      </c>
      <c r="F167" s="15">
        <v>10.18</v>
      </c>
      <c r="G167" s="15">
        <v>10.199999999999999</v>
      </c>
    </row>
    <row r="168" spans="1:7" x14ac:dyDescent="0.25">
      <c r="A168" s="14">
        <v>42831</v>
      </c>
      <c r="B168" s="15">
        <v>9.6300000000000008</v>
      </c>
      <c r="C168" s="15">
        <v>9.7899999999999991</v>
      </c>
      <c r="D168" s="15">
        <v>9.9700000000000006</v>
      </c>
      <c r="E168" s="15">
        <v>10.1</v>
      </c>
      <c r="F168" s="15">
        <v>10.18</v>
      </c>
      <c r="G168" s="15">
        <v>10.199999999999999</v>
      </c>
    </row>
    <row r="169" spans="1:7" x14ac:dyDescent="0.25">
      <c r="A169" s="14">
        <v>42830</v>
      </c>
      <c r="B169" s="15">
        <v>9.9499999999999993</v>
      </c>
      <c r="C169" s="15">
        <v>10.01</v>
      </c>
      <c r="D169" s="15">
        <v>10.09</v>
      </c>
      <c r="E169" s="15">
        <v>10.14</v>
      </c>
      <c r="F169" s="15">
        <v>10.18</v>
      </c>
      <c r="G169" s="15">
        <v>10.199999999999999</v>
      </c>
    </row>
    <row r="170" spans="1:7" x14ac:dyDescent="0.25">
      <c r="A170" s="14">
        <v>42829</v>
      </c>
      <c r="B170" s="15">
        <v>10.08</v>
      </c>
      <c r="C170" s="15">
        <v>10.09</v>
      </c>
      <c r="D170" s="15">
        <v>10.119999999999999</v>
      </c>
      <c r="E170" s="15">
        <v>10.16</v>
      </c>
      <c r="F170" s="15">
        <v>10.19</v>
      </c>
      <c r="G170" s="15">
        <v>10.199999999999999</v>
      </c>
    </row>
    <row r="171" spans="1:7" x14ac:dyDescent="0.25">
      <c r="A171" s="14">
        <v>42828</v>
      </c>
      <c r="B171" s="15">
        <v>10.1</v>
      </c>
      <c r="C171" s="15">
        <v>10.09</v>
      </c>
      <c r="D171" s="15">
        <v>10.11</v>
      </c>
      <c r="E171" s="15">
        <v>10.17</v>
      </c>
      <c r="F171" s="15">
        <v>10.19</v>
      </c>
      <c r="G171" s="15">
        <v>10.199999999999999</v>
      </c>
    </row>
    <row r="172" spans="1:7" x14ac:dyDescent="0.25">
      <c r="A172" s="14">
        <v>42825</v>
      </c>
      <c r="B172" s="15">
        <v>10.18</v>
      </c>
      <c r="C172" s="15">
        <v>10.17</v>
      </c>
      <c r="D172" s="15">
        <v>10.15</v>
      </c>
      <c r="E172" s="15">
        <v>10.18</v>
      </c>
      <c r="F172" s="15">
        <v>10.19</v>
      </c>
      <c r="G172" s="15">
        <v>10.210000000000001</v>
      </c>
    </row>
    <row r="173" spans="1:7" x14ac:dyDescent="0.25">
      <c r="A173" s="14">
        <v>42824</v>
      </c>
      <c r="B173" s="15">
        <v>10.23</v>
      </c>
      <c r="C173" s="15">
        <v>10.18</v>
      </c>
      <c r="D173" s="15">
        <v>10.16</v>
      </c>
      <c r="E173" s="15">
        <v>10.18</v>
      </c>
      <c r="F173" s="15">
        <v>10.19</v>
      </c>
      <c r="G173" s="15">
        <v>10.210000000000001</v>
      </c>
    </row>
    <row r="174" spans="1:7" x14ac:dyDescent="0.25">
      <c r="A174" s="14">
        <v>42823</v>
      </c>
      <c r="B174" s="15">
        <v>10.130000000000001</v>
      </c>
      <c r="C174" s="15">
        <v>10.16</v>
      </c>
      <c r="D174" s="15">
        <v>10.14</v>
      </c>
      <c r="E174" s="15">
        <v>10.18</v>
      </c>
      <c r="F174" s="15">
        <v>10.199999999999999</v>
      </c>
      <c r="G174" s="15">
        <v>10.210000000000001</v>
      </c>
    </row>
    <row r="175" spans="1:7" x14ac:dyDescent="0.25">
      <c r="A175" s="14">
        <v>42822</v>
      </c>
      <c r="B175" s="15">
        <v>10.06</v>
      </c>
      <c r="C175" s="15">
        <v>10.08</v>
      </c>
      <c r="D175" s="15">
        <v>10.1</v>
      </c>
      <c r="E175" s="15">
        <v>10.17</v>
      </c>
      <c r="F175" s="15">
        <v>10.199999999999999</v>
      </c>
      <c r="G175" s="15">
        <v>10.210000000000001</v>
      </c>
    </row>
    <row r="176" spans="1:7" x14ac:dyDescent="0.25">
      <c r="A176" s="14">
        <v>42821</v>
      </c>
      <c r="B176" s="15">
        <v>10.029999999999999</v>
      </c>
      <c r="C176" s="15">
        <v>10.08</v>
      </c>
      <c r="D176" s="15">
        <v>10.1</v>
      </c>
      <c r="E176" s="15">
        <v>10.18</v>
      </c>
      <c r="F176" s="15">
        <v>10.220000000000001</v>
      </c>
      <c r="G176" s="15">
        <v>10.220000000000001</v>
      </c>
    </row>
    <row r="177" spans="1:7" x14ac:dyDescent="0.25">
      <c r="A177" s="14">
        <v>42818</v>
      </c>
      <c r="B177" s="15">
        <v>10.07</v>
      </c>
      <c r="C177" s="15">
        <v>10.15</v>
      </c>
      <c r="D177" s="15">
        <v>10.18</v>
      </c>
      <c r="E177" s="15">
        <v>10.27</v>
      </c>
      <c r="F177" s="15">
        <v>10.3</v>
      </c>
      <c r="G177" s="15">
        <v>10.25</v>
      </c>
    </row>
    <row r="178" spans="1:7" x14ac:dyDescent="0.25">
      <c r="A178" s="14">
        <v>42817</v>
      </c>
      <c r="B178" s="15">
        <v>10.18</v>
      </c>
      <c r="C178" s="15">
        <v>10.18</v>
      </c>
      <c r="D178" s="15">
        <v>10.199999999999999</v>
      </c>
      <c r="E178" s="15">
        <v>10.29</v>
      </c>
      <c r="F178" s="15">
        <v>10.31</v>
      </c>
      <c r="G178" s="15">
        <v>10.27</v>
      </c>
    </row>
    <row r="179" spans="1:7" x14ac:dyDescent="0.25">
      <c r="A179" s="14">
        <v>42816</v>
      </c>
      <c r="B179" s="15">
        <v>10.210000000000001</v>
      </c>
      <c r="C179" s="15">
        <v>10.24</v>
      </c>
      <c r="D179" s="15">
        <v>10.25</v>
      </c>
      <c r="E179" s="15">
        <v>10.35</v>
      </c>
      <c r="F179" s="15">
        <v>10.35</v>
      </c>
      <c r="G179" s="15">
        <v>10.36</v>
      </c>
    </row>
    <row r="180" spans="1:7" x14ac:dyDescent="0.25">
      <c r="A180" s="14">
        <v>42815</v>
      </c>
      <c r="B180" s="15">
        <v>10.23</v>
      </c>
      <c r="C180" s="15">
        <v>10.25</v>
      </c>
      <c r="D180" s="15">
        <v>10.27</v>
      </c>
      <c r="E180" s="15">
        <v>10.36</v>
      </c>
      <c r="F180" s="15">
        <v>10.36</v>
      </c>
      <c r="G180" s="15">
        <v>10.37</v>
      </c>
    </row>
    <row r="181" spans="1:7" x14ac:dyDescent="0.25">
      <c r="A181" s="14">
        <v>42814</v>
      </c>
      <c r="B181" s="15">
        <v>10.210000000000001</v>
      </c>
      <c r="C181" s="15">
        <v>10.24</v>
      </c>
      <c r="D181" s="15">
        <v>10.27</v>
      </c>
      <c r="E181" s="15">
        <v>10.37</v>
      </c>
      <c r="F181" s="15">
        <v>10.37</v>
      </c>
      <c r="G181" s="15">
        <v>10.38</v>
      </c>
    </row>
    <row r="182" spans="1:7" x14ac:dyDescent="0.25">
      <c r="A182" s="14">
        <v>42811</v>
      </c>
      <c r="B182" s="15">
        <v>10.220000000000001</v>
      </c>
      <c r="C182" s="15">
        <v>10.28</v>
      </c>
      <c r="D182" s="15">
        <v>10.34</v>
      </c>
      <c r="E182" s="15">
        <v>10.41</v>
      </c>
      <c r="F182" s="15">
        <v>10.41</v>
      </c>
      <c r="G182" s="15">
        <v>10.43</v>
      </c>
    </row>
    <row r="183" spans="1:7" x14ac:dyDescent="0.25">
      <c r="A183" s="14">
        <v>42810</v>
      </c>
      <c r="B183" s="15">
        <v>10.210000000000001</v>
      </c>
      <c r="C183" s="15">
        <v>10.28</v>
      </c>
      <c r="D183" s="15">
        <v>10.34</v>
      </c>
      <c r="E183" s="15">
        <v>10.41</v>
      </c>
      <c r="F183" s="15">
        <v>10.42</v>
      </c>
      <c r="G183" s="15">
        <v>10.43</v>
      </c>
    </row>
    <row r="184" spans="1:7" x14ac:dyDescent="0.25">
      <c r="A184" s="14">
        <v>42809</v>
      </c>
      <c r="B184" s="15">
        <v>10.23</v>
      </c>
      <c r="C184" s="15">
        <v>10.29</v>
      </c>
      <c r="D184" s="15">
        <v>10.35</v>
      </c>
      <c r="E184" s="15">
        <v>10.42</v>
      </c>
      <c r="F184" s="15">
        <v>10.43</v>
      </c>
      <c r="G184" s="15">
        <v>10.43</v>
      </c>
    </row>
    <row r="185" spans="1:7" x14ac:dyDescent="0.25">
      <c r="A185" s="14">
        <v>42808</v>
      </c>
      <c r="B185" s="15">
        <v>10.23</v>
      </c>
      <c r="C185" s="15">
        <v>10.28</v>
      </c>
      <c r="D185" s="15">
        <v>10.34</v>
      </c>
      <c r="E185" s="15">
        <v>10.41</v>
      </c>
      <c r="F185" s="15">
        <v>10.43</v>
      </c>
      <c r="G185" s="15">
        <v>10.43</v>
      </c>
    </row>
    <row r="186" spans="1:7" x14ac:dyDescent="0.25">
      <c r="A186" s="14">
        <v>42807</v>
      </c>
      <c r="B186" s="15">
        <v>10.18</v>
      </c>
      <c r="C186" s="15">
        <v>10.26</v>
      </c>
      <c r="D186" s="15">
        <v>10.3</v>
      </c>
      <c r="E186" s="15">
        <v>10.42</v>
      </c>
      <c r="F186" s="15">
        <v>10.43</v>
      </c>
      <c r="G186" s="15">
        <v>10.43</v>
      </c>
    </row>
    <row r="187" spans="1:7" x14ac:dyDescent="0.25">
      <c r="A187" s="14">
        <v>42804</v>
      </c>
      <c r="B187" s="15">
        <v>10.16</v>
      </c>
      <c r="C187" s="15">
        <v>10.23</v>
      </c>
      <c r="D187" s="15">
        <v>10.28</v>
      </c>
      <c r="E187" s="15">
        <v>10.43</v>
      </c>
      <c r="F187" s="15">
        <v>10.43</v>
      </c>
      <c r="G187" s="15">
        <v>10.44</v>
      </c>
    </row>
    <row r="188" spans="1:7" x14ac:dyDescent="0.25">
      <c r="A188" s="14">
        <v>42803</v>
      </c>
      <c r="B188" s="15">
        <v>10.16</v>
      </c>
      <c r="C188" s="15">
        <v>10.220000000000001</v>
      </c>
      <c r="D188" s="15">
        <v>10.29</v>
      </c>
      <c r="E188" s="15">
        <v>10.43</v>
      </c>
      <c r="F188" s="15">
        <v>10.44</v>
      </c>
      <c r="G188" s="15">
        <v>10.44</v>
      </c>
    </row>
    <row r="189" spans="1:7" x14ac:dyDescent="0.25">
      <c r="A189" s="14">
        <v>42801</v>
      </c>
      <c r="B189" s="15">
        <v>9.98</v>
      </c>
      <c r="C189" s="15">
        <v>10.17</v>
      </c>
      <c r="D189" s="15">
        <v>10.34</v>
      </c>
      <c r="E189" s="15">
        <v>10.43</v>
      </c>
      <c r="F189" s="15">
        <v>10.44</v>
      </c>
      <c r="G189" s="15">
        <v>10.44</v>
      </c>
    </row>
    <row r="190" spans="1:7" x14ac:dyDescent="0.25">
      <c r="A190" s="14">
        <v>42800</v>
      </c>
      <c r="B190" s="15">
        <v>10.09</v>
      </c>
      <c r="C190" s="15">
        <v>10.24</v>
      </c>
      <c r="D190" s="15">
        <v>10.38</v>
      </c>
      <c r="E190" s="15">
        <v>10.43</v>
      </c>
      <c r="F190" s="15">
        <v>10.44</v>
      </c>
      <c r="G190" s="15">
        <v>10.44</v>
      </c>
    </row>
    <row r="191" spans="1:7" x14ac:dyDescent="0.25">
      <c r="A191" s="14">
        <v>42797</v>
      </c>
      <c r="B191" s="15">
        <v>10.130000000000001</v>
      </c>
      <c r="C191" s="15">
        <v>10.25</v>
      </c>
      <c r="D191" s="15">
        <v>10.36</v>
      </c>
      <c r="E191" s="15">
        <v>10.43</v>
      </c>
      <c r="F191" s="15">
        <v>10.44</v>
      </c>
      <c r="G191" s="15">
        <v>10.44</v>
      </c>
    </row>
    <row r="192" spans="1:7" x14ac:dyDescent="0.25">
      <c r="A192" s="14">
        <v>42796</v>
      </c>
      <c r="B192" s="15">
        <v>10.199999999999999</v>
      </c>
      <c r="C192" s="15">
        <v>10.28</v>
      </c>
      <c r="D192" s="15">
        <v>10.37</v>
      </c>
      <c r="E192" s="15">
        <v>10.43</v>
      </c>
      <c r="F192" s="15">
        <v>10.45</v>
      </c>
      <c r="G192" s="15">
        <v>10.45</v>
      </c>
    </row>
    <row r="193" spans="1:7" x14ac:dyDescent="0.25">
      <c r="A193" s="14">
        <v>42795</v>
      </c>
      <c r="B193" s="15">
        <v>10.27</v>
      </c>
      <c r="C193" s="15">
        <v>10.33</v>
      </c>
      <c r="D193" s="15">
        <v>10.41</v>
      </c>
      <c r="E193" s="15">
        <v>10.44</v>
      </c>
      <c r="F193" s="15">
        <v>10.46</v>
      </c>
      <c r="G193" s="15">
        <v>10.46</v>
      </c>
    </row>
    <row r="194" spans="1:7" x14ac:dyDescent="0.25">
      <c r="A194" s="14">
        <v>42794</v>
      </c>
      <c r="B194" s="15">
        <v>10.26</v>
      </c>
      <c r="C194" s="15">
        <v>10.33</v>
      </c>
      <c r="D194" s="15">
        <v>10.43</v>
      </c>
      <c r="E194" s="15">
        <v>10.45</v>
      </c>
      <c r="F194" s="15">
        <v>10.47</v>
      </c>
      <c r="G194" s="15">
        <v>10.47</v>
      </c>
    </row>
    <row r="195" spans="1:7" x14ac:dyDescent="0.25">
      <c r="A195" s="14">
        <v>42793</v>
      </c>
      <c r="B195" s="15">
        <v>10.38</v>
      </c>
      <c r="C195" s="15">
        <v>10.43</v>
      </c>
      <c r="D195" s="15">
        <v>10.48</v>
      </c>
      <c r="E195" s="15">
        <v>10.48</v>
      </c>
      <c r="F195" s="15">
        <v>10.49</v>
      </c>
      <c r="G195" s="15">
        <v>10.49</v>
      </c>
    </row>
    <row r="196" spans="1:7" x14ac:dyDescent="0.25">
      <c r="A196" s="14">
        <v>42788</v>
      </c>
      <c r="B196" s="15">
        <v>10.36</v>
      </c>
      <c r="C196" s="15">
        <v>10.43</v>
      </c>
      <c r="D196" s="15">
        <v>10.47</v>
      </c>
      <c r="E196" s="15">
        <v>10.49</v>
      </c>
      <c r="F196" s="15">
        <v>10.5</v>
      </c>
      <c r="G196" s="15">
        <v>10.5</v>
      </c>
    </row>
    <row r="197" spans="1:7" x14ac:dyDescent="0.25">
      <c r="A197" s="14">
        <v>42787</v>
      </c>
      <c r="B197" s="15">
        <v>10.41</v>
      </c>
      <c r="C197" s="15">
        <v>10.44</v>
      </c>
      <c r="D197" s="15">
        <v>10.48</v>
      </c>
      <c r="E197" s="15">
        <v>10.49</v>
      </c>
      <c r="F197" s="15">
        <v>10.5</v>
      </c>
      <c r="G197" s="15">
        <v>10.5</v>
      </c>
    </row>
    <row r="198" spans="1:7" x14ac:dyDescent="0.25">
      <c r="A198" s="14">
        <v>42786</v>
      </c>
      <c r="B198" s="15">
        <v>10.43</v>
      </c>
      <c r="C198" s="15">
        <v>10.46</v>
      </c>
      <c r="D198" s="15">
        <v>10.48</v>
      </c>
      <c r="E198" s="15">
        <v>10.49</v>
      </c>
      <c r="F198" s="15">
        <v>10.5</v>
      </c>
      <c r="G198" s="15">
        <v>10.5</v>
      </c>
    </row>
    <row r="199" spans="1:7" x14ac:dyDescent="0.25">
      <c r="A199" s="14">
        <v>42783</v>
      </c>
      <c r="B199" s="15">
        <v>10.42</v>
      </c>
      <c r="C199" s="15">
        <v>10.46</v>
      </c>
      <c r="D199" s="15">
        <v>10.49</v>
      </c>
      <c r="E199" s="15">
        <v>10.49</v>
      </c>
      <c r="F199" s="15">
        <v>10.5</v>
      </c>
      <c r="G199" s="15">
        <v>10.5</v>
      </c>
    </row>
    <row r="200" spans="1:7" x14ac:dyDescent="0.25">
      <c r="A200" s="14">
        <v>42782</v>
      </c>
      <c r="B200" s="15">
        <v>10.49</v>
      </c>
      <c r="C200" s="15">
        <v>10.47</v>
      </c>
      <c r="D200" s="15">
        <v>10.48</v>
      </c>
      <c r="E200" s="15">
        <v>10.48</v>
      </c>
      <c r="F200" s="15">
        <v>10.5</v>
      </c>
      <c r="G200" s="15">
        <v>10.5</v>
      </c>
    </row>
    <row r="201" spans="1:7" x14ac:dyDescent="0.25">
      <c r="A201" s="14">
        <v>42781</v>
      </c>
      <c r="B201" s="15">
        <v>10.41</v>
      </c>
      <c r="C201" s="15">
        <v>10.41</v>
      </c>
      <c r="D201" s="15">
        <v>10.44</v>
      </c>
      <c r="E201" s="15">
        <v>10.47</v>
      </c>
      <c r="F201" s="15">
        <v>10.5</v>
      </c>
      <c r="G201" s="15">
        <v>10.5</v>
      </c>
    </row>
    <row r="202" spans="1:7" x14ac:dyDescent="0.25">
      <c r="A202" s="14">
        <v>42780</v>
      </c>
      <c r="B202" s="15">
        <v>10.39</v>
      </c>
      <c r="C202" s="15">
        <v>10.41</v>
      </c>
      <c r="D202" s="15">
        <v>10.43</v>
      </c>
      <c r="E202" s="15">
        <v>10.48</v>
      </c>
      <c r="F202" s="15">
        <v>10.5</v>
      </c>
      <c r="G202" s="15">
        <v>10.5</v>
      </c>
    </row>
    <row r="203" spans="1:7" x14ac:dyDescent="0.25">
      <c r="A203" s="14">
        <v>42779</v>
      </c>
      <c r="B203" s="15">
        <v>10.42</v>
      </c>
      <c r="C203" s="15">
        <v>10.43</v>
      </c>
      <c r="D203" s="15">
        <v>10.46</v>
      </c>
      <c r="E203" s="15">
        <v>10.49</v>
      </c>
      <c r="F203" s="15">
        <v>10.51</v>
      </c>
      <c r="G203" s="15">
        <v>10.5</v>
      </c>
    </row>
    <row r="204" spans="1:7" x14ac:dyDescent="0.25">
      <c r="A204" s="14">
        <v>42776</v>
      </c>
      <c r="B204" s="15">
        <v>10.39</v>
      </c>
      <c r="C204" s="15">
        <v>10.4</v>
      </c>
      <c r="D204" s="15">
        <v>10.43</v>
      </c>
      <c r="E204" s="15">
        <v>10.48</v>
      </c>
      <c r="F204" s="15">
        <v>10.5</v>
      </c>
      <c r="G204" s="15">
        <v>10.5</v>
      </c>
    </row>
    <row r="205" spans="1:7" x14ac:dyDescent="0.25">
      <c r="A205" s="14">
        <v>42775</v>
      </c>
      <c r="B205" s="15">
        <v>10.38</v>
      </c>
      <c r="C205" s="15">
        <v>10.37</v>
      </c>
      <c r="D205" s="15">
        <v>10.39</v>
      </c>
      <c r="E205" s="15">
        <v>10.46</v>
      </c>
      <c r="F205" s="15">
        <v>10.48</v>
      </c>
      <c r="G205" s="15">
        <v>10.48</v>
      </c>
    </row>
    <row r="206" spans="1:7" x14ac:dyDescent="0.25">
      <c r="A206" s="14">
        <v>42774</v>
      </c>
      <c r="B206" s="15">
        <v>10.32</v>
      </c>
      <c r="C206" s="15">
        <v>10.31</v>
      </c>
      <c r="D206" s="15">
        <v>10.34</v>
      </c>
      <c r="E206" s="15">
        <v>10.41</v>
      </c>
      <c r="F206" s="15">
        <v>10.41</v>
      </c>
      <c r="G206" s="15">
        <v>10.41</v>
      </c>
    </row>
    <row r="207" spans="1:7" x14ac:dyDescent="0.25">
      <c r="A207" s="14">
        <v>42773</v>
      </c>
      <c r="B207" s="15">
        <v>10.029999999999999</v>
      </c>
      <c r="C207" s="15">
        <v>10.210000000000001</v>
      </c>
      <c r="D207" s="15">
        <v>10.28</v>
      </c>
      <c r="E207" s="15">
        <v>10.38</v>
      </c>
      <c r="F207" s="15">
        <v>10.42</v>
      </c>
      <c r="G207" s="15">
        <v>10.43</v>
      </c>
    </row>
    <row r="208" spans="1:7" x14ac:dyDescent="0.25">
      <c r="A208" s="14">
        <v>42772</v>
      </c>
      <c r="B208" s="15">
        <v>10.199999999999999</v>
      </c>
      <c r="C208" s="15">
        <v>10.38</v>
      </c>
      <c r="D208" s="15">
        <v>10.39</v>
      </c>
      <c r="E208" s="15">
        <v>10.44</v>
      </c>
      <c r="F208" s="15">
        <v>10.48</v>
      </c>
      <c r="G208" s="15">
        <v>10.49</v>
      </c>
    </row>
    <row r="209" spans="1:7" x14ac:dyDescent="0.25">
      <c r="A209" s="14">
        <v>42769</v>
      </c>
      <c r="B209" s="15">
        <v>10.25</v>
      </c>
      <c r="C209" s="15">
        <v>10.38</v>
      </c>
      <c r="D209" s="15">
        <v>10.4</v>
      </c>
      <c r="E209" s="15">
        <v>10.45</v>
      </c>
      <c r="F209" s="15">
        <v>10.48</v>
      </c>
      <c r="G209" s="15">
        <v>10.49</v>
      </c>
    </row>
    <row r="210" spans="1:7" x14ac:dyDescent="0.25">
      <c r="A210" s="14">
        <v>42768</v>
      </c>
      <c r="B210" s="15">
        <v>10.32</v>
      </c>
      <c r="C210" s="15">
        <v>10.38</v>
      </c>
      <c r="D210" s="15">
        <v>10.41</v>
      </c>
      <c r="E210" s="15">
        <v>10.46</v>
      </c>
      <c r="F210" s="15">
        <v>10.49</v>
      </c>
      <c r="G210" s="15">
        <v>10.51</v>
      </c>
    </row>
    <row r="211" spans="1:7" x14ac:dyDescent="0.25">
      <c r="A211" s="14">
        <v>42767</v>
      </c>
      <c r="B211" s="15">
        <v>10.36</v>
      </c>
      <c r="C211" s="15">
        <v>10.4</v>
      </c>
      <c r="D211" s="15">
        <v>10.42</v>
      </c>
      <c r="E211" s="15">
        <v>10.46</v>
      </c>
      <c r="F211" s="15">
        <v>10.49</v>
      </c>
      <c r="G211" s="15">
        <v>10.51</v>
      </c>
    </row>
    <row r="212" spans="1:7" x14ac:dyDescent="0.25">
      <c r="A212" s="14">
        <v>42766</v>
      </c>
      <c r="B212" s="15">
        <v>10.35</v>
      </c>
      <c r="C212" s="15">
        <v>10.41</v>
      </c>
      <c r="D212" s="15">
        <v>10.43</v>
      </c>
      <c r="E212" s="15">
        <v>10.47</v>
      </c>
      <c r="F212" s="15">
        <v>10.49</v>
      </c>
      <c r="G212" s="15">
        <v>10.51</v>
      </c>
    </row>
    <row r="213" spans="1:7" x14ac:dyDescent="0.25">
      <c r="A213" s="14">
        <v>42765</v>
      </c>
      <c r="B213" s="15">
        <v>10.41</v>
      </c>
      <c r="C213" s="15">
        <v>10.47</v>
      </c>
      <c r="D213" s="15">
        <v>10.44</v>
      </c>
      <c r="E213" s="15">
        <v>10.49</v>
      </c>
      <c r="F213" s="15">
        <v>10.49</v>
      </c>
      <c r="G213" s="15">
        <v>10.52</v>
      </c>
    </row>
    <row r="214" spans="1:7" x14ac:dyDescent="0.25">
      <c r="A214" s="14">
        <v>42762</v>
      </c>
      <c r="B214" s="15">
        <v>10.48</v>
      </c>
      <c r="C214" s="15">
        <v>10.48</v>
      </c>
      <c r="D214" s="15">
        <v>10.46</v>
      </c>
      <c r="E214" s="15">
        <v>10.49</v>
      </c>
      <c r="F214" s="15">
        <v>10.49</v>
      </c>
      <c r="G214" s="15">
        <v>10.52</v>
      </c>
    </row>
    <row r="215" spans="1:7" x14ac:dyDescent="0.25">
      <c r="A215" s="14">
        <v>42761</v>
      </c>
      <c r="B215" s="15">
        <v>10.44</v>
      </c>
      <c r="C215" s="15">
        <v>10.47</v>
      </c>
      <c r="D215" s="15">
        <v>10.46</v>
      </c>
      <c r="E215" s="15">
        <v>10.48</v>
      </c>
      <c r="F215" s="15">
        <v>10.49</v>
      </c>
      <c r="G215" s="15">
        <v>10.52</v>
      </c>
    </row>
    <row r="216" spans="1:7" x14ac:dyDescent="0.25">
      <c r="A216" s="14">
        <v>42760</v>
      </c>
      <c r="B216" s="15">
        <v>10.23</v>
      </c>
      <c r="C216" s="15">
        <v>10.42</v>
      </c>
      <c r="D216" s="15">
        <v>10.43</v>
      </c>
      <c r="E216" s="15">
        <v>10.46</v>
      </c>
      <c r="F216" s="15">
        <v>10.49</v>
      </c>
      <c r="G216" s="15">
        <v>10.5</v>
      </c>
    </row>
    <row r="217" spans="1:7" x14ac:dyDescent="0.25">
      <c r="A217" s="14">
        <v>42759</v>
      </c>
      <c r="B217" s="15">
        <v>10.15</v>
      </c>
      <c r="C217" s="15">
        <v>10.41</v>
      </c>
      <c r="D217" s="15">
        <v>10.43</v>
      </c>
      <c r="E217" s="15">
        <v>10.46</v>
      </c>
      <c r="F217" s="15">
        <v>10.49</v>
      </c>
      <c r="G217" s="15">
        <v>10.5</v>
      </c>
    </row>
    <row r="218" spans="1:7" x14ac:dyDescent="0.25">
      <c r="A218" s="14">
        <v>42758</v>
      </c>
      <c r="B218" s="15">
        <v>10.23</v>
      </c>
      <c r="C218" s="15">
        <v>10.43</v>
      </c>
      <c r="D218" s="15">
        <v>10.44</v>
      </c>
      <c r="E218" s="15">
        <v>10.46</v>
      </c>
      <c r="F218" s="15">
        <v>10.49</v>
      </c>
      <c r="G218" s="15">
        <v>10.5</v>
      </c>
    </row>
    <row r="219" spans="1:7" x14ac:dyDescent="0.25">
      <c r="A219" s="14">
        <v>42755</v>
      </c>
      <c r="B219" s="15">
        <v>10.3</v>
      </c>
      <c r="C219" s="15">
        <v>10.46</v>
      </c>
      <c r="D219" s="15">
        <v>10.49</v>
      </c>
      <c r="E219" s="15">
        <v>10.46</v>
      </c>
      <c r="F219" s="15">
        <v>10.49</v>
      </c>
      <c r="G219" s="15">
        <v>10.5</v>
      </c>
    </row>
    <row r="220" spans="1:7" x14ac:dyDescent="0.25">
      <c r="A220" s="14">
        <v>42754</v>
      </c>
      <c r="B220" s="15">
        <v>10.43</v>
      </c>
      <c r="C220" s="15">
        <v>10.48</v>
      </c>
      <c r="D220" s="15">
        <v>10.48</v>
      </c>
      <c r="E220" s="15">
        <v>10.46</v>
      </c>
      <c r="F220" s="15">
        <v>10.49</v>
      </c>
      <c r="G220" s="15">
        <v>10.5</v>
      </c>
    </row>
    <row r="221" spans="1:7" x14ac:dyDescent="0.25">
      <c r="A221" s="14">
        <v>42753</v>
      </c>
      <c r="B221" s="15">
        <v>10.38</v>
      </c>
      <c r="C221" s="15">
        <v>10.42</v>
      </c>
      <c r="D221" s="15">
        <v>10.44</v>
      </c>
      <c r="E221" s="15">
        <v>10.46</v>
      </c>
      <c r="F221" s="15">
        <v>10.49</v>
      </c>
      <c r="G221" s="15">
        <v>10.5</v>
      </c>
    </row>
    <row r="222" spans="1:7" x14ac:dyDescent="0.25">
      <c r="A222" s="14">
        <v>42752</v>
      </c>
      <c r="B222" s="15">
        <v>10.37</v>
      </c>
      <c r="C222" s="15">
        <v>10.42</v>
      </c>
      <c r="D222" s="15">
        <v>10.44</v>
      </c>
      <c r="E222" s="15">
        <v>10.46</v>
      </c>
      <c r="F222" s="15">
        <v>10.49</v>
      </c>
      <c r="G222" s="15">
        <v>10.5</v>
      </c>
    </row>
    <row r="223" spans="1:7" x14ac:dyDescent="0.25">
      <c r="A223" s="14">
        <v>42751</v>
      </c>
      <c r="B223" s="15">
        <v>10.32</v>
      </c>
      <c r="C223" s="15">
        <v>10.42</v>
      </c>
      <c r="D223" s="15">
        <v>10.44</v>
      </c>
      <c r="E223" s="15">
        <v>10.47</v>
      </c>
      <c r="F223" s="15">
        <v>10.51</v>
      </c>
      <c r="G223" s="15">
        <v>10.52</v>
      </c>
    </row>
    <row r="224" spans="1:7" x14ac:dyDescent="0.25">
      <c r="A224" s="14">
        <v>42748</v>
      </c>
      <c r="B224" s="15">
        <v>10.27</v>
      </c>
      <c r="C224" s="15">
        <v>10.4</v>
      </c>
      <c r="D224" s="15">
        <v>10.45</v>
      </c>
      <c r="E224" s="15">
        <v>10.51</v>
      </c>
      <c r="F224" s="15">
        <v>10.58</v>
      </c>
      <c r="G224" s="15">
        <v>10.59</v>
      </c>
    </row>
    <row r="225" spans="1:7" x14ac:dyDescent="0.25">
      <c r="A225" s="14">
        <v>42747</v>
      </c>
      <c r="B225" s="15">
        <v>10.23</v>
      </c>
      <c r="C225" s="15">
        <v>10.42</v>
      </c>
      <c r="D225" s="15">
        <v>10.48</v>
      </c>
      <c r="E225" s="15">
        <v>10.53</v>
      </c>
      <c r="F225" s="15">
        <v>10.59</v>
      </c>
      <c r="G225" s="15">
        <v>10.59</v>
      </c>
    </row>
    <row r="226" spans="1:7" x14ac:dyDescent="0.25">
      <c r="A226" s="14">
        <v>42746</v>
      </c>
      <c r="B226" s="15">
        <v>10.23</v>
      </c>
      <c r="C226" s="15">
        <v>10.4</v>
      </c>
      <c r="D226" s="15">
        <v>10.48</v>
      </c>
      <c r="E226" s="15">
        <v>10.53</v>
      </c>
      <c r="F226" s="15">
        <v>10.59</v>
      </c>
      <c r="G226" s="15">
        <v>10.59</v>
      </c>
    </row>
    <row r="227" spans="1:7" x14ac:dyDescent="0.25">
      <c r="A227" s="14">
        <v>42745</v>
      </c>
      <c r="B227" s="15">
        <v>10.210000000000001</v>
      </c>
      <c r="C227" s="15">
        <v>10.4</v>
      </c>
      <c r="D227" s="15">
        <v>10.48</v>
      </c>
      <c r="E227" s="15">
        <v>10.53</v>
      </c>
      <c r="F227" s="15">
        <v>10.59</v>
      </c>
      <c r="G227" s="15">
        <v>10.59</v>
      </c>
    </row>
    <row r="228" spans="1:7" x14ac:dyDescent="0.25">
      <c r="A228" s="14">
        <v>42744</v>
      </c>
      <c r="B228" s="15">
        <v>10.46</v>
      </c>
      <c r="C228" s="15">
        <v>10.44</v>
      </c>
      <c r="D228" s="15">
        <v>10.47</v>
      </c>
      <c r="E228" s="15">
        <v>10.52</v>
      </c>
      <c r="F228" s="15">
        <v>10.58</v>
      </c>
      <c r="G228" s="15">
        <v>10.58</v>
      </c>
    </row>
    <row r="229" spans="1:7" x14ac:dyDescent="0.25">
      <c r="A229" s="14">
        <v>42734</v>
      </c>
      <c r="B229" s="15">
        <v>10.37</v>
      </c>
      <c r="C229" s="15">
        <v>10.38</v>
      </c>
      <c r="D229" s="15">
        <v>10.41</v>
      </c>
      <c r="E229" s="15">
        <v>10.43</v>
      </c>
      <c r="F229" s="15">
        <v>10.49</v>
      </c>
      <c r="G229" s="15">
        <v>10.49</v>
      </c>
    </row>
    <row r="230" spans="1:7" x14ac:dyDescent="0.25">
      <c r="A230" s="14">
        <v>42733</v>
      </c>
      <c r="B230" s="15">
        <v>10.37</v>
      </c>
      <c r="C230" s="15">
        <v>10.4</v>
      </c>
      <c r="D230" s="15">
        <v>10.43</v>
      </c>
      <c r="E230" s="15">
        <v>10.44</v>
      </c>
      <c r="F230" s="15">
        <v>10.5</v>
      </c>
      <c r="G230" s="15">
        <v>10.5</v>
      </c>
    </row>
    <row r="231" spans="1:7" x14ac:dyDescent="0.25">
      <c r="A231" s="14">
        <v>42732</v>
      </c>
      <c r="B231" s="15">
        <v>10.45</v>
      </c>
      <c r="C231" s="15">
        <v>10.44</v>
      </c>
      <c r="D231" s="15">
        <v>10.47</v>
      </c>
      <c r="E231" s="15">
        <v>10.49</v>
      </c>
      <c r="F231" s="15">
        <v>10.55</v>
      </c>
      <c r="G231" s="15">
        <v>10.55</v>
      </c>
    </row>
    <row r="232" spans="1:7" x14ac:dyDescent="0.25">
      <c r="A232" s="14">
        <v>42731</v>
      </c>
      <c r="B232" s="15">
        <v>10.35</v>
      </c>
      <c r="C232" s="15">
        <v>10.4</v>
      </c>
      <c r="D232" s="15">
        <v>10.43</v>
      </c>
      <c r="E232" s="15">
        <v>10.49</v>
      </c>
      <c r="F232" s="15">
        <v>10.57</v>
      </c>
      <c r="G232" s="15">
        <v>10.57</v>
      </c>
    </row>
    <row r="233" spans="1:7" x14ac:dyDescent="0.25">
      <c r="A233" s="14">
        <v>42730</v>
      </c>
      <c r="B233" s="15">
        <v>10.34</v>
      </c>
      <c r="C233" s="15">
        <v>10.41</v>
      </c>
      <c r="D233" s="15">
        <v>10.43</v>
      </c>
      <c r="E233" s="15">
        <v>10.48</v>
      </c>
      <c r="F233" s="15">
        <v>10.56</v>
      </c>
      <c r="G233" s="15">
        <v>10.56</v>
      </c>
    </row>
    <row r="234" spans="1:7" x14ac:dyDescent="0.25">
      <c r="A234" s="14">
        <v>42727</v>
      </c>
      <c r="B234" s="15">
        <v>10.32</v>
      </c>
      <c r="C234" s="15">
        <v>10.4</v>
      </c>
      <c r="D234" s="15">
        <v>10.43</v>
      </c>
      <c r="E234" s="15">
        <v>10.44</v>
      </c>
      <c r="F234" s="15">
        <v>10.48</v>
      </c>
      <c r="G234" s="15">
        <v>10.49</v>
      </c>
    </row>
    <row r="235" spans="1:7" x14ac:dyDescent="0.25">
      <c r="A235" s="14">
        <v>42726</v>
      </c>
      <c r="B235" s="15">
        <v>10.33</v>
      </c>
      <c r="C235" s="15">
        <v>10.41</v>
      </c>
      <c r="D235" s="15">
        <v>10.44</v>
      </c>
      <c r="E235" s="15">
        <v>10.46</v>
      </c>
      <c r="F235" s="15">
        <v>10.5</v>
      </c>
      <c r="G235" s="15">
        <v>10.51</v>
      </c>
    </row>
    <row r="236" spans="1:7" x14ac:dyDescent="0.25">
      <c r="A236" s="14">
        <v>42725</v>
      </c>
      <c r="B236" s="15">
        <v>10.4</v>
      </c>
      <c r="C236" s="15">
        <v>10.46</v>
      </c>
      <c r="D236" s="15">
        <v>10.51</v>
      </c>
      <c r="E236" s="15">
        <v>10.55</v>
      </c>
      <c r="F236" s="15">
        <v>10.62</v>
      </c>
      <c r="G236" s="15">
        <v>10.62</v>
      </c>
    </row>
    <row r="237" spans="1:7" x14ac:dyDescent="0.25">
      <c r="A237" s="14">
        <v>42724</v>
      </c>
      <c r="B237" s="15">
        <v>10.38</v>
      </c>
      <c r="C237" s="15">
        <v>10.47</v>
      </c>
      <c r="D237" s="15">
        <v>10.52</v>
      </c>
      <c r="E237" s="15">
        <v>10.56</v>
      </c>
      <c r="F237" s="15">
        <v>10.64</v>
      </c>
      <c r="G237" s="15">
        <v>10.65</v>
      </c>
    </row>
    <row r="238" spans="1:7" x14ac:dyDescent="0.25">
      <c r="A238" s="14">
        <v>42723</v>
      </c>
      <c r="B238" s="15">
        <v>10.36</v>
      </c>
      <c r="C238" s="15">
        <v>10.47</v>
      </c>
      <c r="D238" s="15">
        <v>10.53</v>
      </c>
      <c r="E238" s="15">
        <v>10.59</v>
      </c>
      <c r="F238" s="15">
        <v>10.62</v>
      </c>
      <c r="G238" s="15">
        <v>10.64</v>
      </c>
    </row>
    <row r="239" spans="1:7" x14ac:dyDescent="0.25">
      <c r="A239" s="14">
        <v>42720</v>
      </c>
      <c r="B239" s="15">
        <v>10.33</v>
      </c>
      <c r="C239" s="15">
        <v>10.44</v>
      </c>
      <c r="D239" s="15">
        <v>10.53</v>
      </c>
      <c r="E239" s="15">
        <v>10.59</v>
      </c>
      <c r="F239" s="15">
        <v>10.62</v>
      </c>
      <c r="G239" s="15">
        <v>10.64</v>
      </c>
    </row>
    <row r="240" spans="1:7" x14ac:dyDescent="0.25">
      <c r="A240" s="14">
        <v>42719</v>
      </c>
      <c r="B240" s="15">
        <v>10.32</v>
      </c>
      <c r="C240" s="15">
        <v>10.46</v>
      </c>
      <c r="D240" s="15">
        <v>10.53</v>
      </c>
      <c r="E240" s="15">
        <v>10.59</v>
      </c>
      <c r="F240" s="15">
        <v>10.62</v>
      </c>
      <c r="G240" s="15">
        <v>10.64</v>
      </c>
    </row>
    <row r="241" spans="1:7" x14ac:dyDescent="0.25">
      <c r="A241" s="14">
        <v>42718</v>
      </c>
      <c r="B241" s="15">
        <v>10.35</v>
      </c>
      <c r="C241" s="15">
        <v>10.51</v>
      </c>
      <c r="D241" s="15">
        <v>10.53</v>
      </c>
      <c r="E241" s="15">
        <v>10.61</v>
      </c>
      <c r="F241" s="15">
        <v>10.62</v>
      </c>
      <c r="G241" s="15">
        <v>10.64</v>
      </c>
    </row>
    <row r="242" spans="1:7" x14ac:dyDescent="0.25">
      <c r="A242" s="14">
        <v>42717</v>
      </c>
      <c r="B242" s="15">
        <v>10.4</v>
      </c>
      <c r="C242" s="15">
        <v>10.52</v>
      </c>
      <c r="D242" s="15">
        <v>10.54</v>
      </c>
      <c r="E242" s="15">
        <v>10.61</v>
      </c>
      <c r="F242" s="15">
        <v>10.62</v>
      </c>
      <c r="G242" s="15">
        <v>10.64</v>
      </c>
    </row>
    <row r="243" spans="1:7" x14ac:dyDescent="0.25">
      <c r="A243" s="14">
        <v>42716</v>
      </c>
      <c r="B243" s="15">
        <v>10.48</v>
      </c>
      <c r="C243" s="15">
        <v>10.51</v>
      </c>
      <c r="D243" s="15">
        <v>10.54</v>
      </c>
      <c r="E243" s="15">
        <v>10.61</v>
      </c>
      <c r="F243" s="15">
        <v>10.62</v>
      </c>
      <c r="G243" s="15">
        <v>10.64</v>
      </c>
    </row>
    <row r="244" spans="1:7" x14ac:dyDescent="0.25">
      <c r="A244" s="14">
        <v>42713</v>
      </c>
      <c r="B244" s="15">
        <v>10.46</v>
      </c>
      <c r="C244" s="15">
        <v>10.51</v>
      </c>
      <c r="D244" s="15">
        <v>10.54</v>
      </c>
      <c r="E244" s="15">
        <v>10.61</v>
      </c>
      <c r="F244" s="15">
        <v>10.62</v>
      </c>
      <c r="G244" s="15">
        <v>10.63</v>
      </c>
    </row>
    <row r="245" spans="1:7" x14ac:dyDescent="0.25">
      <c r="A245" s="14">
        <v>42712</v>
      </c>
      <c r="B245" s="15">
        <v>10.45</v>
      </c>
      <c r="C245" s="15">
        <v>10.51</v>
      </c>
      <c r="D245" s="15">
        <v>10.54</v>
      </c>
      <c r="E245" s="15">
        <v>10.58</v>
      </c>
      <c r="F245" s="15">
        <v>10.6</v>
      </c>
      <c r="G245" s="15">
        <v>10.62</v>
      </c>
    </row>
    <row r="246" spans="1:7" x14ac:dyDescent="0.25">
      <c r="A246" s="14">
        <v>42711</v>
      </c>
      <c r="B246" s="15">
        <v>10.4</v>
      </c>
      <c r="C246" s="15">
        <v>10.5</v>
      </c>
      <c r="D246" s="15">
        <v>10.53</v>
      </c>
      <c r="E246" s="15">
        <v>10.59</v>
      </c>
      <c r="F246" s="15">
        <v>10.6</v>
      </c>
      <c r="G246" s="15">
        <v>10.62</v>
      </c>
    </row>
    <row r="247" spans="1:7" x14ac:dyDescent="0.25">
      <c r="A247" s="14">
        <v>42710</v>
      </c>
      <c r="B247" s="15">
        <v>10.44</v>
      </c>
      <c r="C247" s="15">
        <v>10.5</v>
      </c>
      <c r="D247" s="15">
        <v>10.52</v>
      </c>
      <c r="E247" s="15">
        <v>10.59</v>
      </c>
      <c r="F247" s="15">
        <v>10.6</v>
      </c>
      <c r="G247" s="15">
        <v>10.62</v>
      </c>
    </row>
    <row r="248" spans="1:7" x14ac:dyDescent="0.25">
      <c r="A248" s="14">
        <v>42709</v>
      </c>
      <c r="B248" s="15">
        <v>10.41</v>
      </c>
      <c r="C248" s="15">
        <v>10.44</v>
      </c>
      <c r="D248" s="15">
        <v>10.48</v>
      </c>
      <c r="E248" s="15">
        <v>10.58</v>
      </c>
      <c r="F248" s="15">
        <v>10.6</v>
      </c>
      <c r="G248" s="15">
        <v>10.62</v>
      </c>
    </row>
    <row r="249" spans="1:7" x14ac:dyDescent="0.25">
      <c r="A249" s="14">
        <v>42706</v>
      </c>
      <c r="B249" s="15">
        <v>10.33</v>
      </c>
      <c r="C249" s="15">
        <v>10.43</v>
      </c>
      <c r="D249" s="15">
        <v>10.48</v>
      </c>
      <c r="E249" s="15">
        <v>10.59</v>
      </c>
      <c r="F249" s="15">
        <v>10.6</v>
      </c>
      <c r="G249" s="15">
        <v>10.62</v>
      </c>
    </row>
    <row r="250" spans="1:7" x14ac:dyDescent="0.25">
      <c r="A250" s="14">
        <v>42705</v>
      </c>
      <c r="B250" s="15">
        <v>10.33</v>
      </c>
      <c r="C250" s="15">
        <v>10.45</v>
      </c>
      <c r="D250" s="15">
        <v>10.52</v>
      </c>
      <c r="E250" s="15">
        <v>10.63</v>
      </c>
      <c r="F250" s="15">
        <v>10.6</v>
      </c>
      <c r="G250" s="15">
        <v>10.6</v>
      </c>
    </row>
    <row r="251" spans="1:7" x14ac:dyDescent="0.25">
      <c r="A251" s="14">
        <v>42704</v>
      </c>
      <c r="B251" s="15">
        <v>10.38</v>
      </c>
      <c r="C251" s="15">
        <v>10.48</v>
      </c>
      <c r="D251" s="15">
        <v>10.53</v>
      </c>
      <c r="E251" s="15">
        <v>10.63</v>
      </c>
      <c r="F251" s="15">
        <v>10.6</v>
      </c>
      <c r="G251" s="15">
        <v>10.6</v>
      </c>
    </row>
    <row r="252" spans="1:7" x14ac:dyDescent="0.25">
      <c r="A252" s="14">
        <v>42703</v>
      </c>
      <c r="B252" s="15">
        <v>10.49</v>
      </c>
      <c r="C252" s="15">
        <v>10.53</v>
      </c>
      <c r="D252" s="15">
        <v>10.57</v>
      </c>
      <c r="E252" s="15">
        <v>10.65</v>
      </c>
      <c r="F252" s="15">
        <v>10.62</v>
      </c>
      <c r="G252" s="15">
        <v>10.62</v>
      </c>
    </row>
    <row r="253" spans="1:7" x14ac:dyDescent="0.25">
      <c r="A253" s="14">
        <v>42702</v>
      </c>
      <c r="B253" s="15">
        <v>10.51</v>
      </c>
      <c r="C253" s="15">
        <v>10.49</v>
      </c>
      <c r="D253" s="15">
        <v>10.5</v>
      </c>
      <c r="E253" s="15">
        <v>10.58</v>
      </c>
      <c r="F253" s="15">
        <v>10.6</v>
      </c>
      <c r="G253" s="15">
        <v>10.62</v>
      </c>
    </row>
    <row r="254" spans="1:7" x14ac:dyDescent="0.25">
      <c r="A254" s="14">
        <v>42699</v>
      </c>
      <c r="B254" s="15">
        <v>10.35</v>
      </c>
      <c r="C254" s="15">
        <v>10.43</v>
      </c>
      <c r="D254" s="15">
        <v>10.46</v>
      </c>
      <c r="E254" s="15">
        <v>10.58</v>
      </c>
      <c r="F254" s="15">
        <v>10.6</v>
      </c>
      <c r="G254" s="15">
        <v>10.62</v>
      </c>
    </row>
    <row r="255" spans="1:7" x14ac:dyDescent="0.25">
      <c r="A255" s="14">
        <v>42698</v>
      </c>
      <c r="B255" s="15">
        <v>10.38</v>
      </c>
      <c r="C255" s="15">
        <v>10.43</v>
      </c>
      <c r="D255" s="15">
        <v>10.46</v>
      </c>
      <c r="E255" s="15">
        <v>10.58</v>
      </c>
      <c r="F255" s="15">
        <v>10.6</v>
      </c>
      <c r="G255" s="15">
        <v>10.62</v>
      </c>
    </row>
    <row r="256" spans="1:7" x14ac:dyDescent="0.25">
      <c r="A256" s="14">
        <v>42697</v>
      </c>
      <c r="B256" s="15">
        <v>10.33</v>
      </c>
      <c r="C256" s="15">
        <v>10.43</v>
      </c>
      <c r="D256" s="15">
        <v>10.46</v>
      </c>
      <c r="E256" s="15">
        <v>10.58</v>
      </c>
      <c r="F256" s="15">
        <v>10.6</v>
      </c>
      <c r="G256" s="15">
        <v>10.62</v>
      </c>
    </row>
    <row r="257" spans="1:7" x14ac:dyDescent="0.25">
      <c r="A257" s="14">
        <v>42696</v>
      </c>
      <c r="B257" s="15">
        <v>10.33</v>
      </c>
      <c r="C257" s="15">
        <v>10.43</v>
      </c>
      <c r="D257" s="15">
        <v>10.47</v>
      </c>
      <c r="E257" s="15">
        <v>10.58</v>
      </c>
      <c r="F257" s="15">
        <v>10.6</v>
      </c>
      <c r="G257" s="15">
        <v>10.62</v>
      </c>
    </row>
    <row r="258" spans="1:7" x14ac:dyDescent="0.25">
      <c r="A258" s="14">
        <v>42695</v>
      </c>
      <c r="B258" s="15">
        <v>10.34</v>
      </c>
      <c r="C258" s="15">
        <v>10.43</v>
      </c>
      <c r="D258" s="15">
        <v>10.47</v>
      </c>
      <c r="E258" s="15">
        <v>10.58</v>
      </c>
      <c r="F258" s="15">
        <v>10.6</v>
      </c>
      <c r="G258" s="15">
        <v>10.62</v>
      </c>
    </row>
    <row r="259" spans="1:7" x14ac:dyDescent="0.25">
      <c r="A259" s="14">
        <v>42692</v>
      </c>
      <c r="B259" s="15">
        <v>10.3</v>
      </c>
      <c r="C259" s="15">
        <v>10.41</v>
      </c>
      <c r="D259" s="15">
        <v>10.46</v>
      </c>
      <c r="E259" s="15">
        <v>10.58</v>
      </c>
      <c r="F259" s="15">
        <v>10.6</v>
      </c>
      <c r="G259" s="15">
        <v>10.62</v>
      </c>
    </row>
    <row r="260" spans="1:7" x14ac:dyDescent="0.25">
      <c r="A260" s="14">
        <v>42691</v>
      </c>
      <c r="B260" s="15">
        <v>10.33</v>
      </c>
      <c r="C260" s="15">
        <v>10.36</v>
      </c>
      <c r="D260" s="15">
        <v>10.41</v>
      </c>
      <c r="E260" s="15">
        <v>10.57</v>
      </c>
      <c r="F260" s="15">
        <v>10.59</v>
      </c>
      <c r="G260" s="15">
        <v>10.61</v>
      </c>
    </row>
    <row r="261" spans="1:7" x14ac:dyDescent="0.25">
      <c r="A261" s="14">
        <v>42690</v>
      </c>
      <c r="B261" s="15">
        <v>10.27</v>
      </c>
      <c r="C261" s="15">
        <v>10.29</v>
      </c>
      <c r="D261" s="15">
        <v>10.33</v>
      </c>
      <c r="E261" s="15">
        <v>10.48</v>
      </c>
      <c r="F261" s="15">
        <v>10.55</v>
      </c>
      <c r="G261" s="15">
        <v>10.55</v>
      </c>
    </row>
    <row r="262" spans="1:7" x14ac:dyDescent="0.25">
      <c r="A262" s="14">
        <v>42689</v>
      </c>
      <c r="B262" s="15">
        <v>10.28</v>
      </c>
      <c r="C262" s="15">
        <v>10.31</v>
      </c>
      <c r="D262" s="15">
        <v>10.33</v>
      </c>
      <c r="E262" s="15">
        <v>10.48</v>
      </c>
      <c r="F262" s="15">
        <v>10.55</v>
      </c>
      <c r="G262" s="15">
        <v>10.55</v>
      </c>
    </row>
    <row r="263" spans="1:7" x14ac:dyDescent="0.25">
      <c r="A263" s="14">
        <v>42688</v>
      </c>
      <c r="B263" s="15">
        <v>10.24</v>
      </c>
      <c r="C263" s="15">
        <v>10.28</v>
      </c>
      <c r="D263" s="15">
        <v>10.3</v>
      </c>
      <c r="E263" s="15">
        <v>10.48</v>
      </c>
      <c r="F263" s="15">
        <v>10.55</v>
      </c>
      <c r="G263" s="15">
        <v>10.55</v>
      </c>
    </row>
    <row r="264" spans="1:7" x14ac:dyDescent="0.25">
      <c r="A264" s="14">
        <v>42685</v>
      </c>
      <c r="B264" s="15">
        <v>10.23</v>
      </c>
      <c r="C264" s="15">
        <v>10.32</v>
      </c>
      <c r="D264" s="15">
        <v>10.38</v>
      </c>
      <c r="E264" s="15">
        <v>10.48</v>
      </c>
      <c r="F264" s="15">
        <v>10.55</v>
      </c>
      <c r="G264" s="15">
        <v>10.55</v>
      </c>
    </row>
    <row r="265" spans="1:7" x14ac:dyDescent="0.25">
      <c r="A265" s="14">
        <v>42684</v>
      </c>
      <c r="B265" s="15">
        <v>10.19</v>
      </c>
      <c r="C265" s="15">
        <v>10.28</v>
      </c>
      <c r="D265" s="15">
        <v>10.37</v>
      </c>
      <c r="E265" s="15">
        <v>10.48</v>
      </c>
      <c r="F265" s="15">
        <v>10.55</v>
      </c>
      <c r="G265" s="15">
        <v>10.55</v>
      </c>
    </row>
    <row r="266" spans="1:7" x14ac:dyDescent="0.25">
      <c r="A266" s="14">
        <v>42683</v>
      </c>
      <c r="B266" s="15">
        <v>10.11</v>
      </c>
      <c r="C266" s="15">
        <v>10.199999999999999</v>
      </c>
      <c r="D266" s="15">
        <v>10.32</v>
      </c>
      <c r="E266" s="15">
        <v>10.46</v>
      </c>
      <c r="F266" s="15">
        <v>10.55</v>
      </c>
      <c r="G266" s="15">
        <v>10.55</v>
      </c>
    </row>
    <row r="267" spans="1:7" x14ac:dyDescent="0.25">
      <c r="A267" s="14">
        <v>42682</v>
      </c>
      <c r="B267" s="15">
        <v>9.67</v>
      </c>
      <c r="C267" s="15">
        <v>10.08</v>
      </c>
      <c r="D267" s="15">
        <v>10.23</v>
      </c>
      <c r="E267" s="15">
        <v>10.43</v>
      </c>
      <c r="F267" s="15">
        <v>10.55</v>
      </c>
      <c r="G267" s="15">
        <v>10.55</v>
      </c>
    </row>
    <row r="268" spans="1:7" x14ac:dyDescent="0.25">
      <c r="A268" s="14">
        <v>42681</v>
      </c>
      <c r="B268" s="15">
        <v>9.67</v>
      </c>
      <c r="C268" s="15">
        <v>10.09</v>
      </c>
      <c r="D268" s="15">
        <v>10.25</v>
      </c>
      <c r="E268" s="15">
        <v>10.48</v>
      </c>
      <c r="F268" s="15">
        <v>10.56</v>
      </c>
      <c r="G268" s="15">
        <v>10.56</v>
      </c>
    </row>
    <row r="269" spans="1:7" x14ac:dyDescent="0.25">
      <c r="A269" s="14">
        <v>42677</v>
      </c>
      <c r="B269" s="15">
        <v>9.77</v>
      </c>
      <c r="C269" s="15">
        <v>10.14</v>
      </c>
      <c r="D269" s="15">
        <v>10.32</v>
      </c>
      <c r="E269" s="15">
        <v>10.54</v>
      </c>
      <c r="F269" s="15">
        <v>10.58</v>
      </c>
      <c r="G269" s="15">
        <v>10.58</v>
      </c>
    </row>
    <row r="270" spans="1:7" x14ac:dyDescent="0.25">
      <c r="A270" s="14">
        <v>42676</v>
      </c>
      <c r="B270" s="15">
        <v>9.93</v>
      </c>
      <c r="C270" s="15">
        <v>10.33</v>
      </c>
      <c r="D270" s="15">
        <v>10.44</v>
      </c>
      <c r="E270" s="15">
        <v>10.62</v>
      </c>
      <c r="F270" s="15">
        <v>10.61</v>
      </c>
      <c r="G270" s="15">
        <v>10.62</v>
      </c>
    </row>
    <row r="271" spans="1:7" x14ac:dyDescent="0.25">
      <c r="A271" s="14">
        <v>42675</v>
      </c>
      <c r="B271" s="15">
        <v>10.5</v>
      </c>
      <c r="C271" s="15">
        <v>10.54</v>
      </c>
      <c r="D271" s="15">
        <v>10.56</v>
      </c>
      <c r="E271" s="15">
        <v>10.63</v>
      </c>
      <c r="F271" s="15">
        <v>10.62</v>
      </c>
      <c r="G271" s="15">
        <v>10.63</v>
      </c>
    </row>
    <row r="272" spans="1:7" x14ac:dyDescent="0.25">
      <c r="A272" s="14">
        <v>42674</v>
      </c>
      <c r="B272" s="15">
        <v>10.54</v>
      </c>
      <c r="C272" s="15">
        <v>10.55</v>
      </c>
      <c r="D272" s="15">
        <v>10.57</v>
      </c>
      <c r="E272" s="15">
        <v>10.63</v>
      </c>
      <c r="F272" s="15">
        <v>10.63</v>
      </c>
      <c r="G272" s="15">
        <v>10.63</v>
      </c>
    </row>
    <row r="273" spans="1:7" x14ac:dyDescent="0.25">
      <c r="A273" s="14">
        <v>42671</v>
      </c>
      <c r="B273" s="15">
        <v>10.52</v>
      </c>
      <c r="C273" s="15">
        <v>10.53</v>
      </c>
      <c r="D273" s="15">
        <v>10.56</v>
      </c>
      <c r="E273" s="15">
        <v>10.6</v>
      </c>
      <c r="F273" s="15">
        <v>10.6</v>
      </c>
      <c r="G273" s="15">
        <v>10.6</v>
      </c>
    </row>
    <row r="274" spans="1:7" x14ac:dyDescent="0.25">
      <c r="A274" s="14">
        <v>42670</v>
      </c>
      <c r="B274" s="15">
        <v>10.53</v>
      </c>
      <c r="C274" s="15">
        <v>10.53</v>
      </c>
      <c r="D274" s="15">
        <v>10.55</v>
      </c>
      <c r="E274" s="15">
        <v>10.59</v>
      </c>
      <c r="F274" s="15">
        <v>10.59</v>
      </c>
      <c r="G274" s="15">
        <v>10.59</v>
      </c>
    </row>
    <row r="275" spans="1:7" x14ac:dyDescent="0.25">
      <c r="A275" s="14">
        <v>42669</v>
      </c>
      <c r="B275" s="15">
        <v>10.53</v>
      </c>
      <c r="C275" s="15">
        <v>10.53</v>
      </c>
      <c r="D275" s="15">
        <v>10.55</v>
      </c>
      <c r="E275" s="15">
        <v>10.59</v>
      </c>
      <c r="F275" s="15">
        <v>10.59</v>
      </c>
      <c r="G275" s="15">
        <v>10.59</v>
      </c>
    </row>
    <row r="276" spans="1:7" x14ac:dyDescent="0.25">
      <c r="A276" s="14">
        <v>42668</v>
      </c>
      <c r="B276" s="15">
        <v>10.56</v>
      </c>
      <c r="C276" s="15">
        <v>10.53</v>
      </c>
      <c r="D276" s="15">
        <v>10.55</v>
      </c>
      <c r="E276" s="15">
        <v>10.59</v>
      </c>
      <c r="F276" s="15">
        <v>10.59</v>
      </c>
      <c r="G276" s="15">
        <v>10.59</v>
      </c>
    </row>
    <row r="277" spans="1:7" x14ac:dyDescent="0.25">
      <c r="A277" s="14">
        <v>42667</v>
      </c>
      <c r="B277" s="15">
        <v>10.53</v>
      </c>
      <c r="C277" s="15">
        <v>10.54</v>
      </c>
      <c r="D277" s="15">
        <v>10.56</v>
      </c>
      <c r="E277" s="15">
        <v>10.59</v>
      </c>
      <c r="F277" s="15">
        <v>10.58</v>
      </c>
      <c r="G277" s="15">
        <v>10.58</v>
      </c>
    </row>
    <row r="278" spans="1:7" x14ac:dyDescent="0.25">
      <c r="A278" s="14">
        <v>42664</v>
      </c>
      <c r="B278" s="15">
        <v>10.57</v>
      </c>
      <c r="C278" s="15">
        <v>10.55</v>
      </c>
      <c r="D278" s="15">
        <v>10.57</v>
      </c>
      <c r="E278" s="15">
        <v>10.6</v>
      </c>
      <c r="F278" s="15">
        <v>10.59</v>
      </c>
      <c r="G278" s="15">
        <v>10.59</v>
      </c>
    </row>
    <row r="279" spans="1:7" x14ac:dyDescent="0.25">
      <c r="A279" s="14">
        <v>42663</v>
      </c>
      <c r="B279" s="15">
        <v>10.58</v>
      </c>
      <c r="C279" s="15">
        <v>10.56</v>
      </c>
      <c r="D279" s="15">
        <v>10.58</v>
      </c>
      <c r="E279" s="15">
        <v>10.61</v>
      </c>
      <c r="F279" s="15">
        <v>10.59</v>
      </c>
      <c r="G279" s="15">
        <v>10.58</v>
      </c>
    </row>
    <row r="280" spans="1:7" x14ac:dyDescent="0.25">
      <c r="A280" s="14">
        <v>42662</v>
      </c>
      <c r="B280" s="15">
        <v>10.59</v>
      </c>
      <c r="C280" s="15">
        <v>10.57</v>
      </c>
      <c r="D280" s="15">
        <v>10.58</v>
      </c>
      <c r="E280" s="15">
        <v>10.61</v>
      </c>
      <c r="F280" s="15">
        <v>10.59</v>
      </c>
      <c r="G280" s="15">
        <v>10.58</v>
      </c>
    </row>
    <row r="281" spans="1:7" x14ac:dyDescent="0.25">
      <c r="A281" s="14">
        <v>42661</v>
      </c>
      <c r="B281" s="15">
        <v>10.58</v>
      </c>
      <c r="C281" s="15">
        <v>10.56</v>
      </c>
      <c r="D281" s="15">
        <v>10.58</v>
      </c>
      <c r="E281" s="15">
        <v>10.61</v>
      </c>
      <c r="F281" s="15">
        <v>10.59</v>
      </c>
      <c r="G281" s="15">
        <v>10.58</v>
      </c>
    </row>
    <row r="282" spans="1:7" x14ac:dyDescent="0.25">
      <c r="A282" s="14">
        <v>42660</v>
      </c>
      <c r="B282" s="15">
        <v>10.56</v>
      </c>
      <c r="C282" s="15">
        <v>10.55</v>
      </c>
      <c r="D282" s="15">
        <v>10.56</v>
      </c>
      <c r="E282" s="15">
        <v>10.61</v>
      </c>
      <c r="F282" s="15">
        <v>10.58</v>
      </c>
      <c r="G282" s="15">
        <v>10.58</v>
      </c>
    </row>
    <row r="283" spans="1:7" x14ac:dyDescent="0.25">
      <c r="A283" s="14">
        <v>42657</v>
      </c>
      <c r="B283" s="15">
        <v>10.66</v>
      </c>
      <c r="C283" s="15">
        <v>10.58</v>
      </c>
      <c r="D283" s="15">
        <v>10.55</v>
      </c>
      <c r="E283" s="15">
        <v>10.61</v>
      </c>
      <c r="F283" s="15">
        <v>10.58</v>
      </c>
      <c r="G283" s="15">
        <v>10.58</v>
      </c>
    </row>
    <row r="284" spans="1:7" x14ac:dyDescent="0.25">
      <c r="A284" s="14">
        <v>42656</v>
      </c>
      <c r="B284" s="15">
        <v>10.63</v>
      </c>
      <c r="C284" s="15">
        <v>10.58</v>
      </c>
      <c r="D284" s="15">
        <v>10.55</v>
      </c>
      <c r="E284" s="15">
        <v>10.61</v>
      </c>
      <c r="F284" s="15">
        <v>10.58</v>
      </c>
      <c r="G284" s="15">
        <v>10.58</v>
      </c>
    </row>
    <row r="285" spans="1:7" x14ac:dyDescent="0.25">
      <c r="A285" s="14">
        <v>42655</v>
      </c>
      <c r="B285" s="15">
        <v>10.62</v>
      </c>
      <c r="C285" s="15">
        <v>10.55</v>
      </c>
      <c r="D285" s="15">
        <v>10.54</v>
      </c>
      <c r="E285" s="15">
        <v>10.59</v>
      </c>
      <c r="F285" s="15">
        <v>10.57</v>
      </c>
      <c r="G285" s="15">
        <v>10.59</v>
      </c>
    </row>
    <row r="286" spans="1:7" x14ac:dyDescent="0.25">
      <c r="A286" s="14">
        <v>42654</v>
      </c>
      <c r="B286" s="15">
        <v>10.6</v>
      </c>
      <c r="C286" s="15">
        <v>10.5</v>
      </c>
      <c r="D286" s="15">
        <v>10.5</v>
      </c>
      <c r="E286" s="15">
        <v>10.53</v>
      </c>
      <c r="F286" s="15">
        <v>10.48</v>
      </c>
      <c r="G286" s="15">
        <v>10.54</v>
      </c>
    </row>
    <row r="287" spans="1:7" x14ac:dyDescent="0.25">
      <c r="A287" s="14">
        <v>42653</v>
      </c>
      <c r="B287" s="15">
        <v>10.54</v>
      </c>
      <c r="C287" s="15">
        <v>10.48</v>
      </c>
      <c r="D287" s="15">
        <v>10.48</v>
      </c>
      <c r="E287" s="15">
        <v>10.51</v>
      </c>
      <c r="F287" s="15">
        <v>10.46</v>
      </c>
      <c r="G287" s="15">
        <v>10.52</v>
      </c>
    </row>
    <row r="288" spans="1:7" x14ac:dyDescent="0.25">
      <c r="A288" s="14">
        <v>42650</v>
      </c>
      <c r="B288" s="15">
        <v>10.48</v>
      </c>
      <c r="C288" s="15">
        <v>10.43</v>
      </c>
      <c r="D288" s="15">
        <v>10.46</v>
      </c>
      <c r="E288" s="15">
        <v>10.49</v>
      </c>
      <c r="F288" s="15">
        <v>10.46</v>
      </c>
      <c r="G288" s="15">
        <v>10.53</v>
      </c>
    </row>
    <row r="289" spans="1:7" x14ac:dyDescent="0.25">
      <c r="A289" s="14">
        <v>42649</v>
      </c>
      <c r="B289" s="15">
        <v>10.39</v>
      </c>
      <c r="C289" s="15">
        <v>10.38</v>
      </c>
      <c r="D289" s="15">
        <v>10.43</v>
      </c>
      <c r="E289" s="15">
        <v>10.47</v>
      </c>
      <c r="F289" s="15">
        <v>10.46</v>
      </c>
      <c r="G289" s="15">
        <v>10.53</v>
      </c>
    </row>
    <row r="290" spans="1:7" x14ac:dyDescent="0.25">
      <c r="A290" s="14">
        <v>42648</v>
      </c>
      <c r="B290" s="15">
        <v>10.33</v>
      </c>
      <c r="C290" s="15">
        <v>10.32</v>
      </c>
      <c r="D290" s="15">
        <v>10.36</v>
      </c>
      <c r="E290" s="15">
        <v>10.43</v>
      </c>
      <c r="F290" s="15">
        <v>10.47</v>
      </c>
      <c r="G290" s="15">
        <v>10.54</v>
      </c>
    </row>
    <row r="291" spans="1:7" x14ac:dyDescent="0.25">
      <c r="A291" s="14">
        <v>42647</v>
      </c>
      <c r="B291" s="15">
        <v>10.35</v>
      </c>
      <c r="C291" s="15">
        <v>10.33</v>
      </c>
      <c r="D291" s="15">
        <v>10.4</v>
      </c>
      <c r="E291" s="15">
        <v>10.48</v>
      </c>
      <c r="F291" s="15">
        <v>10.52</v>
      </c>
      <c r="G291" s="15">
        <v>10.58</v>
      </c>
    </row>
    <row r="292" spans="1:7" x14ac:dyDescent="0.25">
      <c r="A292" s="14">
        <v>42646</v>
      </c>
      <c r="B292" s="15">
        <v>10.210000000000001</v>
      </c>
      <c r="C292" s="15">
        <v>10.36</v>
      </c>
      <c r="D292" s="15">
        <v>10.41</v>
      </c>
      <c r="E292" s="15">
        <v>10.48</v>
      </c>
      <c r="F292" s="15">
        <v>10.51</v>
      </c>
      <c r="G292" s="15">
        <v>10.56</v>
      </c>
    </row>
    <row r="293" spans="1:7" x14ac:dyDescent="0.25">
      <c r="A293" s="14">
        <v>42643</v>
      </c>
      <c r="B293" s="15">
        <v>10.46</v>
      </c>
      <c r="C293" s="15">
        <v>10.47</v>
      </c>
      <c r="D293" s="15">
        <v>10.45</v>
      </c>
      <c r="E293" s="15">
        <v>10.5</v>
      </c>
      <c r="F293" s="15">
        <v>10.53</v>
      </c>
      <c r="G293" s="15">
        <v>10.57</v>
      </c>
    </row>
    <row r="294" spans="1:7" x14ac:dyDescent="0.25">
      <c r="A294" s="14">
        <v>42642</v>
      </c>
      <c r="B294" s="15">
        <v>10.36</v>
      </c>
      <c r="C294" s="15">
        <v>10.4</v>
      </c>
      <c r="D294" s="15">
        <v>10.43</v>
      </c>
      <c r="E294" s="15">
        <v>10.48</v>
      </c>
      <c r="F294" s="15">
        <v>10.52</v>
      </c>
      <c r="G294" s="15">
        <v>10.57</v>
      </c>
    </row>
    <row r="295" spans="1:7" x14ac:dyDescent="0.25">
      <c r="A295" s="14">
        <v>42641</v>
      </c>
      <c r="B295" s="15">
        <v>10.27</v>
      </c>
      <c r="C295" s="15">
        <v>10.32</v>
      </c>
      <c r="D295" s="15">
        <v>10.38</v>
      </c>
      <c r="E295" s="15">
        <v>10.43</v>
      </c>
      <c r="F295" s="15">
        <v>10.49</v>
      </c>
      <c r="G295" s="15">
        <v>10.58</v>
      </c>
    </row>
    <row r="296" spans="1:7" x14ac:dyDescent="0.25">
      <c r="A296" s="14">
        <v>42640</v>
      </c>
      <c r="B296" s="15">
        <v>10.19</v>
      </c>
      <c r="C296" s="15">
        <v>10.31</v>
      </c>
      <c r="D296" s="15">
        <v>10.38</v>
      </c>
      <c r="E296" s="15">
        <v>10.42</v>
      </c>
      <c r="F296" s="15">
        <v>10.49</v>
      </c>
      <c r="G296" s="15">
        <v>10.57</v>
      </c>
    </row>
    <row r="297" spans="1:7" x14ac:dyDescent="0.25">
      <c r="A297" s="14">
        <v>42639</v>
      </c>
      <c r="B297" s="15">
        <v>10.16</v>
      </c>
      <c r="C297" s="15">
        <v>10.31</v>
      </c>
      <c r="D297" s="15">
        <v>10.38</v>
      </c>
      <c r="E297" s="15">
        <v>10.44</v>
      </c>
      <c r="F297" s="15">
        <v>10.51</v>
      </c>
      <c r="G297" s="15">
        <v>10.6</v>
      </c>
    </row>
    <row r="298" spans="1:7" x14ac:dyDescent="0.25">
      <c r="A298" s="14">
        <v>42636</v>
      </c>
      <c r="B298" s="15">
        <v>10.06</v>
      </c>
      <c r="C298" s="15">
        <v>10.25</v>
      </c>
      <c r="D298" s="15">
        <v>10.34</v>
      </c>
      <c r="E298" s="15">
        <v>10.46</v>
      </c>
      <c r="F298" s="15">
        <v>10.46</v>
      </c>
      <c r="G298" s="15">
        <v>10.56</v>
      </c>
    </row>
    <row r="299" spans="1:7" x14ac:dyDescent="0.25">
      <c r="A299" s="14">
        <v>42635</v>
      </c>
      <c r="B299" s="15">
        <v>10.130000000000001</v>
      </c>
      <c r="C299" s="15">
        <v>10.27</v>
      </c>
      <c r="D299" s="15">
        <v>10.34</v>
      </c>
      <c r="E299" s="15">
        <v>10.47</v>
      </c>
      <c r="F299" s="15">
        <v>10.47</v>
      </c>
      <c r="G299" s="15">
        <v>10.56</v>
      </c>
    </row>
    <row r="300" spans="1:7" x14ac:dyDescent="0.25">
      <c r="A300" s="14">
        <v>42634</v>
      </c>
      <c r="B300" s="15">
        <v>10.210000000000001</v>
      </c>
      <c r="C300" s="15">
        <v>10.28</v>
      </c>
      <c r="D300" s="15">
        <v>10.38</v>
      </c>
      <c r="E300" s="15">
        <v>10.48</v>
      </c>
      <c r="F300" s="15">
        <v>10.49</v>
      </c>
      <c r="G300" s="15">
        <v>10.56</v>
      </c>
    </row>
    <row r="301" spans="1:7" x14ac:dyDescent="0.25">
      <c r="A301" s="14">
        <v>42633</v>
      </c>
      <c r="B301" s="15">
        <v>10.3</v>
      </c>
      <c r="C301" s="15">
        <v>10.34</v>
      </c>
      <c r="D301" s="15">
        <v>10.42</v>
      </c>
      <c r="E301" s="15">
        <v>10.48</v>
      </c>
      <c r="F301" s="15">
        <v>10.48</v>
      </c>
      <c r="G301" s="15">
        <v>10.54</v>
      </c>
    </row>
    <row r="302" spans="1:7" x14ac:dyDescent="0.25">
      <c r="A302" s="14">
        <v>42632</v>
      </c>
      <c r="B302" s="15">
        <v>10.37</v>
      </c>
      <c r="C302" s="15">
        <v>10.42</v>
      </c>
      <c r="D302" s="15">
        <v>10.47</v>
      </c>
      <c r="E302" s="15">
        <v>10.48</v>
      </c>
      <c r="F302" s="15">
        <v>10.48</v>
      </c>
      <c r="G302" s="15">
        <v>10.53</v>
      </c>
    </row>
    <row r="303" spans="1:7" x14ac:dyDescent="0.25">
      <c r="A303" s="14">
        <v>42629</v>
      </c>
      <c r="B303" s="15">
        <v>10.79</v>
      </c>
      <c r="C303" s="15">
        <v>10.61</v>
      </c>
      <c r="D303" s="15">
        <v>10.62</v>
      </c>
      <c r="E303" s="15">
        <v>10.59</v>
      </c>
      <c r="F303" s="15">
        <v>10.55</v>
      </c>
      <c r="G303" s="15">
        <v>10.56</v>
      </c>
    </row>
    <row r="304" spans="1:7" x14ac:dyDescent="0.25">
      <c r="A304" s="14">
        <v>42628</v>
      </c>
      <c r="B304" s="15">
        <v>10.73</v>
      </c>
      <c r="C304" s="15">
        <v>10.66</v>
      </c>
      <c r="D304" s="15">
        <v>10.61</v>
      </c>
      <c r="E304" s="15">
        <v>10.59</v>
      </c>
      <c r="F304" s="15">
        <v>10.57</v>
      </c>
      <c r="G304" s="15">
        <v>10.58</v>
      </c>
    </row>
    <row r="305" spans="1:7" x14ac:dyDescent="0.25">
      <c r="A305" s="14">
        <v>42627</v>
      </c>
      <c r="B305" s="15">
        <v>10.6</v>
      </c>
      <c r="C305" s="15">
        <v>10.63</v>
      </c>
      <c r="D305" s="15">
        <v>10.62</v>
      </c>
      <c r="E305" s="15">
        <v>10.59</v>
      </c>
      <c r="F305" s="15">
        <v>10.57</v>
      </c>
      <c r="G305" s="15">
        <v>10.59</v>
      </c>
    </row>
    <row r="306" spans="1:7" x14ac:dyDescent="0.25">
      <c r="A306" s="14">
        <v>42626</v>
      </c>
      <c r="B306" s="15">
        <v>10.58</v>
      </c>
      <c r="C306" s="15">
        <v>10.62</v>
      </c>
      <c r="D306" s="15">
        <v>10.66</v>
      </c>
      <c r="E306" s="15">
        <v>10.61</v>
      </c>
      <c r="F306" s="15">
        <v>10.58</v>
      </c>
      <c r="G306" s="15">
        <v>10.59</v>
      </c>
    </row>
    <row r="307" spans="1:7" x14ac:dyDescent="0.25">
      <c r="A307" s="14">
        <v>42625</v>
      </c>
      <c r="B307" s="15">
        <v>10.52</v>
      </c>
      <c r="C307" s="15">
        <v>10.61</v>
      </c>
      <c r="D307" s="15">
        <v>10.64</v>
      </c>
      <c r="E307" s="15">
        <v>10.6</v>
      </c>
      <c r="F307" s="15">
        <v>10.6</v>
      </c>
      <c r="G307" s="15">
        <v>10.6</v>
      </c>
    </row>
    <row r="308" spans="1:7" x14ac:dyDescent="0.25">
      <c r="A308" s="14">
        <v>42622</v>
      </c>
      <c r="B308" s="15">
        <v>10.53</v>
      </c>
      <c r="C308" s="15">
        <v>10.62</v>
      </c>
      <c r="D308" s="15">
        <v>10.65</v>
      </c>
      <c r="E308" s="15">
        <v>10.61</v>
      </c>
      <c r="F308" s="15">
        <v>10.61</v>
      </c>
      <c r="G308" s="15">
        <v>10.61</v>
      </c>
    </row>
    <row r="309" spans="1:7" x14ac:dyDescent="0.25">
      <c r="A309" s="14">
        <v>42621</v>
      </c>
      <c r="B309" s="15">
        <v>10.54</v>
      </c>
      <c r="C309" s="15">
        <v>10.63</v>
      </c>
      <c r="D309" s="15">
        <v>10.68</v>
      </c>
      <c r="E309" s="15">
        <v>10.65</v>
      </c>
      <c r="F309" s="15">
        <v>10.63</v>
      </c>
      <c r="G309" s="15">
        <v>10.66</v>
      </c>
    </row>
    <row r="310" spans="1:7" x14ac:dyDescent="0.25">
      <c r="A310" s="14">
        <v>42620</v>
      </c>
      <c r="B310" s="15">
        <v>10.55</v>
      </c>
      <c r="C310" s="15">
        <v>10.63</v>
      </c>
      <c r="D310" s="15">
        <v>10.68</v>
      </c>
      <c r="E310" s="15">
        <v>10.65</v>
      </c>
      <c r="F310" s="15">
        <v>10.63</v>
      </c>
      <c r="G310" s="15">
        <v>10.68</v>
      </c>
    </row>
    <row r="311" spans="1:7" x14ac:dyDescent="0.25">
      <c r="A311" s="14">
        <v>42619</v>
      </c>
      <c r="B311" s="15">
        <v>10.56</v>
      </c>
      <c r="C311" s="15">
        <v>10.63</v>
      </c>
      <c r="D311" s="15">
        <v>10.7</v>
      </c>
      <c r="E311" s="15">
        <v>10.68</v>
      </c>
      <c r="F311" s="15">
        <v>10.66</v>
      </c>
      <c r="G311" s="15">
        <v>10.74</v>
      </c>
    </row>
    <row r="312" spans="1:7" x14ac:dyDescent="0.25">
      <c r="A312" s="14">
        <v>42618</v>
      </c>
      <c r="B312" s="15">
        <v>10.55</v>
      </c>
      <c r="C312" s="15">
        <v>10.63</v>
      </c>
      <c r="D312" s="15">
        <v>10.7</v>
      </c>
      <c r="E312" s="15">
        <v>10.7</v>
      </c>
      <c r="F312" s="15">
        <v>10.68</v>
      </c>
      <c r="G312" s="15">
        <v>10.77</v>
      </c>
    </row>
    <row r="313" spans="1:7" x14ac:dyDescent="0.25">
      <c r="A313" s="14">
        <v>42615</v>
      </c>
      <c r="B313" s="15">
        <v>10.57</v>
      </c>
      <c r="C313" s="15">
        <v>10.64</v>
      </c>
      <c r="D313" s="15">
        <v>10.71</v>
      </c>
      <c r="E313" s="15">
        <v>10.73</v>
      </c>
      <c r="F313" s="15">
        <v>10.74</v>
      </c>
      <c r="G313" s="15">
        <v>10.86</v>
      </c>
    </row>
    <row r="314" spans="1:7" x14ac:dyDescent="0.25">
      <c r="A314" s="14">
        <v>42614</v>
      </c>
      <c r="B314" s="15">
        <v>10.56</v>
      </c>
      <c r="C314" s="15">
        <v>10.64</v>
      </c>
      <c r="D314" s="15">
        <v>10.71</v>
      </c>
      <c r="E314" s="15">
        <v>10.74</v>
      </c>
      <c r="F314" s="15">
        <v>10.76</v>
      </c>
      <c r="G314" s="15">
        <v>10.83</v>
      </c>
    </row>
    <row r="315" spans="1:7" x14ac:dyDescent="0.25">
      <c r="A315" s="14">
        <v>42613</v>
      </c>
      <c r="B315" s="15">
        <v>10.57</v>
      </c>
      <c r="C315" s="15">
        <v>10.64</v>
      </c>
      <c r="D315" s="15">
        <v>10.71</v>
      </c>
      <c r="E315" s="15">
        <v>10.75</v>
      </c>
      <c r="F315" s="15">
        <v>10.78</v>
      </c>
      <c r="G315" s="15">
        <v>10.83</v>
      </c>
    </row>
    <row r="316" spans="1:7" x14ac:dyDescent="0.25">
      <c r="A316" s="14">
        <v>42612</v>
      </c>
      <c r="B316" s="15">
        <v>10.57</v>
      </c>
      <c r="C316" s="15">
        <v>10.65</v>
      </c>
      <c r="D316" s="15">
        <v>10.71</v>
      </c>
      <c r="E316" s="15">
        <v>10.75</v>
      </c>
      <c r="F316" s="15">
        <v>10.78</v>
      </c>
      <c r="G316" s="15">
        <v>10.83</v>
      </c>
    </row>
    <row r="317" spans="1:7" x14ac:dyDescent="0.25">
      <c r="A317" s="14">
        <v>42611</v>
      </c>
      <c r="B317" s="15">
        <v>10.59</v>
      </c>
      <c r="C317" s="15">
        <v>10.68</v>
      </c>
      <c r="D317" s="15">
        <v>10.71</v>
      </c>
      <c r="E317" s="15">
        <v>10.78</v>
      </c>
      <c r="F317" s="15">
        <v>10.8</v>
      </c>
      <c r="G317" s="15">
        <v>10.86</v>
      </c>
    </row>
    <row r="318" spans="1:7" x14ac:dyDescent="0.25">
      <c r="A318" s="14">
        <v>42608</v>
      </c>
      <c r="B318" s="15">
        <v>10.59</v>
      </c>
      <c r="C318" s="15">
        <v>10.66</v>
      </c>
      <c r="D318" s="15">
        <v>10.7</v>
      </c>
      <c r="E318" s="15">
        <v>10.78</v>
      </c>
      <c r="F318" s="15">
        <v>10.8</v>
      </c>
      <c r="G318" s="15">
        <v>10.88</v>
      </c>
    </row>
    <row r="319" spans="1:7" x14ac:dyDescent="0.25">
      <c r="A319" s="14">
        <v>42607</v>
      </c>
      <c r="B319" s="15">
        <v>10.51</v>
      </c>
      <c r="C319" s="15">
        <v>10.63</v>
      </c>
      <c r="D319" s="15">
        <v>10.7</v>
      </c>
      <c r="E319" s="15">
        <v>10.78</v>
      </c>
      <c r="F319" s="15">
        <v>10.8</v>
      </c>
      <c r="G319" s="15">
        <v>10.88</v>
      </c>
    </row>
    <row r="320" spans="1:7" x14ac:dyDescent="0.25">
      <c r="A320" s="14">
        <v>42606</v>
      </c>
      <c r="B320" s="15">
        <v>10.43</v>
      </c>
      <c r="C320" s="15">
        <v>10.63</v>
      </c>
      <c r="D320" s="15">
        <v>10.7</v>
      </c>
      <c r="E320" s="15">
        <v>10.78</v>
      </c>
      <c r="F320" s="15">
        <v>10.81</v>
      </c>
      <c r="G320" s="15">
        <v>10.89</v>
      </c>
    </row>
    <row r="321" spans="1:7" x14ac:dyDescent="0.25">
      <c r="A321" s="14">
        <v>42605</v>
      </c>
      <c r="B321" s="15">
        <v>10.5</v>
      </c>
      <c r="C321" s="15">
        <v>10.63</v>
      </c>
      <c r="D321" s="15">
        <v>10.7</v>
      </c>
      <c r="E321" s="15">
        <v>10.78</v>
      </c>
      <c r="F321" s="15">
        <v>10.8</v>
      </c>
      <c r="G321" s="15">
        <v>10.88</v>
      </c>
    </row>
    <row r="322" spans="1:7" x14ac:dyDescent="0.25">
      <c r="A322" s="14">
        <v>42604</v>
      </c>
      <c r="B322" s="15">
        <v>10.56</v>
      </c>
      <c r="C322" s="15">
        <v>10.65</v>
      </c>
      <c r="D322" s="15">
        <v>10.71</v>
      </c>
      <c r="E322" s="15">
        <v>10.78</v>
      </c>
      <c r="F322" s="15">
        <v>10.81</v>
      </c>
      <c r="G322" s="15">
        <v>10.89</v>
      </c>
    </row>
    <row r="323" spans="1:7" x14ac:dyDescent="0.25">
      <c r="A323" s="14">
        <v>42601</v>
      </c>
      <c r="B323" s="15">
        <v>10.56</v>
      </c>
      <c r="C323" s="15">
        <v>10.65</v>
      </c>
      <c r="D323" s="15">
        <v>10.71</v>
      </c>
      <c r="E323" s="15">
        <v>10.78</v>
      </c>
      <c r="F323" s="15">
        <v>10.81</v>
      </c>
      <c r="G323" s="15">
        <v>10.89</v>
      </c>
    </row>
    <row r="324" spans="1:7" x14ac:dyDescent="0.25">
      <c r="A324" s="14">
        <v>42600</v>
      </c>
      <c r="B324" s="15">
        <v>10.57</v>
      </c>
      <c r="C324" s="15">
        <v>10.65</v>
      </c>
      <c r="D324" s="15">
        <v>10.71</v>
      </c>
      <c r="E324" s="15">
        <v>10.78</v>
      </c>
      <c r="F324" s="15">
        <v>10.81</v>
      </c>
      <c r="G324" s="15">
        <v>10.89</v>
      </c>
    </row>
    <row r="325" spans="1:7" x14ac:dyDescent="0.25">
      <c r="A325" s="14">
        <v>42599</v>
      </c>
      <c r="B325" s="15">
        <v>10.56</v>
      </c>
      <c r="C325" s="15">
        <v>10.65</v>
      </c>
      <c r="D325" s="15">
        <v>10.71</v>
      </c>
      <c r="E325" s="15">
        <v>10.78</v>
      </c>
      <c r="F325" s="15">
        <v>10.81</v>
      </c>
      <c r="G325" s="15">
        <v>10.89</v>
      </c>
    </row>
    <row r="326" spans="1:7" x14ac:dyDescent="0.25">
      <c r="A326" s="14">
        <v>42598</v>
      </c>
      <c r="B326" s="15">
        <v>10.54</v>
      </c>
      <c r="C326" s="15">
        <v>10.64</v>
      </c>
      <c r="D326" s="15">
        <v>10.71</v>
      </c>
      <c r="E326" s="15">
        <v>10.78</v>
      </c>
      <c r="F326" s="15">
        <v>10.81</v>
      </c>
      <c r="G326" s="15">
        <v>10.89</v>
      </c>
    </row>
    <row r="327" spans="1:7" x14ac:dyDescent="0.25">
      <c r="A327" s="14">
        <v>42597</v>
      </c>
      <c r="B327" s="15">
        <v>10.56</v>
      </c>
      <c r="C327" s="15">
        <v>10.64</v>
      </c>
      <c r="D327" s="15">
        <v>10.7</v>
      </c>
      <c r="E327" s="15">
        <v>10.78</v>
      </c>
      <c r="F327" s="15">
        <v>10.81</v>
      </c>
      <c r="G327" s="15">
        <v>10.89</v>
      </c>
    </row>
    <row r="328" spans="1:7" x14ac:dyDescent="0.25">
      <c r="A328" s="14">
        <v>42594</v>
      </c>
      <c r="B328" s="15">
        <v>10.54</v>
      </c>
      <c r="C328" s="15">
        <v>10.63</v>
      </c>
      <c r="D328" s="15">
        <v>10.7</v>
      </c>
      <c r="E328" s="15">
        <v>10.78</v>
      </c>
      <c r="F328" s="15">
        <v>10.81</v>
      </c>
      <c r="G328" s="15">
        <v>10.89</v>
      </c>
    </row>
    <row r="329" spans="1:7" x14ac:dyDescent="0.25">
      <c r="A329" s="14">
        <v>42593</v>
      </c>
      <c r="B329" s="15">
        <v>10.53</v>
      </c>
      <c r="C329" s="15">
        <v>10.63</v>
      </c>
      <c r="D329" s="15">
        <v>10.71</v>
      </c>
      <c r="E329" s="15">
        <v>10.78</v>
      </c>
      <c r="F329" s="15">
        <v>10.81</v>
      </c>
      <c r="G329" s="15">
        <v>10.89</v>
      </c>
    </row>
    <row r="330" spans="1:7" x14ac:dyDescent="0.25">
      <c r="A330" s="14">
        <v>42592</v>
      </c>
      <c r="B330" s="15">
        <v>10.53</v>
      </c>
      <c r="C330" s="15">
        <v>10.63</v>
      </c>
      <c r="D330" s="15">
        <v>10.73</v>
      </c>
      <c r="E330" s="15">
        <v>10.78</v>
      </c>
      <c r="F330" s="15">
        <v>10.81</v>
      </c>
      <c r="G330" s="15">
        <v>10.9</v>
      </c>
    </row>
    <row r="331" spans="1:7" x14ac:dyDescent="0.25">
      <c r="A331" s="14">
        <v>42591</v>
      </c>
      <c r="B331" s="15">
        <v>10.54</v>
      </c>
      <c r="C331" s="15">
        <v>10.65</v>
      </c>
      <c r="D331" s="15">
        <v>10.73</v>
      </c>
      <c r="E331" s="15">
        <v>10.78</v>
      </c>
      <c r="F331" s="15">
        <v>10.81</v>
      </c>
      <c r="G331" s="15">
        <v>10.9</v>
      </c>
    </row>
    <row r="332" spans="1:7" x14ac:dyDescent="0.25">
      <c r="A332" s="14">
        <v>42590</v>
      </c>
      <c r="B332" s="15">
        <v>10.53</v>
      </c>
      <c r="C332" s="15">
        <v>10.65</v>
      </c>
      <c r="D332" s="15">
        <v>10.73</v>
      </c>
      <c r="E332" s="15">
        <v>10.78</v>
      </c>
      <c r="F332" s="15">
        <v>10.81</v>
      </c>
      <c r="G332" s="15">
        <v>10.9</v>
      </c>
    </row>
    <row r="333" spans="1:7" x14ac:dyDescent="0.25">
      <c r="A333" s="14">
        <v>42587</v>
      </c>
      <c r="B333" s="15">
        <v>10.54</v>
      </c>
      <c r="C333" s="15">
        <v>10.65</v>
      </c>
      <c r="D333" s="15">
        <v>10.73</v>
      </c>
      <c r="E333" s="15">
        <v>10.78</v>
      </c>
      <c r="F333" s="15">
        <v>10.81</v>
      </c>
      <c r="G333" s="15">
        <v>10.9</v>
      </c>
    </row>
    <row r="334" spans="1:7" x14ac:dyDescent="0.25">
      <c r="A334" s="14">
        <v>42586</v>
      </c>
      <c r="B334" s="15">
        <v>10.53</v>
      </c>
      <c r="C334" s="15">
        <v>10.64</v>
      </c>
      <c r="D334" s="15">
        <v>10.73</v>
      </c>
      <c r="E334" s="15">
        <v>10.78</v>
      </c>
      <c r="F334" s="15">
        <v>10.81</v>
      </c>
      <c r="G334" s="15">
        <v>10.9</v>
      </c>
    </row>
    <row r="335" spans="1:7" x14ac:dyDescent="0.25">
      <c r="A335" s="14">
        <v>42585</v>
      </c>
      <c r="B335" s="15">
        <v>10.47</v>
      </c>
      <c r="C335" s="15">
        <v>10.58</v>
      </c>
      <c r="D335" s="15">
        <v>10.72</v>
      </c>
      <c r="E335" s="15">
        <v>10.78</v>
      </c>
      <c r="F335" s="15">
        <v>10.81</v>
      </c>
      <c r="G335" s="15">
        <v>10.9</v>
      </c>
    </row>
    <row r="336" spans="1:7" x14ac:dyDescent="0.25">
      <c r="A336" s="14">
        <v>42584</v>
      </c>
      <c r="B336" s="15">
        <v>10.41</v>
      </c>
      <c r="C336" s="15">
        <v>10.58</v>
      </c>
      <c r="D336" s="15">
        <v>10.71</v>
      </c>
      <c r="E336" s="15">
        <v>10.77</v>
      </c>
      <c r="F336" s="15">
        <v>10.81</v>
      </c>
      <c r="G336" s="15">
        <v>10.9</v>
      </c>
    </row>
    <row r="337" spans="1:7" x14ac:dyDescent="0.25">
      <c r="A337" s="14">
        <v>42583</v>
      </c>
      <c r="B337" s="15">
        <v>10.5</v>
      </c>
      <c r="C337" s="15">
        <v>10.62</v>
      </c>
      <c r="D337" s="15">
        <v>10.72</v>
      </c>
      <c r="E337" s="15">
        <v>10.77</v>
      </c>
      <c r="F337" s="15">
        <v>10.81</v>
      </c>
      <c r="G337" s="15">
        <v>10.9</v>
      </c>
    </row>
    <row r="338" spans="1:7" x14ac:dyDescent="0.25">
      <c r="A338" s="14">
        <v>42580</v>
      </c>
      <c r="B338" s="15">
        <v>10.58</v>
      </c>
      <c r="C338" s="15">
        <v>10.63</v>
      </c>
      <c r="D338" s="15">
        <v>10.73</v>
      </c>
      <c r="E338" s="15">
        <v>10.78</v>
      </c>
      <c r="F338" s="15">
        <v>10.82</v>
      </c>
      <c r="G338" s="15">
        <v>10.91</v>
      </c>
    </row>
    <row r="339" spans="1:7" x14ac:dyDescent="0.25">
      <c r="A339" s="14">
        <v>42579</v>
      </c>
      <c r="B339" s="15">
        <v>10.64</v>
      </c>
      <c r="C339" s="15">
        <v>10.73</v>
      </c>
      <c r="D339" s="15">
        <v>10.74</v>
      </c>
      <c r="E339" s="15">
        <v>10.78</v>
      </c>
      <c r="F339" s="15">
        <v>10.83</v>
      </c>
      <c r="G339" s="15">
        <v>10.93</v>
      </c>
    </row>
    <row r="340" spans="1:7" x14ac:dyDescent="0.25">
      <c r="A340" s="14">
        <v>42578</v>
      </c>
      <c r="B340" s="15">
        <v>10.64</v>
      </c>
      <c r="C340" s="15">
        <v>10.73</v>
      </c>
      <c r="D340" s="15">
        <v>10.74</v>
      </c>
      <c r="E340" s="15">
        <v>10.78</v>
      </c>
      <c r="F340" s="15">
        <v>10.85</v>
      </c>
      <c r="G340" s="15">
        <v>10.96</v>
      </c>
    </row>
    <row r="341" spans="1:7" x14ac:dyDescent="0.25">
      <c r="A341" s="14">
        <v>42577</v>
      </c>
      <c r="B341" s="15">
        <v>10.68</v>
      </c>
      <c r="C341" s="15">
        <v>10.73</v>
      </c>
      <c r="D341" s="15">
        <v>10.73</v>
      </c>
      <c r="E341" s="15">
        <v>10.78</v>
      </c>
      <c r="F341" s="15">
        <v>10.85</v>
      </c>
      <c r="G341" s="15">
        <v>10.96</v>
      </c>
    </row>
    <row r="342" spans="1:7" x14ac:dyDescent="0.25">
      <c r="A342" s="14">
        <v>42576</v>
      </c>
      <c r="B342" s="15">
        <v>10.59</v>
      </c>
      <c r="C342" s="15">
        <v>10.68</v>
      </c>
      <c r="D342" s="15">
        <v>10.73</v>
      </c>
      <c r="E342" s="15">
        <v>10.76</v>
      </c>
      <c r="F342" s="15">
        <v>10.85</v>
      </c>
      <c r="G342" s="15">
        <v>10.96</v>
      </c>
    </row>
    <row r="343" spans="1:7" x14ac:dyDescent="0.25">
      <c r="A343" s="14">
        <v>42573</v>
      </c>
      <c r="B343" s="15">
        <v>10.58</v>
      </c>
      <c r="C343" s="15">
        <v>10.72</v>
      </c>
      <c r="D343" s="15">
        <v>10.77</v>
      </c>
      <c r="E343" s="15">
        <v>10.76</v>
      </c>
      <c r="F343" s="15">
        <v>10.85</v>
      </c>
      <c r="G343" s="15">
        <v>10.97</v>
      </c>
    </row>
    <row r="344" spans="1:7" x14ac:dyDescent="0.25">
      <c r="A344" s="14">
        <v>42572</v>
      </c>
      <c r="B344" s="15">
        <v>10.62</v>
      </c>
      <c r="C344" s="15">
        <v>10.74</v>
      </c>
      <c r="D344" s="15">
        <v>10.78</v>
      </c>
      <c r="E344" s="15">
        <v>10.76</v>
      </c>
      <c r="F344" s="15">
        <v>10.85</v>
      </c>
      <c r="G344" s="15">
        <v>10.96</v>
      </c>
    </row>
    <row r="345" spans="1:7" x14ac:dyDescent="0.25">
      <c r="A345" s="14">
        <v>42571</v>
      </c>
      <c r="B345" s="15">
        <v>10.65</v>
      </c>
      <c r="C345" s="15">
        <v>10.76</v>
      </c>
      <c r="D345" s="15">
        <v>10.78</v>
      </c>
      <c r="E345" s="15">
        <v>10.75</v>
      </c>
      <c r="F345" s="15">
        <v>10.85</v>
      </c>
      <c r="G345" s="15">
        <v>10.94</v>
      </c>
    </row>
    <row r="346" spans="1:7" x14ac:dyDescent="0.25">
      <c r="A346" s="14">
        <v>42570</v>
      </c>
      <c r="B346" s="15">
        <v>10.6</v>
      </c>
      <c r="C346" s="15">
        <v>10.68</v>
      </c>
      <c r="D346" s="15">
        <v>10.72</v>
      </c>
      <c r="E346" s="15">
        <v>10.75</v>
      </c>
      <c r="F346" s="15">
        <v>10.85</v>
      </c>
      <c r="G346" s="15">
        <v>10.94</v>
      </c>
    </row>
    <row r="347" spans="1:7" x14ac:dyDescent="0.25">
      <c r="A347" s="14">
        <v>42569</v>
      </c>
      <c r="B347" s="15">
        <v>10.55</v>
      </c>
      <c r="C347" s="15">
        <v>10.68</v>
      </c>
      <c r="D347" s="15">
        <v>10.71</v>
      </c>
      <c r="E347" s="15">
        <v>10.75</v>
      </c>
      <c r="F347" s="15">
        <v>10.85</v>
      </c>
      <c r="G347" s="15">
        <v>10.94</v>
      </c>
    </row>
    <row r="348" spans="1:7" x14ac:dyDescent="0.25">
      <c r="A348" s="14">
        <v>42566</v>
      </c>
      <c r="B348" s="15">
        <v>10.52</v>
      </c>
      <c r="C348" s="15">
        <v>10.65</v>
      </c>
      <c r="D348" s="15">
        <v>10.69</v>
      </c>
      <c r="E348" s="15">
        <v>10.74</v>
      </c>
      <c r="F348" s="15">
        <v>10.85</v>
      </c>
      <c r="G348" s="15">
        <v>10.94</v>
      </c>
    </row>
    <row r="349" spans="1:7" x14ac:dyDescent="0.25">
      <c r="A349" s="14">
        <v>42565</v>
      </c>
      <c r="B349" s="15">
        <v>10.53</v>
      </c>
      <c r="C349" s="15">
        <v>10.65</v>
      </c>
      <c r="D349" s="15">
        <v>10.7</v>
      </c>
      <c r="E349" s="15">
        <v>10.76</v>
      </c>
      <c r="F349" s="15">
        <v>10.86</v>
      </c>
      <c r="G349" s="15">
        <v>10.96</v>
      </c>
    </row>
    <row r="350" spans="1:7" x14ac:dyDescent="0.25">
      <c r="A350" s="14">
        <v>42564</v>
      </c>
      <c r="B350" s="15">
        <v>10.53</v>
      </c>
      <c r="C350" s="15">
        <v>10.65</v>
      </c>
      <c r="D350" s="15">
        <v>10.7</v>
      </c>
      <c r="E350" s="15">
        <v>10.76</v>
      </c>
      <c r="F350" s="15">
        <v>10.86</v>
      </c>
      <c r="G350" s="15">
        <v>10.96</v>
      </c>
    </row>
    <row r="351" spans="1:7" x14ac:dyDescent="0.25">
      <c r="A351" s="14">
        <v>42563</v>
      </c>
      <c r="B351" s="15">
        <v>10.52</v>
      </c>
      <c r="C351" s="15">
        <v>10.65</v>
      </c>
      <c r="D351" s="15">
        <v>10.7</v>
      </c>
      <c r="E351" s="15">
        <v>10.76</v>
      </c>
      <c r="F351" s="15">
        <v>10.86</v>
      </c>
      <c r="G351" s="15">
        <v>10.96</v>
      </c>
    </row>
    <row r="352" spans="1:7" x14ac:dyDescent="0.25">
      <c r="A352" s="14">
        <v>42562</v>
      </c>
      <c r="B352" s="15">
        <v>10.46</v>
      </c>
      <c r="C352" s="15">
        <v>10.63</v>
      </c>
      <c r="D352" s="15">
        <v>10.69</v>
      </c>
      <c r="E352" s="15">
        <v>10.76</v>
      </c>
      <c r="F352" s="15">
        <v>10.83</v>
      </c>
      <c r="G352" s="15">
        <v>10.94</v>
      </c>
    </row>
    <row r="353" spans="1:7" x14ac:dyDescent="0.25">
      <c r="A353" s="14">
        <v>42559</v>
      </c>
      <c r="B353" s="15">
        <v>10.51</v>
      </c>
      <c r="C353" s="15">
        <v>10.63</v>
      </c>
      <c r="D353" s="15">
        <v>10.69</v>
      </c>
      <c r="E353" s="15">
        <v>10.76</v>
      </c>
      <c r="F353" s="15">
        <v>10.84</v>
      </c>
      <c r="G353" s="15">
        <v>10.94</v>
      </c>
    </row>
    <row r="354" spans="1:7" x14ac:dyDescent="0.25">
      <c r="A354" s="14">
        <v>42558</v>
      </c>
      <c r="B354" s="15">
        <v>10.56</v>
      </c>
      <c r="C354" s="15">
        <v>10.63</v>
      </c>
      <c r="D354" s="15">
        <v>10.68</v>
      </c>
      <c r="E354" s="15">
        <v>10.76</v>
      </c>
      <c r="F354" s="15">
        <v>10.85</v>
      </c>
      <c r="G354" s="15">
        <v>10.96</v>
      </c>
    </row>
    <row r="355" spans="1:7" x14ac:dyDescent="0.25">
      <c r="A355" s="14">
        <v>42557</v>
      </c>
      <c r="B355" s="15">
        <v>10.46</v>
      </c>
      <c r="C355" s="15">
        <v>10.56</v>
      </c>
      <c r="D355" s="15">
        <v>10.66</v>
      </c>
      <c r="E355" s="15">
        <v>10.76</v>
      </c>
      <c r="F355" s="15">
        <v>10.85</v>
      </c>
      <c r="G355" s="15">
        <v>10.96</v>
      </c>
    </row>
    <row r="356" spans="1:7" x14ac:dyDescent="0.25">
      <c r="A356" s="14">
        <v>42556</v>
      </c>
      <c r="B356" s="15">
        <v>10.41</v>
      </c>
      <c r="C356" s="15">
        <v>10.56</v>
      </c>
      <c r="D356" s="15">
        <v>10.66</v>
      </c>
      <c r="E356" s="15">
        <v>10.75</v>
      </c>
      <c r="F356" s="15">
        <v>10.83</v>
      </c>
      <c r="G356" s="15">
        <v>10.95</v>
      </c>
    </row>
    <row r="357" spans="1:7" x14ac:dyDescent="0.25">
      <c r="A357" s="14">
        <v>42555</v>
      </c>
      <c r="B357" s="15">
        <v>10.51</v>
      </c>
      <c r="C357" s="15">
        <v>10.6</v>
      </c>
      <c r="D357" s="15">
        <v>10.68</v>
      </c>
      <c r="E357" s="15">
        <v>10.76</v>
      </c>
      <c r="F357" s="15">
        <v>10.84</v>
      </c>
      <c r="G357" s="15">
        <v>10.96</v>
      </c>
    </row>
    <row r="358" spans="1:7" x14ac:dyDescent="0.25">
      <c r="A358" s="14">
        <v>42552</v>
      </c>
      <c r="B358" s="15">
        <v>10.48</v>
      </c>
      <c r="C358" s="15">
        <v>10.61</v>
      </c>
      <c r="D358" s="15">
        <v>10.69</v>
      </c>
      <c r="E358" s="15">
        <v>10.76</v>
      </c>
      <c r="F358" s="15">
        <v>10.85</v>
      </c>
      <c r="G358" s="15">
        <v>10.97</v>
      </c>
    </row>
    <row r="359" spans="1:7" x14ac:dyDescent="0.25">
      <c r="A359" s="14">
        <v>42551</v>
      </c>
      <c r="B359" s="15">
        <v>10.55</v>
      </c>
      <c r="C359" s="15">
        <v>10.63</v>
      </c>
      <c r="D359" s="15">
        <v>10.69</v>
      </c>
      <c r="E359" s="15">
        <v>10.76</v>
      </c>
      <c r="F359" s="15">
        <v>10.88</v>
      </c>
      <c r="G359" s="15">
        <v>10.99</v>
      </c>
    </row>
    <row r="360" spans="1:7" x14ac:dyDescent="0.25">
      <c r="A360" s="14">
        <v>42550</v>
      </c>
      <c r="B360" s="15">
        <v>10.61</v>
      </c>
      <c r="C360" s="15">
        <v>10.66</v>
      </c>
      <c r="D360" s="15">
        <v>10.7</v>
      </c>
      <c r="E360" s="15">
        <v>10.76</v>
      </c>
      <c r="F360" s="15">
        <v>10.88</v>
      </c>
      <c r="G360" s="15">
        <v>11</v>
      </c>
    </row>
    <row r="361" spans="1:7" x14ac:dyDescent="0.25">
      <c r="A361" s="14">
        <v>42549</v>
      </c>
      <c r="B361" s="15">
        <v>10.63</v>
      </c>
      <c r="C361" s="15">
        <v>10.66</v>
      </c>
      <c r="D361" s="15">
        <v>10.71</v>
      </c>
      <c r="E361" s="15">
        <v>10.76</v>
      </c>
      <c r="F361" s="15">
        <v>10.88</v>
      </c>
      <c r="G361" s="15">
        <v>11</v>
      </c>
    </row>
    <row r="362" spans="1:7" x14ac:dyDescent="0.25">
      <c r="A362" s="14">
        <v>42548</v>
      </c>
      <c r="B362" s="15">
        <v>10.49</v>
      </c>
      <c r="C362" s="15">
        <v>10.57</v>
      </c>
      <c r="D362" s="15">
        <v>10.68</v>
      </c>
      <c r="E362" s="15">
        <v>10.76</v>
      </c>
      <c r="F362" s="15">
        <v>10.89</v>
      </c>
      <c r="G362" s="15">
        <v>11</v>
      </c>
    </row>
    <row r="363" spans="1:7" x14ac:dyDescent="0.25">
      <c r="A363" s="14">
        <v>42545</v>
      </c>
      <c r="B363" s="15">
        <v>10.43</v>
      </c>
      <c r="C363" s="15">
        <v>10.58</v>
      </c>
      <c r="D363" s="15">
        <v>10.68</v>
      </c>
      <c r="E363" s="15">
        <v>10.77</v>
      </c>
      <c r="F363" s="15">
        <v>10.93</v>
      </c>
      <c r="G363" s="15">
        <v>10.99</v>
      </c>
    </row>
    <row r="364" spans="1:7" x14ac:dyDescent="0.25">
      <c r="A364" s="14">
        <v>42544</v>
      </c>
      <c r="B364" s="15">
        <v>10.47</v>
      </c>
      <c r="C364" s="15">
        <v>10.59</v>
      </c>
      <c r="D364" s="15">
        <v>10.68</v>
      </c>
      <c r="E364" s="15">
        <v>10.78</v>
      </c>
      <c r="F364" s="15">
        <v>10.94</v>
      </c>
      <c r="G364" s="15">
        <v>11</v>
      </c>
    </row>
    <row r="365" spans="1:7" x14ac:dyDescent="0.25">
      <c r="A365" s="14">
        <v>42543</v>
      </c>
      <c r="B365" s="15">
        <v>10.49</v>
      </c>
      <c r="C365" s="15">
        <v>10.6</v>
      </c>
      <c r="D365" s="15">
        <v>10.69</v>
      </c>
      <c r="E365" s="15">
        <v>10.78</v>
      </c>
      <c r="F365" s="15">
        <v>10.94</v>
      </c>
      <c r="G365" s="15">
        <v>11.03</v>
      </c>
    </row>
    <row r="366" spans="1:7" x14ac:dyDescent="0.25">
      <c r="A366" s="14">
        <v>42542</v>
      </c>
      <c r="B366" s="15">
        <v>10.49</v>
      </c>
      <c r="C366" s="15">
        <v>10.6</v>
      </c>
      <c r="D366" s="15">
        <v>10.69</v>
      </c>
      <c r="E366" s="15">
        <v>10.78</v>
      </c>
      <c r="F366" s="15">
        <v>10.94</v>
      </c>
      <c r="G366" s="15">
        <v>11.03</v>
      </c>
    </row>
    <row r="367" spans="1:7" x14ac:dyDescent="0.25">
      <c r="A367" s="14">
        <v>42541</v>
      </c>
      <c r="B367" s="15">
        <v>10.51</v>
      </c>
      <c r="C367" s="15">
        <v>10.61</v>
      </c>
      <c r="D367" s="15">
        <v>10.7</v>
      </c>
      <c r="E367" s="15">
        <v>10.78</v>
      </c>
      <c r="F367" s="15">
        <v>10.95</v>
      </c>
      <c r="G367" s="15">
        <v>11.03</v>
      </c>
    </row>
    <row r="368" spans="1:7" x14ac:dyDescent="0.25">
      <c r="A368" s="14">
        <v>42538</v>
      </c>
      <c r="B368" s="15">
        <v>10.48</v>
      </c>
      <c r="C368" s="15">
        <v>10.61</v>
      </c>
      <c r="D368" s="15">
        <v>10.7</v>
      </c>
      <c r="E368" s="15">
        <v>10.78</v>
      </c>
      <c r="F368" s="15">
        <v>10.95</v>
      </c>
      <c r="G368" s="15">
        <v>11.03</v>
      </c>
    </row>
    <row r="369" spans="1:7" x14ac:dyDescent="0.25">
      <c r="A369" s="14">
        <v>42537</v>
      </c>
      <c r="B369" s="15">
        <v>10.53</v>
      </c>
      <c r="C369" s="15">
        <v>10.61</v>
      </c>
      <c r="D369" s="15">
        <v>10.69</v>
      </c>
      <c r="E369" s="15">
        <v>10.82</v>
      </c>
      <c r="F369" s="15">
        <v>10.98</v>
      </c>
      <c r="G369" s="15">
        <v>11.05</v>
      </c>
    </row>
    <row r="370" spans="1:7" x14ac:dyDescent="0.25">
      <c r="A370" s="14">
        <v>42536</v>
      </c>
      <c r="B370" s="15">
        <v>10.53</v>
      </c>
      <c r="C370" s="15">
        <v>10.62</v>
      </c>
      <c r="D370" s="15">
        <v>10.71</v>
      </c>
      <c r="E370" s="15">
        <v>10.89</v>
      </c>
      <c r="F370" s="15">
        <v>11.05</v>
      </c>
      <c r="G370" s="15">
        <v>11.1</v>
      </c>
    </row>
    <row r="371" spans="1:7" x14ac:dyDescent="0.25">
      <c r="A371" s="14">
        <v>42535</v>
      </c>
      <c r="B371" s="15">
        <v>10.6</v>
      </c>
      <c r="C371" s="15">
        <v>10.72</v>
      </c>
      <c r="D371" s="15">
        <v>10.83</v>
      </c>
      <c r="E371" s="15">
        <v>10.97</v>
      </c>
      <c r="F371" s="15">
        <v>11.13</v>
      </c>
      <c r="G371" s="15">
        <v>11.16</v>
      </c>
    </row>
    <row r="372" spans="1:7" x14ac:dyDescent="0.25">
      <c r="A372" s="14">
        <v>42531</v>
      </c>
      <c r="B372" s="15">
        <v>11</v>
      </c>
      <c r="C372" s="15">
        <v>11.09</v>
      </c>
      <c r="D372" s="15">
        <v>11.18</v>
      </c>
      <c r="E372" s="15">
        <v>11.32</v>
      </c>
      <c r="F372" s="15">
        <v>11.37</v>
      </c>
      <c r="G372" s="15">
        <v>11.39</v>
      </c>
    </row>
    <row r="373" spans="1:7" x14ac:dyDescent="0.25">
      <c r="A373" s="14">
        <v>42530</v>
      </c>
      <c r="B373" s="15">
        <v>11.12</v>
      </c>
      <c r="C373" s="15">
        <v>11.21</v>
      </c>
      <c r="D373" s="15">
        <v>11.23</v>
      </c>
      <c r="E373" s="15">
        <v>11.35</v>
      </c>
      <c r="F373" s="15">
        <v>11.4</v>
      </c>
      <c r="G373" s="15">
        <v>11.41</v>
      </c>
    </row>
    <row r="374" spans="1:7" x14ac:dyDescent="0.25">
      <c r="A374" s="14">
        <v>42529</v>
      </c>
      <c r="B374" s="15">
        <v>11.14</v>
      </c>
      <c r="C374" s="15">
        <v>11.23</v>
      </c>
      <c r="D374" s="15">
        <v>11.24</v>
      </c>
      <c r="E374" s="15">
        <v>11.38</v>
      </c>
      <c r="F374" s="15">
        <v>11.42</v>
      </c>
      <c r="G374" s="15">
        <v>11.44</v>
      </c>
    </row>
    <row r="375" spans="1:7" x14ac:dyDescent="0.25">
      <c r="A375" s="14">
        <v>42528</v>
      </c>
      <c r="B375" s="15">
        <v>11.04</v>
      </c>
      <c r="C375" s="15">
        <v>11.17</v>
      </c>
      <c r="D375" s="15">
        <v>11.26</v>
      </c>
      <c r="E375" s="15">
        <v>11.39</v>
      </c>
      <c r="F375" s="15">
        <v>11.41</v>
      </c>
      <c r="G375" s="15">
        <v>11.44</v>
      </c>
    </row>
    <row r="376" spans="1:7" x14ac:dyDescent="0.25">
      <c r="A376" s="14">
        <v>42527</v>
      </c>
      <c r="B376" s="15">
        <v>11.18</v>
      </c>
      <c r="C376" s="15">
        <v>11.33</v>
      </c>
      <c r="D376" s="15">
        <v>11.36</v>
      </c>
      <c r="E376" s="15">
        <v>11.45</v>
      </c>
      <c r="F376" s="15">
        <v>11.4</v>
      </c>
      <c r="G376" s="15">
        <v>11.45</v>
      </c>
    </row>
    <row r="377" spans="1:7" x14ac:dyDescent="0.25">
      <c r="A377" s="14">
        <v>42524</v>
      </c>
      <c r="B377" s="15">
        <v>11.36</v>
      </c>
      <c r="C377" s="15">
        <v>11.41</v>
      </c>
      <c r="D377" s="15">
        <v>11.41</v>
      </c>
      <c r="E377" s="15">
        <v>11.48</v>
      </c>
      <c r="F377" s="15">
        <v>11.41</v>
      </c>
      <c r="G377" s="15">
        <v>11.44</v>
      </c>
    </row>
    <row r="378" spans="1:7" x14ac:dyDescent="0.25">
      <c r="A378" s="14">
        <v>42523</v>
      </c>
      <c r="B378" s="15">
        <v>11.41</v>
      </c>
      <c r="C378" s="15">
        <v>11.4</v>
      </c>
      <c r="D378" s="15">
        <v>11.4</v>
      </c>
      <c r="E378" s="15">
        <v>11.47</v>
      </c>
      <c r="F378" s="15">
        <v>11.4</v>
      </c>
      <c r="G378" s="15">
        <v>11.44</v>
      </c>
    </row>
    <row r="379" spans="1:7" x14ac:dyDescent="0.25">
      <c r="A379" s="14">
        <v>42522</v>
      </c>
      <c r="B379" s="15">
        <v>11.41</v>
      </c>
      <c r="C379" s="15">
        <v>11.39</v>
      </c>
      <c r="D379" s="15">
        <v>11.4</v>
      </c>
      <c r="E379" s="15">
        <v>11.44</v>
      </c>
      <c r="F379" s="15">
        <v>11.4</v>
      </c>
      <c r="G379" s="15">
        <v>11.44</v>
      </c>
    </row>
    <row r="380" spans="1:7" x14ac:dyDescent="0.25">
      <c r="A380" s="14">
        <v>42521</v>
      </c>
      <c r="B380" s="15">
        <v>11.37</v>
      </c>
      <c r="C380" s="15">
        <v>11.34</v>
      </c>
      <c r="D380" s="15">
        <v>11.38</v>
      </c>
      <c r="E380" s="15">
        <v>11.45</v>
      </c>
      <c r="F380" s="15">
        <v>11.4</v>
      </c>
      <c r="G380" s="15">
        <v>11.43</v>
      </c>
    </row>
    <row r="381" spans="1:7" x14ac:dyDescent="0.25">
      <c r="A381" s="14">
        <v>42520</v>
      </c>
      <c r="B381" s="15">
        <v>11.37</v>
      </c>
      <c r="C381" s="15">
        <v>11.35</v>
      </c>
      <c r="D381" s="15">
        <v>11.39</v>
      </c>
      <c r="E381" s="15">
        <v>11.43</v>
      </c>
      <c r="F381" s="15">
        <v>11.38</v>
      </c>
      <c r="G381" s="15">
        <v>11.42</v>
      </c>
    </row>
    <row r="382" spans="1:7" x14ac:dyDescent="0.25">
      <c r="A382" s="14">
        <v>42517</v>
      </c>
      <c r="B382" s="15">
        <v>11.35</v>
      </c>
      <c r="C382" s="15">
        <v>11.35</v>
      </c>
      <c r="D382" s="15">
        <v>11.38</v>
      </c>
      <c r="E382" s="15">
        <v>11.43</v>
      </c>
      <c r="F382" s="15">
        <v>11.37</v>
      </c>
      <c r="G382" s="15">
        <v>11.42</v>
      </c>
    </row>
    <row r="383" spans="1:7" x14ac:dyDescent="0.25">
      <c r="A383" s="14">
        <v>42516</v>
      </c>
      <c r="B383" s="15">
        <v>11.36</v>
      </c>
      <c r="C383" s="15">
        <v>11.34</v>
      </c>
      <c r="D383" s="15">
        <v>11.38</v>
      </c>
      <c r="E383" s="15">
        <v>11.43</v>
      </c>
      <c r="F383" s="15">
        <v>11.37</v>
      </c>
      <c r="G383" s="15">
        <v>11.42</v>
      </c>
    </row>
    <row r="384" spans="1:7" x14ac:dyDescent="0.25">
      <c r="A384" s="14">
        <v>42515</v>
      </c>
      <c r="B384" s="15">
        <v>11.46</v>
      </c>
      <c r="C384" s="15">
        <v>11.38</v>
      </c>
      <c r="D384" s="15">
        <v>11.38</v>
      </c>
      <c r="E384" s="15">
        <v>11.44</v>
      </c>
      <c r="F384" s="15">
        <v>11.37</v>
      </c>
      <c r="G384" s="15">
        <v>11.42</v>
      </c>
    </row>
    <row r="385" spans="1:7" x14ac:dyDescent="0.25">
      <c r="A385" s="14">
        <v>42514</v>
      </c>
      <c r="B385" s="15">
        <v>11.38</v>
      </c>
      <c r="C385" s="15">
        <v>11.32</v>
      </c>
      <c r="D385" s="15">
        <v>11.33</v>
      </c>
      <c r="E385" s="15">
        <v>11.39</v>
      </c>
      <c r="F385" s="15">
        <v>11.37</v>
      </c>
      <c r="G385" s="15">
        <v>11.42</v>
      </c>
    </row>
    <row r="386" spans="1:7" x14ac:dyDescent="0.25">
      <c r="A386" s="14">
        <v>42513</v>
      </c>
      <c r="B386" s="15">
        <v>11.29</v>
      </c>
      <c r="C386" s="15">
        <v>11.28</v>
      </c>
      <c r="D386" s="15">
        <v>11.27</v>
      </c>
      <c r="E386" s="15">
        <v>11.33</v>
      </c>
      <c r="F386" s="15">
        <v>11.36</v>
      </c>
      <c r="G386" s="15">
        <v>11.4</v>
      </c>
    </row>
    <row r="387" spans="1:7" x14ac:dyDescent="0.25">
      <c r="A387" s="14">
        <v>42510</v>
      </c>
      <c r="B387" s="15">
        <v>11.22</v>
      </c>
      <c r="C387" s="15">
        <v>11.24</v>
      </c>
      <c r="D387" s="15">
        <v>11.27</v>
      </c>
      <c r="E387" s="15">
        <v>11.33</v>
      </c>
      <c r="F387" s="15">
        <v>11.34</v>
      </c>
      <c r="G387" s="15">
        <v>11.4</v>
      </c>
    </row>
    <row r="388" spans="1:7" x14ac:dyDescent="0.25">
      <c r="A388" s="14">
        <v>42509</v>
      </c>
      <c r="B388" s="15">
        <v>11.2</v>
      </c>
      <c r="C388" s="15">
        <v>11.24</v>
      </c>
      <c r="D388" s="15">
        <v>11.27</v>
      </c>
      <c r="E388" s="15">
        <v>11.34</v>
      </c>
      <c r="F388" s="15">
        <v>11.36</v>
      </c>
      <c r="G388" s="15">
        <v>11.4</v>
      </c>
    </row>
    <row r="389" spans="1:7" x14ac:dyDescent="0.25">
      <c r="A389" s="14">
        <v>42508</v>
      </c>
      <c r="B389" s="15">
        <v>11.22</v>
      </c>
      <c r="C389" s="15">
        <v>11.24</v>
      </c>
      <c r="D389" s="15">
        <v>11.24</v>
      </c>
      <c r="E389" s="15">
        <v>11.33</v>
      </c>
      <c r="F389" s="15">
        <v>11.34</v>
      </c>
      <c r="G389" s="15">
        <v>11.38</v>
      </c>
    </row>
    <row r="390" spans="1:7" x14ac:dyDescent="0.25">
      <c r="A390" s="14">
        <v>42507</v>
      </c>
      <c r="B390" s="15">
        <v>11.24</v>
      </c>
      <c r="C390" s="15">
        <v>11.24</v>
      </c>
      <c r="D390" s="15">
        <v>11.24</v>
      </c>
      <c r="E390" s="15">
        <v>11.33</v>
      </c>
      <c r="F390" s="15">
        <v>11.34</v>
      </c>
      <c r="G390" s="15">
        <v>11.38</v>
      </c>
    </row>
    <row r="391" spans="1:7" x14ac:dyDescent="0.25">
      <c r="A391" s="14">
        <v>42506</v>
      </c>
      <c r="B391" s="15">
        <v>11.27</v>
      </c>
      <c r="C391" s="15">
        <v>11.24</v>
      </c>
      <c r="D391" s="15">
        <v>11.24</v>
      </c>
      <c r="E391" s="15">
        <v>11.33</v>
      </c>
      <c r="F391" s="15">
        <v>11.34</v>
      </c>
      <c r="G391" s="15">
        <v>11.38</v>
      </c>
    </row>
    <row r="392" spans="1:7" x14ac:dyDescent="0.25">
      <c r="A392" s="14">
        <v>42503</v>
      </c>
      <c r="B392" s="15">
        <v>11.14</v>
      </c>
      <c r="C392" s="15">
        <v>11.16</v>
      </c>
      <c r="D392" s="15">
        <v>11.2</v>
      </c>
      <c r="E392" s="15">
        <v>11.32</v>
      </c>
      <c r="F392" s="15">
        <v>11.34</v>
      </c>
      <c r="G392" s="15">
        <v>11.4</v>
      </c>
    </row>
    <row r="393" spans="1:7" x14ac:dyDescent="0.25">
      <c r="A393" s="14">
        <v>42502</v>
      </c>
      <c r="B393" s="15">
        <v>10.95</v>
      </c>
      <c r="C393" s="15">
        <v>11</v>
      </c>
      <c r="D393" s="15">
        <v>11.1</v>
      </c>
      <c r="E393" s="15">
        <v>11.23</v>
      </c>
      <c r="F393" s="15">
        <v>11.28</v>
      </c>
      <c r="G393" s="15">
        <v>11.38</v>
      </c>
    </row>
    <row r="394" spans="1:7" x14ac:dyDescent="0.25">
      <c r="A394" s="14">
        <v>42501</v>
      </c>
      <c r="B394" s="15">
        <v>10.67</v>
      </c>
      <c r="C394" s="15">
        <v>10.92</v>
      </c>
      <c r="D394" s="15">
        <v>11.07</v>
      </c>
      <c r="E394" s="15">
        <v>11.24</v>
      </c>
      <c r="F394" s="15">
        <v>11.28</v>
      </c>
      <c r="G394" s="15">
        <v>11.38</v>
      </c>
    </row>
    <row r="395" spans="1:7" x14ac:dyDescent="0.25">
      <c r="A395" s="14">
        <v>42500</v>
      </c>
      <c r="B395" s="15">
        <v>10.68</v>
      </c>
      <c r="C395" s="15">
        <v>10.98</v>
      </c>
      <c r="D395" s="15">
        <v>11.13</v>
      </c>
      <c r="E395" s="15">
        <v>11.26</v>
      </c>
      <c r="F395" s="15">
        <v>11.33</v>
      </c>
      <c r="G395" s="15">
        <v>11.43</v>
      </c>
    </row>
    <row r="396" spans="1:7" x14ac:dyDescent="0.25">
      <c r="A396" s="14">
        <v>42496</v>
      </c>
      <c r="B396" s="15">
        <v>10.9</v>
      </c>
      <c r="C396" s="15">
        <v>11.05</v>
      </c>
      <c r="D396" s="15">
        <v>11.15</v>
      </c>
      <c r="E396" s="15">
        <v>11.33</v>
      </c>
      <c r="F396" s="15">
        <v>11.41</v>
      </c>
      <c r="G396" s="15">
        <v>11.48</v>
      </c>
    </row>
    <row r="397" spans="1:7" x14ac:dyDescent="0.25">
      <c r="A397" s="14">
        <v>42495</v>
      </c>
      <c r="B397" s="15">
        <v>11.1</v>
      </c>
      <c r="C397" s="15">
        <v>11.07</v>
      </c>
      <c r="D397" s="15">
        <v>11.16</v>
      </c>
      <c r="E397" s="15">
        <v>11.35</v>
      </c>
      <c r="F397" s="15">
        <v>11.41</v>
      </c>
      <c r="G397" s="15">
        <v>11.48</v>
      </c>
    </row>
    <row r="398" spans="1:7" x14ac:dyDescent="0.25">
      <c r="A398" s="14">
        <v>42494</v>
      </c>
      <c r="B398" s="15">
        <v>11.08</v>
      </c>
      <c r="C398" s="15">
        <v>11.05</v>
      </c>
      <c r="D398" s="15">
        <v>11.14</v>
      </c>
      <c r="E398" s="15">
        <v>11.36</v>
      </c>
      <c r="F398" s="15">
        <v>11.42</v>
      </c>
      <c r="G398" s="15">
        <v>11.48</v>
      </c>
    </row>
    <row r="399" spans="1:7" x14ac:dyDescent="0.25">
      <c r="A399" s="14">
        <v>42489</v>
      </c>
      <c r="B399" s="15">
        <v>11.07</v>
      </c>
      <c r="C399" s="15">
        <v>11.03</v>
      </c>
      <c r="D399" s="15">
        <v>11.13</v>
      </c>
      <c r="E399" s="15">
        <v>11.36</v>
      </c>
      <c r="F399" s="15">
        <v>11.42</v>
      </c>
      <c r="G399" s="15">
        <v>11.48</v>
      </c>
    </row>
    <row r="400" spans="1:7" x14ac:dyDescent="0.25">
      <c r="A400" s="14">
        <v>42488</v>
      </c>
      <c r="B400" s="15">
        <v>10.95</v>
      </c>
      <c r="C400" s="15">
        <v>11.03</v>
      </c>
      <c r="D400" s="15">
        <v>11.12</v>
      </c>
      <c r="E400" s="15">
        <v>11.34</v>
      </c>
      <c r="F400" s="15">
        <v>11.42</v>
      </c>
      <c r="G400" s="15">
        <v>11.48</v>
      </c>
    </row>
    <row r="401" spans="1:7" x14ac:dyDescent="0.25">
      <c r="A401" s="14">
        <v>42487</v>
      </c>
      <c r="B401" s="15">
        <v>11.03</v>
      </c>
      <c r="C401" s="15">
        <v>11.08</v>
      </c>
      <c r="D401" s="15">
        <v>11.16</v>
      </c>
      <c r="E401" s="15">
        <v>11.36</v>
      </c>
      <c r="F401" s="15">
        <v>11.43</v>
      </c>
      <c r="G401" s="15">
        <v>11.53</v>
      </c>
    </row>
    <row r="402" spans="1:7" x14ac:dyDescent="0.25">
      <c r="A402" s="14">
        <v>42486</v>
      </c>
      <c r="B402" s="15">
        <v>11.03</v>
      </c>
      <c r="C402" s="15">
        <v>11.08</v>
      </c>
      <c r="D402" s="15">
        <v>11.18</v>
      </c>
      <c r="E402" s="15">
        <v>11.38</v>
      </c>
      <c r="F402" s="15">
        <v>11.48</v>
      </c>
      <c r="G402" s="15">
        <v>11.6</v>
      </c>
    </row>
    <row r="403" spans="1:7" x14ac:dyDescent="0.25">
      <c r="A403" s="14">
        <v>42485</v>
      </c>
      <c r="B403" s="15">
        <v>10.9</v>
      </c>
      <c r="C403" s="15">
        <v>11.08</v>
      </c>
      <c r="D403" s="15">
        <v>11.17</v>
      </c>
      <c r="E403" s="15">
        <v>11.37</v>
      </c>
      <c r="F403" s="15">
        <v>11.47</v>
      </c>
      <c r="G403" s="15">
        <v>11.59</v>
      </c>
    </row>
    <row r="404" spans="1:7" x14ac:dyDescent="0.25">
      <c r="A404" s="14">
        <v>42482</v>
      </c>
      <c r="B404" s="15">
        <v>10.79</v>
      </c>
      <c r="C404" s="15">
        <v>11.04</v>
      </c>
      <c r="D404" s="15">
        <v>11.14</v>
      </c>
      <c r="E404" s="15">
        <v>11.34</v>
      </c>
      <c r="F404" s="15">
        <v>11.44</v>
      </c>
      <c r="G404" s="15">
        <v>11.56</v>
      </c>
    </row>
    <row r="405" spans="1:7" x14ac:dyDescent="0.25">
      <c r="A405" s="14">
        <v>42481</v>
      </c>
      <c r="B405" s="15">
        <v>10.79</v>
      </c>
      <c r="C405" s="15">
        <v>11.08</v>
      </c>
      <c r="D405" s="15">
        <v>11.16</v>
      </c>
      <c r="E405" s="15">
        <v>11.42</v>
      </c>
      <c r="F405" s="15">
        <v>11.52</v>
      </c>
      <c r="G405" s="15">
        <v>11.61</v>
      </c>
    </row>
    <row r="406" spans="1:7" x14ac:dyDescent="0.25">
      <c r="A406" s="14">
        <v>42480</v>
      </c>
      <c r="B406" s="15">
        <v>11.14</v>
      </c>
      <c r="C406" s="15">
        <v>11.17</v>
      </c>
      <c r="D406" s="15">
        <v>11.25</v>
      </c>
      <c r="E406" s="15">
        <v>11.54</v>
      </c>
      <c r="F406" s="15">
        <v>11.63</v>
      </c>
      <c r="G406" s="15">
        <v>11.71</v>
      </c>
    </row>
    <row r="407" spans="1:7" x14ac:dyDescent="0.25">
      <c r="A407" s="14">
        <v>42479</v>
      </c>
      <c r="B407" s="15">
        <v>11.14</v>
      </c>
      <c r="C407" s="15">
        <v>11.18</v>
      </c>
      <c r="D407" s="15">
        <v>11.25</v>
      </c>
      <c r="E407" s="15">
        <v>11.54</v>
      </c>
      <c r="F407" s="15">
        <v>11.63</v>
      </c>
      <c r="G407" s="15">
        <v>11.71</v>
      </c>
    </row>
    <row r="408" spans="1:7" x14ac:dyDescent="0.25">
      <c r="A408" s="14">
        <v>42478</v>
      </c>
      <c r="B408" s="15">
        <v>11.13</v>
      </c>
      <c r="C408" s="15">
        <v>11.19</v>
      </c>
      <c r="D408" s="15">
        <v>11.26</v>
      </c>
      <c r="E408" s="15">
        <v>11.53</v>
      </c>
      <c r="F408" s="15">
        <v>11.63</v>
      </c>
      <c r="G408" s="15">
        <v>11.71</v>
      </c>
    </row>
    <row r="409" spans="1:7" x14ac:dyDescent="0.25">
      <c r="A409" s="14">
        <v>42475</v>
      </c>
      <c r="B409" s="15">
        <v>11.04</v>
      </c>
      <c r="C409" s="15">
        <v>11.11</v>
      </c>
      <c r="D409" s="15">
        <v>11.26</v>
      </c>
      <c r="E409" s="15">
        <v>11.53</v>
      </c>
      <c r="F409" s="15">
        <v>11.63</v>
      </c>
      <c r="G409" s="15">
        <v>11.71</v>
      </c>
    </row>
    <row r="410" spans="1:7" x14ac:dyDescent="0.25">
      <c r="A410" s="14">
        <v>42474</v>
      </c>
      <c r="B410" s="15">
        <v>10.96</v>
      </c>
      <c r="C410" s="15">
        <v>11.11</v>
      </c>
      <c r="D410" s="15">
        <v>11.25</v>
      </c>
      <c r="E410" s="15">
        <v>11.53</v>
      </c>
      <c r="F410" s="15">
        <v>11.62</v>
      </c>
      <c r="G410" s="15">
        <v>11.7</v>
      </c>
    </row>
    <row r="411" spans="1:7" x14ac:dyDescent="0.25">
      <c r="A411" s="14">
        <v>42473</v>
      </c>
      <c r="B411" s="15">
        <v>11</v>
      </c>
      <c r="C411" s="15">
        <v>11.15</v>
      </c>
      <c r="D411" s="15">
        <v>11.25</v>
      </c>
      <c r="E411" s="15">
        <v>11.53</v>
      </c>
      <c r="F411" s="15">
        <v>11.61</v>
      </c>
      <c r="G411" s="15">
        <v>11.7</v>
      </c>
    </row>
    <row r="412" spans="1:7" x14ac:dyDescent="0.25">
      <c r="A412" s="14">
        <v>42472</v>
      </c>
      <c r="B412" s="15">
        <v>10.98</v>
      </c>
      <c r="C412" s="15">
        <v>11.15</v>
      </c>
      <c r="D412" s="15">
        <v>11.25</v>
      </c>
      <c r="E412" s="15">
        <v>11.53</v>
      </c>
      <c r="F412" s="15">
        <v>11.61</v>
      </c>
      <c r="G412" s="15">
        <v>11.7</v>
      </c>
    </row>
    <row r="413" spans="1:7" x14ac:dyDescent="0.25">
      <c r="A413" s="14">
        <v>42471</v>
      </c>
      <c r="B413" s="15">
        <v>10.96</v>
      </c>
      <c r="C413" s="15">
        <v>11.15</v>
      </c>
      <c r="D413" s="15">
        <v>11.26</v>
      </c>
      <c r="E413" s="15">
        <v>11.53</v>
      </c>
      <c r="F413" s="15">
        <v>11.62</v>
      </c>
      <c r="G413" s="15">
        <v>11.7</v>
      </c>
    </row>
    <row r="414" spans="1:7" x14ac:dyDescent="0.25">
      <c r="A414" s="14">
        <v>42468</v>
      </c>
      <c r="B414" s="15">
        <v>11.02</v>
      </c>
      <c r="C414" s="15">
        <v>11.18</v>
      </c>
      <c r="D414" s="15">
        <v>11.28</v>
      </c>
      <c r="E414" s="15">
        <v>11.55</v>
      </c>
      <c r="F414" s="15">
        <v>11.63</v>
      </c>
      <c r="G414" s="15">
        <v>11.7</v>
      </c>
    </row>
    <row r="415" spans="1:7" x14ac:dyDescent="0.25">
      <c r="A415" s="14">
        <v>42467</v>
      </c>
      <c r="B415" s="15">
        <v>11.03</v>
      </c>
      <c r="C415" s="15">
        <v>11.2</v>
      </c>
      <c r="D415" s="15">
        <v>11.26</v>
      </c>
      <c r="E415" s="15">
        <v>11.55</v>
      </c>
      <c r="F415" s="15">
        <v>11.64</v>
      </c>
      <c r="G415" s="15">
        <v>11.71</v>
      </c>
    </row>
    <row r="416" spans="1:7" x14ac:dyDescent="0.25">
      <c r="A416" s="14">
        <v>42466</v>
      </c>
      <c r="B416" s="15">
        <v>11</v>
      </c>
      <c r="C416" s="15">
        <v>11.17</v>
      </c>
      <c r="D416" s="15">
        <v>11.27</v>
      </c>
      <c r="E416" s="15">
        <v>11.55</v>
      </c>
      <c r="F416" s="15">
        <v>11.64</v>
      </c>
      <c r="G416" s="15">
        <v>11.72</v>
      </c>
    </row>
    <row r="417" spans="1:7" x14ac:dyDescent="0.25">
      <c r="A417" s="14">
        <v>42465</v>
      </c>
      <c r="B417" s="15">
        <v>10.67</v>
      </c>
      <c r="C417" s="15">
        <v>11.05</v>
      </c>
      <c r="D417" s="15">
        <v>11.26</v>
      </c>
      <c r="E417" s="15">
        <v>11.56</v>
      </c>
      <c r="F417" s="15">
        <v>11.63</v>
      </c>
      <c r="G417" s="15">
        <v>11.73</v>
      </c>
    </row>
    <row r="418" spans="1:7" x14ac:dyDescent="0.25">
      <c r="A418" s="14">
        <v>42464</v>
      </c>
      <c r="B418" s="15">
        <v>11.06</v>
      </c>
      <c r="C418" s="15">
        <v>11.19</v>
      </c>
      <c r="D418" s="15">
        <v>11.37</v>
      </c>
      <c r="E418" s="15">
        <v>11.61</v>
      </c>
      <c r="F418" s="15">
        <v>11.7</v>
      </c>
      <c r="G418" s="15">
        <v>11.79</v>
      </c>
    </row>
    <row r="419" spans="1:7" x14ac:dyDescent="0.25">
      <c r="A419" s="14">
        <v>42461</v>
      </c>
      <c r="B419" s="15">
        <v>11.26</v>
      </c>
      <c r="C419" s="15">
        <v>11.32</v>
      </c>
      <c r="D419" s="15">
        <v>11.41</v>
      </c>
      <c r="E419" s="15">
        <v>11.64</v>
      </c>
      <c r="F419" s="15">
        <v>11.71</v>
      </c>
      <c r="G419" s="15">
        <v>11.8</v>
      </c>
    </row>
    <row r="420" spans="1:7" x14ac:dyDescent="0.25">
      <c r="A420" s="14">
        <v>42460</v>
      </c>
      <c r="B420" s="15">
        <v>11.33</v>
      </c>
      <c r="C420" s="15">
        <v>11.34</v>
      </c>
      <c r="D420" s="15">
        <v>11.41</v>
      </c>
      <c r="E420" s="15">
        <v>11.64</v>
      </c>
      <c r="F420" s="15">
        <v>11.71</v>
      </c>
      <c r="G420" s="15">
        <v>11.8</v>
      </c>
    </row>
    <row r="421" spans="1:7" x14ac:dyDescent="0.25">
      <c r="A421" s="14">
        <v>42459</v>
      </c>
      <c r="B421" s="15">
        <v>11.29</v>
      </c>
      <c r="C421" s="15">
        <v>11.32</v>
      </c>
      <c r="D421" s="15">
        <v>11.37</v>
      </c>
      <c r="E421" s="15">
        <v>11.63</v>
      </c>
      <c r="F421" s="15">
        <v>11.69</v>
      </c>
      <c r="G421" s="15">
        <v>11.78</v>
      </c>
    </row>
    <row r="422" spans="1:7" x14ac:dyDescent="0.25">
      <c r="A422" s="14">
        <v>42458</v>
      </c>
      <c r="B422" s="15">
        <v>11.26</v>
      </c>
      <c r="C422" s="15">
        <v>11.29</v>
      </c>
      <c r="D422" s="15">
        <v>11.31</v>
      </c>
      <c r="E422" s="15">
        <v>11.59</v>
      </c>
      <c r="F422" s="15">
        <v>11.68</v>
      </c>
      <c r="G422" s="15">
        <v>11.76</v>
      </c>
    </row>
    <row r="423" spans="1:7" x14ac:dyDescent="0.25">
      <c r="A423" s="14">
        <v>42457</v>
      </c>
      <c r="B423" s="15">
        <v>11.18</v>
      </c>
      <c r="C423" s="15">
        <v>11.23</v>
      </c>
      <c r="D423" s="15">
        <v>11.29</v>
      </c>
      <c r="E423" s="15">
        <v>11.6</v>
      </c>
      <c r="F423" s="15">
        <v>11.73</v>
      </c>
      <c r="G423" s="15">
        <v>11.79</v>
      </c>
    </row>
    <row r="424" spans="1:7" x14ac:dyDescent="0.25">
      <c r="A424" s="14">
        <v>42454</v>
      </c>
      <c r="B424" s="15">
        <v>11.12</v>
      </c>
      <c r="C424" s="15">
        <v>11.21</v>
      </c>
      <c r="D424" s="15">
        <v>11.29</v>
      </c>
      <c r="E424" s="15">
        <v>11.56</v>
      </c>
      <c r="F424" s="15">
        <v>11.68</v>
      </c>
      <c r="G424" s="15">
        <v>11.78</v>
      </c>
    </row>
    <row r="425" spans="1:7" x14ac:dyDescent="0.25">
      <c r="A425" s="14">
        <v>42453</v>
      </c>
      <c r="B425" s="15">
        <v>10.99</v>
      </c>
      <c r="C425" s="15">
        <v>11.14</v>
      </c>
      <c r="D425" s="15">
        <v>11.28</v>
      </c>
      <c r="E425" s="15">
        <v>11.56</v>
      </c>
      <c r="F425" s="15">
        <v>11.68</v>
      </c>
      <c r="G425" s="15">
        <v>11.78</v>
      </c>
    </row>
    <row r="426" spans="1:7" x14ac:dyDescent="0.25">
      <c r="A426" s="14">
        <v>42452</v>
      </c>
      <c r="B426" s="15">
        <v>11</v>
      </c>
      <c r="C426" s="15">
        <v>11.14</v>
      </c>
      <c r="D426" s="15">
        <v>11.28</v>
      </c>
      <c r="E426" s="15">
        <v>11.57</v>
      </c>
      <c r="F426" s="15">
        <v>11.69</v>
      </c>
      <c r="G426" s="15">
        <v>11.78</v>
      </c>
    </row>
    <row r="427" spans="1:7" x14ac:dyDescent="0.25">
      <c r="A427" s="14">
        <v>42451</v>
      </c>
      <c r="B427" s="15">
        <v>10.97</v>
      </c>
      <c r="C427" s="15">
        <v>11.15</v>
      </c>
      <c r="D427" s="15">
        <v>11.27</v>
      </c>
      <c r="E427" s="15">
        <v>11.61</v>
      </c>
      <c r="F427" s="15">
        <v>11.73</v>
      </c>
      <c r="G427" s="15">
        <v>11.79</v>
      </c>
    </row>
    <row r="428" spans="1:7" x14ac:dyDescent="0.25">
      <c r="A428" s="14">
        <v>42450</v>
      </c>
      <c r="B428" s="15">
        <v>11.03</v>
      </c>
      <c r="C428" s="15">
        <v>11.16</v>
      </c>
      <c r="D428" s="15">
        <v>11.28</v>
      </c>
      <c r="E428" s="15">
        <v>11.61</v>
      </c>
      <c r="F428" s="15">
        <v>11.73</v>
      </c>
      <c r="G428" s="15">
        <v>11.79</v>
      </c>
    </row>
    <row r="429" spans="1:7" x14ac:dyDescent="0.25">
      <c r="A429" s="14">
        <v>42447</v>
      </c>
      <c r="B429" s="15">
        <v>11.04</v>
      </c>
      <c r="C429" s="15">
        <v>11.15</v>
      </c>
      <c r="D429" s="15">
        <v>11.33</v>
      </c>
      <c r="E429" s="15">
        <v>11.6</v>
      </c>
      <c r="F429" s="15">
        <v>11.7</v>
      </c>
      <c r="G429" s="15">
        <v>11.79</v>
      </c>
    </row>
    <row r="430" spans="1:7" x14ac:dyDescent="0.25">
      <c r="A430" s="14">
        <v>42446</v>
      </c>
      <c r="B430" s="15">
        <v>11.08</v>
      </c>
      <c r="C430" s="15">
        <v>11.18</v>
      </c>
      <c r="D430" s="15">
        <v>11.33</v>
      </c>
      <c r="E430" s="15">
        <v>11.63</v>
      </c>
      <c r="F430" s="15">
        <v>11.74</v>
      </c>
      <c r="G430" s="15">
        <v>11.81</v>
      </c>
    </row>
    <row r="431" spans="1:7" x14ac:dyDescent="0.25">
      <c r="A431" s="14">
        <v>42445</v>
      </c>
      <c r="B431" s="15">
        <v>11.1</v>
      </c>
      <c r="C431" s="15">
        <v>11.18</v>
      </c>
      <c r="D431" s="15">
        <v>11.32</v>
      </c>
      <c r="E431" s="15">
        <v>11.63</v>
      </c>
      <c r="F431" s="15">
        <v>11.74</v>
      </c>
      <c r="G431" s="15">
        <v>11.82</v>
      </c>
    </row>
    <row r="432" spans="1:7" x14ac:dyDescent="0.25">
      <c r="A432" s="14">
        <v>42444</v>
      </c>
      <c r="B432" s="15">
        <v>11.09</v>
      </c>
      <c r="C432" s="15">
        <v>11.15</v>
      </c>
      <c r="D432" s="15">
        <v>11.3</v>
      </c>
      <c r="E432" s="15">
        <v>11.63</v>
      </c>
      <c r="F432" s="15">
        <v>11.74</v>
      </c>
      <c r="G432" s="15">
        <v>11.83</v>
      </c>
    </row>
    <row r="433" spans="1:7" x14ac:dyDescent="0.25">
      <c r="A433" s="14">
        <v>42443</v>
      </c>
      <c r="B433" s="15">
        <v>11.06</v>
      </c>
      <c r="C433" s="15">
        <v>11.13</v>
      </c>
      <c r="D433" s="15">
        <v>11.31</v>
      </c>
      <c r="E433" s="15">
        <v>11.62</v>
      </c>
      <c r="F433" s="15">
        <v>11.74</v>
      </c>
      <c r="G433" s="15">
        <v>11.83</v>
      </c>
    </row>
    <row r="434" spans="1:7" x14ac:dyDescent="0.25">
      <c r="A434" s="14">
        <v>42440</v>
      </c>
      <c r="B434" s="15">
        <v>11.03</v>
      </c>
      <c r="C434" s="15">
        <v>11.13</v>
      </c>
      <c r="D434" s="15">
        <v>11.28</v>
      </c>
      <c r="E434" s="15">
        <v>11.63</v>
      </c>
      <c r="F434" s="15">
        <v>11.74</v>
      </c>
      <c r="G434" s="15">
        <v>11.83</v>
      </c>
    </row>
    <row r="435" spans="1:7" x14ac:dyDescent="0.25">
      <c r="A435" s="14">
        <v>42439</v>
      </c>
      <c r="B435" s="15">
        <v>11.08</v>
      </c>
      <c r="C435" s="15">
        <v>11.18</v>
      </c>
      <c r="D435" s="15">
        <v>11.32</v>
      </c>
      <c r="E435" s="15">
        <v>11.66</v>
      </c>
      <c r="F435" s="15">
        <v>11.77</v>
      </c>
      <c r="G435" s="15">
        <v>11.86</v>
      </c>
    </row>
    <row r="436" spans="1:7" x14ac:dyDescent="0.25">
      <c r="A436" s="14">
        <v>42438</v>
      </c>
      <c r="B436" s="15">
        <v>11.08</v>
      </c>
      <c r="C436" s="15">
        <v>11.22</v>
      </c>
      <c r="D436" s="15">
        <v>11.38</v>
      </c>
      <c r="E436" s="15">
        <v>11.7</v>
      </c>
      <c r="F436" s="15">
        <v>11.78</v>
      </c>
      <c r="G436" s="15">
        <v>11.9</v>
      </c>
    </row>
    <row r="437" spans="1:7" x14ac:dyDescent="0.25">
      <c r="A437" s="14">
        <v>42436</v>
      </c>
      <c r="B437" s="15" t="s">
        <v>17</v>
      </c>
      <c r="C437" s="15" t="s">
        <v>17</v>
      </c>
      <c r="D437" s="15" t="s">
        <v>17</v>
      </c>
      <c r="E437" s="15" t="s">
        <v>17</v>
      </c>
      <c r="F437" s="15" t="s">
        <v>17</v>
      </c>
      <c r="G437" s="15" t="s">
        <v>17</v>
      </c>
    </row>
    <row r="438" spans="1:7" x14ac:dyDescent="0.25">
      <c r="A438" s="14">
        <v>42433</v>
      </c>
      <c r="B438" s="15">
        <v>11.1</v>
      </c>
      <c r="C438" s="15">
        <v>11.23</v>
      </c>
      <c r="D438" s="15">
        <v>11.38</v>
      </c>
      <c r="E438" s="15">
        <v>11.71</v>
      </c>
      <c r="F438" s="15">
        <v>11.79</v>
      </c>
      <c r="G438" s="15">
        <v>11.91</v>
      </c>
    </row>
    <row r="439" spans="1:7" x14ac:dyDescent="0.25">
      <c r="A439" s="14">
        <v>42432</v>
      </c>
      <c r="B439" s="15">
        <v>11.14</v>
      </c>
      <c r="C439" s="15">
        <v>11.23</v>
      </c>
      <c r="D439" s="15">
        <v>11.38</v>
      </c>
      <c r="E439" s="15">
        <v>11.71</v>
      </c>
      <c r="F439" s="15">
        <v>11.78</v>
      </c>
      <c r="G439" s="15">
        <v>11.91</v>
      </c>
    </row>
    <row r="440" spans="1:7" x14ac:dyDescent="0.25">
      <c r="A440" s="14">
        <v>42431</v>
      </c>
      <c r="B440" s="15">
        <v>11.13</v>
      </c>
      <c r="C440" s="15">
        <v>11.23</v>
      </c>
      <c r="D440" s="15">
        <v>11.36</v>
      </c>
      <c r="E440" s="15">
        <v>11.71</v>
      </c>
      <c r="F440" s="15">
        <v>11.78</v>
      </c>
      <c r="G440" s="15">
        <v>11.92</v>
      </c>
    </row>
    <row r="441" spans="1:7" x14ac:dyDescent="0.25">
      <c r="A441" s="14">
        <v>42430</v>
      </c>
      <c r="B441" s="15">
        <v>11.13</v>
      </c>
      <c r="C441" s="15">
        <v>11.23</v>
      </c>
      <c r="D441" s="15">
        <v>11.34</v>
      </c>
      <c r="E441" s="15">
        <v>11.69</v>
      </c>
      <c r="F441" s="15">
        <v>11.8</v>
      </c>
      <c r="G441" s="15">
        <v>11.94</v>
      </c>
    </row>
    <row r="442" spans="1:7" x14ac:dyDescent="0.25">
      <c r="A442" s="14">
        <v>42429</v>
      </c>
      <c r="B442" s="15">
        <v>11.11</v>
      </c>
      <c r="C442" s="15">
        <v>11.25</v>
      </c>
      <c r="D442" s="15">
        <v>11.35</v>
      </c>
      <c r="E442" s="15">
        <v>11.71</v>
      </c>
      <c r="F442" s="15">
        <v>11.8</v>
      </c>
      <c r="G442" s="15">
        <v>11.94</v>
      </c>
    </row>
    <row r="443" spans="1:7" x14ac:dyDescent="0.25">
      <c r="A443" s="14">
        <v>42426</v>
      </c>
      <c r="B443" s="15">
        <v>11.19</v>
      </c>
      <c r="C443" s="15">
        <v>11.28</v>
      </c>
      <c r="D443" s="15">
        <v>11.38</v>
      </c>
      <c r="E443" s="15">
        <v>11.71</v>
      </c>
      <c r="F443" s="15">
        <v>11.8</v>
      </c>
      <c r="G443" s="15">
        <v>11.94</v>
      </c>
    </row>
    <row r="444" spans="1:7" x14ac:dyDescent="0.25">
      <c r="A444" s="14">
        <v>42425</v>
      </c>
      <c r="B444" s="15">
        <v>11.23</v>
      </c>
      <c r="C444" s="15">
        <v>11.28</v>
      </c>
      <c r="D444" s="15">
        <v>11.38</v>
      </c>
      <c r="E444" s="15">
        <v>11.71</v>
      </c>
      <c r="F444" s="15">
        <v>11.8</v>
      </c>
      <c r="G444" s="15">
        <v>11.94</v>
      </c>
    </row>
    <row r="445" spans="1:7" x14ac:dyDescent="0.25">
      <c r="A445" s="14">
        <v>42424</v>
      </c>
      <c r="B445" s="15">
        <v>11.21</v>
      </c>
      <c r="C445" s="15">
        <v>11.28</v>
      </c>
      <c r="D445" s="15">
        <v>11.38</v>
      </c>
      <c r="E445" s="15">
        <v>11.71</v>
      </c>
      <c r="F445" s="15">
        <v>11.81</v>
      </c>
      <c r="G445" s="15">
        <v>11.95</v>
      </c>
    </row>
    <row r="446" spans="1:7" x14ac:dyDescent="0.25">
      <c r="A446" s="14">
        <v>42422</v>
      </c>
      <c r="B446" s="15" t="s">
        <v>17</v>
      </c>
      <c r="C446" s="15" t="s">
        <v>17</v>
      </c>
      <c r="D446" s="15" t="s">
        <v>17</v>
      </c>
      <c r="E446" s="15" t="s">
        <v>17</v>
      </c>
      <c r="F446" s="15" t="s">
        <v>17</v>
      </c>
      <c r="G446" s="15" t="s">
        <v>17</v>
      </c>
    </row>
    <row r="447" spans="1:7" x14ac:dyDescent="0.25">
      <c r="A447" s="14">
        <v>42420</v>
      </c>
      <c r="B447" s="15">
        <v>11.03</v>
      </c>
      <c r="C447" s="15">
        <v>11.25</v>
      </c>
      <c r="D447" s="15">
        <v>11.35</v>
      </c>
      <c r="E447" s="15">
        <v>11.73</v>
      </c>
      <c r="F447" s="15">
        <v>11.81</v>
      </c>
      <c r="G447" s="15">
        <v>11.95</v>
      </c>
    </row>
    <row r="448" spans="1:7" x14ac:dyDescent="0.25">
      <c r="A448" s="14">
        <v>42419</v>
      </c>
      <c r="B448" s="15">
        <v>11.13</v>
      </c>
      <c r="C448" s="15">
        <v>11.27</v>
      </c>
      <c r="D448" s="15">
        <v>11.36</v>
      </c>
      <c r="E448" s="15">
        <v>11.73</v>
      </c>
      <c r="F448" s="15">
        <v>11.81</v>
      </c>
      <c r="G448" s="15">
        <v>11.95</v>
      </c>
    </row>
    <row r="449" spans="1:7" x14ac:dyDescent="0.25">
      <c r="A449" s="14">
        <v>42418</v>
      </c>
      <c r="B449" s="15">
        <v>11.13</v>
      </c>
      <c r="C449" s="15">
        <v>11.28</v>
      </c>
      <c r="D449" s="15">
        <v>11.38</v>
      </c>
      <c r="E449" s="15">
        <v>11.73</v>
      </c>
      <c r="F449" s="15">
        <v>11.81</v>
      </c>
      <c r="G449" s="15">
        <v>11.95</v>
      </c>
    </row>
    <row r="450" spans="1:7" x14ac:dyDescent="0.25">
      <c r="A450" s="14">
        <v>42417</v>
      </c>
      <c r="B450" s="15">
        <v>11.15</v>
      </c>
      <c r="C450" s="15">
        <v>11.26</v>
      </c>
      <c r="D450" s="15">
        <v>11.39</v>
      </c>
      <c r="E450" s="15">
        <v>11.73</v>
      </c>
      <c r="F450" s="15">
        <v>11.83</v>
      </c>
      <c r="G450" s="15">
        <v>11.96</v>
      </c>
    </row>
    <row r="451" spans="1:7" x14ac:dyDescent="0.25">
      <c r="A451" s="14">
        <v>42416</v>
      </c>
      <c r="B451" s="15">
        <v>11.04</v>
      </c>
      <c r="C451" s="15">
        <v>11.19</v>
      </c>
      <c r="D451" s="15">
        <v>11.38</v>
      </c>
      <c r="E451" s="15">
        <v>11.73</v>
      </c>
      <c r="F451" s="15">
        <v>11.88</v>
      </c>
      <c r="G451" s="15">
        <v>11.98</v>
      </c>
    </row>
    <row r="452" spans="1:7" x14ac:dyDescent="0.25">
      <c r="A452" s="14">
        <v>42415</v>
      </c>
      <c r="B452" s="15">
        <v>11.03</v>
      </c>
      <c r="C452" s="15">
        <v>11.2</v>
      </c>
      <c r="D452" s="15">
        <v>11.38</v>
      </c>
      <c r="E452" s="15">
        <v>11.73</v>
      </c>
      <c r="F452" s="15">
        <v>11.88</v>
      </c>
      <c r="G452" s="15">
        <v>11.97</v>
      </c>
    </row>
    <row r="453" spans="1:7" x14ac:dyDescent="0.25">
      <c r="A453" s="14">
        <v>42412</v>
      </c>
      <c r="B453" s="15">
        <v>10.98</v>
      </c>
      <c r="C453" s="15">
        <v>11.24</v>
      </c>
      <c r="D453" s="15">
        <v>11.41</v>
      </c>
      <c r="E453" s="15">
        <v>11.73</v>
      </c>
      <c r="F453" s="15">
        <v>11.88</v>
      </c>
      <c r="G453" s="15">
        <v>11.97</v>
      </c>
    </row>
    <row r="454" spans="1:7" x14ac:dyDescent="0.25">
      <c r="A454" s="14">
        <v>42411</v>
      </c>
      <c r="B454" s="15">
        <v>11.06</v>
      </c>
      <c r="C454" s="15">
        <v>11.29</v>
      </c>
      <c r="D454" s="15">
        <v>11.44</v>
      </c>
      <c r="E454" s="15">
        <v>11.72</v>
      </c>
      <c r="F454" s="15">
        <v>11.87</v>
      </c>
      <c r="G454" s="15">
        <v>11.97</v>
      </c>
    </row>
    <row r="455" spans="1:7" x14ac:dyDescent="0.25">
      <c r="A455" s="14">
        <v>42410</v>
      </c>
      <c r="B455" s="15">
        <v>11.1</v>
      </c>
      <c r="C455" s="15">
        <v>11.29</v>
      </c>
      <c r="D455" s="15">
        <v>11.44</v>
      </c>
      <c r="E455" s="15">
        <v>11.71</v>
      </c>
      <c r="F455" s="15">
        <v>11.86</v>
      </c>
      <c r="G455" s="15">
        <v>11.97</v>
      </c>
    </row>
    <row r="456" spans="1:7" x14ac:dyDescent="0.25">
      <c r="A456" s="14">
        <v>42409</v>
      </c>
      <c r="B456" s="15">
        <v>10.73</v>
      </c>
      <c r="C456" s="15">
        <v>11.15</v>
      </c>
      <c r="D456" s="15">
        <v>11.38</v>
      </c>
      <c r="E456" s="15">
        <v>11.69</v>
      </c>
      <c r="F456" s="15">
        <v>11.86</v>
      </c>
      <c r="G456" s="15">
        <v>11.97</v>
      </c>
    </row>
    <row r="457" spans="1:7" x14ac:dyDescent="0.25">
      <c r="A457" s="14">
        <v>42408</v>
      </c>
      <c r="B457" s="15">
        <v>10.86</v>
      </c>
      <c r="C457" s="15">
        <v>11.15</v>
      </c>
      <c r="D457" s="15">
        <v>11.38</v>
      </c>
      <c r="E457" s="15">
        <v>11.7</v>
      </c>
      <c r="F457" s="15">
        <v>11.87</v>
      </c>
      <c r="G457" s="15">
        <v>11.97</v>
      </c>
    </row>
    <row r="458" spans="1:7" x14ac:dyDescent="0.25">
      <c r="A458" s="14">
        <v>42405</v>
      </c>
      <c r="B458" s="15">
        <v>11.23</v>
      </c>
      <c r="C458" s="15">
        <v>11.28</v>
      </c>
      <c r="D458" s="15">
        <v>11.43</v>
      </c>
      <c r="E458" s="15">
        <v>11.73</v>
      </c>
      <c r="F458" s="15">
        <v>11.88</v>
      </c>
      <c r="G458" s="15">
        <v>11.97</v>
      </c>
    </row>
    <row r="459" spans="1:7" x14ac:dyDescent="0.25">
      <c r="A459" s="14">
        <v>42404</v>
      </c>
      <c r="B459" s="15">
        <v>11.25</v>
      </c>
      <c r="C459" s="15">
        <v>11.29</v>
      </c>
      <c r="D459" s="15">
        <v>11.43</v>
      </c>
      <c r="E459" s="15">
        <v>11.74</v>
      </c>
      <c r="F459" s="15">
        <v>11.88</v>
      </c>
      <c r="G459" s="15">
        <v>11.97</v>
      </c>
    </row>
    <row r="460" spans="1:7" x14ac:dyDescent="0.25">
      <c r="A460" s="14">
        <v>42403</v>
      </c>
      <c r="B460" s="15">
        <v>11.25</v>
      </c>
      <c r="C460" s="15">
        <v>11.28</v>
      </c>
      <c r="D460" s="15">
        <v>11.43</v>
      </c>
      <c r="E460" s="15">
        <v>11.74</v>
      </c>
      <c r="F460" s="15">
        <v>11.88</v>
      </c>
      <c r="G460" s="15">
        <v>11.97</v>
      </c>
    </row>
    <row r="461" spans="1:7" x14ac:dyDescent="0.25">
      <c r="A461" s="14">
        <v>42402</v>
      </c>
      <c r="B461" s="15">
        <v>11.1</v>
      </c>
      <c r="C461" s="15">
        <v>11.25</v>
      </c>
      <c r="D461" s="15">
        <v>11.41</v>
      </c>
      <c r="E461" s="15">
        <v>11.73</v>
      </c>
      <c r="F461" s="15">
        <v>11.87</v>
      </c>
      <c r="G461" s="15">
        <v>11.96</v>
      </c>
    </row>
    <row r="462" spans="1:7" x14ac:dyDescent="0.25">
      <c r="A462" s="14">
        <v>42401</v>
      </c>
      <c r="B462" s="15">
        <v>11.25</v>
      </c>
      <c r="C462" s="15">
        <v>11.4</v>
      </c>
      <c r="D462" s="15">
        <v>11.53</v>
      </c>
      <c r="E462" s="15">
        <v>11.75</v>
      </c>
      <c r="F462" s="15">
        <v>11.88</v>
      </c>
      <c r="G462" s="15">
        <v>11.97</v>
      </c>
    </row>
    <row r="463" spans="1:7" x14ac:dyDescent="0.25">
      <c r="A463" s="14">
        <v>42398</v>
      </c>
      <c r="B463" s="15">
        <v>11.34</v>
      </c>
      <c r="C463" s="15">
        <v>11.47</v>
      </c>
      <c r="D463" s="15">
        <v>11.56</v>
      </c>
      <c r="E463" s="15">
        <v>11.78</v>
      </c>
      <c r="F463" s="15">
        <v>11.89</v>
      </c>
      <c r="G463" s="15">
        <v>11.97</v>
      </c>
    </row>
    <row r="464" spans="1:7" x14ac:dyDescent="0.25">
      <c r="A464" s="14">
        <v>42397</v>
      </c>
      <c r="B464" s="15">
        <v>11.36</v>
      </c>
      <c r="C464" s="15">
        <v>11.48</v>
      </c>
      <c r="D464" s="15">
        <v>11.57</v>
      </c>
      <c r="E464" s="15">
        <v>11.78</v>
      </c>
      <c r="F464" s="15">
        <v>11.92</v>
      </c>
      <c r="G464" s="15">
        <v>11.97</v>
      </c>
    </row>
    <row r="465" spans="1:7" x14ac:dyDescent="0.25">
      <c r="A465" s="14">
        <v>42396</v>
      </c>
      <c r="B465" s="15">
        <v>11.28</v>
      </c>
      <c r="C465" s="15">
        <v>11.45</v>
      </c>
      <c r="D465" s="15">
        <v>11.54</v>
      </c>
      <c r="E465" s="15">
        <v>11.74</v>
      </c>
      <c r="F465" s="15">
        <v>11.87</v>
      </c>
      <c r="G465" s="15">
        <v>11.97</v>
      </c>
    </row>
    <row r="466" spans="1:7" x14ac:dyDescent="0.25">
      <c r="A466" s="14">
        <v>42395</v>
      </c>
      <c r="B466" s="15">
        <v>11.28</v>
      </c>
      <c r="C466" s="15">
        <v>11.43</v>
      </c>
      <c r="D466" s="15">
        <v>11.53</v>
      </c>
      <c r="E466" s="15">
        <v>11.73</v>
      </c>
      <c r="F466" s="15">
        <v>11.85</v>
      </c>
      <c r="G466" s="15">
        <v>11.96</v>
      </c>
    </row>
    <row r="467" spans="1:7" x14ac:dyDescent="0.25">
      <c r="A467" s="14">
        <v>42394</v>
      </c>
      <c r="B467" s="15">
        <v>11.27</v>
      </c>
      <c r="C467" s="15">
        <v>11.41</v>
      </c>
      <c r="D467" s="15">
        <v>11.5</v>
      </c>
      <c r="E467" s="15">
        <v>11.73</v>
      </c>
      <c r="F467" s="15">
        <v>11.83</v>
      </c>
      <c r="G467" s="15">
        <v>11.93</v>
      </c>
    </row>
    <row r="468" spans="1:7" x14ac:dyDescent="0.25">
      <c r="A468" s="14">
        <v>42391</v>
      </c>
      <c r="B468" s="15">
        <v>11.27</v>
      </c>
      <c r="C468" s="15">
        <v>11.4</v>
      </c>
      <c r="D468" s="15">
        <v>11.52</v>
      </c>
      <c r="E468" s="15">
        <v>11.78</v>
      </c>
      <c r="F468" s="15">
        <v>11.84</v>
      </c>
      <c r="G468" s="15">
        <v>11.93</v>
      </c>
    </row>
    <row r="469" spans="1:7" x14ac:dyDescent="0.25">
      <c r="A469" s="14">
        <v>42390</v>
      </c>
      <c r="B469" s="15">
        <v>11.27</v>
      </c>
      <c r="C469" s="15">
        <v>11.42</v>
      </c>
      <c r="D469" s="15">
        <v>11.54</v>
      </c>
      <c r="E469" s="15">
        <v>11.78</v>
      </c>
      <c r="F469" s="15">
        <v>11.84</v>
      </c>
      <c r="G469" s="15">
        <v>11.93</v>
      </c>
    </row>
    <row r="470" spans="1:7" x14ac:dyDescent="0.25">
      <c r="A470" s="14">
        <v>42389</v>
      </c>
      <c r="B470" s="15">
        <v>11.27</v>
      </c>
      <c r="C470" s="15">
        <v>11.41</v>
      </c>
      <c r="D470" s="15">
        <v>11.54</v>
      </c>
      <c r="E470" s="15">
        <v>11.78</v>
      </c>
      <c r="F470" s="15">
        <v>11.83</v>
      </c>
      <c r="G470" s="15">
        <v>11.93</v>
      </c>
    </row>
    <row r="471" spans="1:7" x14ac:dyDescent="0.25">
      <c r="A471" s="14">
        <v>42388</v>
      </c>
      <c r="B471" s="15">
        <v>11.28</v>
      </c>
      <c r="C471" s="15">
        <v>11.43</v>
      </c>
      <c r="D471" s="15">
        <v>11.54</v>
      </c>
      <c r="E471" s="15">
        <v>11.76</v>
      </c>
      <c r="F471" s="15">
        <v>11.83</v>
      </c>
      <c r="G471" s="15">
        <v>11.92</v>
      </c>
    </row>
    <row r="472" spans="1:7" x14ac:dyDescent="0.25">
      <c r="A472" s="14">
        <v>42387</v>
      </c>
      <c r="B472" s="15">
        <v>11.28</v>
      </c>
      <c r="C472" s="15">
        <v>11.47</v>
      </c>
      <c r="D472" s="15">
        <v>11.54</v>
      </c>
      <c r="E472" s="15">
        <v>11.79</v>
      </c>
      <c r="F472" s="15">
        <v>11.83</v>
      </c>
      <c r="G472" s="15">
        <v>11.91</v>
      </c>
    </row>
    <row r="473" spans="1:7" x14ac:dyDescent="0.25">
      <c r="A473" s="14">
        <v>42384</v>
      </c>
      <c r="B473" s="15">
        <v>11.27</v>
      </c>
      <c r="C473" s="15">
        <v>11.48</v>
      </c>
      <c r="D473" s="15">
        <v>11.55</v>
      </c>
      <c r="E473" s="15">
        <v>11.78</v>
      </c>
      <c r="F473" s="15">
        <v>11.81</v>
      </c>
      <c r="G473" s="15">
        <v>11.88</v>
      </c>
    </row>
    <row r="474" spans="1:7" x14ac:dyDescent="0.25">
      <c r="A474" s="14">
        <v>42383</v>
      </c>
      <c r="B474" s="15">
        <v>11.28</v>
      </c>
      <c r="C474" s="15">
        <v>11.49</v>
      </c>
      <c r="D474" s="15">
        <v>11.59</v>
      </c>
      <c r="E474" s="15">
        <v>11.78</v>
      </c>
      <c r="F474" s="15">
        <v>11.83</v>
      </c>
      <c r="G474" s="15">
        <v>11.88</v>
      </c>
    </row>
    <row r="475" spans="1:7" x14ac:dyDescent="0.25">
      <c r="A475" s="14">
        <v>42382</v>
      </c>
      <c r="B475" s="15">
        <v>11.27</v>
      </c>
      <c r="C475" s="15">
        <v>11.46</v>
      </c>
      <c r="D475" s="15">
        <v>11.57</v>
      </c>
      <c r="E475" s="15">
        <v>11.77</v>
      </c>
      <c r="F475" s="15">
        <v>11.83</v>
      </c>
      <c r="G475" s="15">
        <v>11.86</v>
      </c>
    </row>
    <row r="476" spans="1:7" x14ac:dyDescent="0.25">
      <c r="A476" s="14">
        <v>42381</v>
      </c>
      <c r="B476" s="15">
        <v>11.27</v>
      </c>
      <c r="C476" s="15">
        <v>11.42</v>
      </c>
      <c r="D476" s="15">
        <v>11.51</v>
      </c>
      <c r="E476" s="15">
        <v>11.73</v>
      </c>
      <c r="F476" s="15">
        <v>11.82</v>
      </c>
      <c r="G476" s="15">
        <v>11.81</v>
      </c>
    </row>
    <row r="477" spans="1:7" x14ac:dyDescent="0.25">
      <c r="A477" s="14">
        <v>42380</v>
      </c>
      <c r="B477" s="15">
        <v>11.22</v>
      </c>
      <c r="C477" s="15">
        <v>11.36</v>
      </c>
      <c r="D477" s="15">
        <v>11.46</v>
      </c>
      <c r="E477" s="15">
        <v>11.69</v>
      </c>
      <c r="F477" s="15">
        <v>11.79</v>
      </c>
      <c r="G477" s="15">
        <v>11.8</v>
      </c>
    </row>
    <row r="478" spans="1:7" x14ac:dyDescent="0.25">
      <c r="A478" s="14">
        <v>42375</v>
      </c>
      <c r="B478" s="15" t="s">
        <v>17</v>
      </c>
      <c r="C478" s="15" t="s">
        <v>17</v>
      </c>
      <c r="D478" s="15" t="s">
        <v>17</v>
      </c>
      <c r="E478" s="15" t="s">
        <v>17</v>
      </c>
      <c r="F478" s="15" t="s">
        <v>17</v>
      </c>
      <c r="G478" s="15" t="s">
        <v>17</v>
      </c>
    </row>
    <row r="479" spans="1:7" x14ac:dyDescent="0.25">
      <c r="A479" s="14">
        <v>42374</v>
      </c>
      <c r="B479" s="15" t="s">
        <v>17</v>
      </c>
      <c r="C479" s="15" t="s">
        <v>17</v>
      </c>
      <c r="D479" s="15" t="s">
        <v>17</v>
      </c>
      <c r="E479" s="15" t="s">
        <v>17</v>
      </c>
      <c r="F479" s="15" t="s">
        <v>17</v>
      </c>
      <c r="G479" s="15" t="s">
        <v>17</v>
      </c>
    </row>
    <row r="480" spans="1:7" x14ac:dyDescent="0.25">
      <c r="A480" s="14">
        <v>42369</v>
      </c>
      <c r="B480" s="15">
        <v>11.06</v>
      </c>
      <c r="C480" s="15">
        <v>11.25</v>
      </c>
      <c r="D480" s="15">
        <v>11.38</v>
      </c>
      <c r="E480" s="15">
        <v>11.71</v>
      </c>
      <c r="F480" s="15">
        <v>11.79</v>
      </c>
      <c r="G480" s="15">
        <v>11.79</v>
      </c>
    </row>
    <row r="481" spans="1:7" x14ac:dyDescent="0.25">
      <c r="A481" s="14">
        <v>42368</v>
      </c>
      <c r="B481" s="15">
        <v>11.06</v>
      </c>
      <c r="C481" s="15">
        <v>11.2</v>
      </c>
      <c r="D481" s="15">
        <v>11.38</v>
      </c>
      <c r="E481" s="15">
        <v>11.73</v>
      </c>
      <c r="F481" s="15">
        <v>11.79</v>
      </c>
      <c r="G481" s="15">
        <v>11.8</v>
      </c>
    </row>
    <row r="482" spans="1:7" x14ac:dyDescent="0.25">
      <c r="A482" s="14">
        <v>42367</v>
      </c>
      <c r="B482" s="15">
        <v>11.2</v>
      </c>
      <c r="C482" s="15">
        <v>11.23</v>
      </c>
      <c r="D482" s="15">
        <v>11.4</v>
      </c>
      <c r="E482" s="15">
        <v>11.74</v>
      </c>
      <c r="F482" s="15">
        <v>11.79</v>
      </c>
      <c r="G482" s="15">
        <v>11.8</v>
      </c>
    </row>
    <row r="483" spans="1:7" x14ac:dyDescent="0.25">
      <c r="A483" s="14">
        <v>42366</v>
      </c>
      <c r="B483" s="15">
        <v>11.03</v>
      </c>
      <c r="C483" s="15">
        <v>11.34</v>
      </c>
      <c r="D483" s="15">
        <v>11.47</v>
      </c>
      <c r="E483" s="15">
        <v>11.78</v>
      </c>
      <c r="F483" s="15">
        <v>11.82</v>
      </c>
      <c r="G483" s="15">
        <v>11.82</v>
      </c>
    </row>
    <row r="484" spans="1:7" x14ac:dyDescent="0.25">
      <c r="A484" s="14">
        <v>42363</v>
      </c>
      <c r="B484" s="15">
        <v>11.23</v>
      </c>
      <c r="C484" s="15">
        <v>11.55</v>
      </c>
      <c r="D484" s="15">
        <v>11.68</v>
      </c>
      <c r="E484" s="15">
        <v>11.88</v>
      </c>
      <c r="F484" s="15">
        <v>11.88</v>
      </c>
      <c r="G484" s="15">
        <v>11.87</v>
      </c>
    </row>
    <row r="485" spans="1:7" x14ac:dyDescent="0.25">
      <c r="A485" s="14">
        <v>42362</v>
      </c>
      <c r="B485" s="15">
        <v>11.05</v>
      </c>
      <c r="C485" s="15">
        <v>11.34</v>
      </c>
      <c r="D485" s="15">
        <v>11.65</v>
      </c>
      <c r="E485" s="15">
        <v>11.86</v>
      </c>
      <c r="F485" s="15">
        <v>11.88</v>
      </c>
      <c r="G485" s="15">
        <v>11.87</v>
      </c>
    </row>
    <row r="486" spans="1:7" x14ac:dyDescent="0.25">
      <c r="A486" s="14">
        <v>42361</v>
      </c>
      <c r="B486" s="15">
        <v>11.37</v>
      </c>
      <c r="C486" s="15">
        <v>11.71</v>
      </c>
      <c r="D486" s="15">
        <v>11.85</v>
      </c>
      <c r="E486" s="15">
        <v>11.95</v>
      </c>
      <c r="F486" s="15">
        <v>11.93</v>
      </c>
      <c r="G486" s="15">
        <v>11.9</v>
      </c>
    </row>
    <row r="487" spans="1:7" x14ac:dyDescent="0.25">
      <c r="A487" s="14">
        <v>42360</v>
      </c>
      <c r="B487" s="15">
        <v>11.61</v>
      </c>
      <c r="C487" s="15">
        <v>11.82</v>
      </c>
      <c r="D487" s="15">
        <v>11.93</v>
      </c>
      <c r="E487" s="15">
        <v>12.02</v>
      </c>
      <c r="F487" s="15">
        <v>11.95</v>
      </c>
      <c r="G487" s="15">
        <v>11.9</v>
      </c>
    </row>
    <row r="488" spans="1:7" x14ac:dyDescent="0.25">
      <c r="A488" s="14">
        <v>42359</v>
      </c>
      <c r="B488" s="15">
        <v>11.73</v>
      </c>
      <c r="C488" s="15">
        <v>11.84</v>
      </c>
      <c r="D488" s="15">
        <v>11.93</v>
      </c>
      <c r="E488" s="15">
        <v>12.07</v>
      </c>
      <c r="F488" s="15">
        <v>11.99</v>
      </c>
      <c r="G488" s="15">
        <v>11.9</v>
      </c>
    </row>
    <row r="489" spans="1:7" x14ac:dyDescent="0.25">
      <c r="A489" s="14">
        <v>42356</v>
      </c>
      <c r="B489" s="15">
        <v>11.75</v>
      </c>
      <c r="C489" s="15">
        <v>11.85</v>
      </c>
      <c r="D489" s="15">
        <v>11.92</v>
      </c>
      <c r="E489" s="15">
        <v>12.07</v>
      </c>
      <c r="F489" s="15">
        <v>11.98</v>
      </c>
      <c r="G489" s="15">
        <v>11.9</v>
      </c>
    </row>
    <row r="490" spans="1:7" x14ac:dyDescent="0.25">
      <c r="A490" s="14">
        <v>42355</v>
      </c>
      <c r="B490" s="15">
        <v>11.76</v>
      </c>
      <c r="C490" s="15">
        <v>11.85</v>
      </c>
      <c r="D490" s="15">
        <v>11.93</v>
      </c>
      <c r="E490" s="15">
        <v>12.07</v>
      </c>
      <c r="F490" s="15">
        <v>11.98</v>
      </c>
      <c r="G490" s="15">
        <v>11.9</v>
      </c>
    </row>
    <row r="491" spans="1:7" x14ac:dyDescent="0.25">
      <c r="A491" s="14">
        <v>42354</v>
      </c>
      <c r="B491" s="15">
        <v>11.76</v>
      </c>
      <c r="C491" s="15">
        <v>11.85</v>
      </c>
      <c r="D491" s="15">
        <v>11.93</v>
      </c>
      <c r="E491" s="15">
        <v>12.07</v>
      </c>
      <c r="F491" s="15">
        <v>11.99</v>
      </c>
      <c r="G491" s="15">
        <v>11.9</v>
      </c>
    </row>
    <row r="492" spans="1:7" x14ac:dyDescent="0.25">
      <c r="A492" s="14">
        <v>42353</v>
      </c>
      <c r="B492" s="15">
        <v>11.81</v>
      </c>
      <c r="C492" s="15">
        <v>11.9</v>
      </c>
      <c r="D492" s="15">
        <v>11.94</v>
      </c>
      <c r="E492" s="15">
        <v>12.08</v>
      </c>
      <c r="F492" s="15">
        <v>11.99</v>
      </c>
      <c r="G492" s="15">
        <v>11.9</v>
      </c>
    </row>
    <row r="493" spans="1:7" x14ac:dyDescent="0.25">
      <c r="A493" s="14">
        <v>42352</v>
      </c>
      <c r="B493" s="15">
        <v>11.81</v>
      </c>
      <c r="C493" s="15">
        <v>11.9</v>
      </c>
      <c r="D493" s="15">
        <v>11.94</v>
      </c>
      <c r="E493" s="15">
        <v>12.07</v>
      </c>
      <c r="F493" s="15">
        <v>11.98</v>
      </c>
      <c r="G493" s="15">
        <v>11.89</v>
      </c>
    </row>
    <row r="494" spans="1:7" x14ac:dyDescent="0.25">
      <c r="A494" s="14">
        <v>42349</v>
      </c>
      <c r="B494" s="15">
        <v>11.89</v>
      </c>
      <c r="C494" s="15">
        <v>11.93</v>
      </c>
      <c r="D494" s="15">
        <v>11.95</v>
      </c>
      <c r="E494" s="15">
        <v>12.02</v>
      </c>
      <c r="F494" s="15">
        <v>11.91</v>
      </c>
      <c r="G494" s="15">
        <v>11.85</v>
      </c>
    </row>
    <row r="495" spans="1:7" x14ac:dyDescent="0.25">
      <c r="A495" s="14">
        <v>42348</v>
      </c>
      <c r="B495" s="15">
        <v>11.87</v>
      </c>
      <c r="C495" s="15">
        <v>11.9</v>
      </c>
      <c r="D495" s="15">
        <v>11.93</v>
      </c>
      <c r="E495" s="15">
        <v>11.99</v>
      </c>
      <c r="F495" s="15">
        <v>11.9</v>
      </c>
      <c r="G495" s="15">
        <v>11.85</v>
      </c>
    </row>
    <row r="496" spans="1:7" x14ac:dyDescent="0.25">
      <c r="A496" s="14">
        <v>42347</v>
      </c>
      <c r="B496" s="15">
        <v>11.82</v>
      </c>
      <c r="C496" s="15">
        <v>11.85</v>
      </c>
      <c r="D496" s="15">
        <v>11.88</v>
      </c>
      <c r="E496" s="15">
        <v>11.95</v>
      </c>
      <c r="F496" s="15">
        <v>11.89</v>
      </c>
      <c r="G496" s="15">
        <v>11.84</v>
      </c>
    </row>
    <row r="497" spans="1:7" x14ac:dyDescent="0.25">
      <c r="A497" s="14">
        <v>42346</v>
      </c>
      <c r="B497" s="15">
        <v>11.92</v>
      </c>
      <c r="C497" s="15">
        <v>11.83</v>
      </c>
      <c r="D497" s="15">
        <v>11.86</v>
      </c>
      <c r="E497" s="15">
        <v>11.94</v>
      </c>
      <c r="F497" s="15">
        <v>11.9</v>
      </c>
      <c r="G497" s="15">
        <v>11.83</v>
      </c>
    </row>
    <row r="498" spans="1:7" x14ac:dyDescent="0.25">
      <c r="A498" s="14">
        <v>42345</v>
      </c>
      <c r="B498" s="15">
        <v>11.48</v>
      </c>
      <c r="C498" s="15">
        <v>11.54</v>
      </c>
      <c r="D498" s="15">
        <v>11.73</v>
      </c>
      <c r="E498" s="15">
        <v>11.84</v>
      </c>
      <c r="F498" s="15">
        <v>11.86</v>
      </c>
      <c r="G498" s="15">
        <v>11.8</v>
      </c>
    </row>
    <row r="499" spans="1:7" x14ac:dyDescent="0.25">
      <c r="A499" s="14">
        <v>42342</v>
      </c>
      <c r="B499" s="15">
        <v>11.38</v>
      </c>
      <c r="C499" s="15">
        <v>11.57</v>
      </c>
      <c r="D499" s="15">
        <v>11.73</v>
      </c>
      <c r="E499" s="15">
        <v>11.83</v>
      </c>
      <c r="F499" s="15">
        <v>11.85</v>
      </c>
      <c r="G499" s="15">
        <v>11.8</v>
      </c>
    </row>
    <row r="500" spans="1:7" x14ac:dyDescent="0.25">
      <c r="A500" s="14">
        <v>42341</v>
      </c>
      <c r="B500" s="15">
        <v>11.4</v>
      </c>
      <c r="C500" s="15">
        <v>11.56</v>
      </c>
      <c r="D500" s="15">
        <v>11.73</v>
      </c>
      <c r="E500" s="15">
        <v>11.88</v>
      </c>
      <c r="F500" s="15">
        <v>11.89</v>
      </c>
      <c r="G500" s="15">
        <v>11.82</v>
      </c>
    </row>
    <row r="501" spans="1:7" x14ac:dyDescent="0.25">
      <c r="A501" s="14">
        <v>42340</v>
      </c>
      <c r="B501" s="15">
        <v>11.52</v>
      </c>
      <c r="C501" s="15">
        <v>11.67</v>
      </c>
      <c r="D501" s="15">
        <v>11.77</v>
      </c>
      <c r="E501" s="15">
        <v>11.86</v>
      </c>
      <c r="F501" s="15">
        <v>11.89</v>
      </c>
      <c r="G501" s="15">
        <v>11.82</v>
      </c>
    </row>
    <row r="502" spans="1:7" x14ac:dyDescent="0.25">
      <c r="A502" s="14">
        <v>42339</v>
      </c>
      <c r="B502" s="15">
        <v>11.62</v>
      </c>
      <c r="C502" s="15">
        <v>11.74</v>
      </c>
      <c r="D502" s="15">
        <v>11.8</v>
      </c>
      <c r="E502" s="15">
        <v>11.86</v>
      </c>
      <c r="F502" s="15">
        <v>11.88</v>
      </c>
      <c r="G502" s="15">
        <v>11.82</v>
      </c>
    </row>
    <row r="503" spans="1:7" x14ac:dyDescent="0.25">
      <c r="A503" s="14">
        <v>42338</v>
      </c>
      <c r="B503" s="15">
        <v>11.64</v>
      </c>
      <c r="C503" s="15">
        <v>11.75</v>
      </c>
      <c r="D503" s="15">
        <v>11.8</v>
      </c>
      <c r="E503" s="15">
        <v>11.86</v>
      </c>
      <c r="F503" s="15">
        <v>11.88</v>
      </c>
      <c r="G503" s="15">
        <v>11.82</v>
      </c>
    </row>
    <row r="504" spans="1:7" x14ac:dyDescent="0.25">
      <c r="A504" s="14">
        <v>42335</v>
      </c>
      <c r="B504" s="15">
        <v>11.72</v>
      </c>
      <c r="C504" s="15">
        <v>11.78</v>
      </c>
      <c r="D504" s="15">
        <v>11.81</v>
      </c>
      <c r="E504" s="15">
        <v>11.87</v>
      </c>
      <c r="F504" s="15">
        <v>11.88</v>
      </c>
      <c r="G504" s="15">
        <v>11.82</v>
      </c>
    </row>
    <row r="505" spans="1:7" x14ac:dyDescent="0.25">
      <c r="A505" s="14">
        <v>42334</v>
      </c>
      <c r="B505" s="15">
        <v>11.72</v>
      </c>
      <c r="C505" s="15">
        <v>11.78</v>
      </c>
      <c r="D505" s="15">
        <v>11.82</v>
      </c>
      <c r="E505" s="15">
        <v>11.87</v>
      </c>
      <c r="F505" s="15">
        <v>11.88</v>
      </c>
      <c r="G505" s="15">
        <v>11.82</v>
      </c>
    </row>
    <row r="506" spans="1:7" x14ac:dyDescent="0.25">
      <c r="A506" s="14">
        <v>42333</v>
      </c>
      <c r="B506" s="15">
        <v>11.75</v>
      </c>
      <c r="C506" s="15">
        <v>11.81</v>
      </c>
      <c r="D506" s="15">
        <v>11.85</v>
      </c>
      <c r="E506" s="15">
        <v>11.87</v>
      </c>
      <c r="F506" s="15">
        <v>11.88</v>
      </c>
      <c r="G506" s="15">
        <v>11.82</v>
      </c>
    </row>
    <row r="507" spans="1:7" x14ac:dyDescent="0.25">
      <c r="A507" s="14">
        <v>42332</v>
      </c>
      <c r="B507" s="15">
        <v>11.78</v>
      </c>
      <c r="C507" s="15">
        <v>11.82</v>
      </c>
      <c r="D507" s="15">
        <v>11.87</v>
      </c>
      <c r="E507" s="15">
        <v>11.88</v>
      </c>
      <c r="F507" s="15">
        <v>11.88</v>
      </c>
      <c r="G507" s="15">
        <v>11.82</v>
      </c>
    </row>
    <row r="508" spans="1:7" x14ac:dyDescent="0.25">
      <c r="A508" s="14">
        <v>42331</v>
      </c>
      <c r="B508" s="15">
        <v>11.78</v>
      </c>
      <c r="C508" s="15">
        <v>11.83</v>
      </c>
      <c r="D508" s="15">
        <v>11.86</v>
      </c>
      <c r="E508" s="15">
        <v>11.87</v>
      </c>
      <c r="F508" s="15">
        <v>11.87</v>
      </c>
      <c r="G508" s="15">
        <v>11.81</v>
      </c>
    </row>
    <row r="509" spans="1:7" x14ac:dyDescent="0.25">
      <c r="A509" s="14">
        <v>42328</v>
      </c>
      <c r="B509" s="15">
        <v>11.84</v>
      </c>
      <c r="C509" s="15">
        <v>11.84</v>
      </c>
      <c r="D509" s="15">
        <v>11.85</v>
      </c>
      <c r="E509" s="15">
        <v>11.9</v>
      </c>
      <c r="F509" s="15">
        <v>11.87</v>
      </c>
      <c r="G509" s="15">
        <v>11.81</v>
      </c>
    </row>
    <row r="510" spans="1:7" x14ac:dyDescent="0.25">
      <c r="A510" s="14">
        <v>42327</v>
      </c>
      <c r="B510" s="15">
        <v>11.79</v>
      </c>
      <c r="C510" s="15">
        <v>11.82</v>
      </c>
      <c r="D510" s="15">
        <v>11.82</v>
      </c>
      <c r="E510" s="15">
        <v>11.88</v>
      </c>
      <c r="F510" s="15">
        <v>11.86</v>
      </c>
      <c r="G510" s="15">
        <v>11.81</v>
      </c>
    </row>
    <row r="511" spans="1:7" x14ac:dyDescent="0.25">
      <c r="A511" s="14">
        <v>42326</v>
      </c>
      <c r="B511" s="15">
        <v>11.83</v>
      </c>
      <c r="C511" s="15">
        <v>11.83</v>
      </c>
      <c r="D511" s="15">
        <v>11.83</v>
      </c>
      <c r="E511" s="15">
        <v>11.89</v>
      </c>
      <c r="F511" s="15">
        <v>11.86</v>
      </c>
      <c r="G511" s="15">
        <v>11.81</v>
      </c>
    </row>
    <row r="512" spans="1:7" x14ac:dyDescent="0.25">
      <c r="A512" s="14">
        <v>42325</v>
      </c>
      <c r="B512" s="15">
        <v>11.79</v>
      </c>
      <c r="C512" s="15">
        <v>11.81</v>
      </c>
      <c r="D512" s="15">
        <v>11.81</v>
      </c>
      <c r="E512" s="15">
        <v>11.88</v>
      </c>
      <c r="F512" s="15">
        <v>11.85</v>
      </c>
      <c r="G512" s="15">
        <v>11.8</v>
      </c>
    </row>
    <row r="513" spans="1:7" x14ac:dyDescent="0.25">
      <c r="A513" s="14">
        <v>42324</v>
      </c>
      <c r="B513" s="15">
        <v>11.7</v>
      </c>
      <c r="C513" s="15">
        <v>11.73</v>
      </c>
      <c r="D513" s="15">
        <v>11.76</v>
      </c>
      <c r="E513" s="15">
        <v>11.84</v>
      </c>
      <c r="F513" s="15">
        <v>11.83</v>
      </c>
      <c r="G513" s="15">
        <v>11.79</v>
      </c>
    </row>
    <row r="514" spans="1:7" x14ac:dyDescent="0.25">
      <c r="A514" s="14">
        <v>42321</v>
      </c>
      <c r="B514" s="15">
        <v>11.67</v>
      </c>
      <c r="C514" s="15">
        <v>11.69</v>
      </c>
      <c r="D514" s="15">
        <v>11.72</v>
      </c>
      <c r="E514" s="15">
        <v>11.8</v>
      </c>
      <c r="F514" s="15">
        <v>11.81</v>
      </c>
      <c r="G514" s="15">
        <v>11.78</v>
      </c>
    </row>
    <row r="515" spans="1:7" x14ac:dyDescent="0.25">
      <c r="A515" s="14">
        <v>42320</v>
      </c>
      <c r="B515" s="15">
        <v>11.68</v>
      </c>
      <c r="C515" s="15">
        <v>11.68</v>
      </c>
      <c r="D515" s="15">
        <v>11.72</v>
      </c>
      <c r="E515" s="15">
        <v>11.8</v>
      </c>
      <c r="F515" s="15">
        <v>11.81</v>
      </c>
      <c r="G515" s="15">
        <v>11.77</v>
      </c>
    </row>
    <row r="516" spans="1:7" x14ac:dyDescent="0.25">
      <c r="A516" s="14">
        <v>42319</v>
      </c>
      <c r="B516" s="15">
        <v>11.66</v>
      </c>
      <c r="C516" s="15">
        <v>11.68</v>
      </c>
      <c r="D516" s="15">
        <v>11.73</v>
      </c>
      <c r="E516" s="15">
        <v>11.8</v>
      </c>
      <c r="F516" s="15">
        <v>11.81</v>
      </c>
      <c r="G516" s="15">
        <v>11.76</v>
      </c>
    </row>
    <row r="517" spans="1:7" x14ac:dyDescent="0.25">
      <c r="A517" s="14">
        <v>42318</v>
      </c>
      <c r="B517" s="15">
        <v>11.59</v>
      </c>
      <c r="C517" s="15">
        <v>11.65</v>
      </c>
      <c r="D517" s="15">
        <v>11.7</v>
      </c>
      <c r="E517" s="15">
        <v>11.8</v>
      </c>
      <c r="F517" s="15">
        <v>11.82</v>
      </c>
      <c r="G517" s="15">
        <v>11.75</v>
      </c>
    </row>
    <row r="518" spans="1:7" x14ac:dyDescent="0.25">
      <c r="A518" s="14">
        <v>42317</v>
      </c>
      <c r="B518" s="15">
        <v>11.54</v>
      </c>
      <c r="C518" s="15">
        <v>11.61</v>
      </c>
      <c r="D518" s="15">
        <v>11.68</v>
      </c>
      <c r="E518" s="15">
        <v>11.8</v>
      </c>
      <c r="F518" s="15">
        <v>11.83</v>
      </c>
      <c r="G518" s="15">
        <v>11.75</v>
      </c>
    </row>
    <row r="519" spans="1:7" x14ac:dyDescent="0.25">
      <c r="A519" s="14">
        <v>42314</v>
      </c>
      <c r="B519" s="15">
        <v>11.61</v>
      </c>
      <c r="C519" s="15">
        <v>11.62</v>
      </c>
      <c r="D519" s="15">
        <v>11.69</v>
      </c>
      <c r="E519" s="15">
        <v>11.8</v>
      </c>
      <c r="F519" s="15">
        <v>11.83</v>
      </c>
      <c r="G519" s="15">
        <v>11.75</v>
      </c>
    </row>
    <row r="520" spans="1:7" x14ac:dyDescent="0.25">
      <c r="A520" s="14">
        <v>42313</v>
      </c>
      <c r="B520" s="15">
        <v>11.59</v>
      </c>
      <c r="C520" s="15">
        <v>11.59</v>
      </c>
      <c r="D520" s="15">
        <v>11.68</v>
      </c>
      <c r="E520" s="15">
        <v>11.79</v>
      </c>
      <c r="F520" s="15">
        <v>11.82</v>
      </c>
      <c r="G520" s="15">
        <v>11.75</v>
      </c>
    </row>
    <row r="521" spans="1:7" x14ac:dyDescent="0.25">
      <c r="A521" s="14">
        <v>42311</v>
      </c>
      <c r="B521" s="15">
        <v>11.63</v>
      </c>
      <c r="C521" s="15">
        <v>11.62</v>
      </c>
      <c r="D521" s="15">
        <v>11.67</v>
      </c>
      <c r="E521" s="15">
        <v>11.74</v>
      </c>
      <c r="F521" s="15">
        <v>11.78</v>
      </c>
      <c r="G521" s="15">
        <v>11.75</v>
      </c>
    </row>
    <row r="522" spans="1:7" x14ac:dyDescent="0.25">
      <c r="A522" s="14">
        <v>42310</v>
      </c>
      <c r="B522" s="15">
        <v>11.61</v>
      </c>
      <c r="C522" s="15">
        <v>11.64</v>
      </c>
      <c r="D522" s="15">
        <v>11.66</v>
      </c>
      <c r="E522" s="15">
        <v>11.74</v>
      </c>
      <c r="F522" s="15">
        <v>11.78</v>
      </c>
      <c r="G522" s="15">
        <v>11.75</v>
      </c>
    </row>
    <row r="523" spans="1:7" x14ac:dyDescent="0.25">
      <c r="A523" s="14">
        <v>42307</v>
      </c>
      <c r="B523" s="15">
        <v>11.6</v>
      </c>
      <c r="C523" s="15">
        <v>11.65</v>
      </c>
      <c r="D523" s="15">
        <v>11.67</v>
      </c>
      <c r="E523" s="15">
        <v>11.75</v>
      </c>
      <c r="F523" s="15">
        <v>11.74</v>
      </c>
      <c r="G523" s="15">
        <v>11.75</v>
      </c>
    </row>
    <row r="524" spans="1:7" x14ac:dyDescent="0.25">
      <c r="A524" s="14">
        <v>42306</v>
      </c>
      <c r="B524" s="15">
        <v>11.72</v>
      </c>
      <c r="C524" s="15">
        <v>11.74</v>
      </c>
      <c r="D524" s="15">
        <v>11.69</v>
      </c>
      <c r="E524" s="15">
        <v>11.75</v>
      </c>
      <c r="F524" s="15">
        <v>11.75</v>
      </c>
      <c r="G524" s="15">
        <v>11.76</v>
      </c>
    </row>
    <row r="525" spans="1:7" x14ac:dyDescent="0.25">
      <c r="A525" s="14">
        <v>42305</v>
      </c>
      <c r="B525" s="15">
        <v>11.73</v>
      </c>
      <c r="C525" s="15">
        <v>11.73</v>
      </c>
      <c r="D525" s="15">
        <v>11.69</v>
      </c>
      <c r="E525" s="15">
        <v>11.76</v>
      </c>
      <c r="F525" s="15">
        <v>11.75</v>
      </c>
      <c r="G525" s="15">
        <v>11.77</v>
      </c>
    </row>
    <row r="526" spans="1:7" x14ac:dyDescent="0.25">
      <c r="A526" s="14">
        <v>42304</v>
      </c>
      <c r="B526" s="15">
        <v>11.69</v>
      </c>
      <c r="C526" s="15">
        <v>11.72</v>
      </c>
      <c r="D526" s="15">
        <v>11.68</v>
      </c>
      <c r="E526" s="15">
        <v>11.76</v>
      </c>
      <c r="F526" s="15">
        <v>11.75</v>
      </c>
      <c r="G526" s="15">
        <v>11.78</v>
      </c>
    </row>
    <row r="527" spans="1:7" x14ac:dyDescent="0.25">
      <c r="A527" s="14">
        <v>42303</v>
      </c>
      <c r="B527" s="15">
        <v>11.68</v>
      </c>
      <c r="C527" s="15">
        <v>11.68</v>
      </c>
      <c r="D527" s="15">
        <v>11.67</v>
      </c>
      <c r="E527" s="15">
        <v>11.75</v>
      </c>
      <c r="F527" s="15">
        <v>11.75</v>
      </c>
      <c r="G527" s="15">
        <v>11.78</v>
      </c>
    </row>
    <row r="528" spans="1:7" x14ac:dyDescent="0.25">
      <c r="A528" s="14">
        <v>42300</v>
      </c>
      <c r="B528" s="15">
        <v>11.61</v>
      </c>
      <c r="C528" s="15">
        <v>11.65</v>
      </c>
      <c r="D528" s="15">
        <v>11.64</v>
      </c>
      <c r="E528" s="15">
        <v>11.73</v>
      </c>
      <c r="F528" s="15">
        <v>11.75</v>
      </c>
      <c r="G528" s="15">
        <v>11.78</v>
      </c>
    </row>
    <row r="529" spans="1:7" x14ac:dyDescent="0.25">
      <c r="A529" s="14">
        <v>42299</v>
      </c>
      <c r="B529" s="15">
        <v>11.59</v>
      </c>
      <c r="C529" s="15">
        <v>11.63</v>
      </c>
      <c r="D529" s="15">
        <v>11.65</v>
      </c>
      <c r="E529" s="15">
        <v>11.73</v>
      </c>
      <c r="F529" s="15">
        <v>11.76</v>
      </c>
      <c r="G529" s="15">
        <v>11.79</v>
      </c>
    </row>
    <row r="530" spans="1:7" x14ac:dyDescent="0.25">
      <c r="A530" s="14">
        <v>42298</v>
      </c>
      <c r="B530" s="15">
        <v>11.61</v>
      </c>
      <c r="C530" s="15">
        <v>11.64</v>
      </c>
      <c r="D530" s="15">
        <v>11.65</v>
      </c>
      <c r="E530" s="15">
        <v>11.75</v>
      </c>
      <c r="F530" s="15">
        <v>11.78</v>
      </c>
      <c r="G530" s="15">
        <v>11.81</v>
      </c>
    </row>
    <row r="531" spans="1:7" x14ac:dyDescent="0.25">
      <c r="A531" s="14">
        <v>42297</v>
      </c>
      <c r="B531" s="15">
        <v>11.63</v>
      </c>
      <c r="C531" s="15">
        <v>11.64</v>
      </c>
      <c r="D531" s="15">
        <v>11.66</v>
      </c>
      <c r="E531" s="15">
        <v>11.75</v>
      </c>
      <c r="F531" s="15">
        <v>11.79</v>
      </c>
      <c r="G531" s="15">
        <v>11.81</v>
      </c>
    </row>
    <row r="532" spans="1:7" x14ac:dyDescent="0.25">
      <c r="A532" s="14">
        <v>42296</v>
      </c>
      <c r="B532" s="15">
        <v>11.64</v>
      </c>
      <c r="C532" s="15">
        <v>11.63</v>
      </c>
      <c r="D532" s="15">
        <v>11.66</v>
      </c>
      <c r="E532" s="15">
        <v>11.75</v>
      </c>
      <c r="F532" s="15">
        <v>11.79</v>
      </c>
      <c r="G532" s="15">
        <v>11.81</v>
      </c>
    </row>
    <row r="533" spans="1:7" x14ac:dyDescent="0.25">
      <c r="A533" s="14">
        <v>42293</v>
      </c>
      <c r="B533" s="15">
        <v>11.59</v>
      </c>
      <c r="C533" s="15">
        <v>11.58</v>
      </c>
      <c r="D533" s="15">
        <v>11.65</v>
      </c>
      <c r="E533" s="15">
        <v>11.74</v>
      </c>
      <c r="F533" s="15">
        <v>11.78</v>
      </c>
      <c r="G533" s="15">
        <v>11.81</v>
      </c>
    </row>
    <row r="534" spans="1:7" x14ac:dyDescent="0.25">
      <c r="A534" s="14">
        <v>42292</v>
      </c>
      <c r="B534" s="15">
        <v>11.55</v>
      </c>
      <c r="C534" s="15">
        <v>11.58</v>
      </c>
      <c r="D534" s="15">
        <v>11.64</v>
      </c>
      <c r="E534" s="15">
        <v>11.74</v>
      </c>
      <c r="F534" s="15">
        <v>11.78</v>
      </c>
      <c r="G534" s="15">
        <v>11.82</v>
      </c>
    </row>
    <row r="535" spans="1:7" x14ac:dyDescent="0.25">
      <c r="A535" s="14">
        <v>42291</v>
      </c>
      <c r="B535" s="15">
        <v>11.58</v>
      </c>
      <c r="C535" s="15">
        <v>11.58</v>
      </c>
      <c r="D535" s="15">
        <v>11.64</v>
      </c>
      <c r="E535" s="15">
        <v>11.74</v>
      </c>
      <c r="F535" s="15">
        <v>11.78</v>
      </c>
      <c r="G535" s="15">
        <v>11.82</v>
      </c>
    </row>
    <row r="536" spans="1:7" x14ac:dyDescent="0.25">
      <c r="A536" s="14">
        <v>42290</v>
      </c>
      <c r="B536" s="15">
        <v>11.36</v>
      </c>
      <c r="C536" s="15">
        <v>11.53</v>
      </c>
      <c r="D536" s="15">
        <v>11.6</v>
      </c>
      <c r="E536" s="15">
        <v>11.71</v>
      </c>
      <c r="F536" s="15">
        <v>11.82</v>
      </c>
      <c r="G536" s="15">
        <v>11.86</v>
      </c>
    </row>
    <row r="537" spans="1:7" x14ac:dyDescent="0.25">
      <c r="A537" s="14">
        <v>42289</v>
      </c>
      <c r="B537" s="15">
        <v>11.11</v>
      </c>
      <c r="C537" s="15">
        <v>11.32</v>
      </c>
      <c r="D537" s="15">
        <v>11.48</v>
      </c>
      <c r="E537" s="15">
        <v>11.63</v>
      </c>
      <c r="F537" s="15">
        <v>11.79</v>
      </c>
      <c r="G537" s="15">
        <v>11.86</v>
      </c>
    </row>
    <row r="538" spans="1:7" x14ac:dyDescent="0.25">
      <c r="A538" s="14">
        <v>42286</v>
      </c>
      <c r="B538" s="15">
        <v>10.71</v>
      </c>
      <c r="C538" s="15">
        <v>11.09</v>
      </c>
      <c r="D538" s="15">
        <v>11.38</v>
      </c>
      <c r="E538" s="15">
        <v>11.58</v>
      </c>
      <c r="F538" s="15">
        <v>11.79</v>
      </c>
      <c r="G538" s="15">
        <v>11.83</v>
      </c>
    </row>
    <row r="539" spans="1:7" x14ac:dyDescent="0.25">
      <c r="A539" s="14">
        <v>42285</v>
      </c>
      <c r="B539" s="15">
        <v>10.65</v>
      </c>
      <c r="C539" s="15">
        <v>11.07</v>
      </c>
      <c r="D539" s="15">
        <v>11.38</v>
      </c>
      <c r="E539" s="15">
        <v>11.61</v>
      </c>
      <c r="F539" s="15">
        <v>11.78</v>
      </c>
      <c r="G539" s="15">
        <v>11.82</v>
      </c>
    </row>
    <row r="540" spans="1:7" x14ac:dyDescent="0.25">
      <c r="A540" s="14">
        <v>42284</v>
      </c>
      <c r="B540" s="15">
        <v>10.63</v>
      </c>
      <c r="C540" s="15">
        <v>10.98</v>
      </c>
      <c r="D540" s="15">
        <v>11.33</v>
      </c>
      <c r="E540" s="15">
        <v>11.58</v>
      </c>
      <c r="F540" s="15">
        <v>11.78</v>
      </c>
      <c r="G540" s="15">
        <v>11.81</v>
      </c>
    </row>
    <row r="541" spans="1:7" x14ac:dyDescent="0.25">
      <c r="A541" s="14">
        <v>42283</v>
      </c>
      <c r="B541" s="15">
        <v>10.69</v>
      </c>
      <c r="C541" s="15">
        <v>11.18</v>
      </c>
      <c r="D541" s="15">
        <v>11.46</v>
      </c>
      <c r="E541" s="15">
        <v>11.68</v>
      </c>
      <c r="F541" s="15">
        <v>11.79</v>
      </c>
      <c r="G541" s="15">
        <v>11.83</v>
      </c>
    </row>
    <row r="542" spans="1:7" x14ac:dyDescent="0.25">
      <c r="A542" s="14">
        <v>42282</v>
      </c>
      <c r="B542" s="15">
        <v>11.39</v>
      </c>
      <c r="C542" s="15">
        <v>11.53</v>
      </c>
      <c r="D542" s="15">
        <v>11.68</v>
      </c>
      <c r="E542" s="15">
        <v>11.76</v>
      </c>
      <c r="F542" s="15">
        <v>11.79</v>
      </c>
      <c r="G542" s="15">
        <v>11.9</v>
      </c>
    </row>
    <row r="543" spans="1:7" x14ac:dyDescent="0.25">
      <c r="A543" s="14">
        <v>42279</v>
      </c>
      <c r="B543" s="15">
        <v>11.64</v>
      </c>
      <c r="C543" s="15">
        <v>11.63</v>
      </c>
      <c r="D543" s="15">
        <v>11.68</v>
      </c>
      <c r="E543" s="15">
        <v>11.81</v>
      </c>
      <c r="F543" s="15">
        <v>11.84</v>
      </c>
      <c r="G543" s="15">
        <v>11.95</v>
      </c>
    </row>
    <row r="544" spans="1:7" x14ac:dyDescent="0.25">
      <c r="A544" s="14">
        <v>42278</v>
      </c>
      <c r="B544" s="15">
        <v>11.63</v>
      </c>
      <c r="C544" s="15">
        <v>11.63</v>
      </c>
      <c r="D544" s="15">
        <v>11.7</v>
      </c>
      <c r="E544" s="15">
        <v>11.81</v>
      </c>
      <c r="F544" s="15">
        <v>11.84</v>
      </c>
      <c r="G544" s="15">
        <v>11.95</v>
      </c>
    </row>
    <row r="545" spans="1:7" x14ac:dyDescent="0.25">
      <c r="A545" s="14">
        <v>42277</v>
      </c>
      <c r="B545" s="15">
        <v>11.68</v>
      </c>
      <c r="C545" s="15">
        <v>11.68</v>
      </c>
      <c r="D545" s="15">
        <v>11.74</v>
      </c>
      <c r="E545" s="15">
        <v>11.83</v>
      </c>
      <c r="F545" s="15">
        <v>11.84</v>
      </c>
      <c r="G545" s="15">
        <v>11.95</v>
      </c>
    </row>
    <row r="546" spans="1:7" x14ac:dyDescent="0.25">
      <c r="A546" s="14">
        <v>42276</v>
      </c>
      <c r="B546" s="15">
        <v>11.64</v>
      </c>
      <c r="C546" s="15">
        <v>11.75</v>
      </c>
      <c r="D546" s="15">
        <v>11.79</v>
      </c>
      <c r="E546" s="15">
        <v>11.83</v>
      </c>
      <c r="F546" s="15">
        <v>11.85</v>
      </c>
      <c r="G546" s="15">
        <v>11.96</v>
      </c>
    </row>
    <row r="547" spans="1:7" x14ac:dyDescent="0.25">
      <c r="A547" s="14">
        <v>42275</v>
      </c>
      <c r="B547" s="15">
        <v>11.68</v>
      </c>
      <c r="C547" s="15">
        <v>11.74</v>
      </c>
      <c r="D547" s="15">
        <v>11.78</v>
      </c>
      <c r="E547" s="15">
        <v>11.83</v>
      </c>
      <c r="F547" s="15">
        <v>11.84</v>
      </c>
      <c r="G547" s="15">
        <v>11.95</v>
      </c>
    </row>
    <row r="548" spans="1:7" x14ac:dyDescent="0.25">
      <c r="A548" s="14">
        <v>42272</v>
      </c>
      <c r="B548" s="15">
        <v>11.68</v>
      </c>
      <c r="C548" s="15">
        <v>11.72</v>
      </c>
      <c r="D548" s="15">
        <v>11.76</v>
      </c>
      <c r="E548" s="15">
        <v>11.82</v>
      </c>
      <c r="F548" s="15">
        <v>11.83</v>
      </c>
      <c r="G548" s="15">
        <v>11.95</v>
      </c>
    </row>
    <row r="549" spans="1:7" x14ac:dyDescent="0.25">
      <c r="A549" s="14">
        <v>42271</v>
      </c>
      <c r="B549" s="15">
        <v>11.5</v>
      </c>
      <c r="C549" s="15">
        <v>11.64</v>
      </c>
      <c r="D549" s="15">
        <v>11.73</v>
      </c>
      <c r="E549" s="15">
        <v>11.81</v>
      </c>
      <c r="F549" s="15">
        <v>11.83</v>
      </c>
      <c r="G549" s="15">
        <v>11.94</v>
      </c>
    </row>
    <row r="550" spans="1:7" x14ac:dyDescent="0.25">
      <c r="A550" s="14">
        <v>42270</v>
      </c>
      <c r="B550" s="15">
        <v>11.69</v>
      </c>
      <c r="C550" s="15">
        <v>11.77</v>
      </c>
      <c r="D550" s="15">
        <v>11.78</v>
      </c>
      <c r="E550" s="15">
        <v>11.83</v>
      </c>
      <c r="F550" s="15">
        <v>11.86</v>
      </c>
      <c r="G550" s="15">
        <v>11.94</v>
      </c>
    </row>
    <row r="551" spans="1:7" x14ac:dyDescent="0.25">
      <c r="A551" s="14">
        <v>42269</v>
      </c>
      <c r="B551" s="15">
        <v>11.81</v>
      </c>
      <c r="C551" s="15">
        <v>11.81</v>
      </c>
      <c r="D551" s="15">
        <v>11.8</v>
      </c>
      <c r="E551" s="15">
        <v>11.93</v>
      </c>
      <c r="F551" s="15">
        <v>11.94</v>
      </c>
      <c r="G551" s="15">
        <v>11.99</v>
      </c>
    </row>
    <row r="552" spans="1:7" x14ac:dyDescent="0.25">
      <c r="A552" s="14">
        <v>42268</v>
      </c>
      <c r="B552" s="15">
        <v>11.58</v>
      </c>
      <c r="C552" s="15">
        <v>11.62</v>
      </c>
      <c r="D552" s="15">
        <v>11.7</v>
      </c>
      <c r="E552" s="15">
        <v>11.83</v>
      </c>
      <c r="F552" s="15">
        <v>11.86</v>
      </c>
      <c r="G552" s="15">
        <v>11.97</v>
      </c>
    </row>
    <row r="553" spans="1:7" x14ac:dyDescent="0.25">
      <c r="A553" s="14">
        <v>42265</v>
      </c>
      <c r="B553" s="15">
        <v>11.55</v>
      </c>
      <c r="C553" s="15">
        <v>11.6</v>
      </c>
      <c r="D553" s="15">
        <v>11.67</v>
      </c>
      <c r="E553" s="15">
        <v>11.79</v>
      </c>
      <c r="F553" s="15">
        <v>11.83</v>
      </c>
      <c r="G553" s="15">
        <v>11.94</v>
      </c>
    </row>
    <row r="554" spans="1:7" x14ac:dyDescent="0.25">
      <c r="A554" s="14">
        <v>42264</v>
      </c>
      <c r="B554" s="15">
        <v>11.57</v>
      </c>
      <c r="C554" s="15">
        <v>11.64</v>
      </c>
      <c r="D554" s="15">
        <v>11.7</v>
      </c>
      <c r="E554" s="15">
        <v>11.81</v>
      </c>
      <c r="F554" s="15">
        <v>11.88</v>
      </c>
      <c r="G554" s="15">
        <v>11.98</v>
      </c>
    </row>
    <row r="555" spans="1:7" x14ac:dyDescent="0.25">
      <c r="A555" s="14">
        <v>42263</v>
      </c>
      <c r="B555" s="15">
        <v>11.74</v>
      </c>
      <c r="C555" s="15">
        <v>11.68</v>
      </c>
      <c r="D555" s="15">
        <v>11.71</v>
      </c>
      <c r="E555" s="15">
        <v>11.82</v>
      </c>
      <c r="F555" s="15">
        <v>11.91</v>
      </c>
      <c r="G555" s="15">
        <v>11.99</v>
      </c>
    </row>
    <row r="556" spans="1:7" x14ac:dyDescent="0.25">
      <c r="A556" s="14">
        <v>42262</v>
      </c>
      <c r="B556" s="15">
        <v>11.65</v>
      </c>
      <c r="C556" s="15">
        <v>11.59</v>
      </c>
      <c r="D556" s="15">
        <v>11.63</v>
      </c>
      <c r="E556" s="15">
        <v>11.78</v>
      </c>
      <c r="F556" s="15">
        <v>11.89</v>
      </c>
      <c r="G556" s="15">
        <v>11.99</v>
      </c>
    </row>
    <row r="557" spans="1:7" x14ac:dyDescent="0.25">
      <c r="A557" s="14">
        <v>42261</v>
      </c>
      <c r="B557" s="15">
        <v>11.48</v>
      </c>
      <c r="C557" s="15">
        <v>11.44</v>
      </c>
      <c r="D557" s="15">
        <v>11.51</v>
      </c>
      <c r="E557" s="15">
        <v>11.73</v>
      </c>
      <c r="F557" s="15">
        <v>11.86</v>
      </c>
      <c r="G557" s="15">
        <v>11.92</v>
      </c>
    </row>
    <row r="558" spans="1:7" x14ac:dyDescent="0.25">
      <c r="A558" s="14">
        <v>42258</v>
      </c>
      <c r="B558" s="15">
        <v>11.13</v>
      </c>
      <c r="C558" s="15">
        <v>11.24</v>
      </c>
      <c r="D558" s="15">
        <v>11.27</v>
      </c>
      <c r="E558" s="15">
        <v>11.56</v>
      </c>
      <c r="F558" s="15">
        <v>11.68</v>
      </c>
      <c r="G558" s="15">
        <v>11.74</v>
      </c>
    </row>
    <row r="559" spans="1:7" x14ac:dyDescent="0.25">
      <c r="A559" s="14">
        <v>42257</v>
      </c>
      <c r="B559" s="15">
        <v>10.78</v>
      </c>
      <c r="C559" s="15">
        <v>11.02</v>
      </c>
      <c r="D559" s="15">
        <v>11.15</v>
      </c>
      <c r="E559" s="15">
        <v>11.52</v>
      </c>
      <c r="F559" s="15">
        <v>11.68</v>
      </c>
      <c r="G559" s="15">
        <v>11.73</v>
      </c>
    </row>
    <row r="560" spans="1:7" x14ac:dyDescent="0.25">
      <c r="A560" s="14">
        <v>42256</v>
      </c>
      <c r="B560" s="15">
        <v>10.63</v>
      </c>
      <c r="C560" s="15">
        <v>10.93</v>
      </c>
      <c r="D560" s="15">
        <v>11.13</v>
      </c>
      <c r="E560" s="15">
        <v>11.5</v>
      </c>
      <c r="F560" s="15">
        <v>11.68</v>
      </c>
      <c r="G560" s="15">
        <v>11.76</v>
      </c>
    </row>
    <row r="561" spans="1:7" x14ac:dyDescent="0.25">
      <c r="A561" s="14">
        <v>42255</v>
      </c>
      <c r="B561" s="15">
        <v>10.76</v>
      </c>
      <c r="C561" s="15">
        <v>11</v>
      </c>
      <c r="D561" s="15">
        <v>11.17</v>
      </c>
      <c r="E561" s="15">
        <v>11.54</v>
      </c>
      <c r="F561" s="15">
        <v>11.73</v>
      </c>
      <c r="G561" s="15">
        <v>11.85</v>
      </c>
    </row>
    <row r="562" spans="1:7" x14ac:dyDescent="0.25">
      <c r="A562" s="14">
        <v>42254</v>
      </c>
      <c r="B562" s="15">
        <v>10.75</v>
      </c>
      <c r="C562" s="15">
        <v>11.02</v>
      </c>
      <c r="D562" s="15">
        <v>11.17</v>
      </c>
      <c r="E562" s="15">
        <v>11.57</v>
      </c>
      <c r="F562" s="15">
        <v>11.74</v>
      </c>
      <c r="G562" s="15">
        <v>11.85</v>
      </c>
    </row>
    <row r="563" spans="1:7" x14ac:dyDescent="0.25">
      <c r="A563" s="14">
        <v>42251</v>
      </c>
      <c r="B563" s="15">
        <v>10.77</v>
      </c>
      <c r="C563" s="15">
        <v>11.09</v>
      </c>
      <c r="D563" s="15">
        <v>11.19</v>
      </c>
      <c r="E563" s="15">
        <v>11.59</v>
      </c>
      <c r="F563" s="15">
        <v>11.77</v>
      </c>
      <c r="G563" s="15">
        <v>11.86</v>
      </c>
    </row>
    <row r="564" spans="1:7" x14ac:dyDescent="0.25">
      <c r="A564" s="14">
        <v>42250</v>
      </c>
      <c r="B564" s="15">
        <v>10.9</v>
      </c>
      <c r="C564" s="15">
        <v>11.12</v>
      </c>
      <c r="D564" s="15">
        <v>11.23</v>
      </c>
      <c r="E564" s="15">
        <v>11.63</v>
      </c>
      <c r="F564" s="15">
        <v>11.79</v>
      </c>
      <c r="G564" s="15">
        <v>11.88</v>
      </c>
    </row>
    <row r="565" spans="1:7" x14ac:dyDescent="0.25">
      <c r="A565" s="14">
        <v>42249</v>
      </c>
      <c r="B565" s="15">
        <v>10.86</v>
      </c>
      <c r="C565" s="15">
        <v>11.16</v>
      </c>
      <c r="D565" s="15">
        <v>11.27</v>
      </c>
      <c r="E565" s="15">
        <v>11.68</v>
      </c>
      <c r="F565" s="15">
        <v>11.78</v>
      </c>
      <c r="G565" s="15">
        <v>11.86</v>
      </c>
    </row>
    <row r="566" spans="1:7" x14ac:dyDescent="0.25">
      <c r="A566" s="14">
        <v>42248</v>
      </c>
      <c r="B566" s="15">
        <v>11.15</v>
      </c>
      <c r="C566" s="15">
        <v>11.3</v>
      </c>
      <c r="D566" s="15">
        <v>11.37</v>
      </c>
      <c r="E566" s="15">
        <v>11.73</v>
      </c>
      <c r="F566" s="15">
        <v>11.84</v>
      </c>
      <c r="G566" s="15">
        <v>11.89</v>
      </c>
    </row>
    <row r="567" spans="1:7" x14ac:dyDescent="0.25">
      <c r="A567" s="14">
        <v>42247</v>
      </c>
      <c r="B567" s="15">
        <v>11.35</v>
      </c>
      <c r="C567" s="15">
        <v>11.39</v>
      </c>
      <c r="D567" s="15">
        <v>11.49</v>
      </c>
      <c r="E567" s="15">
        <v>11.79</v>
      </c>
      <c r="F567" s="15">
        <v>11.89</v>
      </c>
      <c r="G567" s="15">
        <v>11.95</v>
      </c>
    </row>
    <row r="568" spans="1:7" x14ac:dyDescent="0.25">
      <c r="A568" s="14">
        <v>42244</v>
      </c>
      <c r="B568" s="15">
        <v>11.47</v>
      </c>
      <c r="C568" s="15">
        <v>11.55</v>
      </c>
      <c r="D568" s="15">
        <v>11.59</v>
      </c>
      <c r="E568" s="15">
        <v>11.82</v>
      </c>
      <c r="F568" s="15">
        <v>11.94</v>
      </c>
      <c r="G568" s="15">
        <v>12.04</v>
      </c>
    </row>
    <row r="569" spans="1:7" x14ac:dyDescent="0.25">
      <c r="A569" s="14">
        <v>42243</v>
      </c>
      <c r="B569" s="15">
        <v>11.47</v>
      </c>
      <c r="C569" s="15">
        <v>11.55</v>
      </c>
      <c r="D569" s="15">
        <v>11.6</v>
      </c>
      <c r="E569" s="15">
        <v>11.86</v>
      </c>
      <c r="F569" s="15">
        <v>11.98</v>
      </c>
      <c r="G569" s="15">
        <v>12.08</v>
      </c>
    </row>
    <row r="570" spans="1:7" x14ac:dyDescent="0.25">
      <c r="A570" s="14">
        <v>42242</v>
      </c>
      <c r="B570" s="15">
        <v>11.47</v>
      </c>
      <c r="C570" s="15">
        <v>11.55</v>
      </c>
      <c r="D570" s="15">
        <v>11.64</v>
      </c>
      <c r="E570" s="15">
        <v>11.87</v>
      </c>
      <c r="F570" s="15">
        <v>12.03</v>
      </c>
      <c r="G570" s="15">
        <v>12.11</v>
      </c>
    </row>
    <row r="571" spans="1:7" x14ac:dyDescent="0.25">
      <c r="A571" s="14">
        <v>42241</v>
      </c>
      <c r="B571" s="15">
        <v>11.41</v>
      </c>
      <c r="C571" s="15">
        <v>11.54</v>
      </c>
      <c r="D571" s="15">
        <v>11.63</v>
      </c>
      <c r="E571" s="15">
        <v>11.85</v>
      </c>
      <c r="F571" s="15">
        <v>12.01</v>
      </c>
      <c r="G571" s="15">
        <v>12.11</v>
      </c>
    </row>
    <row r="572" spans="1:7" x14ac:dyDescent="0.25">
      <c r="A572" s="14">
        <v>42240</v>
      </c>
      <c r="B572" s="15">
        <v>11.43</v>
      </c>
      <c r="C572" s="15">
        <v>11.53</v>
      </c>
      <c r="D572" s="15">
        <v>11.61</v>
      </c>
      <c r="E572" s="15">
        <v>11.79</v>
      </c>
      <c r="F572" s="15">
        <v>11.92</v>
      </c>
      <c r="G572" s="15">
        <v>12.02</v>
      </c>
    </row>
    <row r="573" spans="1:7" x14ac:dyDescent="0.25">
      <c r="A573" s="14">
        <v>42237</v>
      </c>
      <c r="B573" s="15">
        <v>11.43</v>
      </c>
      <c r="C573" s="15">
        <v>11.55</v>
      </c>
      <c r="D573" s="15">
        <v>11.62</v>
      </c>
      <c r="E573" s="15">
        <v>11.78</v>
      </c>
      <c r="F573" s="15">
        <v>11.88</v>
      </c>
      <c r="G573" s="15">
        <v>11.97</v>
      </c>
    </row>
    <row r="574" spans="1:7" x14ac:dyDescent="0.25">
      <c r="A574" s="14">
        <v>42236</v>
      </c>
      <c r="B574" s="15">
        <v>11.44</v>
      </c>
      <c r="C574" s="15">
        <v>11.57</v>
      </c>
      <c r="D574" s="15">
        <v>11.62</v>
      </c>
      <c r="E574" s="15">
        <v>11.77</v>
      </c>
      <c r="F574" s="15">
        <v>11.88</v>
      </c>
      <c r="G574" s="15">
        <v>11.96</v>
      </c>
    </row>
    <row r="575" spans="1:7" x14ac:dyDescent="0.25">
      <c r="A575" s="14">
        <v>42235</v>
      </c>
      <c r="B575" s="15">
        <v>11.47</v>
      </c>
      <c r="C575" s="15">
        <v>11.55</v>
      </c>
      <c r="D575" s="15">
        <v>11.61</v>
      </c>
      <c r="E575" s="15">
        <v>11.76</v>
      </c>
      <c r="F575" s="15">
        <v>11.87</v>
      </c>
      <c r="G575" s="15">
        <v>11.91</v>
      </c>
    </row>
    <row r="576" spans="1:7" x14ac:dyDescent="0.25">
      <c r="A576" s="14">
        <v>42234</v>
      </c>
      <c r="B576" s="15">
        <v>11.42</v>
      </c>
      <c r="C576" s="15">
        <v>11.46</v>
      </c>
      <c r="D576" s="15">
        <v>11.53</v>
      </c>
      <c r="E576" s="15">
        <v>11.78</v>
      </c>
      <c r="F576" s="15">
        <v>11.82</v>
      </c>
      <c r="G576" s="15">
        <v>11.86</v>
      </c>
    </row>
    <row r="577" spans="1:7" x14ac:dyDescent="0.25">
      <c r="A577" s="14">
        <v>42233</v>
      </c>
      <c r="B577" s="15">
        <v>11.45</v>
      </c>
      <c r="C577" s="15">
        <v>11.49</v>
      </c>
      <c r="D577" s="15">
        <v>11.53</v>
      </c>
      <c r="E577" s="15">
        <v>11.76</v>
      </c>
      <c r="F577" s="15">
        <v>11.8</v>
      </c>
      <c r="G577" s="15">
        <v>11.85</v>
      </c>
    </row>
    <row r="578" spans="1:7" x14ac:dyDescent="0.25">
      <c r="A578" s="14">
        <v>42230</v>
      </c>
      <c r="B578" s="15">
        <v>11.39</v>
      </c>
      <c r="C578" s="15">
        <v>11.35</v>
      </c>
      <c r="D578" s="15">
        <v>11.44</v>
      </c>
      <c r="E578" s="15">
        <v>11.79</v>
      </c>
      <c r="F578" s="15">
        <v>11.8</v>
      </c>
      <c r="G578" s="15">
        <v>11.87</v>
      </c>
    </row>
    <row r="579" spans="1:7" x14ac:dyDescent="0.25">
      <c r="A579" s="14">
        <v>42229</v>
      </c>
      <c r="B579" s="15">
        <v>10.93</v>
      </c>
      <c r="C579" s="15">
        <v>11.19</v>
      </c>
      <c r="D579" s="15">
        <v>11.31</v>
      </c>
      <c r="E579" s="15">
        <v>11.73</v>
      </c>
      <c r="F579" s="15">
        <v>11.77</v>
      </c>
      <c r="G579" s="15">
        <v>11.84</v>
      </c>
    </row>
    <row r="580" spans="1:7" x14ac:dyDescent="0.25">
      <c r="A580" s="14">
        <v>42228</v>
      </c>
      <c r="B580" s="15">
        <v>10.84</v>
      </c>
      <c r="C580" s="15">
        <v>11.16</v>
      </c>
      <c r="D580" s="15">
        <v>11.29</v>
      </c>
      <c r="E580" s="15">
        <v>11.68</v>
      </c>
      <c r="F580" s="15">
        <v>11.74</v>
      </c>
      <c r="G580" s="15">
        <v>11.81</v>
      </c>
    </row>
    <row r="581" spans="1:7" x14ac:dyDescent="0.25">
      <c r="A581" s="14">
        <v>42227</v>
      </c>
      <c r="B581" s="15">
        <v>10.76</v>
      </c>
      <c r="C581" s="15">
        <v>11.16</v>
      </c>
      <c r="D581" s="15">
        <v>11.28</v>
      </c>
      <c r="E581" s="15">
        <v>11.7</v>
      </c>
      <c r="F581" s="15">
        <v>11.76</v>
      </c>
      <c r="G581" s="15">
        <v>11.83</v>
      </c>
    </row>
    <row r="582" spans="1:7" x14ac:dyDescent="0.25">
      <c r="A582" s="14">
        <v>42226</v>
      </c>
      <c r="B582" s="15">
        <v>10.62</v>
      </c>
      <c r="C582" s="15">
        <v>11.04</v>
      </c>
      <c r="D582" s="15">
        <v>11.2</v>
      </c>
      <c r="E582" s="15">
        <v>11.7</v>
      </c>
      <c r="F582" s="15">
        <v>11.77</v>
      </c>
      <c r="G582" s="15">
        <v>11.83</v>
      </c>
    </row>
    <row r="583" spans="1:7" x14ac:dyDescent="0.25">
      <c r="A583" s="14">
        <v>42223</v>
      </c>
      <c r="B583" s="15">
        <v>10.5</v>
      </c>
      <c r="C583" s="15">
        <v>10.99</v>
      </c>
      <c r="D583" s="15">
        <v>11.18</v>
      </c>
      <c r="E583" s="15">
        <v>11.71</v>
      </c>
      <c r="F583" s="15">
        <v>11.79</v>
      </c>
      <c r="G583" s="15">
        <v>11.84</v>
      </c>
    </row>
    <row r="584" spans="1:7" x14ac:dyDescent="0.25">
      <c r="A584" s="14">
        <v>42222</v>
      </c>
      <c r="B584" s="15">
        <v>10.52</v>
      </c>
      <c r="C584" s="15">
        <v>10.97</v>
      </c>
      <c r="D584" s="15">
        <v>11.17</v>
      </c>
      <c r="E584" s="15">
        <v>11.71</v>
      </c>
      <c r="F584" s="15">
        <v>11.79</v>
      </c>
      <c r="G584" s="15">
        <v>11.86</v>
      </c>
    </row>
    <row r="585" spans="1:7" x14ac:dyDescent="0.25">
      <c r="A585" s="14">
        <v>42221</v>
      </c>
      <c r="B585" s="15">
        <v>10.5</v>
      </c>
      <c r="C585" s="15">
        <v>10.95</v>
      </c>
      <c r="D585" s="15">
        <v>11.17</v>
      </c>
      <c r="E585" s="15">
        <v>11.71</v>
      </c>
      <c r="F585" s="15">
        <v>11.8</v>
      </c>
      <c r="G585" s="15">
        <v>11.87</v>
      </c>
    </row>
    <row r="586" spans="1:7" x14ac:dyDescent="0.25">
      <c r="A586" s="14">
        <v>42220</v>
      </c>
      <c r="B586" s="15">
        <v>10.55</v>
      </c>
      <c r="C586" s="15">
        <v>10.96</v>
      </c>
      <c r="D586" s="15">
        <v>11.19</v>
      </c>
      <c r="E586" s="15">
        <v>11.72</v>
      </c>
      <c r="F586" s="15">
        <v>11.83</v>
      </c>
      <c r="G586" s="15">
        <v>11.9</v>
      </c>
    </row>
    <row r="587" spans="1:7" x14ac:dyDescent="0.25">
      <c r="A587" s="14">
        <v>42219</v>
      </c>
      <c r="B587" s="15">
        <v>10.8</v>
      </c>
      <c r="C587" s="15">
        <v>11.04</v>
      </c>
      <c r="D587" s="15">
        <v>11.27</v>
      </c>
      <c r="E587" s="15">
        <v>11.76</v>
      </c>
      <c r="F587" s="15">
        <v>11.91</v>
      </c>
      <c r="G587" s="15">
        <v>11.97</v>
      </c>
    </row>
    <row r="588" spans="1:7" x14ac:dyDescent="0.25">
      <c r="A588" s="14">
        <v>42216</v>
      </c>
      <c r="B588" s="15">
        <v>11.35</v>
      </c>
      <c r="C588" s="15">
        <v>11.49</v>
      </c>
      <c r="D588" s="15">
        <v>11.69</v>
      </c>
      <c r="E588" s="15">
        <v>12.01</v>
      </c>
      <c r="F588" s="15">
        <v>12.16</v>
      </c>
      <c r="G588" s="15">
        <v>12.2</v>
      </c>
    </row>
    <row r="589" spans="1:7" x14ac:dyDescent="0.25">
      <c r="A589" s="14">
        <v>42215</v>
      </c>
      <c r="B589" s="15">
        <v>11.23</v>
      </c>
      <c r="C589" s="15">
        <v>11.57</v>
      </c>
      <c r="D589" s="15">
        <v>11.73</v>
      </c>
      <c r="E589" s="15">
        <v>12.16</v>
      </c>
      <c r="F589" s="15">
        <v>12.18</v>
      </c>
      <c r="G589" s="15">
        <v>12.23</v>
      </c>
    </row>
    <row r="590" spans="1:7" x14ac:dyDescent="0.25">
      <c r="A590" s="14">
        <v>42214</v>
      </c>
      <c r="B590" s="15">
        <v>11.55</v>
      </c>
      <c r="C590" s="15">
        <v>11.77</v>
      </c>
      <c r="D590" s="15">
        <v>11.91</v>
      </c>
      <c r="E590" s="15">
        <v>12.22</v>
      </c>
      <c r="F590" s="15">
        <v>12.27</v>
      </c>
      <c r="G590" s="15">
        <v>12.33</v>
      </c>
    </row>
    <row r="591" spans="1:7" x14ac:dyDescent="0.25">
      <c r="A591" s="14">
        <v>42213</v>
      </c>
      <c r="B591" s="15">
        <v>11.9</v>
      </c>
      <c r="C591" s="15">
        <v>12</v>
      </c>
      <c r="D591" s="15">
        <v>12.1</v>
      </c>
      <c r="E591" s="15">
        <v>12.27</v>
      </c>
      <c r="F591" s="15">
        <v>12.36</v>
      </c>
      <c r="G591" s="15">
        <v>12.36</v>
      </c>
    </row>
    <row r="592" spans="1:7" x14ac:dyDescent="0.25">
      <c r="A592" s="14">
        <v>42212</v>
      </c>
      <c r="B592" s="15">
        <v>11.83</v>
      </c>
      <c r="C592" s="15">
        <v>11.99</v>
      </c>
      <c r="D592" s="15">
        <v>12.1</v>
      </c>
      <c r="E592" s="15">
        <v>12.27</v>
      </c>
      <c r="F592" s="15">
        <v>12.36</v>
      </c>
      <c r="G592" s="15">
        <v>12.36</v>
      </c>
    </row>
    <row r="593" spans="1:7" x14ac:dyDescent="0.25">
      <c r="A593" s="14">
        <v>42209</v>
      </c>
      <c r="B593" s="15">
        <v>11.3</v>
      </c>
      <c r="C593" s="15">
        <v>11.98</v>
      </c>
      <c r="D593" s="15">
        <v>12.1</v>
      </c>
      <c r="E593" s="15">
        <v>12.28</v>
      </c>
      <c r="F593" s="15">
        <v>12.36</v>
      </c>
      <c r="G593" s="15">
        <v>12.35</v>
      </c>
    </row>
    <row r="594" spans="1:7" x14ac:dyDescent="0.25">
      <c r="A594" s="14">
        <v>42208</v>
      </c>
      <c r="B594" s="15">
        <v>11.3</v>
      </c>
      <c r="C594" s="15">
        <v>12.03</v>
      </c>
      <c r="D594" s="15">
        <v>12.19</v>
      </c>
      <c r="E594" s="15">
        <v>12.32</v>
      </c>
      <c r="F594" s="15">
        <v>12.38</v>
      </c>
      <c r="G594" s="15">
        <v>12.37</v>
      </c>
    </row>
    <row r="595" spans="1:7" x14ac:dyDescent="0.25">
      <c r="A595" s="14">
        <v>42207</v>
      </c>
      <c r="B595" s="15">
        <v>12.17</v>
      </c>
      <c r="C595" s="15">
        <v>12.29</v>
      </c>
      <c r="D595" s="15">
        <v>12.33</v>
      </c>
      <c r="E595" s="15">
        <v>12.4</v>
      </c>
      <c r="F595" s="15">
        <v>12.42</v>
      </c>
      <c r="G595" s="15">
        <v>12.41</v>
      </c>
    </row>
    <row r="596" spans="1:7" x14ac:dyDescent="0.25">
      <c r="A596" s="14">
        <v>42206</v>
      </c>
      <c r="B596" s="15">
        <v>12.38</v>
      </c>
      <c r="C596" s="15">
        <v>12.36</v>
      </c>
      <c r="D596" s="15">
        <v>12.36</v>
      </c>
      <c r="E596" s="15">
        <v>12.43</v>
      </c>
      <c r="F596" s="15">
        <v>12.44</v>
      </c>
      <c r="G596" s="15">
        <v>12.41</v>
      </c>
    </row>
    <row r="597" spans="1:7" x14ac:dyDescent="0.25">
      <c r="A597" s="14">
        <v>42205</v>
      </c>
      <c r="B597" s="15">
        <v>12.33</v>
      </c>
      <c r="C597" s="15">
        <v>12.36</v>
      </c>
      <c r="D597" s="15">
        <v>12.37</v>
      </c>
      <c r="E597" s="15">
        <v>12.43</v>
      </c>
      <c r="F597" s="15">
        <v>12.44</v>
      </c>
      <c r="G597" s="15">
        <v>12.41</v>
      </c>
    </row>
    <row r="598" spans="1:7" x14ac:dyDescent="0.25">
      <c r="A598" s="14">
        <v>42202</v>
      </c>
      <c r="B598" s="15">
        <v>12.33</v>
      </c>
      <c r="C598" s="15">
        <v>12.35</v>
      </c>
      <c r="D598" s="15">
        <v>12.37</v>
      </c>
      <c r="E598" s="15">
        <v>12.43</v>
      </c>
      <c r="F598" s="15">
        <v>12.44</v>
      </c>
      <c r="G598" s="15">
        <v>12.41</v>
      </c>
    </row>
    <row r="599" spans="1:7" x14ac:dyDescent="0.25">
      <c r="A599" s="14">
        <v>42201</v>
      </c>
      <c r="B599" s="15">
        <v>12.27</v>
      </c>
      <c r="C599" s="15">
        <v>12.3</v>
      </c>
      <c r="D599" s="15">
        <v>12.35</v>
      </c>
      <c r="E599" s="15">
        <v>12.41</v>
      </c>
      <c r="F599" s="15">
        <v>12.44</v>
      </c>
      <c r="G599" s="15">
        <v>12.41</v>
      </c>
    </row>
    <row r="600" spans="1:7" x14ac:dyDescent="0.25">
      <c r="A600" s="14">
        <v>42200</v>
      </c>
      <c r="B600" s="15">
        <v>12.25</v>
      </c>
      <c r="C600" s="15">
        <v>12.27</v>
      </c>
      <c r="D600" s="15">
        <v>12.33</v>
      </c>
      <c r="E600" s="15">
        <v>12.33</v>
      </c>
      <c r="F600" s="15">
        <v>12.43</v>
      </c>
      <c r="G600" s="15">
        <v>12.41</v>
      </c>
    </row>
    <row r="601" spans="1:7" x14ac:dyDescent="0.25">
      <c r="A601" s="14">
        <v>42199</v>
      </c>
      <c r="B601" s="15">
        <v>12.03</v>
      </c>
      <c r="C601" s="15">
        <v>12.17</v>
      </c>
      <c r="D601" s="15">
        <v>12.24</v>
      </c>
      <c r="E601" s="15">
        <v>12.28</v>
      </c>
      <c r="F601" s="15">
        <v>12.41</v>
      </c>
      <c r="G601" s="15">
        <v>12.42</v>
      </c>
    </row>
    <row r="602" spans="1:7" x14ac:dyDescent="0.25">
      <c r="A602" s="14">
        <v>42198</v>
      </c>
      <c r="B602" s="15">
        <v>12.05</v>
      </c>
      <c r="C602" s="15">
        <v>12.17</v>
      </c>
      <c r="D602" s="15">
        <v>12.22</v>
      </c>
      <c r="E602" s="15">
        <v>12.33</v>
      </c>
      <c r="F602" s="15">
        <v>12.41</v>
      </c>
      <c r="G602" s="15">
        <v>12.43</v>
      </c>
    </row>
    <row r="603" spans="1:7" x14ac:dyDescent="0.25">
      <c r="A603" s="14">
        <v>42195</v>
      </c>
      <c r="B603" s="15">
        <v>11.68</v>
      </c>
      <c r="C603" s="15">
        <v>11.87</v>
      </c>
      <c r="D603" s="15">
        <v>12.03</v>
      </c>
      <c r="E603" s="15">
        <v>12.34</v>
      </c>
      <c r="F603" s="15">
        <v>12.41</v>
      </c>
      <c r="G603" s="15">
        <v>12.44</v>
      </c>
    </row>
    <row r="604" spans="1:7" x14ac:dyDescent="0.25">
      <c r="A604" s="14">
        <v>42194</v>
      </c>
      <c r="B604" s="15">
        <v>11</v>
      </c>
      <c r="C604" s="15">
        <v>11.71</v>
      </c>
      <c r="D604" s="15">
        <v>12.02</v>
      </c>
      <c r="E604" s="15">
        <v>12.35</v>
      </c>
      <c r="F604" s="15">
        <v>12.42</v>
      </c>
      <c r="G604" s="15">
        <v>12.43</v>
      </c>
    </row>
    <row r="605" spans="1:7" x14ac:dyDescent="0.25">
      <c r="A605" s="14">
        <v>42193</v>
      </c>
      <c r="B605" s="15">
        <v>11</v>
      </c>
      <c r="C605" s="15">
        <v>11.71</v>
      </c>
      <c r="D605" s="15">
        <v>12.03</v>
      </c>
      <c r="E605" s="15">
        <v>12.37</v>
      </c>
      <c r="F605" s="15">
        <v>12.42</v>
      </c>
      <c r="G605" s="15">
        <v>12.43</v>
      </c>
    </row>
    <row r="606" spans="1:7" x14ac:dyDescent="0.25">
      <c r="A606" s="14">
        <v>42192</v>
      </c>
      <c r="B606" s="15">
        <v>11.08</v>
      </c>
      <c r="C606" s="15">
        <v>11.74</v>
      </c>
      <c r="D606" s="15">
        <v>12.07</v>
      </c>
      <c r="E606" s="15">
        <v>12.4</v>
      </c>
      <c r="F606" s="15">
        <v>12.44</v>
      </c>
      <c r="G606" s="15">
        <v>12.45</v>
      </c>
    </row>
    <row r="607" spans="1:7" x14ac:dyDescent="0.25">
      <c r="A607" s="14">
        <v>42191</v>
      </c>
      <c r="B607" s="15">
        <v>11.46</v>
      </c>
      <c r="C607" s="15">
        <v>11.89</v>
      </c>
      <c r="D607" s="15">
        <v>12.16</v>
      </c>
      <c r="E607" s="15">
        <v>12.43</v>
      </c>
      <c r="F607" s="15">
        <v>12.47</v>
      </c>
      <c r="G607" s="15">
        <v>12.48</v>
      </c>
    </row>
    <row r="608" spans="1:7" x14ac:dyDescent="0.25">
      <c r="A608" s="14">
        <v>42188</v>
      </c>
      <c r="B608" s="15">
        <v>11.53</v>
      </c>
      <c r="C608" s="15">
        <v>12.17</v>
      </c>
      <c r="D608" s="15">
        <v>12.33</v>
      </c>
      <c r="E608" s="15">
        <v>12.54</v>
      </c>
      <c r="F608" s="15">
        <v>12.46</v>
      </c>
      <c r="G608" s="15">
        <v>12.49</v>
      </c>
    </row>
    <row r="609" spans="1:7" x14ac:dyDescent="0.25">
      <c r="A609" s="14">
        <v>42187</v>
      </c>
      <c r="B609" s="15">
        <v>12.25</v>
      </c>
      <c r="C609" s="15">
        <v>12.4</v>
      </c>
      <c r="D609" s="15">
        <v>12.48</v>
      </c>
      <c r="E609" s="15">
        <v>12.59</v>
      </c>
      <c r="F609" s="15">
        <v>12.48</v>
      </c>
      <c r="G609" s="15">
        <v>12.5</v>
      </c>
    </row>
    <row r="610" spans="1:7" x14ac:dyDescent="0.25">
      <c r="A610" s="14">
        <v>42186</v>
      </c>
      <c r="B610" s="15">
        <v>12.45</v>
      </c>
      <c r="C610" s="15">
        <v>12.48</v>
      </c>
      <c r="D610" s="15">
        <v>12.5</v>
      </c>
      <c r="E610" s="15">
        <v>12.62</v>
      </c>
      <c r="F610" s="15">
        <v>12.52</v>
      </c>
      <c r="G610" s="15">
        <v>12.52</v>
      </c>
    </row>
    <row r="611" spans="1:7" x14ac:dyDescent="0.25">
      <c r="A611" s="14">
        <v>42185</v>
      </c>
      <c r="B611" s="15">
        <v>12.48</v>
      </c>
      <c r="C611" s="15">
        <v>12.48</v>
      </c>
      <c r="D611" s="15">
        <v>12.49</v>
      </c>
      <c r="E611" s="15">
        <v>12.61</v>
      </c>
      <c r="F611" s="15">
        <v>12.54</v>
      </c>
      <c r="G611" s="15">
        <v>12.54</v>
      </c>
    </row>
    <row r="612" spans="1:7" x14ac:dyDescent="0.25">
      <c r="A612" s="14">
        <v>42184</v>
      </c>
      <c r="B612" s="15">
        <v>12.44</v>
      </c>
      <c r="C612" s="15">
        <v>12.42</v>
      </c>
      <c r="D612" s="15">
        <v>12.44</v>
      </c>
      <c r="E612" s="15">
        <v>12.62</v>
      </c>
      <c r="F612" s="15">
        <v>12.54</v>
      </c>
      <c r="G612" s="15">
        <v>12.54</v>
      </c>
    </row>
    <row r="613" spans="1:7" x14ac:dyDescent="0.25">
      <c r="A613" s="14">
        <v>42181</v>
      </c>
      <c r="B613" s="15">
        <v>12.34</v>
      </c>
      <c r="C613" s="15">
        <v>12.4</v>
      </c>
      <c r="D613" s="15">
        <v>12.38</v>
      </c>
      <c r="E613" s="15">
        <v>12.63</v>
      </c>
      <c r="F613" s="15">
        <v>12.55</v>
      </c>
      <c r="G613" s="15">
        <v>12.55</v>
      </c>
    </row>
    <row r="614" spans="1:7" x14ac:dyDescent="0.25">
      <c r="A614" s="14">
        <v>42180</v>
      </c>
      <c r="B614" s="15">
        <v>12.32</v>
      </c>
      <c r="C614" s="15">
        <v>12.4</v>
      </c>
      <c r="D614" s="15">
        <v>12.38</v>
      </c>
      <c r="E614" s="15">
        <v>12.65</v>
      </c>
      <c r="F614" s="15">
        <v>12.61</v>
      </c>
      <c r="G614" s="15">
        <v>12.57</v>
      </c>
    </row>
    <row r="615" spans="1:7" x14ac:dyDescent="0.25">
      <c r="A615" s="14">
        <v>42179</v>
      </c>
      <c r="B615" s="15">
        <v>12.33</v>
      </c>
      <c r="C615" s="15">
        <v>12.41</v>
      </c>
      <c r="D615" s="15">
        <v>12.37</v>
      </c>
      <c r="E615" s="15">
        <v>12.63</v>
      </c>
      <c r="F615" s="15">
        <v>12.59</v>
      </c>
      <c r="G615" s="15">
        <v>12.55</v>
      </c>
    </row>
    <row r="616" spans="1:7" x14ac:dyDescent="0.25">
      <c r="A616" s="14">
        <v>42178</v>
      </c>
      <c r="B616" s="15">
        <v>12.36</v>
      </c>
      <c r="C616" s="15">
        <v>12.41</v>
      </c>
      <c r="D616" s="15">
        <v>12.38</v>
      </c>
      <c r="E616" s="15">
        <v>12.62</v>
      </c>
      <c r="F616" s="15">
        <v>12.56</v>
      </c>
      <c r="G616" s="15">
        <v>12.54</v>
      </c>
    </row>
    <row r="617" spans="1:7" x14ac:dyDescent="0.25">
      <c r="A617" s="14">
        <v>42177</v>
      </c>
      <c r="B617" s="15">
        <v>12.33</v>
      </c>
      <c r="C617" s="15">
        <v>12.41</v>
      </c>
      <c r="D617" s="15">
        <v>12.4</v>
      </c>
      <c r="E617" s="15">
        <v>12.67</v>
      </c>
      <c r="F617" s="15">
        <v>12.6</v>
      </c>
      <c r="G617" s="15">
        <v>12.6</v>
      </c>
    </row>
    <row r="618" spans="1:7" x14ac:dyDescent="0.25">
      <c r="A618" s="14">
        <v>42174</v>
      </c>
      <c r="B618" s="15">
        <v>12.32</v>
      </c>
      <c r="C618" s="15">
        <v>12.41</v>
      </c>
      <c r="D618" s="15">
        <v>12.43</v>
      </c>
      <c r="E618" s="15">
        <v>12.67</v>
      </c>
      <c r="F618" s="15">
        <v>12.61</v>
      </c>
      <c r="G618" s="15">
        <v>12.61</v>
      </c>
    </row>
    <row r="619" spans="1:7" x14ac:dyDescent="0.25">
      <c r="A619" s="14">
        <v>42173</v>
      </c>
      <c r="B619" s="15">
        <v>12.35</v>
      </c>
      <c r="C619" s="15">
        <v>12.42</v>
      </c>
      <c r="D619" s="15">
        <v>12.42</v>
      </c>
      <c r="E619" s="15">
        <v>12.63</v>
      </c>
      <c r="F619" s="15">
        <v>12.59</v>
      </c>
      <c r="G619" s="15">
        <v>12.61</v>
      </c>
    </row>
    <row r="620" spans="1:7" x14ac:dyDescent="0.25">
      <c r="A620" s="14">
        <v>42172</v>
      </c>
      <c r="B620" s="15">
        <v>12.3</v>
      </c>
      <c r="C620" s="15">
        <v>12.4</v>
      </c>
      <c r="D620" s="15">
        <v>12.4</v>
      </c>
      <c r="E620" s="15">
        <v>12.55</v>
      </c>
      <c r="F620" s="15">
        <v>12.54</v>
      </c>
      <c r="G620" s="15">
        <v>12.59</v>
      </c>
    </row>
    <row r="621" spans="1:7" x14ac:dyDescent="0.25">
      <c r="A621" s="14">
        <v>42171</v>
      </c>
      <c r="B621" s="15">
        <v>12.13</v>
      </c>
      <c r="C621" s="15">
        <v>12.36</v>
      </c>
      <c r="D621" s="15">
        <v>12.44</v>
      </c>
      <c r="E621" s="15">
        <v>12.66</v>
      </c>
      <c r="F621" s="15">
        <v>12.59</v>
      </c>
      <c r="G621" s="15">
        <v>12.61</v>
      </c>
    </row>
    <row r="622" spans="1:7" x14ac:dyDescent="0.25">
      <c r="A622" s="14">
        <v>42170</v>
      </c>
      <c r="B622" s="15">
        <v>12.95</v>
      </c>
      <c r="C622" s="15">
        <v>12.93</v>
      </c>
      <c r="D622" s="15">
        <v>12.94</v>
      </c>
      <c r="E622" s="15">
        <v>12.95</v>
      </c>
      <c r="F622" s="15">
        <v>13.09</v>
      </c>
      <c r="G622" s="15">
        <v>13.07</v>
      </c>
    </row>
    <row r="623" spans="1:7" x14ac:dyDescent="0.25">
      <c r="A623" s="14">
        <v>42166</v>
      </c>
      <c r="B623" s="15">
        <v>12.97</v>
      </c>
      <c r="C623" s="15">
        <v>12.98</v>
      </c>
      <c r="D623" s="15">
        <v>12.98</v>
      </c>
      <c r="E623" s="15">
        <v>13.11</v>
      </c>
      <c r="F623" s="15">
        <v>13.22</v>
      </c>
      <c r="G623" s="15">
        <v>13.25</v>
      </c>
    </row>
    <row r="624" spans="1:7" x14ac:dyDescent="0.25">
      <c r="A624" s="14">
        <v>42165</v>
      </c>
      <c r="B624" s="15">
        <v>13.25</v>
      </c>
      <c r="C624" s="15">
        <v>13.16</v>
      </c>
      <c r="D624" s="15">
        <v>13.05</v>
      </c>
      <c r="E624" s="15">
        <v>13.19</v>
      </c>
      <c r="F624" s="15">
        <v>13.31</v>
      </c>
      <c r="G624" s="15">
        <v>13.31</v>
      </c>
    </row>
    <row r="625" spans="1:7" x14ac:dyDescent="0.25">
      <c r="A625" s="14">
        <v>42164</v>
      </c>
      <c r="B625" s="15">
        <v>13.28</v>
      </c>
      <c r="C625" s="15">
        <v>13.24</v>
      </c>
      <c r="D625" s="15">
        <v>13.1</v>
      </c>
      <c r="E625" s="15">
        <v>13.21</v>
      </c>
      <c r="F625" s="15">
        <v>13.32</v>
      </c>
      <c r="G625" s="15">
        <v>13.33</v>
      </c>
    </row>
    <row r="626" spans="1:7" x14ac:dyDescent="0.25">
      <c r="A626" s="14">
        <v>42163</v>
      </c>
      <c r="B626" s="15">
        <v>13.31</v>
      </c>
      <c r="C626" s="15">
        <v>13.31</v>
      </c>
      <c r="D626" s="15">
        <v>13.12</v>
      </c>
      <c r="E626" s="15">
        <v>13.25</v>
      </c>
      <c r="F626" s="15">
        <v>13.35</v>
      </c>
      <c r="G626" s="15">
        <v>13.37</v>
      </c>
    </row>
    <row r="627" spans="1:7" x14ac:dyDescent="0.25">
      <c r="A627" s="14">
        <v>42160</v>
      </c>
      <c r="B627" s="15">
        <v>13.29</v>
      </c>
      <c r="C627" s="15">
        <v>13.3</v>
      </c>
      <c r="D627" s="15">
        <v>13.18</v>
      </c>
      <c r="E627" s="15">
        <v>13.33</v>
      </c>
      <c r="F627" s="15">
        <v>13.42</v>
      </c>
      <c r="G627" s="15">
        <v>13.46</v>
      </c>
    </row>
    <row r="628" spans="1:7" x14ac:dyDescent="0.25">
      <c r="A628" s="14">
        <v>42159</v>
      </c>
      <c r="B628" s="15">
        <v>13.19</v>
      </c>
      <c r="C628" s="15">
        <v>13.24</v>
      </c>
      <c r="D628" s="15">
        <v>13.12</v>
      </c>
      <c r="E628" s="15">
        <v>13.29</v>
      </c>
      <c r="F628" s="15">
        <v>13.38</v>
      </c>
      <c r="G628" s="15">
        <v>13.42</v>
      </c>
    </row>
    <row r="629" spans="1:7" x14ac:dyDescent="0.25">
      <c r="A629" s="14">
        <v>42158</v>
      </c>
      <c r="B629" s="15">
        <v>12.97</v>
      </c>
      <c r="C629" s="15">
        <v>12.98</v>
      </c>
      <c r="D629" s="15">
        <v>12.99</v>
      </c>
      <c r="E629" s="15">
        <v>13.28</v>
      </c>
      <c r="F629" s="15">
        <v>13.35</v>
      </c>
      <c r="G629" s="15">
        <v>13.39</v>
      </c>
    </row>
    <row r="630" spans="1:7" x14ac:dyDescent="0.25">
      <c r="A630" s="14">
        <v>42157</v>
      </c>
      <c r="B630" s="15">
        <v>12.7</v>
      </c>
      <c r="C630" s="15">
        <v>12.96</v>
      </c>
      <c r="D630" s="15">
        <v>13.05</v>
      </c>
      <c r="E630" s="15">
        <v>13.29</v>
      </c>
      <c r="F630" s="15">
        <v>13.35</v>
      </c>
      <c r="G630" s="15">
        <v>13.39</v>
      </c>
    </row>
    <row r="631" spans="1:7" x14ac:dyDescent="0.25">
      <c r="A631" s="14">
        <v>42156</v>
      </c>
      <c r="B631" s="15">
        <v>13.25</v>
      </c>
      <c r="C631" s="15">
        <v>13.25</v>
      </c>
      <c r="D631" s="15">
        <v>13.27</v>
      </c>
      <c r="E631" s="15">
        <v>13.31</v>
      </c>
      <c r="F631" s="15">
        <v>13.38</v>
      </c>
      <c r="G631" s="15">
        <v>13.42</v>
      </c>
    </row>
    <row r="632" spans="1:7" x14ac:dyDescent="0.25">
      <c r="A632" s="14">
        <v>42153</v>
      </c>
      <c r="B632" s="15">
        <v>13.25</v>
      </c>
      <c r="C632" s="15">
        <v>13.26</v>
      </c>
      <c r="D632" s="15">
        <v>13.25</v>
      </c>
      <c r="E632" s="15">
        <v>13.3</v>
      </c>
      <c r="F632" s="15">
        <v>13.37</v>
      </c>
      <c r="G632" s="15">
        <v>13.41</v>
      </c>
    </row>
    <row r="633" spans="1:7" x14ac:dyDescent="0.25">
      <c r="A633" s="14">
        <v>42152</v>
      </c>
      <c r="B633" s="15">
        <v>13.25</v>
      </c>
      <c r="C633" s="15">
        <v>13.25</v>
      </c>
      <c r="D633" s="15">
        <v>13.21</v>
      </c>
      <c r="E633" s="15">
        <v>13.31</v>
      </c>
      <c r="F633" s="15">
        <v>13.36</v>
      </c>
      <c r="G633" s="15">
        <v>13.38</v>
      </c>
    </row>
    <row r="634" spans="1:7" x14ac:dyDescent="0.25">
      <c r="A634" s="14">
        <v>42151</v>
      </c>
      <c r="B634" s="15">
        <v>13.25</v>
      </c>
      <c r="C634" s="15">
        <v>13.23</v>
      </c>
      <c r="D634" s="15">
        <v>13.18</v>
      </c>
      <c r="E634" s="15">
        <v>13.34</v>
      </c>
      <c r="F634" s="15">
        <v>13.35</v>
      </c>
      <c r="G634" s="15">
        <v>13.39</v>
      </c>
    </row>
    <row r="635" spans="1:7" x14ac:dyDescent="0.25">
      <c r="A635" s="14">
        <v>42150</v>
      </c>
      <c r="B635" s="15">
        <v>13.23</v>
      </c>
      <c r="C635" s="15">
        <v>13.17</v>
      </c>
      <c r="D635" s="15">
        <v>13.14</v>
      </c>
      <c r="E635" s="15">
        <v>13.33</v>
      </c>
      <c r="F635" s="15">
        <v>13.35</v>
      </c>
      <c r="G635" s="15">
        <v>13.39</v>
      </c>
    </row>
    <row r="636" spans="1:7" x14ac:dyDescent="0.25">
      <c r="A636" s="14">
        <v>42149</v>
      </c>
      <c r="B636" s="15">
        <v>12.68</v>
      </c>
      <c r="C636" s="15">
        <v>12.93</v>
      </c>
      <c r="D636" s="15">
        <v>13</v>
      </c>
      <c r="E636" s="15">
        <v>13.32</v>
      </c>
      <c r="F636" s="15">
        <v>13.35</v>
      </c>
      <c r="G636" s="15">
        <v>13.38</v>
      </c>
    </row>
    <row r="637" spans="1:7" x14ac:dyDescent="0.25">
      <c r="A637" s="14">
        <v>42146</v>
      </c>
      <c r="B637" s="15">
        <v>12.49</v>
      </c>
      <c r="C637" s="15">
        <v>13.05</v>
      </c>
      <c r="D637" s="15">
        <v>13.11</v>
      </c>
      <c r="E637" s="15">
        <v>13.41</v>
      </c>
      <c r="F637" s="15">
        <v>13.41</v>
      </c>
      <c r="G637" s="15">
        <v>13.47</v>
      </c>
    </row>
    <row r="638" spans="1:7" x14ac:dyDescent="0.25">
      <c r="A638" s="14">
        <v>42145</v>
      </c>
      <c r="B638" s="15">
        <v>12.65</v>
      </c>
      <c r="C638" s="15">
        <v>13.19</v>
      </c>
      <c r="D638" s="15">
        <v>13.3</v>
      </c>
      <c r="E638" s="15">
        <v>13.47</v>
      </c>
      <c r="F638" s="15">
        <v>13.5</v>
      </c>
      <c r="G638" s="15">
        <v>13.64</v>
      </c>
    </row>
    <row r="639" spans="1:7" x14ac:dyDescent="0.25">
      <c r="A639" s="14">
        <v>42144</v>
      </c>
      <c r="B639" s="15">
        <v>13.22</v>
      </c>
      <c r="C639" s="15">
        <v>13.39</v>
      </c>
      <c r="D639" s="15">
        <v>13.47</v>
      </c>
      <c r="E639" s="15">
        <v>13.5</v>
      </c>
      <c r="F639" s="15">
        <v>13.57</v>
      </c>
      <c r="G639" s="15">
        <v>13.69</v>
      </c>
    </row>
    <row r="640" spans="1:7" x14ac:dyDescent="0.25">
      <c r="A640" s="14">
        <v>42143</v>
      </c>
      <c r="B640" s="15">
        <v>13.27</v>
      </c>
      <c r="C640" s="15">
        <v>13.41</v>
      </c>
      <c r="D640" s="15">
        <v>13.47</v>
      </c>
      <c r="E640" s="15">
        <v>13.51</v>
      </c>
      <c r="F640" s="15">
        <v>13.59</v>
      </c>
      <c r="G640" s="15">
        <v>13.71</v>
      </c>
    </row>
    <row r="641" spans="1:7" x14ac:dyDescent="0.25">
      <c r="A641" s="14">
        <v>42142</v>
      </c>
      <c r="B641" s="15">
        <v>13.37</v>
      </c>
      <c r="C641" s="15">
        <v>13.4</v>
      </c>
      <c r="D641" s="15">
        <v>13.44</v>
      </c>
      <c r="E641" s="15">
        <v>13.51</v>
      </c>
      <c r="F641" s="15">
        <v>13.59</v>
      </c>
      <c r="G641" s="15">
        <v>13.71</v>
      </c>
    </row>
    <row r="642" spans="1:7" x14ac:dyDescent="0.25">
      <c r="A642" s="14">
        <v>42139</v>
      </c>
      <c r="B642" s="15">
        <v>13.34</v>
      </c>
      <c r="C642" s="15">
        <v>13.33</v>
      </c>
      <c r="D642" s="15">
        <v>13.34</v>
      </c>
      <c r="E642" s="15">
        <v>13.51</v>
      </c>
      <c r="F642" s="15">
        <v>13.62</v>
      </c>
      <c r="G642" s="15">
        <v>13.71</v>
      </c>
    </row>
    <row r="643" spans="1:7" x14ac:dyDescent="0.25">
      <c r="A643" s="14">
        <v>42138</v>
      </c>
      <c r="B643" s="15">
        <v>13.2</v>
      </c>
      <c r="C643" s="15">
        <v>13.25</v>
      </c>
      <c r="D643" s="15">
        <v>13.29</v>
      </c>
      <c r="E643" s="15">
        <v>13.52</v>
      </c>
      <c r="F643" s="15">
        <v>13.64</v>
      </c>
      <c r="G643" s="15">
        <v>13.72</v>
      </c>
    </row>
    <row r="644" spans="1:7" x14ac:dyDescent="0.25">
      <c r="A644" s="14">
        <v>42137</v>
      </c>
      <c r="B644" s="15">
        <v>13.03</v>
      </c>
      <c r="C644" s="15">
        <v>13.17</v>
      </c>
      <c r="D644" s="15">
        <v>13.2</v>
      </c>
      <c r="E644" s="15">
        <v>13.52</v>
      </c>
      <c r="F644" s="15">
        <v>13.67</v>
      </c>
      <c r="G644" s="15">
        <v>13.73</v>
      </c>
    </row>
    <row r="645" spans="1:7" x14ac:dyDescent="0.25">
      <c r="A645" s="14">
        <v>42136</v>
      </c>
      <c r="B645" s="15">
        <v>12.72</v>
      </c>
      <c r="C645" s="15">
        <v>12.92</v>
      </c>
      <c r="D645" s="15">
        <v>13.07</v>
      </c>
      <c r="E645" s="15">
        <v>13.51</v>
      </c>
      <c r="F645" s="15">
        <v>13.69</v>
      </c>
      <c r="G645" s="15">
        <v>13.75</v>
      </c>
    </row>
    <row r="646" spans="1:7" x14ac:dyDescent="0.25">
      <c r="A646" s="14">
        <v>42132</v>
      </c>
      <c r="B646" s="15">
        <v>12.15</v>
      </c>
      <c r="C646" s="15">
        <v>12.78</v>
      </c>
      <c r="D646" s="15">
        <v>13.08</v>
      </c>
      <c r="E646" s="15">
        <v>13.52</v>
      </c>
      <c r="F646" s="15">
        <v>13.76</v>
      </c>
      <c r="G646" s="15">
        <v>13.82</v>
      </c>
    </row>
    <row r="647" spans="1:7" x14ac:dyDescent="0.25">
      <c r="A647" s="14">
        <v>42131</v>
      </c>
      <c r="B647" s="15">
        <v>12.44</v>
      </c>
      <c r="C647" s="15">
        <v>12.93</v>
      </c>
      <c r="D647" s="15">
        <v>13.17</v>
      </c>
      <c r="E647" s="15">
        <v>13.54</v>
      </c>
      <c r="F647" s="15">
        <v>13.89</v>
      </c>
      <c r="G647" s="15">
        <v>13.92</v>
      </c>
    </row>
    <row r="648" spans="1:7" x14ac:dyDescent="0.25">
      <c r="A648" s="14">
        <v>42130</v>
      </c>
      <c r="B648" s="15">
        <v>13.17</v>
      </c>
      <c r="C648" s="15">
        <v>13.21</v>
      </c>
      <c r="D648" s="15">
        <v>13.34</v>
      </c>
      <c r="E648" s="15">
        <v>13.61</v>
      </c>
      <c r="F648" s="15">
        <v>13.96</v>
      </c>
      <c r="G648" s="15">
        <v>13.96</v>
      </c>
    </row>
    <row r="649" spans="1:7" x14ac:dyDescent="0.25">
      <c r="A649" s="14">
        <v>42129</v>
      </c>
      <c r="B649" s="15">
        <v>13.25</v>
      </c>
      <c r="C649" s="15">
        <v>13.35</v>
      </c>
      <c r="D649" s="15">
        <v>13.47</v>
      </c>
      <c r="E649" s="15">
        <v>13.75</v>
      </c>
      <c r="F649" s="15">
        <v>13.93</v>
      </c>
      <c r="G649" s="15">
        <v>13.94</v>
      </c>
    </row>
    <row r="650" spans="1:7" x14ac:dyDescent="0.25">
      <c r="A650" s="14">
        <v>42124</v>
      </c>
      <c r="B650" s="15">
        <v>14.82</v>
      </c>
      <c r="C650" s="15">
        <v>14.32</v>
      </c>
      <c r="D650" s="15">
        <v>14.16</v>
      </c>
      <c r="E650" s="15">
        <v>14.14</v>
      </c>
      <c r="F650" s="15">
        <v>14.21</v>
      </c>
      <c r="G650" s="15">
        <v>14.23</v>
      </c>
    </row>
    <row r="651" spans="1:7" x14ac:dyDescent="0.25">
      <c r="A651" s="14">
        <v>42123</v>
      </c>
      <c r="B651" s="15">
        <v>14.83</v>
      </c>
      <c r="C651" s="15">
        <v>14.5</v>
      </c>
      <c r="D651" s="15">
        <v>14.38</v>
      </c>
      <c r="E651" s="15">
        <v>14.28</v>
      </c>
      <c r="F651" s="15">
        <v>14.32</v>
      </c>
      <c r="G651" s="15">
        <v>14.29</v>
      </c>
    </row>
    <row r="652" spans="1:7" x14ac:dyDescent="0.25">
      <c r="A652" s="14">
        <v>42122</v>
      </c>
      <c r="B652" s="15">
        <v>14.75</v>
      </c>
      <c r="C652" s="15">
        <v>14.55</v>
      </c>
      <c r="D652" s="15">
        <v>14.41</v>
      </c>
      <c r="E652" s="15">
        <v>14.32</v>
      </c>
      <c r="F652" s="15">
        <v>14.34</v>
      </c>
      <c r="G652" s="15">
        <v>14.31</v>
      </c>
    </row>
    <row r="653" spans="1:7" x14ac:dyDescent="0.25">
      <c r="A653" s="14">
        <v>42121</v>
      </c>
      <c r="B653" s="15">
        <v>14.52</v>
      </c>
      <c r="C653" s="15">
        <v>14.56</v>
      </c>
      <c r="D653" s="15">
        <v>14.4</v>
      </c>
      <c r="E653" s="15">
        <v>14.4</v>
      </c>
      <c r="F653" s="15">
        <v>14.38</v>
      </c>
      <c r="G653" s="15">
        <v>14.38</v>
      </c>
    </row>
    <row r="654" spans="1:7" x14ac:dyDescent="0.25">
      <c r="A654" s="14">
        <v>42118</v>
      </c>
      <c r="B654" s="15">
        <v>14.17</v>
      </c>
      <c r="C654" s="15">
        <v>14.5</v>
      </c>
      <c r="D654" s="15">
        <v>14.37</v>
      </c>
      <c r="E654" s="15">
        <v>14.42</v>
      </c>
      <c r="F654" s="15">
        <v>14.38</v>
      </c>
      <c r="G654" s="15">
        <v>14.39</v>
      </c>
    </row>
    <row r="655" spans="1:7" x14ac:dyDescent="0.25">
      <c r="A655" s="14">
        <v>42117</v>
      </c>
      <c r="B655" s="15">
        <v>14.04</v>
      </c>
      <c r="C655" s="15">
        <v>14.56</v>
      </c>
      <c r="D655" s="15">
        <v>14.4</v>
      </c>
      <c r="E655" s="15">
        <v>14.43</v>
      </c>
      <c r="F655" s="15">
        <v>14.4</v>
      </c>
      <c r="G655" s="15">
        <v>14.42</v>
      </c>
    </row>
    <row r="656" spans="1:7" x14ac:dyDescent="0.25">
      <c r="A656" s="14">
        <v>42116</v>
      </c>
      <c r="B656" s="15">
        <v>14.78</v>
      </c>
      <c r="C656" s="15">
        <v>14.91</v>
      </c>
      <c r="D656" s="15">
        <v>14.77</v>
      </c>
      <c r="E656" s="15">
        <v>14.48</v>
      </c>
      <c r="F656" s="15">
        <v>14.45</v>
      </c>
      <c r="G656" s="15">
        <v>14.47</v>
      </c>
    </row>
    <row r="657" spans="1:7" x14ac:dyDescent="0.25">
      <c r="A657" s="14">
        <v>42115</v>
      </c>
      <c r="B657" s="15">
        <v>15</v>
      </c>
      <c r="C657" s="15">
        <v>14.94</v>
      </c>
      <c r="D657" s="15">
        <v>14.8</v>
      </c>
      <c r="E657" s="15">
        <v>14.5</v>
      </c>
      <c r="F657" s="15">
        <v>14.48</v>
      </c>
      <c r="G657" s="15">
        <v>14.51</v>
      </c>
    </row>
    <row r="658" spans="1:7" x14ac:dyDescent="0.25">
      <c r="A658" s="14">
        <v>42114</v>
      </c>
      <c r="B658" s="15">
        <v>14.93</v>
      </c>
      <c r="C658" s="15">
        <v>14.87</v>
      </c>
      <c r="D658" s="15">
        <v>14.8</v>
      </c>
      <c r="E658" s="15">
        <v>14.5</v>
      </c>
      <c r="F658" s="15">
        <v>14.51</v>
      </c>
      <c r="G658" s="15">
        <v>14.53</v>
      </c>
    </row>
    <row r="659" spans="1:7" x14ac:dyDescent="0.25">
      <c r="A659" s="14">
        <v>42111</v>
      </c>
      <c r="B659" s="15">
        <v>14.83</v>
      </c>
      <c r="C659" s="15">
        <v>14.72</v>
      </c>
      <c r="D659" s="15">
        <v>14.71</v>
      </c>
      <c r="E659" s="15">
        <v>14.53</v>
      </c>
      <c r="F659" s="15">
        <v>14.52</v>
      </c>
      <c r="G659" s="15">
        <v>14.57</v>
      </c>
    </row>
    <row r="660" spans="1:7" x14ac:dyDescent="0.25">
      <c r="A660" s="14">
        <v>42110</v>
      </c>
      <c r="B660" s="15">
        <v>14.75</v>
      </c>
      <c r="C660" s="15">
        <v>14.71</v>
      </c>
      <c r="D660" s="15">
        <v>14.7</v>
      </c>
      <c r="E660" s="15">
        <v>14.57</v>
      </c>
      <c r="F660" s="15">
        <v>14.56</v>
      </c>
      <c r="G660" s="15">
        <v>14.65</v>
      </c>
    </row>
    <row r="661" spans="1:7" x14ac:dyDescent="0.25">
      <c r="A661" s="14">
        <v>42109</v>
      </c>
      <c r="B661" s="15">
        <v>14.7</v>
      </c>
      <c r="C661" s="15">
        <v>14.67</v>
      </c>
      <c r="D661" s="15">
        <v>14.7</v>
      </c>
      <c r="E661" s="15">
        <v>14.64</v>
      </c>
      <c r="F661" s="15">
        <v>14.61</v>
      </c>
      <c r="G661" s="15">
        <v>14.68</v>
      </c>
    </row>
    <row r="662" spans="1:7" x14ac:dyDescent="0.25">
      <c r="A662" s="14">
        <v>42108</v>
      </c>
      <c r="B662" s="15">
        <v>14.73</v>
      </c>
      <c r="C662" s="15">
        <v>14.62</v>
      </c>
      <c r="D662" s="15">
        <v>14.66</v>
      </c>
      <c r="E662" s="15">
        <v>14.63</v>
      </c>
      <c r="F662" s="15">
        <v>14.65</v>
      </c>
      <c r="G662" s="15">
        <v>14.75</v>
      </c>
    </row>
    <row r="663" spans="1:7" x14ac:dyDescent="0.25">
      <c r="A663" s="14">
        <v>42107</v>
      </c>
      <c r="B663" s="15">
        <v>14.5</v>
      </c>
      <c r="C663" s="15">
        <v>14.5</v>
      </c>
      <c r="D663" s="15">
        <v>14.52</v>
      </c>
      <c r="E663" s="15">
        <v>14.61</v>
      </c>
      <c r="F663" s="15">
        <v>14.66</v>
      </c>
      <c r="G663" s="15">
        <v>14.78</v>
      </c>
    </row>
    <row r="664" spans="1:7" x14ac:dyDescent="0.25">
      <c r="A664" s="14">
        <v>42104</v>
      </c>
      <c r="B664" s="15">
        <v>14.19</v>
      </c>
      <c r="C664" s="15">
        <v>14.32</v>
      </c>
      <c r="D664" s="15">
        <v>14.44</v>
      </c>
      <c r="E664" s="15">
        <v>14.58</v>
      </c>
      <c r="F664" s="15">
        <v>14.69</v>
      </c>
      <c r="G664" s="15">
        <v>14.85</v>
      </c>
    </row>
    <row r="665" spans="1:7" x14ac:dyDescent="0.25">
      <c r="A665" s="14">
        <v>42103</v>
      </c>
      <c r="B665" s="15">
        <v>13.85</v>
      </c>
      <c r="C665" s="15">
        <v>14.29</v>
      </c>
      <c r="D665" s="15">
        <v>14.46</v>
      </c>
      <c r="E665" s="15">
        <v>14.71</v>
      </c>
      <c r="F665" s="15">
        <v>14.94</v>
      </c>
      <c r="G665" s="15">
        <v>15.12</v>
      </c>
    </row>
    <row r="666" spans="1:7" x14ac:dyDescent="0.25">
      <c r="A666" s="14">
        <v>42102</v>
      </c>
      <c r="B666" s="15">
        <v>14.03</v>
      </c>
      <c r="C666" s="15">
        <v>14.31</v>
      </c>
      <c r="D666" s="15">
        <v>14.55</v>
      </c>
      <c r="E666" s="15">
        <v>14.81</v>
      </c>
      <c r="F666" s="15">
        <v>15.08</v>
      </c>
      <c r="G666" s="15">
        <v>15.2</v>
      </c>
    </row>
    <row r="667" spans="1:7" x14ac:dyDescent="0.25">
      <c r="A667" s="14">
        <v>42101</v>
      </c>
      <c r="B667" s="15">
        <v>14.18</v>
      </c>
      <c r="C667" s="15">
        <v>14.48</v>
      </c>
      <c r="D667" s="15">
        <v>14.66</v>
      </c>
      <c r="E667" s="15">
        <v>14.94</v>
      </c>
      <c r="F667" s="15">
        <v>15.16</v>
      </c>
      <c r="G667" s="15">
        <v>15.27</v>
      </c>
    </row>
    <row r="668" spans="1:7" x14ac:dyDescent="0.25">
      <c r="A668" s="14">
        <v>42100</v>
      </c>
      <c r="B668" s="15">
        <v>14.42</v>
      </c>
      <c r="C668" s="15">
        <v>14.57</v>
      </c>
      <c r="D668" s="15">
        <v>14.72</v>
      </c>
      <c r="E668" s="15">
        <v>15</v>
      </c>
      <c r="F668" s="15">
        <v>15.28</v>
      </c>
      <c r="G668" s="15">
        <v>15.39</v>
      </c>
    </row>
    <row r="669" spans="1:7" x14ac:dyDescent="0.25">
      <c r="A669" s="14">
        <v>42097</v>
      </c>
      <c r="B669" s="15">
        <v>14.5</v>
      </c>
      <c r="C669" s="15">
        <v>14.71</v>
      </c>
      <c r="D669" s="15">
        <v>14.81</v>
      </c>
      <c r="E669" s="15">
        <v>15.08</v>
      </c>
      <c r="F669" s="15">
        <v>15.35</v>
      </c>
      <c r="G669" s="15">
        <v>15.46</v>
      </c>
    </row>
    <row r="670" spans="1:7" x14ac:dyDescent="0.25">
      <c r="A670" s="14">
        <v>42096</v>
      </c>
      <c r="B670" s="15">
        <v>14.5</v>
      </c>
      <c r="C670" s="15">
        <v>14.73</v>
      </c>
      <c r="D670" s="15">
        <v>14.86</v>
      </c>
      <c r="E670" s="15">
        <v>15.15</v>
      </c>
      <c r="F670" s="15">
        <v>15.37</v>
      </c>
      <c r="G670" s="15">
        <v>15.49</v>
      </c>
    </row>
    <row r="671" spans="1:7" x14ac:dyDescent="0.25">
      <c r="A671" s="14">
        <v>42095</v>
      </c>
      <c r="B671" s="15">
        <v>14.76</v>
      </c>
      <c r="C671" s="15">
        <v>14.88</v>
      </c>
      <c r="D671" s="15">
        <v>14.98</v>
      </c>
      <c r="E671" s="15">
        <v>15.23</v>
      </c>
      <c r="F671" s="15">
        <v>15.44</v>
      </c>
      <c r="G671" s="15">
        <v>15.6</v>
      </c>
    </row>
    <row r="672" spans="1:7" x14ac:dyDescent="0.25">
      <c r="A672" s="14">
        <v>42094</v>
      </c>
      <c r="B672" s="15">
        <v>14.82</v>
      </c>
      <c r="C672" s="15">
        <v>14.96</v>
      </c>
      <c r="D672" s="15">
        <v>15.01</v>
      </c>
      <c r="E672" s="15">
        <v>15.27</v>
      </c>
      <c r="F672" s="15">
        <v>15.49</v>
      </c>
      <c r="G672" s="15">
        <v>15.7</v>
      </c>
    </row>
    <row r="673" spans="1:7" x14ac:dyDescent="0.25">
      <c r="A673" s="14">
        <v>42093</v>
      </c>
      <c r="B673" s="15">
        <v>14.85</v>
      </c>
      <c r="C673" s="15">
        <v>15.02</v>
      </c>
      <c r="D673" s="15">
        <v>15.06</v>
      </c>
      <c r="E673" s="15">
        <v>15.27</v>
      </c>
      <c r="F673" s="15">
        <v>15.47</v>
      </c>
      <c r="G673" s="15">
        <v>15.69</v>
      </c>
    </row>
    <row r="674" spans="1:7" x14ac:dyDescent="0.25">
      <c r="A674" s="14">
        <v>42090</v>
      </c>
      <c r="B674" s="15">
        <v>14.98</v>
      </c>
      <c r="C674" s="15">
        <v>15.04</v>
      </c>
      <c r="D674" s="15">
        <v>15.06</v>
      </c>
      <c r="E674" s="15">
        <v>15.26</v>
      </c>
      <c r="F674" s="15">
        <v>15.43</v>
      </c>
      <c r="G674" s="15">
        <v>15.68</v>
      </c>
    </row>
    <row r="675" spans="1:7" x14ac:dyDescent="0.25">
      <c r="A675" s="14">
        <v>42089</v>
      </c>
      <c r="B675" s="15">
        <v>14.9</v>
      </c>
      <c r="C675" s="15">
        <v>14.97</v>
      </c>
      <c r="D675" s="15">
        <v>15.02</v>
      </c>
      <c r="E675" s="15">
        <v>15.28</v>
      </c>
      <c r="F675" s="15">
        <v>15.41</v>
      </c>
      <c r="G675" s="15">
        <v>15.68</v>
      </c>
    </row>
    <row r="676" spans="1:7" x14ac:dyDescent="0.25">
      <c r="A676" s="14">
        <v>42088</v>
      </c>
      <c r="B676" s="15">
        <v>14.78</v>
      </c>
      <c r="C676" s="15">
        <v>14.92</v>
      </c>
      <c r="D676" s="15">
        <v>14.98</v>
      </c>
      <c r="E676" s="15">
        <v>15.31</v>
      </c>
      <c r="F676" s="15">
        <v>15.41</v>
      </c>
      <c r="G676" s="15">
        <v>15.72</v>
      </c>
    </row>
    <row r="677" spans="1:7" x14ac:dyDescent="0.25">
      <c r="A677" s="14">
        <v>42087</v>
      </c>
      <c r="B677" s="15">
        <v>14.78</v>
      </c>
      <c r="C677" s="15">
        <v>14.97</v>
      </c>
      <c r="D677" s="15">
        <v>15.01</v>
      </c>
      <c r="E677" s="15">
        <v>15.41</v>
      </c>
      <c r="F677" s="15">
        <v>15.48</v>
      </c>
      <c r="G677" s="15">
        <v>15.75</v>
      </c>
    </row>
    <row r="678" spans="1:7" x14ac:dyDescent="0.25">
      <c r="A678" s="14">
        <v>42086</v>
      </c>
      <c r="B678" s="15">
        <v>14.83</v>
      </c>
      <c r="C678" s="15">
        <v>14.97</v>
      </c>
      <c r="D678" s="15">
        <v>15.02</v>
      </c>
      <c r="E678" s="15">
        <v>15.42</v>
      </c>
      <c r="F678" s="15">
        <v>15.51</v>
      </c>
      <c r="G678" s="15">
        <v>15.77</v>
      </c>
    </row>
    <row r="679" spans="1:7" x14ac:dyDescent="0.25">
      <c r="A679" s="14">
        <v>42083</v>
      </c>
      <c r="B679" s="15">
        <v>14.95</v>
      </c>
      <c r="C679" s="15">
        <v>15</v>
      </c>
      <c r="D679" s="15">
        <v>15.07</v>
      </c>
      <c r="E679" s="15">
        <v>15.4</v>
      </c>
      <c r="F679" s="15">
        <v>15.53</v>
      </c>
      <c r="G679" s="15">
        <v>15.8</v>
      </c>
    </row>
    <row r="680" spans="1:7" x14ac:dyDescent="0.25">
      <c r="A680" s="14">
        <v>42082</v>
      </c>
      <c r="B680" s="15">
        <v>14.9</v>
      </c>
      <c r="C680" s="15">
        <v>14.95</v>
      </c>
      <c r="D680" s="15">
        <v>15.02</v>
      </c>
      <c r="E680" s="15">
        <v>15.39</v>
      </c>
      <c r="F680" s="15">
        <v>15.53</v>
      </c>
      <c r="G680" s="15">
        <v>15.82</v>
      </c>
    </row>
    <row r="681" spans="1:7" x14ac:dyDescent="0.25">
      <c r="A681" s="14">
        <v>42081</v>
      </c>
      <c r="B681" s="15">
        <v>14.66</v>
      </c>
      <c r="C681" s="15">
        <v>14.74</v>
      </c>
      <c r="D681" s="15">
        <v>14.87</v>
      </c>
      <c r="E681" s="15">
        <v>15.31</v>
      </c>
      <c r="F681" s="15">
        <v>15.48</v>
      </c>
      <c r="G681" s="15">
        <v>15.81</v>
      </c>
    </row>
    <row r="682" spans="1:7" x14ac:dyDescent="0.25">
      <c r="A682" s="14">
        <v>42080</v>
      </c>
      <c r="B682" s="15">
        <v>14.3</v>
      </c>
      <c r="C682" s="15">
        <v>14.52</v>
      </c>
      <c r="D682" s="15">
        <v>14.77</v>
      </c>
      <c r="E682" s="15">
        <v>15.25</v>
      </c>
      <c r="F682" s="15">
        <v>15.4</v>
      </c>
      <c r="G682" s="15">
        <v>15.78</v>
      </c>
    </row>
    <row r="683" spans="1:7" x14ac:dyDescent="0.25">
      <c r="A683" s="14">
        <v>42079</v>
      </c>
      <c r="B683" s="15">
        <v>14.17</v>
      </c>
      <c r="C683" s="15">
        <v>14.5</v>
      </c>
      <c r="D683" s="15">
        <v>14.8</v>
      </c>
      <c r="E683" s="15">
        <v>15.3</v>
      </c>
      <c r="F683" s="15">
        <v>15.47</v>
      </c>
      <c r="G683" s="15">
        <v>15.83</v>
      </c>
    </row>
    <row r="684" spans="1:7" x14ac:dyDescent="0.25">
      <c r="A684" s="14">
        <v>42076</v>
      </c>
      <c r="B684" s="15">
        <v>14.79</v>
      </c>
      <c r="C684" s="15">
        <v>15.07</v>
      </c>
      <c r="D684" s="15">
        <v>15.48</v>
      </c>
      <c r="E684" s="15">
        <v>15.97</v>
      </c>
      <c r="F684" s="15">
        <v>16.170000000000002</v>
      </c>
      <c r="G684" s="15">
        <v>16.350000000000001</v>
      </c>
    </row>
    <row r="685" spans="1:7" x14ac:dyDescent="0.25">
      <c r="A685" s="14">
        <v>42075</v>
      </c>
      <c r="B685" s="15">
        <v>15.2</v>
      </c>
      <c r="C685" s="15">
        <v>15.51</v>
      </c>
      <c r="D685" s="15">
        <v>15.68</v>
      </c>
      <c r="E685" s="15">
        <v>16.05</v>
      </c>
      <c r="F685" s="15">
        <v>16.25</v>
      </c>
      <c r="G685" s="15">
        <v>16.53</v>
      </c>
    </row>
    <row r="686" spans="1:7" x14ac:dyDescent="0.25">
      <c r="A686" s="14">
        <v>42074</v>
      </c>
      <c r="B686" s="15">
        <v>15.62</v>
      </c>
      <c r="C686" s="15">
        <v>15.81</v>
      </c>
      <c r="D686" s="15">
        <v>15.95</v>
      </c>
      <c r="E686" s="15">
        <v>16.25</v>
      </c>
      <c r="F686" s="15">
        <v>16.39</v>
      </c>
      <c r="G686" s="15">
        <v>16.68</v>
      </c>
    </row>
    <row r="687" spans="1:7" x14ac:dyDescent="0.25">
      <c r="A687" s="14">
        <v>42073</v>
      </c>
      <c r="B687" s="15">
        <v>15.79</v>
      </c>
      <c r="C687" s="15">
        <v>15.93</v>
      </c>
      <c r="D687" s="15">
        <v>16.02</v>
      </c>
      <c r="E687" s="15">
        <v>16.41</v>
      </c>
      <c r="F687" s="15">
        <v>16.600000000000001</v>
      </c>
      <c r="G687" s="15">
        <v>16.78</v>
      </c>
    </row>
    <row r="688" spans="1:7" x14ac:dyDescent="0.25">
      <c r="A688" s="14">
        <v>42069</v>
      </c>
      <c r="B688" s="15">
        <v>15.85</v>
      </c>
      <c r="C688" s="15">
        <v>15.95</v>
      </c>
      <c r="D688" s="15">
        <v>16.02</v>
      </c>
      <c r="E688" s="15">
        <v>16.43</v>
      </c>
      <c r="F688" s="15">
        <v>16.64</v>
      </c>
      <c r="G688" s="15">
        <v>16.89</v>
      </c>
    </row>
    <row r="689" spans="1:7" x14ac:dyDescent="0.25">
      <c r="A689" s="14">
        <v>42068</v>
      </c>
      <c r="B689" s="15">
        <v>16</v>
      </c>
      <c r="C689" s="15">
        <v>15.97</v>
      </c>
      <c r="D689" s="15">
        <v>16.04</v>
      </c>
      <c r="E689" s="15">
        <v>16.48</v>
      </c>
      <c r="F689" s="15">
        <v>16.7</v>
      </c>
      <c r="G689" s="15">
        <v>17.03</v>
      </c>
    </row>
    <row r="690" spans="1:7" x14ac:dyDescent="0.25">
      <c r="A690" s="14">
        <v>42067</v>
      </c>
      <c r="B690" s="15">
        <v>15.94</v>
      </c>
      <c r="C690" s="15">
        <v>15.98</v>
      </c>
      <c r="D690" s="15">
        <v>16.05</v>
      </c>
      <c r="E690" s="15">
        <v>16.5</v>
      </c>
      <c r="F690" s="15">
        <v>16.73</v>
      </c>
      <c r="G690" s="15">
        <v>17.05</v>
      </c>
    </row>
    <row r="691" spans="1:7" x14ac:dyDescent="0.25">
      <c r="A691" s="14">
        <v>42066</v>
      </c>
      <c r="B691" s="15">
        <v>15.96</v>
      </c>
      <c r="C691" s="15">
        <v>15.98</v>
      </c>
      <c r="D691" s="15">
        <v>16.059999999999999</v>
      </c>
      <c r="E691" s="15">
        <v>16.55</v>
      </c>
      <c r="F691" s="15">
        <v>16.760000000000002</v>
      </c>
      <c r="G691" s="15">
        <v>17.059999999999999</v>
      </c>
    </row>
    <row r="692" spans="1:7" x14ac:dyDescent="0.25">
      <c r="A692" s="14">
        <v>42065</v>
      </c>
      <c r="B692" s="15">
        <v>15.95</v>
      </c>
      <c r="C692" s="15">
        <v>15.99</v>
      </c>
      <c r="D692" s="15">
        <v>16.059999999999999</v>
      </c>
      <c r="E692" s="15">
        <v>16.559999999999999</v>
      </c>
      <c r="F692" s="15">
        <v>16.760000000000002</v>
      </c>
      <c r="G692" s="15">
        <v>17.07</v>
      </c>
    </row>
    <row r="693" spans="1:7" x14ac:dyDescent="0.25">
      <c r="A693" s="14">
        <v>42062</v>
      </c>
      <c r="B693" s="15">
        <v>15.9</v>
      </c>
      <c r="C693" s="15">
        <v>16.010000000000002</v>
      </c>
      <c r="D693" s="15">
        <v>16.07</v>
      </c>
      <c r="E693" s="15">
        <v>16.52</v>
      </c>
      <c r="F693" s="15">
        <v>16.739999999999998</v>
      </c>
      <c r="G693" s="15">
        <v>17.079999999999998</v>
      </c>
    </row>
    <row r="694" spans="1:7" x14ac:dyDescent="0.25">
      <c r="A694" s="14">
        <v>42061</v>
      </c>
      <c r="B694" s="15">
        <v>15.93</v>
      </c>
      <c r="C694" s="15">
        <v>16</v>
      </c>
      <c r="D694" s="15">
        <v>16.059999999999999</v>
      </c>
      <c r="E694" s="15">
        <v>16.489999999999998</v>
      </c>
      <c r="F694" s="15">
        <v>16.73</v>
      </c>
      <c r="G694" s="15">
        <v>17.079999999999998</v>
      </c>
    </row>
    <row r="695" spans="1:7" x14ac:dyDescent="0.25">
      <c r="A695" s="14">
        <v>42060</v>
      </c>
      <c r="B695" s="15">
        <v>15.61</v>
      </c>
      <c r="C695" s="15">
        <v>15.95</v>
      </c>
      <c r="D695" s="15">
        <v>16.02</v>
      </c>
      <c r="E695" s="15">
        <v>16.5</v>
      </c>
      <c r="F695" s="15">
        <v>16.739999999999998</v>
      </c>
      <c r="G695" s="15">
        <v>17.11</v>
      </c>
    </row>
    <row r="696" spans="1:7" x14ac:dyDescent="0.25">
      <c r="A696" s="14">
        <v>42059</v>
      </c>
      <c r="B696" s="15">
        <v>15.58</v>
      </c>
      <c r="C696" s="15">
        <v>15.92</v>
      </c>
      <c r="D696" s="15">
        <v>16.07</v>
      </c>
      <c r="E696" s="15">
        <v>16.559999999999999</v>
      </c>
      <c r="F696" s="15">
        <v>16.77</v>
      </c>
      <c r="G696" s="15">
        <v>17.18</v>
      </c>
    </row>
    <row r="697" spans="1:7" x14ac:dyDescent="0.25">
      <c r="A697" s="14">
        <v>42055</v>
      </c>
      <c r="B697" s="15">
        <v>15.55</v>
      </c>
      <c r="C697" s="15">
        <v>15.9</v>
      </c>
      <c r="D697" s="15">
        <v>16.03</v>
      </c>
      <c r="E697" s="15">
        <v>16.510000000000002</v>
      </c>
      <c r="F697" s="15">
        <v>16.75</v>
      </c>
      <c r="G697" s="15">
        <v>17.11</v>
      </c>
    </row>
    <row r="698" spans="1:7" x14ac:dyDescent="0.25">
      <c r="A698" s="14">
        <v>42054</v>
      </c>
      <c r="B698" s="15">
        <v>15.55</v>
      </c>
      <c r="C698" s="15">
        <v>15.98</v>
      </c>
      <c r="D698" s="15">
        <v>16.149999999999999</v>
      </c>
      <c r="E698" s="15">
        <v>16.61</v>
      </c>
      <c r="F698" s="15">
        <v>16.88</v>
      </c>
      <c r="G698" s="15">
        <v>17.22</v>
      </c>
    </row>
    <row r="699" spans="1:7" x14ac:dyDescent="0.25">
      <c r="A699" s="14">
        <v>42053</v>
      </c>
      <c r="B699" s="15">
        <v>15.58</v>
      </c>
      <c r="C699" s="15">
        <v>15.98</v>
      </c>
      <c r="D699" s="15">
        <v>16.2</v>
      </c>
      <c r="E699" s="15">
        <v>16.63</v>
      </c>
      <c r="F699" s="15">
        <v>16.87</v>
      </c>
      <c r="G699" s="15">
        <v>17.27</v>
      </c>
    </row>
    <row r="700" spans="1:7" x14ac:dyDescent="0.25">
      <c r="A700" s="14">
        <v>42052</v>
      </c>
      <c r="B700" s="15">
        <v>15.6</v>
      </c>
      <c r="C700" s="15">
        <v>15.99</v>
      </c>
      <c r="D700" s="15">
        <v>16.2</v>
      </c>
      <c r="E700" s="15">
        <v>16.72</v>
      </c>
      <c r="F700" s="15">
        <v>16.89</v>
      </c>
      <c r="G700" s="15">
        <v>17.28</v>
      </c>
    </row>
    <row r="701" spans="1:7" x14ac:dyDescent="0.25">
      <c r="A701" s="14">
        <v>42051</v>
      </c>
      <c r="B701" s="15">
        <v>15.52</v>
      </c>
      <c r="C701" s="15">
        <v>15.91</v>
      </c>
      <c r="D701" s="15">
        <v>16.14</v>
      </c>
      <c r="E701" s="15">
        <v>16.71</v>
      </c>
      <c r="F701" s="15">
        <v>16.88</v>
      </c>
      <c r="G701" s="15">
        <v>17.3</v>
      </c>
    </row>
    <row r="702" spans="1:7" x14ac:dyDescent="0.25">
      <c r="A702" s="14">
        <v>42048</v>
      </c>
      <c r="B702" s="15">
        <v>15.58</v>
      </c>
      <c r="C702" s="15">
        <v>16</v>
      </c>
      <c r="D702" s="15">
        <v>16.09</v>
      </c>
      <c r="E702" s="15">
        <v>16.72</v>
      </c>
      <c r="F702" s="15">
        <v>16.940000000000001</v>
      </c>
      <c r="G702" s="15">
        <v>17.62</v>
      </c>
    </row>
    <row r="703" spans="1:7" x14ac:dyDescent="0.25">
      <c r="A703" s="14">
        <v>42047</v>
      </c>
      <c r="B703" s="15">
        <v>15.85</v>
      </c>
      <c r="C703" s="15">
        <v>15.99</v>
      </c>
      <c r="D703" s="15">
        <v>16.02</v>
      </c>
      <c r="E703" s="15">
        <v>16.64</v>
      </c>
      <c r="F703" s="15">
        <v>16.940000000000001</v>
      </c>
      <c r="G703" s="15">
        <v>17.64</v>
      </c>
    </row>
    <row r="704" spans="1:7" x14ac:dyDescent="0.25">
      <c r="A704" s="14">
        <v>42046</v>
      </c>
      <c r="B704" s="15">
        <v>15.85</v>
      </c>
      <c r="C704" s="15">
        <v>15.94</v>
      </c>
      <c r="D704" s="15">
        <v>16.05</v>
      </c>
      <c r="E704" s="15">
        <v>16.66</v>
      </c>
      <c r="F704" s="15">
        <v>16.940000000000001</v>
      </c>
      <c r="G704" s="15">
        <v>17.68</v>
      </c>
    </row>
    <row r="705" spans="1:7" x14ac:dyDescent="0.25">
      <c r="A705" s="14">
        <v>42045</v>
      </c>
      <c r="B705" s="15">
        <v>15.72</v>
      </c>
      <c r="C705" s="15">
        <v>15.84</v>
      </c>
      <c r="D705" s="15">
        <v>16</v>
      </c>
      <c r="E705" s="15">
        <v>16.61</v>
      </c>
      <c r="F705" s="15">
        <v>16.88</v>
      </c>
      <c r="G705" s="15">
        <v>17.63</v>
      </c>
    </row>
    <row r="706" spans="1:7" x14ac:dyDescent="0.25">
      <c r="A706" s="14">
        <v>42044</v>
      </c>
      <c r="B706" s="15">
        <v>15.18</v>
      </c>
      <c r="C706" s="15">
        <v>15.58</v>
      </c>
      <c r="D706" s="15">
        <v>15.94</v>
      </c>
      <c r="E706" s="15">
        <v>16.61</v>
      </c>
      <c r="F706" s="15">
        <v>16.95</v>
      </c>
      <c r="G706" s="15">
        <v>17.64</v>
      </c>
    </row>
    <row r="707" spans="1:7" x14ac:dyDescent="0.25">
      <c r="A707" s="14">
        <v>42041</v>
      </c>
      <c r="B707" s="15">
        <v>15.13</v>
      </c>
      <c r="C707" s="15">
        <v>15.55</v>
      </c>
      <c r="D707" s="15">
        <v>15.94</v>
      </c>
      <c r="E707" s="15">
        <v>16.63</v>
      </c>
      <c r="F707" s="15">
        <v>16.95</v>
      </c>
      <c r="G707" s="15">
        <v>17.71</v>
      </c>
    </row>
    <row r="708" spans="1:7" x14ac:dyDescent="0.25">
      <c r="A708" s="14">
        <v>42040</v>
      </c>
      <c r="B708" s="15">
        <v>15.12</v>
      </c>
      <c r="C708" s="15">
        <v>15.56</v>
      </c>
      <c r="D708" s="15">
        <v>15.94</v>
      </c>
      <c r="E708" s="15">
        <v>16.649999999999999</v>
      </c>
      <c r="F708" s="15">
        <v>17</v>
      </c>
      <c r="G708" s="15">
        <v>17.82</v>
      </c>
    </row>
    <row r="709" spans="1:7" x14ac:dyDescent="0.25">
      <c r="A709" s="14">
        <v>42039</v>
      </c>
      <c r="B709" s="15">
        <v>15.44</v>
      </c>
      <c r="C709" s="15">
        <v>15.63</v>
      </c>
      <c r="D709" s="15">
        <v>15.93</v>
      </c>
      <c r="E709" s="15">
        <v>16.690000000000001</v>
      </c>
      <c r="F709" s="15">
        <v>17.100000000000001</v>
      </c>
      <c r="G709" s="15">
        <v>18.09</v>
      </c>
    </row>
    <row r="710" spans="1:7" x14ac:dyDescent="0.25">
      <c r="A710" s="14">
        <v>42038</v>
      </c>
      <c r="B710" s="15">
        <v>15.4</v>
      </c>
      <c r="C710" s="15">
        <v>15.72</v>
      </c>
      <c r="D710" s="15">
        <v>15.96</v>
      </c>
      <c r="E710" s="15">
        <v>16.940000000000001</v>
      </c>
      <c r="F710" s="15">
        <v>17.510000000000002</v>
      </c>
      <c r="G710" s="15">
        <v>18.47</v>
      </c>
    </row>
    <row r="711" spans="1:7" x14ac:dyDescent="0.25">
      <c r="A711" s="14">
        <v>42037</v>
      </c>
      <c r="B711" s="15">
        <v>15.45</v>
      </c>
      <c r="C711" s="15">
        <v>15.95</v>
      </c>
      <c r="D711" s="15">
        <v>16.22</v>
      </c>
      <c r="E711" s="15">
        <v>17.440000000000001</v>
      </c>
      <c r="F711" s="15">
        <v>18</v>
      </c>
      <c r="G711" s="15">
        <v>18.55</v>
      </c>
    </row>
    <row r="712" spans="1:7" x14ac:dyDescent="0.25">
      <c r="A712" s="14">
        <v>42034</v>
      </c>
      <c r="B712" s="15">
        <v>17.45</v>
      </c>
      <c r="C712" s="15">
        <v>18</v>
      </c>
      <c r="D712" s="15">
        <v>18.260000000000002</v>
      </c>
      <c r="E712" s="15">
        <v>19.41</v>
      </c>
      <c r="F712" s="15">
        <v>20.04</v>
      </c>
      <c r="G712" s="15">
        <v>20.76</v>
      </c>
    </row>
    <row r="713" spans="1:7" x14ac:dyDescent="0.25">
      <c r="A713" s="14">
        <v>42033</v>
      </c>
      <c r="B713" s="15">
        <v>17.510000000000002</v>
      </c>
      <c r="C713" s="15">
        <v>18</v>
      </c>
      <c r="D713" s="15">
        <v>18.27</v>
      </c>
      <c r="E713" s="15">
        <v>19.43</v>
      </c>
      <c r="F713" s="15">
        <v>20.03</v>
      </c>
      <c r="G713" s="15">
        <v>20.8</v>
      </c>
    </row>
    <row r="714" spans="1:7" x14ac:dyDescent="0.25">
      <c r="A714" s="14">
        <v>42032</v>
      </c>
      <c r="B714" s="15">
        <v>17.57</v>
      </c>
      <c r="C714" s="15">
        <v>17.95</v>
      </c>
      <c r="D714" s="15">
        <v>18.27</v>
      </c>
      <c r="E714" s="15">
        <v>19.440000000000001</v>
      </c>
      <c r="F714" s="15">
        <v>20.09</v>
      </c>
      <c r="G714" s="15">
        <v>20.93</v>
      </c>
    </row>
    <row r="715" spans="1:7" x14ac:dyDescent="0.25">
      <c r="A715" s="14">
        <v>42031</v>
      </c>
      <c r="B715" s="15">
        <v>17.64</v>
      </c>
      <c r="C715" s="15">
        <v>17.940000000000001</v>
      </c>
      <c r="D715" s="15">
        <v>18.239999999999998</v>
      </c>
      <c r="E715" s="15">
        <v>19.39</v>
      </c>
      <c r="F715" s="15">
        <v>20.23</v>
      </c>
      <c r="G715" s="15">
        <v>21</v>
      </c>
    </row>
    <row r="716" spans="1:7" x14ac:dyDescent="0.25">
      <c r="A716" s="14">
        <v>42030</v>
      </c>
      <c r="B716" s="15">
        <v>17.55</v>
      </c>
      <c r="C716" s="15">
        <v>17.920000000000002</v>
      </c>
      <c r="D716" s="15">
        <v>18.13</v>
      </c>
      <c r="E716" s="15">
        <v>19.22</v>
      </c>
      <c r="F716" s="15">
        <v>20.03</v>
      </c>
      <c r="G716" s="15">
        <v>20.84</v>
      </c>
    </row>
    <row r="717" spans="1:7" x14ac:dyDescent="0.25">
      <c r="A717" s="14">
        <v>42027</v>
      </c>
      <c r="B717" s="15">
        <v>17.510000000000002</v>
      </c>
      <c r="C717" s="15">
        <v>17.93</v>
      </c>
      <c r="D717" s="15">
        <v>18.2</v>
      </c>
      <c r="E717" s="15">
        <v>19.239999999999998</v>
      </c>
      <c r="F717" s="15">
        <v>20.170000000000002</v>
      </c>
      <c r="G717" s="15">
        <v>20.74</v>
      </c>
    </row>
    <row r="718" spans="1:7" x14ac:dyDescent="0.25">
      <c r="A718" s="14">
        <v>42026</v>
      </c>
      <c r="B718" s="15">
        <v>17.579999999999998</v>
      </c>
      <c r="C718" s="15">
        <v>17.940000000000001</v>
      </c>
      <c r="D718" s="15">
        <v>18.43</v>
      </c>
      <c r="E718" s="15">
        <v>19.53</v>
      </c>
      <c r="F718" s="15">
        <v>20.62</v>
      </c>
      <c r="G718" s="15">
        <v>21.13</v>
      </c>
    </row>
    <row r="719" spans="1:7" x14ac:dyDescent="0.25">
      <c r="A719" s="14">
        <v>42025</v>
      </c>
      <c r="B719" s="15">
        <v>17.68</v>
      </c>
      <c r="C719" s="15">
        <v>17.989999999999998</v>
      </c>
      <c r="D719" s="15">
        <v>18.61</v>
      </c>
      <c r="E719" s="15">
        <v>19.88</v>
      </c>
      <c r="F719" s="15">
        <v>21.15</v>
      </c>
      <c r="G719" s="15">
        <v>21.58</v>
      </c>
    </row>
    <row r="720" spans="1:7" x14ac:dyDescent="0.25">
      <c r="A720" s="14">
        <v>42024</v>
      </c>
      <c r="B720" s="15">
        <v>17.68</v>
      </c>
      <c r="C720" s="15">
        <v>17.93</v>
      </c>
      <c r="D720" s="15">
        <v>18.63</v>
      </c>
      <c r="E720" s="15">
        <v>19.98</v>
      </c>
      <c r="F720" s="15">
        <v>21.31</v>
      </c>
      <c r="G720" s="15">
        <v>21.81</v>
      </c>
    </row>
    <row r="721" spans="1:7" x14ac:dyDescent="0.25">
      <c r="A721" s="14">
        <v>42023</v>
      </c>
      <c r="B721" s="15">
        <v>17.66</v>
      </c>
      <c r="C721" s="15">
        <v>17.95</v>
      </c>
      <c r="D721" s="15">
        <v>18.68</v>
      </c>
      <c r="E721" s="15">
        <v>20.350000000000001</v>
      </c>
      <c r="F721" s="15">
        <v>21.81</v>
      </c>
      <c r="G721" s="15">
        <v>22.33</v>
      </c>
    </row>
    <row r="722" spans="1:7" x14ac:dyDescent="0.25">
      <c r="A722" s="14">
        <v>42020</v>
      </c>
      <c r="B722" s="15">
        <v>17.579999999999998</v>
      </c>
      <c r="C722" s="15">
        <v>18.010000000000002</v>
      </c>
      <c r="D722" s="15">
        <v>18.71</v>
      </c>
      <c r="E722" s="15">
        <v>20.49</v>
      </c>
      <c r="F722" s="15">
        <v>22.03</v>
      </c>
      <c r="G722" s="15">
        <v>22.5</v>
      </c>
    </row>
    <row r="723" spans="1:7" x14ac:dyDescent="0.25">
      <c r="A723" s="14">
        <v>42019</v>
      </c>
      <c r="B723" s="15">
        <v>17.68</v>
      </c>
      <c r="C723" s="15">
        <v>18.11</v>
      </c>
      <c r="D723" s="15">
        <v>18.940000000000001</v>
      </c>
      <c r="E723" s="15">
        <v>20.95</v>
      </c>
      <c r="F723" s="15">
        <v>22.62</v>
      </c>
      <c r="G723" s="15">
        <v>23.18</v>
      </c>
    </row>
    <row r="724" spans="1:7" x14ac:dyDescent="0.25">
      <c r="A724" s="14">
        <v>42018</v>
      </c>
      <c r="B724" s="15">
        <v>17.690000000000001</v>
      </c>
      <c r="C724" s="15">
        <v>18.25</v>
      </c>
      <c r="D724" s="15">
        <v>19.37</v>
      </c>
      <c r="E724" s="15">
        <v>21.25</v>
      </c>
      <c r="F724" s="15">
        <v>22.72</v>
      </c>
      <c r="G724" s="15">
        <v>23.54</v>
      </c>
    </row>
    <row r="725" spans="1:7" x14ac:dyDescent="0.25">
      <c r="A725" s="14">
        <v>42017</v>
      </c>
      <c r="B725" s="15">
        <v>18.059999999999999</v>
      </c>
      <c r="C725" s="15">
        <v>18.420000000000002</v>
      </c>
      <c r="D725" s="15">
        <v>19.39</v>
      </c>
      <c r="E725" s="15">
        <v>21.55</v>
      </c>
      <c r="F725" s="15">
        <v>22.8</v>
      </c>
      <c r="G725" s="15">
        <v>23.43</v>
      </c>
    </row>
    <row r="726" spans="1:7" x14ac:dyDescent="0.25">
      <c r="A726" s="14">
        <v>42016</v>
      </c>
      <c r="B726" s="15">
        <v>18.34</v>
      </c>
      <c r="C726" s="15">
        <v>18.52</v>
      </c>
      <c r="D726" s="15">
        <v>19.3</v>
      </c>
      <c r="E726" s="15">
        <v>21.4</v>
      </c>
      <c r="F726" s="15">
        <v>22.8</v>
      </c>
      <c r="G726" s="15">
        <v>23.52</v>
      </c>
    </row>
    <row r="727" spans="1:7" x14ac:dyDescent="0.25">
      <c r="A727" s="14">
        <v>42013</v>
      </c>
      <c r="B727" s="15" t="s">
        <v>17</v>
      </c>
      <c r="C727" s="15" t="s">
        <v>17</v>
      </c>
      <c r="D727" s="15" t="s">
        <v>17</v>
      </c>
      <c r="E727" s="15" t="s">
        <v>17</v>
      </c>
      <c r="F727" s="15" t="s">
        <v>17</v>
      </c>
      <c r="G727" s="15" t="s">
        <v>17</v>
      </c>
    </row>
    <row r="728" spans="1:7" x14ac:dyDescent="0.25">
      <c r="A728" s="14">
        <v>42012</v>
      </c>
      <c r="B728" s="15" t="s">
        <v>17</v>
      </c>
      <c r="C728" s="15" t="s">
        <v>17</v>
      </c>
      <c r="D728" s="15" t="s">
        <v>17</v>
      </c>
      <c r="E728" s="15" t="s">
        <v>17</v>
      </c>
      <c r="F728" s="15" t="s">
        <v>17</v>
      </c>
      <c r="G728" s="15" t="s">
        <v>17</v>
      </c>
    </row>
    <row r="729" spans="1:7" x14ac:dyDescent="0.25">
      <c r="A729" s="14">
        <v>42010</v>
      </c>
      <c r="B729" s="15" t="s">
        <v>17</v>
      </c>
      <c r="C729" s="15" t="s">
        <v>17</v>
      </c>
      <c r="D729" s="15" t="s">
        <v>17</v>
      </c>
      <c r="E729" s="15" t="s">
        <v>17</v>
      </c>
      <c r="F729" s="15" t="s">
        <v>17</v>
      </c>
      <c r="G729" s="15" t="s">
        <v>17</v>
      </c>
    </row>
    <row r="730" spans="1:7" x14ac:dyDescent="0.25">
      <c r="A730" s="14">
        <v>42004</v>
      </c>
      <c r="B730" s="15">
        <v>0</v>
      </c>
      <c r="C730" s="15">
        <v>18.5</v>
      </c>
      <c r="D730" s="15">
        <v>19.57</v>
      </c>
      <c r="E730" s="15">
        <v>21.97</v>
      </c>
      <c r="F730" s="15">
        <v>23</v>
      </c>
      <c r="G730" s="15">
        <v>23.77</v>
      </c>
    </row>
    <row r="731" spans="1:7" x14ac:dyDescent="0.25">
      <c r="A731" s="14">
        <v>42003</v>
      </c>
      <c r="B731" s="15">
        <v>18.25</v>
      </c>
      <c r="C731" s="15">
        <v>19.600000000000001</v>
      </c>
      <c r="D731" s="15">
        <v>19.8</v>
      </c>
      <c r="E731" s="15">
        <v>22.4</v>
      </c>
      <c r="F731" s="15">
        <v>23.33</v>
      </c>
      <c r="G731" s="15">
        <v>24.15</v>
      </c>
    </row>
    <row r="732" spans="1:7" x14ac:dyDescent="0.25">
      <c r="A732" s="14">
        <v>42002</v>
      </c>
      <c r="B732" s="15">
        <v>18.2</v>
      </c>
      <c r="C732" s="15">
        <v>20.8</v>
      </c>
      <c r="D732" s="15">
        <v>21.4</v>
      </c>
      <c r="E732" s="15">
        <v>23.8</v>
      </c>
      <c r="F732" s="15">
        <v>24.76</v>
      </c>
      <c r="G732" s="15">
        <v>25.3</v>
      </c>
    </row>
    <row r="733" spans="1:7" x14ac:dyDescent="0.25">
      <c r="A733" s="14">
        <v>41999</v>
      </c>
      <c r="B733" s="15">
        <v>18.55</v>
      </c>
      <c r="C733" s="15">
        <v>21.2</v>
      </c>
      <c r="D733" s="15">
        <v>22</v>
      </c>
      <c r="E733" s="15">
        <v>24.2</v>
      </c>
      <c r="F733" s="15">
        <v>25.48</v>
      </c>
      <c r="G733" s="15">
        <v>25.9</v>
      </c>
    </row>
    <row r="734" spans="1:7" x14ac:dyDescent="0.25">
      <c r="A734" s="14">
        <v>41998</v>
      </c>
      <c r="B734" s="15">
        <v>18.75</v>
      </c>
      <c r="C734" s="15">
        <v>22.31</v>
      </c>
      <c r="D734" s="15">
        <v>23.95</v>
      </c>
      <c r="E734" s="15">
        <v>25.3</v>
      </c>
      <c r="F734" s="15">
        <v>26.46</v>
      </c>
      <c r="G734" s="15">
        <v>27.5</v>
      </c>
    </row>
    <row r="735" spans="1:7" x14ac:dyDescent="0.25">
      <c r="A735" s="14">
        <v>41997</v>
      </c>
      <c r="B735" s="15">
        <v>21.43</v>
      </c>
      <c r="C735" s="15">
        <v>22.79</v>
      </c>
      <c r="D735" s="15">
        <v>24.96</v>
      </c>
      <c r="E735" s="15">
        <v>26.11</v>
      </c>
      <c r="F735" s="15">
        <v>27.77</v>
      </c>
      <c r="G735" s="15">
        <v>28.38</v>
      </c>
    </row>
    <row r="736" spans="1:7" x14ac:dyDescent="0.25">
      <c r="A736" s="14">
        <v>41996</v>
      </c>
      <c r="B736" s="15">
        <v>23.5</v>
      </c>
      <c r="C736" s="15">
        <v>25.18</v>
      </c>
      <c r="D736" s="15">
        <v>26.83</v>
      </c>
      <c r="E736" s="15">
        <v>27.72</v>
      </c>
      <c r="F736" s="15">
        <v>28.74</v>
      </c>
      <c r="G736" s="15">
        <v>29</v>
      </c>
    </row>
    <row r="737" spans="1:7" x14ac:dyDescent="0.25">
      <c r="A737" s="14">
        <v>41995</v>
      </c>
      <c r="B737" s="15">
        <v>24.6</v>
      </c>
      <c r="C737" s="15">
        <v>25.8</v>
      </c>
      <c r="D737" s="15">
        <v>26.8</v>
      </c>
      <c r="E737" s="15">
        <v>27.4</v>
      </c>
      <c r="F737" s="15">
        <v>28.58</v>
      </c>
      <c r="G737" s="15">
        <v>29.17</v>
      </c>
    </row>
    <row r="738" spans="1:7" x14ac:dyDescent="0.25">
      <c r="A738" s="14">
        <v>41992</v>
      </c>
      <c r="B738" s="15">
        <v>25</v>
      </c>
      <c r="C738" s="15">
        <v>27.1</v>
      </c>
      <c r="D738" s="15">
        <v>28.26</v>
      </c>
      <c r="E738" s="15">
        <v>29.16</v>
      </c>
      <c r="F738" s="15">
        <v>29.47</v>
      </c>
      <c r="G738" s="15">
        <v>29.93</v>
      </c>
    </row>
    <row r="739" spans="1:7" x14ac:dyDescent="0.25">
      <c r="A739" s="14">
        <v>41991</v>
      </c>
      <c r="B739" s="15">
        <v>27.3</v>
      </c>
      <c r="C739" s="15">
        <v>27.4</v>
      </c>
      <c r="D739" s="15">
        <v>27.7</v>
      </c>
      <c r="E739" s="15">
        <v>27.77</v>
      </c>
      <c r="F739" s="15">
        <v>27.99</v>
      </c>
      <c r="G739" s="15">
        <v>28.31</v>
      </c>
    </row>
    <row r="740" spans="1:7" x14ac:dyDescent="0.25">
      <c r="A740" s="14">
        <v>41990</v>
      </c>
      <c r="B740" s="15">
        <v>19.829999999999998</v>
      </c>
      <c r="C740" s="15">
        <v>20.68</v>
      </c>
      <c r="D740" s="15">
        <v>21.06</v>
      </c>
      <c r="E740" s="15">
        <v>21.82</v>
      </c>
      <c r="F740" s="15">
        <v>22.27</v>
      </c>
      <c r="G740" s="15">
        <v>22.33</v>
      </c>
    </row>
    <row r="741" spans="1:7" x14ac:dyDescent="0.25">
      <c r="A741" s="14">
        <v>41989</v>
      </c>
      <c r="B741" s="15">
        <v>18.670000000000002</v>
      </c>
      <c r="C741" s="15">
        <v>19.25</v>
      </c>
      <c r="D741" s="15">
        <v>19.579999999999998</v>
      </c>
      <c r="E741" s="15">
        <v>20.05</v>
      </c>
      <c r="F741" s="15">
        <v>20.2</v>
      </c>
      <c r="G741" s="15">
        <v>20.75</v>
      </c>
    </row>
    <row r="742" spans="1:7" x14ac:dyDescent="0.25">
      <c r="A742" s="14">
        <v>41988</v>
      </c>
      <c r="B742" s="15">
        <v>11.83</v>
      </c>
      <c r="C742" s="15">
        <v>12.59</v>
      </c>
      <c r="D742" s="15">
        <v>13.03</v>
      </c>
      <c r="E742" s="15">
        <v>14.23</v>
      </c>
      <c r="F742" s="15">
        <v>14.57</v>
      </c>
      <c r="G742" s="15">
        <v>14.84</v>
      </c>
    </row>
    <row r="743" spans="1:7" x14ac:dyDescent="0.25">
      <c r="A743" s="14">
        <v>41985</v>
      </c>
      <c r="B743" s="15">
        <v>11.85</v>
      </c>
      <c r="C743" s="15">
        <v>12.43</v>
      </c>
      <c r="D743" s="15">
        <v>12.92</v>
      </c>
      <c r="E743" s="15">
        <v>14.1</v>
      </c>
      <c r="F743" s="15">
        <v>14.4</v>
      </c>
      <c r="G743" s="15">
        <v>14.53</v>
      </c>
    </row>
    <row r="744" spans="1:7" x14ac:dyDescent="0.25">
      <c r="A744" s="14">
        <v>41984</v>
      </c>
      <c r="B744" s="15">
        <v>11.33</v>
      </c>
      <c r="C744" s="15">
        <v>12.12</v>
      </c>
      <c r="D744" s="15">
        <v>12.7</v>
      </c>
      <c r="E744" s="15">
        <v>13.57</v>
      </c>
      <c r="F744" s="15">
        <v>13.69</v>
      </c>
      <c r="G744" s="15">
        <v>13.82</v>
      </c>
    </row>
    <row r="745" spans="1:7" x14ac:dyDescent="0.25">
      <c r="A745" s="14">
        <v>41983</v>
      </c>
      <c r="B745" s="15">
        <v>10.82</v>
      </c>
      <c r="C745" s="15">
        <v>11.95</v>
      </c>
      <c r="D745" s="15">
        <v>12.63</v>
      </c>
      <c r="E745" s="15">
        <v>13.49</v>
      </c>
      <c r="F745" s="15">
        <v>13.67</v>
      </c>
      <c r="G745" s="15">
        <v>13.8</v>
      </c>
    </row>
    <row r="746" spans="1:7" x14ac:dyDescent="0.25">
      <c r="A746" s="14">
        <v>41982</v>
      </c>
      <c r="B746" s="15">
        <v>10.68</v>
      </c>
      <c r="C746" s="15">
        <v>11.85</v>
      </c>
      <c r="D746" s="15">
        <v>12.5</v>
      </c>
      <c r="E746" s="15">
        <v>13.35</v>
      </c>
      <c r="F746" s="15">
        <v>13.58</v>
      </c>
      <c r="G746" s="15">
        <v>13.69</v>
      </c>
    </row>
    <row r="747" spans="1:7" x14ac:dyDescent="0.25">
      <c r="A747" s="14">
        <v>41981</v>
      </c>
      <c r="B747" s="15">
        <v>10.5</v>
      </c>
      <c r="C747" s="15">
        <v>11.07</v>
      </c>
      <c r="D747" s="15">
        <v>11.92</v>
      </c>
      <c r="E747" s="15">
        <v>12.75</v>
      </c>
      <c r="F747" s="15">
        <v>13.23</v>
      </c>
      <c r="G747" s="15">
        <v>13.49</v>
      </c>
    </row>
    <row r="748" spans="1:7" x14ac:dyDescent="0.25">
      <c r="A748" s="14">
        <v>41978</v>
      </c>
      <c r="B748" s="15">
        <v>9.77</v>
      </c>
      <c r="C748" s="15">
        <v>10.5</v>
      </c>
      <c r="D748" s="15">
        <v>11.09</v>
      </c>
      <c r="E748" s="15">
        <v>11.83</v>
      </c>
      <c r="F748" s="15">
        <v>12.53</v>
      </c>
      <c r="G748" s="15">
        <v>12.87</v>
      </c>
    </row>
    <row r="749" spans="1:7" x14ac:dyDescent="0.25">
      <c r="A749" s="14">
        <v>41977</v>
      </c>
      <c r="B749" s="15">
        <v>9.5</v>
      </c>
      <c r="C749" s="15">
        <v>10.38</v>
      </c>
      <c r="D749" s="15">
        <v>11.02</v>
      </c>
      <c r="E749" s="15">
        <v>11.79</v>
      </c>
      <c r="F749" s="15">
        <v>12.46</v>
      </c>
      <c r="G749" s="15">
        <v>12.82</v>
      </c>
    </row>
    <row r="750" spans="1:7" x14ac:dyDescent="0.25">
      <c r="A750" s="14">
        <v>41976</v>
      </c>
      <c r="B750" s="15">
        <v>9.57</v>
      </c>
      <c r="C750" s="15">
        <v>10.39</v>
      </c>
      <c r="D750" s="15">
        <v>10.98</v>
      </c>
      <c r="E750" s="15">
        <v>11.77</v>
      </c>
      <c r="F750" s="15">
        <v>12.37</v>
      </c>
      <c r="G750" s="15">
        <v>12.76</v>
      </c>
    </row>
    <row r="751" spans="1:7" x14ac:dyDescent="0.25">
      <c r="A751" s="14">
        <v>41975</v>
      </c>
      <c r="B751" s="15">
        <v>10.19</v>
      </c>
      <c r="C751" s="15">
        <v>10.67</v>
      </c>
      <c r="D751" s="15">
        <v>11.12</v>
      </c>
      <c r="E751" s="15">
        <v>11.76</v>
      </c>
      <c r="F751" s="15">
        <v>12.36</v>
      </c>
      <c r="G751" s="15">
        <v>12.75</v>
      </c>
    </row>
    <row r="752" spans="1:7" x14ac:dyDescent="0.25">
      <c r="A752" s="14">
        <v>41974</v>
      </c>
      <c r="B752" s="15">
        <v>10.6</v>
      </c>
      <c r="C752" s="15">
        <v>11.09</v>
      </c>
      <c r="D752" s="15">
        <v>11.31</v>
      </c>
      <c r="E752" s="15">
        <v>11.76</v>
      </c>
      <c r="F752" s="15">
        <v>12.36</v>
      </c>
      <c r="G752" s="15">
        <v>12.74</v>
      </c>
    </row>
    <row r="753" spans="1:7" x14ac:dyDescent="0.25">
      <c r="A753" s="14">
        <v>41971</v>
      </c>
      <c r="B753" s="15">
        <v>10.9</v>
      </c>
      <c r="C753" s="15">
        <v>11.16</v>
      </c>
      <c r="D753" s="15">
        <v>11.33</v>
      </c>
      <c r="E753" s="15">
        <v>11.71</v>
      </c>
      <c r="F753" s="15">
        <v>12.22</v>
      </c>
      <c r="G753" s="15">
        <v>12.67</v>
      </c>
    </row>
    <row r="754" spans="1:7" x14ac:dyDescent="0.25">
      <c r="A754" s="14">
        <v>41970</v>
      </c>
      <c r="B754" s="15">
        <v>10.73</v>
      </c>
      <c r="C754" s="15">
        <v>11.09</v>
      </c>
      <c r="D754" s="15">
        <v>11.24</v>
      </c>
      <c r="E754" s="15">
        <v>11.67</v>
      </c>
      <c r="F754" s="15">
        <v>12.19</v>
      </c>
      <c r="G754" s="15">
        <v>12.61</v>
      </c>
    </row>
    <row r="755" spans="1:7" x14ac:dyDescent="0.25">
      <c r="A755" s="14">
        <v>41969</v>
      </c>
      <c r="B755" s="15">
        <v>10.99</v>
      </c>
      <c r="C755" s="15">
        <v>11.14</v>
      </c>
      <c r="D755" s="15">
        <v>11.28</v>
      </c>
      <c r="E755" s="15">
        <v>11.69</v>
      </c>
      <c r="F755" s="15">
        <v>12.13</v>
      </c>
      <c r="G755" s="15">
        <v>12.57</v>
      </c>
    </row>
    <row r="756" spans="1:7" x14ac:dyDescent="0.25">
      <c r="A756" s="14">
        <v>41968</v>
      </c>
      <c r="B756" s="15">
        <v>10.97</v>
      </c>
      <c r="C756" s="15">
        <v>11.21</v>
      </c>
      <c r="D756" s="15">
        <v>11.22</v>
      </c>
      <c r="E756" s="15">
        <v>11.64</v>
      </c>
      <c r="F756" s="15">
        <v>12.08</v>
      </c>
      <c r="G756" s="15">
        <v>12.43</v>
      </c>
    </row>
    <row r="757" spans="1:7" x14ac:dyDescent="0.25">
      <c r="A757" s="14">
        <v>41967</v>
      </c>
      <c r="B757" s="15">
        <v>10.83</v>
      </c>
      <c r="C757" s="15">
        <v>11.02</v>
      </c>
      <c r="D757" s="15">
        <v>11.06</v>
      </c>
      <c r="E757" s="15">
        <v>11.49</v>
      </c>
      <c r="F757" s="15">
        <v>11.98</v>
      </c>
      <c r="G757" s="15">
        <v>12.31</v>
      </c>
    </row>
    <row r="758" spans="1:7" x14ac:dyDescent="0.25">
      <c r="A758" s="14">
        <v>41964</v>
      </c>
      <c r="B758" s="15">
        <v>10.5</v>
      </c>
      <c r="C758" s="15">
        <v>10.72</v>
      </c>
      <c r="D758" s="15">
        <v>10.91</v>
      </c>
      <c r="E758" s="15">
        <v>11.33</v>
      </c>
      <c r="F758" s="15">
        <v>11.97</v>
      </c>
      <c r="G758" s="15">
        <v>12.23</v>
      </c>
    </row>
    <row r="759" spans="1:7" x14ac:dyDescent="0.25">
      <c r="A759" s="14">
        <v>41963</v>
      </c>
      <c r="B759" s="15">
        <v>10.4</v>
      </c>
      <c r="C759" s="15">
        <v>10.62</v>
      </c>
      <c r="D759" s="15">
        <v>10.88</v>
      </c>
      <c r="E759" s="15">
        <v>11.28</v>
      </c>
      <c r="F759" s="15">
        <v>11.9</v>
      </c>
      <c r="G759" s="15">
        <v>12.16</v>
      </c>
    </row>
    <row r="760" spans="1:7" x14ac:dyDescent="0.25">
      <c r="A760" s="14">
        <v>41962</v>
      </c>
      <c r="B760" s="15">
        <v>10.220000000000001</v>
      </c>
      <c r="C760" s="15">
        <v>10.59</v>
      </c>
      <c r="D760" s="15">
        <v>10.85</v>
      </c>
      <c r="E760" s="15">
        <v>11.28</v>
      </c>
      <c r="F760" s="15">
        <v>11.87</v>
      </c>
      <c r="G760" s="15">
        <v>12.14</v>
      </c>
    </row>
    <row r="761" spans="1:7" x14ac:dyDescent="0.25">
      <c r="A761" s="14">
        <v>41961</v>
      </c>
      <c r="B761" s="15">
        <v>10.1</v>
      </c>
      <c r="C761" s="15">
        <v>10.56</v>
      </c>
      <c r="D761" s="15">
        <v>10.84</v>
      </c>
      <c r="E761" s="15">
        <v>11.27</v>
      </c>
      <c r="F761" s="15">
        <v>11.84</v>
      </c>
      <c r="G761" s="15">
        <v>12.1</v>
      </c>
    </row>
    <row r="762" spans="1:7" x14ac:dyDescent="0.25">
      <c r="A762" s="14">
        <v>41960</v>
      </c>
      <c r="B762" s="15">
        <v>10.130000000000001</v>
      </c>
      <c r="C762" s="15">
        <v>10.56</v>
      </c>
      <c r="D762" s="15">
        <v>10.86</v>
      </c>
      <c r="E762" s="15">
        <v>11.25</v>
      </c>
      <c r="F762" s="15">
        <v>11.82</v>
      </c>
      <c r="G762" s="15">
        <v>12.06</v>
      </c>
    </row>
    <row r="763" spans="1:7" x14ac:dyDescent="0.25">
      <c r="A763" s="14">
        <v>41957</v>
      </c>
      <c r="B763" s="15">
        <v>10.09</v>
      </c>
      <c r="C763" s="15">
        <v>10.59</v>
      </c>
      <c r="D763" s="15">
        <v>10.88</v>
      </c>
      <c r="E763" s="15">
        <v>11.26</v>
      </c>
      <c r="F763" s="15">
        <v>11.82</v>
      </c>
      <c r="G763" s="15">
        <v>12.08</v>
      </c>
    </row>
    <row r="764" spans="1:7" x14ac:dyDescent="0.25">
      <c r="A764" s="14">
        <v>41956</v>
      </c>
      <c r="B764" s="15">
        <v>10.35</v>
      </c>
      <c r="C764" s="15">
        <v>10.67</v>
      </c>
      <c r="D764" s="15">
        <v>10.89</v>
      </c>
      <c r="E764" s="15">
        <v>11.27</v>
      </c>
      <c r="F764" s="15">
        <v>11.82</v>
      </c>
      <c r="G764" s="15">
        <v>12.06</v>
      </c>
    </row>
    <row r="765" spans="1:7" x14ac:dyDescent="0.25">
      <c r="A765" s="14">
        <v>41955</v>
      </c>
      <c r="B765" s="15">
        <v>10.5</v>
      </c>
      <c r="C765" s="15">
        <v>10.7</v>
      </c>
      <c r="D765" s="15">
        <v>10.91</v>
      </c>
      <c r="E765" s="15">
        <v>11.24</v>
      </c>
      <c r="F765" s="15">
        <v>11.82</v>
      </c>
      <c r="G765" s="15">
        <v>12.04</v>
      </c>
    </row>
    <row r="766" spans="1:7" x14ac:dyDescent="0.25">
      <c r="A766" s="14">
        <v>41954</v>
      </c>
      <c r="B766" s="15">
        <v>10.220000000000001</v>
      </c>
      <c r="C766" s="15">
        <v>10.57</v>
      </c>
      <c r="D766" s="15">
        <v>10.84</v>
      </c>
      <c r="E766" s="15">
        <v>11.2</v>
      </c>
      <c r="F766" s="15">
        <v>11.74</v>
      </c>
      <c r="G766" s="15">
        <v>11.98</v>
      </c>
    </row>
    <row r="767" spans="1:7" x14ac:dyDescent="0.25">
      <c r="A767" s="14">
        <v>41953</v>
      </c>
      <c r="B767" s="15">
        <v>10.18</v>
      </c>
      <c r="C767" s="15">
        <v>10.58</v>
      </c>
      <c r="D767" s="15">
        <v>10.88</v>
      </c>
      <c r="E767" s="15">
        <v>11.22</v>
      </c>
      <c r="F767" s="15">
        <v>11.69</v>
      </c>
      <c r="G767" s="15">
        <v>11.99</v>
      </c>
    </row>
    <row r="768" spans="1:7" x14ac:dyDescent="0.25">
      <c r="A768" s="14">
        <v>41950</v>
      </c>
      <c r="B768" s="15">
        <v>10.08</v>
      </c>
      <c r="C768" s="15">
        <v>10.56</v>
      </c>
      <c r="D768" s="15">
        <v>10.86</v>
      </c>
      <c r="E768" s="15">
        <v>11.21</v>
      </c>
      <c r="F768" s="15">
        <v>11.7</v>
      </c>
      <c r="G768" s="15">
        <v>11.95</v>
      </c>
    </row>
    <row r="769" spans="1:7" x14ac:dyDescent="0.25">
      <c r="A769" s="14">
        <v>41949</v>
      </c>
      <c r="B769" s="15">
        <v>10.48</v>
      </c>
      <c r="C769" s="15">
        <v>10.62</v>
      </c>
      <c r="D769" s="15">
        <v>10.82</v>
      </c>
      <c r="E769" s="15">
        <v>11.12</v>
      </c>
      <c r="F769" s="15">
        <v>11.58</v>
      </c>
      <c r="G769" s="15">
        <v>11.83</v>
      </c>
    </row>
    <row r="770" spans="1:7" x14ac:dyDescent="0.25">
      <c r="A770" s="14">
        <v>41948</v>
      </c>
      <c r="B770" s="15">
        <v>10.38</v>
      </c>
      <c r="C770" s="15">
        <v>10.53</v>
      </c>
      <c r="D770" s="15">
        <v>10.75</v>
      </c>
      <c r="E770" s="15">
        <v>11.01</v>
      </c>
      <c r="F770" s="15">
        <v>11.5</v>
      </c>
      <c r="G770" s="15">
        <v>11.7</v>
      </c>
    </row>
    <row r="771" spans="1:7" x14ac:dyDescent="0.25">
      <c r="A771" s="14">
        <v>41943</v>
      </c>
      <c r="B771" s="15">
        <v>9.15</v>
      </c>
      <c r="C771" s="15">
        <v>9.24</v>
      </c>
      <c r="D771" s="15">
        <v>9.4700000000000006</v>
      </c>
      <c r="E771" s="15">
        <v>10.08</v>
      </c>
      <c r="F771" s="15">
        <v>10.48</v>
      </c>
      <c r="G771" s="15">
        <v>10.97</v>
      </c>
    </row>
    <row r="772" spans="1:7" x14ac:dyDescent="0.25">
      <c r="A772" s="14">
        <v>41942</v>
      </c>
      <c r="B772" s="15">
        <v>9.02</v>
      </c>
      <c r="C772" s="15">
        <v>9.15</v>
      </c>
      <c r="D772" s="15">
        <v>9.4</v>
      </c>
      <c r="E772" s="15">
        <v>9.9499999999999993</v>
      </c>
      <c r="F772" s="15">
        <v>10.33</v>
      </c>
      <c r="G772" s="15">
        <v>10.86</v>
      </c>
    </row>
    <row r="773" spans="1:7" x14ac:dyDescent="0.25">
      <c r="A773" s="14">
        <v>41941</v>
      </c>
      <c r="B773" s="15">
        <v>9.0399999999999991</v>
      </c>
      <c r="C773" s="15">
        <v>9.14</v>
      </c>
      <c r="D773" s="15">
        <v>9.32</v>
      </c>
      <c r="E773" s="15">
        <v>9.86</v>
      </c>
      <c r="F773" s="15">
        <v>10.28</v>
      </c>
      <c r="G773" s="15">
        <v>10.75</v>
      </c>
    </row>
    <row r="774" spans="1:7" x14ac:dyDescent="0.25">
      <c r="A774" s="14">
        <v>41940</v>
      </c>
      <c r="B774" s="15">
        <v>9</v>
      </c>
      <c r="C774" s="15">
        <v>9.07</v>
      </c>
      <c r="D774" s="15">
        <v>9.27</v>
      </c>
      <c r="E774" s="15">
        <v>9.81</v>
      </c>
      <c r="F774" s="15">
        <v>10.24</v>
      </c>
      <c r="G774" s="15">
        <v>10.73</v>
      </c>
    </row>
    <row r="775" spans="1:7" x14ac:dyDescent="0.25">
      <c r="A775" s="14">
        <v>41939</v>
      </c>
      <c r="B775" s="15">
        <v>8.8000000000000007</v>
      </c>
      <c r="C775" s="15">
        <v>8.98</v>
      </c>
      <c r="D775" s="15">
        <v>9.25</v>
      </c>
      <c r="E775" s="15">
        <v>9.8000000000000007</v>
      </c>
      <c r="F775" s="15">
        <v>10.23</v>
      </c>
      <c r="G775" s="15">
        <v>10.73</v>
      </c>
    </row>
    <row r="776" spans="1:7" x14ac:dyDescent="0.25">
      <c r="A776" s="14">
        <v>41936</v>
      </c>
      <c r="B776" s="15">
        <v>8.85</v>
      </c>
      <c r="C776" s="15">
        <v>8.9700000000000006</v>
      </c>
      <c r="D776" s="15">
        <v>9.24</v>
      </c>
      <c r="E776" s="15">
        <v>9.82</v>
      </c>
      <c r="F776" s="15">
        <v>10.26</v>
      </c>
      <c r="G776" s="15">
        <v>10.73</v>
      </c>
    </row>
    <row r="777" spans="1:7" x14ac:dyDescent="0.25">
      <c r="A777" s="14">
        <v>41935</v>
      </c>
      <c r="B777" s="15">
        <v>8.82</v>
      </c>
      <c r="C777" s="15">
        <v>8.98</v>
      </c>
      <c r="D777" s="15">
        <v>9.23</v>
      </c>
      <c r="E777" s="15">
        <v>9.8000000000000007</v>
      </c>
      <c r="F777" s="15">
        <v>10.25</v>
      </c>
      <c r="G777" s="15">
        <v>10.73</v>
      </c>
    </row>
    <row r="778" spans="1:7" x14ac:dyDescent="0.25">
      <c r="A778" s="14">
        <v>41934</v>
      </c>
      <c r="B778" s="15">
        <v>8.7799999999999994</v>
      </c>
      <c r="C778" s="15">
        <v>8.94</v>
      </c>
      <c r="D778" s="15">
        <v>9.18</v>
      </c>
      <c r="E778" s="15">
        <v>9.7799999999999994</v>
      </c>
      <c r="F778" s="15">
        <v>10.220000000000001</v>
      </c>
      <c r="G778" s="15">
        <v>10.68</v>
      </c>
    </row>
    <row r="779" spans="1:7" x14ac:dyDescent="0.25">
      <c r="A779" s="14">
        <v>41933</v>
      </c>
      <c r="B779" s="15">
        <v>8.89</v>
      </c>
      <c r="C779" s="15">
        <v>9</v>
      </c>
      <c r="D779" s="15">
        <v>9.1999999999999993</v>
      </c>
      <c r="E779" s="15">
        <v>9.76</v>
      </c>
      <c r="F779" s="15">
        <v>10.220000000000001</v>
      </c>
      <c r="G779" s="15">
        <v>10.71</v>
      </c>
    </row>
    <row r="780" spans="1:7" x14ac:dyDescent="0.25">
      <c r="A780" s="14">
        <v>41932</v>
      </c>
      <c r="B780" s="15">
        <v>8.8699999999999992</v>
      </c>
      <c r="C780" s="15">
        <v>9</v>
      </c>
      <c r="D780" s="15">
        <v>9.17</v>
      </c>
      <c r="E780" s="15">
        <v>9.7200000000000006</v>
      </c>
      <c r="F780" s="15">
        <v>10.199999999999999</v>
      </c>
      <c r="G780" s="15">
        <v>10.68</v>
      </c>
    </row>
    <row r="781" spans="1:7" x14ac:dyDescent="0.25">
      <c r="A781" s="14">
        <v>41929</v>
      </c>
      <c r="B781" s="15">
        <v>8.74</v>
      </c>
      <c r="C781" s="15">
        <v>8.99</v>
      </c>
      <c r="D781" s="15">
        <v>9.1199999999999992</v>
      </c>
      <c r="E781" s="15">
        <v>9.73</v>
      </c>
      <c r="F781" s="15">
        <v>10.220000000000001</v>
      </c>
      <c r="G781" s="15">
        <v>10.72</v>
      </c>
    </row>
    <row r="782" spans="1:7" x14ac:dyDescent="0.25">
      <c r="A782" s="14">
        <v>41928</v>
      </c>
      <c r="B782" s="15">
        <v>8.86</v>
      </c>
      <c r="C782" s="15">
        <v>9.0399999999999991</v>
      </c>
      <c r="D782" s="15">
        <v>9.1199999999999992</v>
      </c>
      <c r="E782" s="15">
        <v>9.7100000000000009</v>
      </c>
      <c r="F782" s="15">
        <v>10.220000000000001</v>
      </c>
      <c r="G782" s="15">
        <v>10.74</v>
      </c>
    </row>
    <row r="783" spans="1:7" x14ac:dyDescent="0.25">
      <c r="A783" s="14">
        <v>41927</v>
      </c>
      <c r="B783" s="15">
        <v>8.93</v>
      </c>
      <c r="C783" s="15">
        <v>9</v>
      </c>
      <c r="D783" s="15">
        <v>9.08</v>
      </c>
      <c r="E783" s="15">
        <v>9.7100000000000009</v>
      </c>
      <c r="F783" s="15">
        <v>10.23</v>
      </c>
      <c r="G783" s="15">
        <v>10.75</v>
      </c>
    </row>
    <row r="784" spans="1:7" x14ac:dyDescent="0.25">
      <c r="A784" s="14">
        <v>41926</v>
      </c>
      <c r="B784" s="15">
        <v>8.65</v>
      </c>
      <c r="C784" s="15">
        <v>8.73</v>
      </c>
      <c r="D784" s="15">
        <v>8.8699999999999992</v>
      </c>
      <c r="E784" s="15">
        <v>9.64</v>
      </c>
      <c r="F784" s="15">
        <v>10.14</v>
      </c>
      <c r="G784" s="15">
        <v>10.68</v>
      </c>
    </row>
    <row r="785" spans="1:7" x14ac:dyDescent="0.25">
      <c r="A785" s="14">
        <v>41925</v>
      </c>
      <c r="B785" s="15">
        <v>8.35</v>
      </c>
      <c r="C785" s="15">
        <v>8.52</v>
      </c>
      <c r="D785" s="15">
        <v>8.7200000000000006</v>
      </c>
      <c r="E785" s="15">
        <v>9.56</v>
      </c>
      <c r="F785" s="15">
        <v>10.11</v>
      </c>
      <c r="G785" s="15">
        <v>10.67</v>
      </c>
    </row>
    <row r="786" spans="1:7" x14ac:dyDescent="0.25">
      <c r="A786" s="14">
        <v>41922</v>
      </c>
      <c r="B786" s="15">
        <v>8.27</v>
      </c>
      <c r="C786" s="15">
        <v>8.52</v>
      </c>
      <c r="D786" s="15">
        <v>8.69</v>
      </c>
      <c r="E786" s="15">
        <v>9.57</v>
      </c>
      <c r="F786" s="15">
        <v>10.11</v>
      </c>
      <c r="G786" s="15">
        <v>10.67</v>
      </c>
    </row>
    <row r="787" spans="1:7" x14ac:dyDescent="0.25">
      <c r="A787" s="14">
        <v>41921</v>
      </c>
      <c r="B787" s="15">
        <v>7.79</v>
      </c>
      <c r="C787" s="15">
        <v>8.34</v>
      </c>
      <c r="D787" s="15">
        <v>8.67</v>
      </c>
      <c r="E787" s="15">
        <v>9.52</v>
      </c>
      <c r="F787" s="15">
        <v>10.01</v>
      </c>
      <c r="G787" s="15">
        <v>10.59</v>
      </c>
    </row>
    <row r="788" spans="1:7" x14ac:dyDescent="0.25">
      <c r="A788" s="14">
        <v>41920</v>
      </c>
      <c r="B788" s="15">
        <v>7.77</v>
      </c>
      <c r="C788" s="15">
        <v>8.3699999999999992</v>
      </c>
      <c r="D788" s="15">
        <v>8.75</v>
      </c>
      <c r="E788" s="15">
        <v>9.52</v>
      </c>
      <c r="F788" s="15">
        <v>10</v>
      </c>
      <c r="G788" s="15">
        <v>10.54</v>
      </c>
    </row>
    <row r="789" spans="1:7" x14ac:dyDescent="0.25">
      <c r="A789" s="14">
        <v>41919</v>
      </c>
      <c r="B789" s="15">
        <v>7.57</v>
      </c>
      <c r="C789" s="15">
        <v>8.42</v>
      </c>
      <c r="D789" s="15">
        <v>8.75</v>
      </c>
      <c r="E789" s="15">
        <v>9.51</v>
      </c>
      <c r="F789" s="15">
        <v>9.99</v>
      </c>
      <c r="G789" s="15">
        <v>10.53</v>
      </c>
    </row>
    <row r="790" spans="1:7" x14ac:dyDescent="0.25">
      <c r="A790" s="14">
        <v>41918</v>
      </c>
      <c r="B790" s="15">
        <v>7.57</v>
      </c>
      <c r="C790" s="15">
        <v>8.35</v>
      </c>
      <c r="D790" s="15">
        <v>8.75</v>
      </c>
      <c r="E790" s="15">
        <v>9.51</v>
      </c>
      <c r="F790" s="15">
        <v>10.01</v>
      </c>
      <c r="G790" s="15">
        <v>10.52</v>
      </c>
    </row>
    <row r="791" spans="1:7" x14ac:dyDescent="0.25">
      <c r="A791" s="14">
        <v>41915</v>
      </c>
      <c r="B791" s="15">
        <v>7.58</v>
      </c>
      <c r="C791" s="15">
        <v>8.41</v>
      </c>
      <c r="D791" s="15">
        <v>8.81</v>
      </c>
      <c r="E791" s="15">
        <v>9.4600000000000009</v>
      </c>
      <c r="F791" s="15">
        <v>10</v>
      </c>
      <c r="G791" s="15">
        <v>10.52</v>
      </c>
    </row>
    <row r="792" spans="1:7" x14ac:dyDescent="0.25">
      <c r="A792" s="14">
        <v>41914</v>
      </c>
      <c r="B792" s="15">
        <v>8.1199999999999992</v>
      </c>
      <c r="C792" s="15">
        <v>8.66</v>
      </c>
      <c r="D792" s="15">
        <v>8.9600000000000009</v>
      </c>
      <c r="E792" s="15">
        <v>9.51</v>
      </c>
      <c r="F792" s="15">
        <v>10.029999999999999</v>
      </c>
      <c r="G792" s="15">
        <v>10.56</v>
      </c>
    </row>
    <row r="793" spans="1:7" x14ac:dyDescent="0.25">
      <c r="A793" s="14">
        <v>41913</v>
      </c>
      <c r="B793" s="15">
        <v>8.31</v>
      </c>
      <c r="C793" s="15">
        <v>8.74</v>
      </c>
      <c r="D793" s="15">
        <v>8.9700000000000006</v>
      </c>
      <c r="E793" s="15">
        <v>9.52</v>
      </c>
      <c r="F793" s="15">
        <v>10.02</v>
      </c>
      <c r="G793" s="15">
        <v>10.57</v>
      </c>
    </row>
    <row r="794" spans="1:7" x14ac:dyDescent="0.25">
      <c r="A794" s="14">
        <v>41912</v>
      </c>
      <c r="B794" s="15">
        <v>8.24</v>
      </c>
      <c r="C794" s="15">
        <v>8.8000000000000007</v>
      </c>
      <c r="D794" s="15">
        <v>9.01</v>
      </c>
      <c r="E794" s="15">
        <v>9.5399999999999991</v>
      </c>
      <c r="F794" s="15">
        <v>9.98</v>
      </c>
      <c r="G794" s="15">
        <v>10.53</v>
      </c>
    </row>
    <row r="795" spans="1:7" x14ac:dyDescent="0.25">
      <c r="A795" s="14">
        <v>41911</v>
      </c>
      <c r="B795" s="15">
        <v>8.3800000000000008</v>
      </c>
      <c r="C795" s="15">
        <v>8.83</v>
      </c>
      <c r="D795" s="15">
        <v>9.0399999999999991</v>
      </c>
      <c r="E795" s="15">
        <v>9.5299999999999994</v>
      </c>
      <c r="F795" s="15">
        <v>9.9700000000000006</v>
      </c>
      <c r="G795" s="15">
        <v>10.56</v>
      </c>
    </row>
    <row r="796" spans="1:7" x14ac:dyDescent="0.25">
      <c r="A796" s="14">
        <v>41908</v>
      </c>
      <c r="B796" s="15">
        <v>8.25</v>
      </c>
      <c r="C796" s="15">
        <v>8.77</v>
      </c>
      <c r="D796" s="15">
        <v>8.9700000000000006</v>
      </c>
      <c r="E796" s="15">
        <v>9.52</v>
      </c>
      <c r="F796" s="15">
        <v>9.92</v>
      </c>
      <c r="G796" s="15">
        <v>10.48</v>
      </c>
    </row>
    <row r="797" spans="1:7" x14ac:dyDescent="0.25">
      <c r="A797" s="14">
        <v>41907</v>
      </c>
      <c r="B797" s="15">
        <v>8.07</v>
      </c>
      <c r="C797" s="15">
        <v>8.7799999999999994</v>
      </c>
      <c r="D797" s="15">
        <v>8.9700000000000006</v>
      </c>
      <c r="E797" s="15">
        <v>9.5</v>
      </c>
      <c r="F797" s="15">
        <v>9.8699999999999992</v>
      </c>
      <c r="G797" s="15">
        <v>10.41</v>
      </c>
    </row>
    <row r="798" spans="1:7" x14ac:dyDescent="0.25">
      <c r="A798" s="14">
        <v>41906</v>
      </c>
      <c r="B798" s="15">
        <v>8.14</v>
      </c>
      <c r="C798" s="15">
        <v>8.91</v>
      </c>
      <c r="D798" s="15">
        <v>9.1</v>
      </c>
      <c r="E798" s="15">
        <v>9.5399999999999991</v>
      </c>
      <c r="F798" s="15">
        <v>9.9</v>
      </c>
      <c r="G798" s="15">
        <v>10.4</v>
      </c>
    </row>
    <row r="799" spans="1:7" x14ac:dyDescent="0.25">
      <c r="A799" s="14">
        <v>41905</v>
      </c>
      <c r="B799" s="15">
        <v>8.4499999999999993</v>
      </c>
      <c r="C799" s="15">
        <v>8.9700000000000006</v>
      </c>
      <c r="D799" s="15">
        <v>9.16</v>
      </c>
      <c r="E799" s="15">
        <v>9.6199999999999992</v>
      </c>
      <c r="F799" s="15">
        <v>9.9</v>
      </c>
      <c r="G799" s="15">
        <v>10.38</v>
      </c>
    </row>
    <row r="800" spans="1:7" x14ac:dyDescent="0.25">
      <c r="A800" s="14">
        <v>41904</v>
      </c>
      <c r="B800" s="15">
        <v>8.43</v>
      </c>
      <c r="C800" s="15">
        <v>8.93</v>
      </c>
      <c r="D800" s="15">
        <v>9.14</v>
      </c>
      <c r="E800" s="15">
        <v>9.58</v>
      </c>
      <c r="F800" s="15">
        <v>9.89</v>
      </c>
      <c r="G800" s="15">
        <v>10.34</v>
      </c>
    </row>
    <row r="801" spans="1:7" x14ac:dyDescent="0.25">
      <c r="A801" s="14">
        <v>41901</v>
      </c>
      <c r="B801" s="15">
        <v>8.2899999999999991</v>
      </c>
      <c r="C801" s="15">
        <v>8.91</v>
      </c>
      <c r="D801" s="15">
        <v>9.11</v>
      </c>
      <c r="E801" s="15">
        <v>9.5299999999999994</v>
      </c>
      <c r="F801" s="15">
        <v>9.86</v>
      </c>
      <c r="G801" s="15">
        <v>10.29</v>
      </c>
    </row>
    <row r="802" spans="1:7" x14ac:dyDescent="0.25">
      <c r="A802" s="14">
        <v>41900</v>
      </c>
      <c r="B802" s="15">
        <v>8.6999999999999993</v>
      </c>
      <c r="C802" s="15">
        <v>9.0299999999999994</v>
      </c>
      <c r="D802" s="15">
        <v>9.17</v>
      </c>
      <c r="E802" s="15">
        <v>9.5</v>
      </c>
      <c r="F802" s="15">
        <v>9.81</v>
      </c>
      <c r="G802" s="15">
        <v>10.199999999999999</v>
      </c>
    </row>
    <row r="803" spans="1:7" x14ac:dyDescent="0.25">
      <c r="A803" s="14">
        <v>41899</v>
      </c>
      <c r="B803" s="15">
        <v>8.77</v>
      </c>
      <c r="C803" s="15">
        <v>9.02</v>
      </c>
      <c r="D803" s="15">
        <v>9.15</v>
      </c>
      <c r="E803" s="15">
        <v>9.49</v>
      </c>
      <c r="F803" s="15">
        <v>9.82</v>
      </c>
      <c r="G803" s="15">
        <v>10.24</v>
      </c>
    </row>
    <row r="804" spans="1:7" x14ac:dyDescent="0.25">
      <c r="A804" s="14">
        <v>41898</v>
      </c>
      <c r="B804" s="15">
        <v>8.61</v>
      </c>
      <c r="C804" s="15">
        <v>8.58</v>
      </c>
      <c r="D804" s="15">
        <v>8.77</v>
      </c>
      <c r="E804" s="15">
        <v>9.36</v>
      </c>
      <c r="F804" s="15">
        <v>9.76</v>
      </c>
      <c r="G804" s="15">
        <v>10.199999999999999</v>
      </c>
    </row>
    <row r="805" spans="1:7" x14ac:dyDescent="0.25">
      <c r="A805" s="14">
        <v>41897</v>
      </c>
      <c r="B805" s="15">
        <v>8.27</v>
      </c>
      <c r="C805" s="15">
        <v>8.4700000000000006</v>
      </c>
      <c r="D805" s="15">
        <v>8.68</v>
      </c>
      <c r="E805" s="15">
        <v>9.31</v>
      </c>
      <c r="F805" s="15">
        <v>9.74</v>
      </c>
      <c r="G805" s="15">
        <v>10.199999999999999</v>
      </c>
    </row>
    <row r="806" spans="1:7" x14ac:dyDescent="0.25">
      <c r="A806" s="14">
        <v>41894</v>
      </c>
      <c r="B806" s="15">
        <v>8.26</v>
      </c>
      <c r="C806" s="15">
        <v>8.4499999999999993</v>
      </c>
      <c r="D806" s="15">
        <v>8.6300000000000008</v>
      </c>
      <c r="E806" s="15">
        <v>9.33</v>
      </c>
      <c r="F806" s="15">
        <v>9.7799999999999994</v>
      </c>
      <c r="G806" s="15">
        <v>10.24</v>
      </c>
    </row>
    <row r="807" spans="1:7" x14ac:dyDescent="0.25">
      <c r="A807" s="14">
        <v>41893</v>
      </c>
      <c r="B807" s="15">
        <v>8.0500000000000007</v>
      </c>
      <c r="C807" s="15">
        <v>8.31</v>
      </c>
      <c r="D807" s="15">
        <v>8.58</v>
      </c>
      <c r="E807" s="15">
        <v>9.2899999999999991</v>
      </c>
      <c r="F807" s="15">
        <v>9.76</v>
      </c>
      <c r="G807" s="15">
        <v>10.19</v>
      </c>
    </row>
    <row r="808" spans="1:7" x14ac:dyDescent="0.25">
      <c r="A808" s="14">
        <v>41892</v>
      </c>
      <c r="B808" s="15">
        <v>7.86</v>
      </c>
      <c r="C808" s="15">
        <v>8.25</v>
      </c>
      <c r="D808" s="15">
        <v>8.5399999999999991</v>
      </c>
      <c r="E808" s="15">
        <v>9.27</v>
      </c>
      <c r="F808" s="15">
        <v>9.74</v>
      </c>
      <c r="G808" s="15">
        <v>10.17</v>
      </c>
    </row>
    <row r="809" spans="1:7" x14ac:dyDescent="0.25">
      <c r="A809" s="14">
        <v>41891</v>
      </c>
      <c r="B809" s="15">
        <v>7.57</v>
      </c>
      <c r="C809" s="15">
        <v>8.15</v>
      </c>
      <c r="D809" s="15">
        <v>8.5</v>
      </c>
      <c r="E809" s="15">
        <v>9.27</v>
      </c>
      <c r="F809" s="15">
        <v>9.73</v>
      </c>
      <c r="G809" s="15">
        <v>10.16</v>
      </c>
    </row>
    <row r="810" spans="1:7" x14ac:dyDescent="0.25">
      <c r="A810" s="14">
        <v>41890</v>
      </c>
      <c r="B810" s="15">
        <v>7.57</v>
      </c>
      <c r="C810" s="15">
        <v>8.14</v>
      </c>
      <c r="D810" s="15">
        <v>8.5299999999999994</v>
      </c>
      <c r="E810" s="15">
        <v>9.2899999999999991</v>
      </c>
      <c r="F810" s="15">
        <v>9.77</v>
      </c>
      <c r="G810" s="15">
        <v>10.18</v>
      </c>
    </row>
    <row r="811" spans="1:7" x14ac:dyDescent="0.25">
      <c r="A811" s="14">
        <v>41887</v>
      </c>
      <c r="B811" s="15">
        <v>7.62</v>
      </c>
      <c r="C811" s="15">
        <v>8.2200000000000006</v>
      </c>
      <c r="D811" s="15">
        <v>8.6199999999999992</v>
      </c>
      <c r="E811" s="15">
        <v>9.3800000000000008</v>
      </c>
      <c r="F811" s="15">
        <v>9.81</v>
      </c>
      <c r="G811" s="15">
        <v>10.18</v>
      </c>
    </row>
    <row r="812" spans="1:7" x14ac:dyDescent="0.25">
      <c r="A812" s="14">
        <v>41886</v>
      </c>
      <c r="B812" s="15">
        <v>7.91</v>
      </c>
      <c r="C812" s="15">
        <v>8.3800000000000008</v>
      </c>
      <c r="D812" s="15">
        <v>8.67</v>
      </c>
      <c r="E812" s="15">
        <v>9.48</v>
      </c>
      <c r="F812" s="15">
        <v>9.8800000000000008</v>
      </c>
      <c r="G812" s="15">
        <v>10.210000000000001</v>
      </c>
    </row>
    <row r="813" spans="1:7" x14ac:dyDescent="0.25">
      <c r="A813" s="14">
        <v>41885</v>
      </c>
      <c r="B813" s="15">
        <v>8.15</v>
      </c>
      <c r="C813" s="15">
        <v>8.5</v>
      </c>
      <c r="D813" s="15">
        <v>8.8000000000000007</v>
      </c>
      <c r="E813" s="15">
        <v>9.5</v>
      </c>
      <c r="F813" s="15">
        <v>9.91</v>
      </c>
      <c r="G813" s="15">
        <v>10.199999999999999</v>
      </c>
    </row>
    <row r="814" spans="1:7" x14ac:dyDescent="0.25">
      <c r="A814" s="14">
        <v>41884</v>
      </c>
      <c r="B814" s="15">
        <v>8.3800000000000008</v>
      </c>
      <c r="C814" s="15">
        <v>8.66</v>
      </c>
      <c r="D814" s="15">
        <v>8.91</v>
      </c>
      <c r="E814" s="15">
        <v>9.51</v>
      </c>
      <c r="F814" s="15">
        <v>9.94</v>
      </c>
      <c r="G814" s="15">
        <v>10.23</v>
      </c>
    </row>
    <row r="815" spans="1:7" x14ac:dyDescent="0.25">
      <c r="A815" s="14">
        <v>41883</v>
      </c>
      <c r="B815" s="15">
        <v>8.4</v>
      </c>
      <c r="C815" s="15">
        <v>8.6300000000000008</v>
      </c>
      <c r="D815" s="15">
        <v>8.91</v>
      </c>
      <c r="E815" s="15">
        <v>9.5</v>
      </c>
      <c r="F815" s="15">
        <v>9.91</v>
      </c>
      <c r="G815" s="15">
        <v>10.220000000000001</v>
      </c>
    </row>
    <row r="816" spans="1:7" x14ac:dyDescent="0.25">
      <c r="A816" s="14">
        <v>41880</v>
      </c>
      <c r="B816" s="15">
        <v>8.3800000000000008</v>
      </c>
      <c r="C816" s="15">
        <v>8.6199999999999992</v>
      </c>
      <c r="D816" s="15">
        <v>8.89</v>
      </c>
      <c r="E816" s="15">
        <v>9.5</v>
      </c>
      <c r="F816" s="15">
        <v>9.9</v>
      </c>
      <c r="G816" s="15">
        <v>10.19</v>
      </c>
    </row>
    <row r="817" spans="1:7" x14ac:dyDescent="0.25">
      <c r="A817" s="14">
        <v>41879</v>
      </c>
      <c r="B817" s="15">
        <v>8.34</v>
      </c>
      <c r="C817" s="15">
        <v>8.6199999999999992</v>
      </c>
      <c r="D817" s="15">
        <v>8.86</v>
      </c>
      <c r="E817" s="15">
        <v>9.5</v>
      </c>
      <c r="F817" s="15">
        <v>9.8800000000000008</v>
      </c>
      <c r="G817" s="15">
        <v>10.210000000000001</v>
      </c>
    </row>
    <row r="818" spans="1:7" x14ac:dyDescent="0.25">
      <c r="A818" s="14">
        <v>41878</v>
      </c>
      <c r="B818" s="15">
        <v>8.4700000000000006</v>
      </c>
      <c r="C818" s="15">
        <v>8.65</v>
      </c>
      <c r="D818" s="15">
        <v>8.91</v>
      </c>
      <c r="E818" s="15">
        <v>9.52</v>
      </c>
      <c r="F818" s="15">
        <v>9.85</v>
      </c>
      <c r="G818" s="15">
        <v>10.18</v>
      </c>
    </row>
    <row r="819" spans="1:7" x14ac:dyDescent="0.25">
      <c r="A819" s="14">
        <v>41877</v>
      </c>
      <c r="B819" s="15">
        <v>8.52</v>
      </c>
      <c r="C819" s="15">
        <v>8.6999999999999993</v>
      </c>
      <c r="D819" s="15">
        <v>8.92</v>
      </c>
      <c r="E819" s="15">
        <v>9.51</v>
      </c>
      <c r="F819" s="15">
        <v>9.85</v>
      </c>
      <c r="G819" s="15">
        <v>10.17</v>
      </c>
    </row>
    <row r="820" spans="1:7" x14ac:dyDescent="0.25">
      <c r="A820" s="14">
        <v>41876</v>
      </c>
      <c r="B820" s="15">
        <v>8.51</v>
      </c>
      <c r="C820" s="15">
        <v>8.65</v>
      </c>
      <c r="D820" s="15">
        <v>8.9</v>
      </c>
      <c r="E820" s="15">
        <v>9.51</v>
      </c>
      <c r="F820" s="15">
        <v>9.83</v>
      </c>
      <c r="G820" s="15">
        <v>10.16</v>
      </c>
    </row>
    <row r="821" spans="1:7" x14ac:dyDescent="0.25">
      <c r="A821" s="14">
        <v>41873</v>
      </c>
      <c r="B821" s="15">
        <v>8.3699999999999992</v>
      </c>
      <c r="C821" s="15">
        <v>8.59</v>
      </c>
      <c r="D821" s="15">
        <v>8.86</v>
      </c>
      <c r="E821" s="15">
        <v>9.5</v>
      </c>
      <c r="F821" s="15">
        <v>9.82</v>
      </c>
      <c r="G821" s="15">
        <v>10.14</v>
      </c>
    </row>
    <row r="822" spans="1:7" x14ac:dyDescent="0.25">
      <c r="A822" s="14">
        <v>41872</v>
      </c>
      <c r="B822" s="15">
        <v>8.27</v>
      </c>
      <c r="C822" s="15">
        <v>8.56</v>
      </c>
      <c r="D822" s="15">
        <v>8.9</v>
      </c>
      <c r="E822" s="15">
        <v>9.5</v>
      </c>
      <c r="F822" s="15">
        <v>9.83</v>
      </c>
      <c r="G822" s="15">
        <v>10.130000000000001</v>
      </c>
    </row>
    <row r="823" spans="1:7" x14ac:dyDescent="0.25">
      <c r="A823" s="14">
        <v>41871</v>
      </c>
      <c r="B823" s="15">
        <v>8.4499999999999993</v>
      </c>
      <c r="C823" s="15">
        <v>8.59</v>
      </c>
      <c r="D823" s="15">
        <v>8.92</v>
      </c>
      <c r="E823" s="15">
        <v>9.51</v>
      </c>
      <c r="F823" s="15">
        <v>9.86</v>
      </c>
      <c r="G823" s="15">
        <v>10.14</v>
      </c>
    </row>
    <row r="824" spans="1:7" x14ac:dyDescent="0.25">
      <c r="A824" s="14">
        <v>41870</v>
      </c>
      <c r="B824" s="15">
        <v>8.4499999999999993</v>
      </c>
      <c r="C824" s="15">
        <v>8.58</v>
      </c>
      <c r="D824" s="15">
        <v>8.89</v>
      </c>
      <c r="E824" s="15">
        <v>9.5</v>
      </c>
      <c r="F824" s="15">
        <v>9.85</v>
      </c>
      <c r="G824" s="15">
        <v>10.130000000000001</v>
      </c>
    </row>
    <row r="825" spans="1:7" x14ac:dyDescent="0.25">
      <c r="A825" s="14">
        <v>41869</v>
      </c>
      <c r="B825" s="15">
        <v>7.75</v>
      </c>
      <c r="C825" s="15">
        <v>8.42</v>
      </c>
      <c r="D825" s="15">
        <v>8.74</v>
      </c>
      <c r="E825" s="15">
        <v>9.5</v>
      </c>
      <c r="F825" s="15">
        <v>9.83</v>
      </c>
      <c r="G825" s="15">
        <v>10.130000000000001</v>
      </c>
    </row>
    <row r="826" spans="1:7" x14ac:dyDescent="0.25">
      <c r="A826" s="14">
        <v>41866</v>
      </c>
      <c r="B826" s="15">
        <v>7.7</v>
      </c>
      <c r="C826" s="15">
        <v>8.4</v>
      </c>
      <c r="D826" s="15">
        <v>8.73</v>
      </c>
      <c r="E826" s="15">
        <v>9.5</v>
      </c>
      <c r="F826" s="15">
        <v>9.83</v>
      </c>
      <c r="G826" s="15">
        <v>10.1</v>
      </c>
    </row>
    <row r="827" spans="1:7" x14ac:dyDescent="0.25">
      <c r="A827" s="14">
        <v>41865</v>
      </c>
      <c r="B827" s="15">
        <v>7.82</v>
      </c>
      <c r="C827" s="15">
        <v>8.3800000000000008</v>
      </c>
      <c r="D827" s="15">
        <v>8.76</v>
      </c>
      <c r="E827" s="15">
        <v>9.5</v>
      </c>
      <c r="F827" s="15">
        <v>9.83</v>
      </c>
      <c r="G827" s="15">
        <v>10.1</v>
      </c>
    </row>
    <row r="828" spans="1:7" x14ac:dyDescent="0.25">
      <c r="A828" s="14">
        <v>41864</v>
      </c>
      <c r="B828" s="15">
        <v>8.19</v>
      </c>
      <c r="C828" s="15">
        <v>8.51</v>
      </c>
      <c r="D828" s="15">
        <v>8.8699999999999992</v>
      </c>
      <c r="E828" s="15">
        <v>9.52</v>
      </c>
      <c r="F828" s="15">
        <v>9.86</v>
      </c>
      <c r="G828" s="15">
        <v>10.14</v>
      </c>
    </row>
    <row r="829" spans="1:7" x14ac:dyDescent="0.25">
      <c r="A829" s="14">
        <v>41863</v>
      </c>
      <c r="B829" s="15">
        <v>8.5399999999999991</v>
      </c>
      <c r="C829" s="15">
        <v>8.77</v>
      </c>
      <c r="D829" s="15">
        <v>9</v>
      </c>
      <c r="E829" s="15">
        <v>9.5500000000000007</v>
      </c>
      <c r="F829" s="15">
        <v>9.8800000000000008</v>
      </c>
      <c r="G829" s="15">
        <v>10.16</v>
      </c>
    </row>
    <row r="830" spans="1:7" x14ac:dyDescent="0.25">
      <c r="A830" s="14">
        <v>41862</v>
      </c>
      <c r="B830" s="15">
        <v>8.4499999999999993</v>
      </c>
      <c r="C830" s="15">
        <v>8.73</v>
      </c>
      <c r="D830" s="15">
        <v>9</v>
      </c>
      <c r="E830" s="15">
        <v>9.5500000000000007</v>
      </c>
      <c r="F830" s="15">
        <v>9.8800000000000008</v>
      </c>
      <c r="G830" s="15">
        <v>10.17</v>
      </c>
    </row>
    <row r="831" spans="1:7" x14ac:dyDescent="0.25">
      <c r="A831" s="14">
        <v>41859</v>
      </c>
      <c r="B831" s="15">
        <v>7.6</v>
      </c>
      <c r="C831" s="15">
        <v>8.4700000000000006</v>
      </c>
      <c r="D831" s="15">
        <v>8.86</v>
      </c>
      <c r="E831" s="15">
        <v>9.56</v>
      </c>
      <c r="F831" s="15">
        <v>9.8699999999999992</v>
      </c>
      <c r="G831" s="15">
        <v>10.18</v>
      </c>
    </row>
    <row r="832" spans="1:7" x14ac:dyDescent="0.25">
      <c r="A832" s="14">
        <v>41858</v>
      </c>
      <c r="B832" s="15">
        <v>7.76</v>
      </c>
      <c r="C832" s="15">
        <v>8.5</v>
      </c>
      <c r="D832" s="15">
        <v>8.91</v>
      </c>
      <c r="E832" s="15">
        <v>9.5299999999999994</v>
      </c>
      <c r="F832" s="15">
        <v>9.85</v>
      </c>
      <c r="G832" s="15">
        <v>10.17</v>
      </c>
    </row>
    <row r="833" spans="1:7" x14ac:dyDescent="0.25">
      <c r="A833" s="14">
        <v>41857</v>
      </c>
      <c r="B833" s="15">
        <v>7.83</v>
      </c>
      <c r="C833" s="15">
        <v>8.5500000000000007</v>
      </c>
      <c r="D833" s="15">
        <v>8.9600000000000009</v>
      </c>
      <c r="E833" s="15">
        <v>9.56</v>
      </c>
      <c r="F833" s="15">
        <v>9.85</v>
      </c>
      <c r="G833" s="15">
        <v>10.17</v>
      </c>
    </row>
    <row r="834" spans="1:7" x14ac:dyDescent="0.25">
      <c r="A834" s="14">
        <v>41856</v>
      </c>
      <c r="B834" s="15">
        <v>7.73</v>
      </c>
      <c r="C834" s="15">
        <v>8.5500000000000007</v>
      </c>
      <c r="D834" s="15">
        <v>8.9700000000000006</v>
      </c>
      <c r="E834" s="15">
        <v>9.5500000000000007</v>
      </c>
      <c r="F834" s="15">
        <v>9.86</v>
      </c>
      <c r="G834" s="15">
        <v>10.16</v>
      </c>
    </row>
    <row r="835" spans="1:7" x14ac:dyDescent="0.25">
      <c r="A835" s="14">
        <v>41855</v>
      </c>
      <c r="B835" s="15">
        <v>7.71</v>
      </c>
      <c r="C835" s="15">
        <v>8.5399999999999991</v>
      </c>
      <c r="D835" s="15">
        <v>8.99</v>
      </c>
      <c r="E835" s="15">
        <v>9.5500000000000007</v>
      </c>
      <c r="F835" s="15">
        <v>9.84</v>
      </c>
      <c r="G835" s="15">
        <v>10.16</v>
      </c>
    </row>
    <row r="836" spans="1:7" x14ac:dyDescent="0.25">
      <c r="A836" s="14">
        <v>41852</v>
      </c>
      <c r="B836" s="15">
        <v>8.07</v>
      </c>
      <c r="C836" s="15">
        <v>8.7100000000000009</v>
      </c>
      <c r="D836" s="15">
        <v>9.1199999999999992</v>
      </c>
      <c r="E836" s="15">
        <v>9.5299999999999994</v>
      </c>
      <c r="F836" s="15">
        <v>9.8699999999999992</v>
      </c>
      <c r="G836" s="15">
        <v>10.16</v>
      </c>
    </row>
    <row r="837" spans="1:7" x14ac:dyDescent="0.25">
      <c r="A837" s="14">
        <v>41851</v>
      </c>
      <c r="B837" s="15">
        <v>8.4499999999999993</v>
      </c>
      <c r="C837" s="15">
        <v>8.98</v>
      </c>
      <c r="D837" s="15">
        <v>9.2899999999999991</v>
      </c>
      <c r="E837" s="15">
        <v>9.6300000000000008</v>
      </c>
      <c r="F837" s="15">
        <v>9.8800000000000008</v>
      </c>
      <c r="G837" s="15">
        <v>10.16</v>
      </c>
    </row>
    <row r="838" spans="1:7" x14ac:dyDescent="0.25">
      <c r="A838" s="14">
        <v>41850</v>
      </c>
      <c r="B838" s="15">
        <v>9.14</v>
      </c>
      <c r="C838" s="15">
        <v>9.3000000000000007</v>
      </c>
      <c r="D838" s="15">
        <v>9.39</v>
      </c>
      <c r="E838" s="15">
        <v>9.6999999999999993</v>
      </c>
      <c r="F838" s="15">
        <v>9.9</v>
      </c>
      <c r="G838" s="15">
        <v>10.210000000000001</v>
      </c>
    </row>
    <row r="839" spans="1:7" x14ac:dyDescent="0.25">
      <c r="A839" s="14">
        <v>41849</v>
      </c>
      <c r="B839" s="15">
        <v>9.24</v>
      </c>
      <c r="C839" s="15">
        <v>9.34</v>
      </c>
      <c r="D839" s="15">
        <v>9.42</v>
      </c>
      <c r="E839" s="15">
        <v>9.69</v>
      </c>
      <c r="F839" s="15">
        <v>9.9</v>
      </c>
      <c r="G839" s="15">
        <v>10.220000000000001</v>
      </c>
    </row>
    <row r="840" spans="1:7" x14ac:dyDescent="0.25">
      <c r="A840" s="14">
        <v>41848</v>
      </c>
      <c r="B840" s="15">
        <v>9.17</v>
      </c>
      <c r="C840" s="15">
        <v>9.35</v>
      </c>
      <c r="D840" s="15">
        <v>9.3800000000000008</v>
      </c>
      <c r="E840" s="15">
        <v>9.69</v>
      </c>
      <c r="F840" s="15">
        <v>9.8800000000000008</v>
      </c>
      <c r="G840" s="15">
        <v>10.14</v>
      </c>
    </row>
    <row r="841" spans="1:7" x14ac:dyDescent="0.25">
      <c r="A841" s="14">
        <v>41845</v>
      </c>
      <c r="B841" s="15">
        <v>8.6300000000000008</v>
      </c>
      <c r="C841" s="15">
        <v>8.7799999999999994</v>
      </c>
      <c r="D841" s="15">
        <v>8.9</v>
      </c>
      <c r="E841" s="15">
        <v>9.33</v>
      </c>
      <c r="F841" s="15">
        <v>9.4600000000000009</v>
      </c>
      <c r="G841" s="15">
        <v>9.65</v>
      </c>
    </row>
    <row r="842" spans="1:7" x14ac:dyDescent="0.25">
      <c r="A842" s="14">
        <v>41844</v>
      </c>
      <c r="B842" s="15">
        <v>8.57</v>
      </c>
      <c r="C842" s="15">
        <v>8.77</v>
      </c>
      <c r="D842" s="15">
        <v>8.89</v>
      </c>
      <c r="E842" s="15">
        <v>9.33</v>
      </c>
      <c r="F842" s="15">
        <v>9.4700000000000006</v>
      </c>
      <c r="G842" s="15">
        <v>9.6</v>
      </c>
    </row>
    <row r="843" spans="1:7" x14ac:dyDescent="0.25">
      <c r="A843" s="14">
        <v>41843</v>
      </c>
      <c r="B843" s="15">
        <v>8.65</v>
      </c>
      <c r="C843" s="15">
        <v>8.81</v>
      </c>
      <c r="D843" s="15">
        <v>8.89</v>
      </c>
      <c r="E843" s="15">
        <v>9.31</v>
      </c>
      <c r="F843" s="15">
        <v>9.44</v>
      </c>
      <c r="G843" s="15">
        <v>9.58</v>
      </c>
    </row>
    <row r="844" spans="1:7" x14ac:dyDescent="0.25">
      <c r="A844" s="14">
        <v>41842</v>
      </c>
      <c r="B844" s="15">
        <v>8.82</v>
      </c>
      <c r="C844" s="15">
        <v>8.83</v>
      </c>
      <c r="D844" s="15">
        <v>8.9</v>
      </c>
      <c r="E844" s="15">
        <v>9.32</v>
      </c>
      <c r="F844" s="15">
        <v>9.44</v>
      </c>
      <c r="G844" s="15">
        <v>9.57</v>
      </c>
    </row>
    <row r="845" spans="1:7" x14ac:dyDescent="0.25">
      <c r="A845" s="14">
        <v>41841</v>
      </c>
      <c r="B845" s="15">
        <v>8.69</v>
      </c>
      <c r="C845" s="15">
        <v>8.75</v>
      </c>
      <c r="D845" s="15">
        <v>8.82</v>
      </c>
      <c r="E845" s="15">
        <v>9.26</v>
      </c>
      <c r="F845" s="15">
        <v>9.35</v>
      </c>
      <c r="G845" s="15">
        <v>9.49</v>
      </c>
    </row>
    <row r="846" spans="1:7" x14ac:dyDescent="0.25">
      <c r="A846" s="14">
        <v>41838</v>
      </c>
      <c r="B846" s="15">
        <v>8.5</v>
      </c>
      <c r="C846" s="15">
        <v>8.7200000000000006</v>
      </c>
      <c r="D846" s="15">
        <v>8.75</v>
      </c>
      <c r="E846" s="15">
        <v>9.2200000000000006</v>
      </c>
      <c r="F846" s="15">
        <v>9.31</v>
      </c>
      <c r="G846" s="15">
        <v>9.4700000000000006</v>
      </c>
    </row>
    <row r="847" spans="1:7" x14ac:dyDescent="0.25">
      <c r="A847" s="14">
        <v>41837</v>
      </c>
      <c r="B847" s="15">
        <v>8.5500000000000007</v>
      </c>
      <c r="C847" s="15">
        <v>8.7200000000000006</v>
      </c>
      <c r="D847" s="15">
        <v>8.75</v>
      </c>
      <c r="E847" s="15">
        <v>9.1199999999999992</v>
      </c>
      <c r="F847" s="15">
        <v>9.24</v>
      </c>
      <c r="G847" s="15">
        <v>9.3800000000000008</v>
      </c>
    </row>
    <row r="848" spans="1:7" x14ac:dyDescent="0.25">
      <c r="A848" s="14">
        <v>41836</v>
      </c>
      <c r="B848" s="15">
        <v>8.67</v>
      </c>
      <c r="C848" s="15">
        <v>8.74</v>
      </c>
      <c r="D848" s="15">
        <v>8.74</v>
      </c>
      <c r="E848" s="15">
        <v>9.0500000000000007</v>
      </c>
      <c r="F848" s="15">
        <v>9.2100000000000009</v>
      </c>
      <c r="G848" s="15">
        <v>9.34</v>
      </c>
    </row>
    <row r="849" spans="1:7" x14ac:dyDescent="0.25">
      <c r="A849" s="14">
        <v>41835</v>
      </c>
      <c r="B849" s="15">
        <v>8.68</v>
      </c>
      <c r="C849" s="15">
        <v>8.7200000000000006</v>
      </c>
      <c r="D849" s="15">
        <v>8.73</v>
      </c>
      <c r="E849" s="15">
        <v>9.0399999999999991</v>
      </c>
      <c r="F849" s="15">
        <v>9.1999999999999993</v>
      </c>
      <c r="G849" s="15">
        <v>9.33</v>
      </c>
    </row>
    <row r="850" spans="1:7" x14ac:dyDescent="0.25">
      <c r="A850" s="14">
        <v>41834</v>
      </c>
      <c r="B850" s="15">
        <v>8.59</v>
      </c>
      <c r="C850" s="15">
        <v>8.67</v>
      </c>
      <c r="D850" s="15">
        <v>8.7100000000000009</v>
      </c>
      <c r="E850" s="15">
        <v>9</v>
      </c>
      <c r="F850" s="15">
        <v>9.19</v>
      </c>
      <c r="G850" s="15">
        <v>9.32</v>
      </c>
    </row>
    <row r="851" spans="1:7" x14ac:dyDescent="0.25">
      <c r="A851" s="14">
        <v>41831</v>
      </c>
      <c r="B851" s="15">
        <v>8.5</v>
      </c>
      <c r="C851" s="15">
        <v>8.49</v>
      </c>
      <c r="D851" s="15">
        <v>8.5299999999999994</v>
      </c>
      <c r="E851" s="15">
        <v>8.98</v>
      </c>
      <c r="F851" s="15">
        <v>9.18</v>
      </c>
      <c r="G851" s="15">
        <v>9.34</v>
      </c>
    </row>
    <row r="852" spans="1:7" x14ac:dyDescent="0.25">
      <c r="A852" s="14">
        <v>41830</v>
      </c>
      <c r="B852" s="15">
        <v>7.92</v>
      </c>
      <c r="C852" s="15">
        <v>8.2200000000000006</v>
      </c>
      <c r="D852" s="15">
        <v>8.5</v>
      </c>
      <c r="E852" s="15">
        <v>8.94</v>
      </c>
      <c r="F852" s="15">
        <v>9.18</v>
      </c>
      <c r="G852" s="15">
        <v>9.33</v>
      </c>
    </row>
    <row r="853" spans="1:7" x14ac:dyDescent="0.25">
      <c r="A853" s="14">
        <v>41829</v>
      </c>
      <c r="B853" s="15">
        <v>7.41</v>
      </c>
      <c r="C853" s="15">
        <v>8.1</v>
      </c>
      <c r="D853" s="15">
        <v>8.5</v>
      </c>
      <c r="E853" s="15">
        <v>9</v>
      </c>
      <c r="F853" s="15">
        <v>9.23</v>
      </c>
      <c r="G853" s="15">
        <v>9.36</v>
      </c>
    </row>
    <row r="854" spans="1:7" x14ac:dyDescent="0.25">
      <c r="A854" s="14">
        <v>41828</v>
      </c>
      <c r="B854" s="15">
        <v>7.82</v>
      </c>
      <c r="C854" s="15">
        <v>8.14</v>
      </c>
      <c r="D854" s="15">
        <v>8.5</v>
      </c>
      <c r="E854" s="15">
        <v>9.0299999999999994</v>
      </c>
      <c r="F854" s="15">
        <v>9.23</v>
      </c>
      <c r="G854" s="15">
        <v>9.3699999999999992</v>
      </c>
    </row>
    <row r="855" spans="1:7" x14ac:dyDescent="0.25">
      <c r="A855" s="14">
        <v>41827</v>
      </c>
      <c r="B855" s="15">
        <v>7.86</v>
      </c>
      <c r="C855" s="15">
        <v>8.1300000000000008</v>
      </c>
      <c r="D855" s="15">
        <v>8.5299999999999994</v>
      </c>
      <c r="E855" s="15">
        <v>9.0299999999999994</v>
      </c>
      <c r="F855" s="15">
        <v>9.24</v>
      </c>
      <c r="G855" s="15">
        <v>9.3699999999999992</v>
      </c>
    </row>
    <row r="856" spans="1:7" x14ac:dyDescent="0.25">
      <c r="A856" s="14">
        <v>41824</v>
      </c>
      <c r="B856" s="15">
        <v>7.33</v>
      </c>
      <c r="C856" s="15">
        <v>8.1</v>
      </c>
      <c r="D856" s="15">
        <v>8.57</v>
      </c>
      <c r="E856" s="15">
        <v>9.02</v>
      </c>
      <c r="F856" s="15">
        <v>9.2100000000000009</v>
      </c>
      <c r="G856" s="15">
        <v>9.3699999999999992</v>
      </c>
    </row>
    <row r="857" spans="1:7" x14ac:dyDescent="0.25">
      <c r="A857" s="14">
        <v>41823</v>
      </c>
      <c r="B857" s="15">
        <v>7.71</v>
      </c>
      <c r="C857" s="15">
        <v>8.3699999999999992</v>
      </c>
      <c r="D857" s="15">
        <v>8.58</v>
      </c>
      <c r="E857" s="15">
        <v>9.08</v>
      </c>
      <c r="F857" s="15">
        <v>9.24</v>
      </c>
      <c r="G857" s="15">
        <v>9.39</v>
      </c>
    </row>
    <row r="858" spans="1:7" x14ac:dyDescent="0.25">
      <c r="A858" s="14">
        <v>41822</v>
      </c>
      <c r="B858" s="15">
        <v>8.34</v>
      </c>
      <c r="C858" s="15">
        <v>8.5500000000000007</v>
      </c>
      <c r="D858" s="15">
        <v>8.7200000000000006</v>
      </c>
      <c r="E858" s="15">
        <v>9.11</v>
      </c>
      <c r="F858" s="15">
        <v>9.27</v>
      </c>
      <c r="G858" s="15">
        <v>9.41</v>
      </c>
    </row>
    <row r="859" spans="1:7" x14ac:dyDescent="0.25">
      <c r="A859" s="14">
        <v>41821</v>
      </c>
      <c r="B859" s="15">
        <v>8.66</v>
      </c>
      <c r="C859" s="15">
        <v>8.6999999999999993</v>
      </c>
      <c r="D859" s="15">
        <v>8.75</v>
      </c>
      <c r="E859" s="15">
        <v>9.1199999999999992</v>
      </c>
      <c r="F859" s="15">
        <v>9.25</v>
      </c>
      <c r="G859" s="15">
        <v>9.42</v>
      </c>
    </row>
    <row r="860" spans="1:7" x14ac:dyDescent="0.25">
      <c r="A860" s="14">
        <v>41820</v>
      </c>
      <c r="B860" s="15">
        <v>8.7100000000000009</v>
      </c>
      <c r="C860" s="15">
        <v>8.7100000000000009</v>
      </c>
      <c r="D860" s="15">
        <v>8.75</v>
      </c>
      <c r="E860" s="15">
        <v>9.17</v>
      </c>
      <c r="F860" s="15">
        <v>9.3000000000000007</v>
      </c>
      <c r="G860" s="15">
        <v>9.4499999999999993</v>
      </c>
    </row>
    <row r="861" spans="1:7" x14ac:dyDescent="0.25">
      <c r="A861" s="14">
        <v>41817</v>
      </c>
      <c r="B861" s="15">
        <v>8.6</v>
      </c>
      <c r="C861" s="15">
        <v>8.66</v>
      </c>
      <c r="D861" s="15">
        <v>8.75</v>
      </c>
      <c r="E861" s="15">
        <v>9.16</v>
      </c>
      <c r="F861" s="15">
        <v>9.2899999999999991</v>
      </c>
      <c r="G861" s="15">
        <v>9.4600000000000009</v>
      </c>
    </row>
    <row r="862" spans="1:7" x14ac:dyDescent="0.25">
      <c r="A862" s="14">
        <v>41816</v>
      </c>
      <c r="B862" s="15">
        <v>8.58</v>
      </c>
      <c r="C862" s="15">
        <v>8.66</v>
      </c>
      <c r="D862" s="15">
        <v>8.75</v>
      </c>
      <c r="E862" s="15">
        <v>9.17</v>
      </c>
      <c r="F862" s="15">
        <v>9.3000000000000007</v>
      </c>
      <c r="G862" s="15">
        <v>9.4700000000000006</v>
      </c>
    </row>
    <row r="863" spans="1:7" x14ac:dyDescent="0.25">
      <c r="A863" s="14">
        <v>41815</v>
      </c>
      <c r="B863" s="15">
        <v>8.52</v>
      </c>
      <c r="C863" s="15">
        <v>8.6300000000000008</v>
      </c>
      <c r="D863" s="15">
        <v>8.75</v>
      </c>
      <c r="E863" s="15">
        <v>9.1999999999999993</v>
      </c>
      <c r="F863" s="15">
        <v>9.32</v>
      </c>
      <c r="G863" s="15">
        <v>9.52</v>
      </c>
    </row>
    <row r="864" spans="1:7" x14ac:dyDescent="0.25">
      <c r="A864" s="14">
        <v>41814</v>
      </c>
      <c r="B864" s="15">
        <v>8.5</v>
      </c>
      <c r="C864" s="15">
        <v>8.58</v>
      </c>
      <c r="D864" s="15">
        <v>8.75</v>
      </c>
      <c r="E864" s="15">
        <v>9.2100000000000009</v>
      </c>
      <c r="F864" s="15">
        <v>9.33</v>
      </c>
      <c r="G864" s="15">
        <v>9.52</v>
      </c>
    </row>
    <row r="865" spans="1:7" x14ac:dyDescent="0.25">
      <c r="A865" s="14">
        <v>41813</v>
      </c>
      <c r="B865" s="15">
        <v>8.52</v>
      </c>
      <c r="C865" s="15">
        <v>8.59</v>
      </c>
      <c r="D865" s="15">
        <v>8.75</v>
      </c>
      <c r="E865" s="15">
        <v>9.2100000000000009</v>
      </c>
      <c r="F865" s="15">
        <v>9.33</v>
      </c>
      <c r="G865" s="15">
        <v>9.52</v>
      </c>
    </row>
    <row r="866" spans="1:7" x14ac:dyDescent="0.25">
      <c r="A866" s="14">
        <v>41810</v>
      </c>
      <c r="B866" s="15">
        <v>8.5</v>
      </c>
      <c r="C866" s="15">
        <v>8.58</v>
      </c>
      <c r="D866" s="15">
        <v>8.74</v>
      </c>
      <c r="E866" s="15">
        <v>9.18</v>
      </c>
      <c r="F866" s="15">
        <v>9.33</v>
      </c>
      <c r="G866" s="15">
        <v>9.49</v>
      </c>
    </row>
    <row r="867" spans="1:7" x14ac:dyDescent="0.25">
      <c r="A867" s="14">
        <v>41809</v>
      </c>
      <c r="B867" s="15">
        <v>8.52</v>
      </c>
      <c r="C867" s="15">
        <v>8.61</v>
      </c>
      <c r="D867" s="15">
        <v>8.75</v>
      </c>
      <c r="E867" s="15">
        <v>9.16</v>
      </c>
      <c r="F867" s="15">
        <v>9.31</v>
      </c>
      <c r="G867" s="15">
        <v>9.5</v>
      </c>
    </row>
    <row r="868" spans="1:7" x14ac:dyDescent="0.25">
      <c r="A868" s="14">
        <v>41808</v>
      </c>
      <c r="B868" s="15">
        <v>8.52</v>
      </c>
      <c r="C868" s="15">
        <v>8.61</v>
      </c>
      <c r="D868" s="15">
        <v>8.75</v>
      </c>
      <c r="E868" s="15">
        <v>9.18</v>
      </c>
      <c r="F868" s="15">
        <v>9.33</v>
      </c>
      <c r="G868" s="15">
        <v>9.5500000000000007</v>
      </c>
    </row>
    <row r="869" spans="1:7" x14ac:dyDescent="0.25">
      <c r="A869" s="14">
        <v>41807</v>
      </c>
      <c r="B869" s="15">
        <v>8.51</v>
      </c>
      <c r="C869" s="15">
        <v>8.6199999999999992</v>
      </c>
      <c r="D869" s="15">
        <v>8.75</v>
      </c>
      <c r="E869" s="15">
        <v>9.1999999999999993</v>
      </c>
      <c r="F869" s="15">
        <v>9.35</v>
      </c>
      <c r="G869" s="15">
        <v>9.6</v>
      </c>
    </row>
    <row r="870" spans="1:7" x14ac:dyDescent="0.25">
      <c r="A870" s="14">
        <v>41806</v>
      </c>
      <c r="B870" s="15">
        <v>8.5</v>
      </c>
      <c r="C870" s="15">
        <v>8.5399999999999991</v>
      </c>
      <c r="D870" s="15">
        <v>8.74</v>
      </c>
      <c r="E870" s="15">
        <v>9.2100000000000009</v>
      </c>
      <c r="F870" s="15">
        <v>9.36</v>
      </c>
      <c r="G870" s="15">
        <v>9.61</v>
      </c>
    </row>
    <row r="871" spans="1:7" x14ac:dyDescent="0.25">
      <c r="A871" s="14">
        <v>41801</v>
      </c>
      <c r="B871" s="15">
        <v>8.4700000000000006</v>
      </c>
      <c r="C871" s="15">
        <v>8.5</v>
      </c>
      <c r="D871" s="15">
        <v>8.7200000000000006</v>
      </c>
      <c r="E871" s="15">
        <v>9.2100000000000009</v>
      </c>
      <c r="F871" s="15">
        <v>9.39</v>
      </c>
      <c r="G871" s="15">
        <v>9.65</v>
      </c>
    </row>
    <row r="872" spans="1:7" x14ac:dyDescent="0.25">
      <c r="A872" s="14">
        <v>41800</v>
      </c>
      <c r="B872" s="15">
        <v>8.4700000000000006</v>
      </c>
      <c r="C872" s="15">
        <v>8.5</v>
      </c>
      <c r="D872" s="15">
        <v>8.73</v>
      </c>
      <c r="E872" s="15">
        <v>9.2100000000000009</v>
      </c>
      <c r="F872" s="15">
        <v>9.39</v>
      </c>
      <c r="G872" s="15">
        <v>9.65</v>
      </c>
    </row>
    <row r="873" spans="1:7" x14ac:dyDescent="0.25">
      <c r="A873" s="14">
        <v>41799</v>
      </c>
      <c r="B873" s="15">
        <v>8.4499999999999993</v>
      </c>
      <c r="C873" s="15">
        <v>8.4700000000000006</v>
      </c>
      <c r="D873" s="15">
        <v>8.7200000000000006</v>
      </c>
      <c r="E873" s="15">
        <v>9.2100000000000009</v>
      </c>
      <c r="F873" s="15">
        <v>9.39</v>
      </c>
      <c r="G873" s="15">
        <v>9.65</v>
      </c>
    </row>
    <row r="874" spans="1:7" x14ac:dyDescent="0.25">
      <c r="A874" s="14">
        <v>41796</v>
      </c>
      <c r="B874" s="15">
        <v>8.15</v>
      </c>
      <c r="C874" s="15">
        <v>8.39</v>
      </c>
      <c r="D874" s="15">
        <v>8.64</v>
      </c>
      <c r="E874" s="15">
        <v>9.18</v>
      </c>
      <c r="F874" s="15">
        <v>9.3800000000000008</v>
      </c>
      <c r="G874" s="15">
        <v>9.61</v>
      </c>
    </row>
    <row r="875" spans="1:7" x14ac:dyDescent="0.25">
      <c r="A875" s="14">
        <v>41795</v>
      </c>
      <c r="B875" s="15">
        <v>8</v>
      </c>
      <c r="C875" s="15">
        <v>8.36</v>
      </c>
      <c r="D875" s="15">
        <v>8.65</v>
      </c>
      <c r="E875" s="15">
        <v>9.1999999999999993</v>
      </c>
      <c r="F875" s="15">
        <v>9.3800000000000008</v>
      </c>
      <c r="G875" s="15">
        <v>9.61</v>
      </c>
    </row>
    <row r="876" spans="1:7" x14ac:dyDescent="0.25">
      <c r="A876" s="14">
        <v>41794</v>
      </c>
      <c r="B876" s="15">
        <v>8.07</v>
      </c>
      <c r="C876" s="15">
        <v>8.42</v>
      </c>
      <c r="D876" s="15">
        <v>8.66</v>
      </c>
      <c r="E876" s="15">
        <v>9.1999999999999993</v>
      </c>
      <c r="F876" s="15">
        <v>9.3800000000000008</v>
      </c>
      <c r="G876" s="15">
        <v>9.61</v>
      </c>
    </row>
    <row r="877" spans="1:7" x14ac:dyDescent="0.25">
      <c r="A877" s="14">
        <v>41793</v>
      </c>
      <c r="B877" s="15">
        <v>7.81</v>
      </c>
      <c r="C877" s="15">
        <v>8.35</v>
      </c>
      <c r="D877" s="15">
        <v>8.6300000000000008</v>
      </c>
      <c r="E877" s="15">
        <v>9.2200000000000006</v>
      </c>
      <c r="F877" s="15">
        <v>9.44</v>
      </c>
      <c r="G877" s="15">
        <v>9.67</v>
      </c>
    </row>
    <row r="878" spans="1:7" x14ac:dyDescent="0.25">
      <c r="A878" s="14">
        <v>41792</v>
      </c>
      <c r="B878" s="15">
        <v>8.1300000000000008</v>
      </c>
      <c r="C878" s="15">
        <v>8.58</v>
      </c>
      <c r="D878" s="15">
        <v>8.77</v>
      </c>
      <c r="E878" s="15">
        <v>9.26</v>
      </c>
      <c r="F878" s="15">
        <v>9.5</v>
      </c>
      <c r="G878" s="15">
        <v>9.69</v>
      </c>
    </row>
    <row r="879" spans="1:7" x14ac:dyDescent="0.25">
      <c r="A879" s="14">
        <v>41789</v>
      </c>
      <c r="B879" s="15">
        <v>8.4</v>
      </c>
      <c r="C879" s="15">
        <v>8.64</v>
      </c>
      <c r="D879" s="15">
        <v>8.81</v>
      </c>
      <c r="E879" s="15">
        <v>9.26</v>
      </c>
      <c r="F879" s="15">
        <v>9.5</v>
      </c>
      <c r="G879" s="15">
        <v>9.74</v>
      </c>
    </row>
    <row r="880" spans="1:7" x14ac:dyDescent="0.25">
      <c r="A880" s="14">
        <v>41788</v>
      </c>
      <c r="B880" s="15">
        <v>8.4600000000000009</v>
      </c>
      <c r="C880" s="15">
        <v>8.69</v>
      </c>
      <c r="D880" s="15">
        <v>8.81</v>
      </c>
      <c r="E880" s="15">
        <v>9.26</v>
      </c>
      <c r="F880" s="15">
        <v>9.51</v>
      </c>
      <c r="G880" s="15">
        <v>9.74</v>
      </c>
    </row>
    <row r="881" spans="1:7" x14ac:dyDescent="0.25">
      <c r="A881" s="14">
        <v>41787</v>
      </c>
      <c r="B881" s="15">
        <v>8.35</v>
      </c>
      <c r="C881" s="15">
        <v>8.68</v>
      </c>
      <c r="D881" s="15">
        <v>8.84</v>
      </c>
      <c r="E881" s="15">
        <v>9.25</v>
      </c>
      <c r="F881" s="15">
        <v>9.48</v>
      </c>
      <c r="G881" s="15">
        <v>9.7100000000000009</v>
      </c>
    </row>
    <row r="882" spans="1:7" x14ac:dyDescent="0.25">
      <c r="A882" s="14">
        <v>41786</v>
      </c>
      <c r="B882" s="15">
        <v>8.17</v>
      </c>
      <c r="C882" s="15">
        <v>8.6</v>
      </c>
      <c r="D882" s="15">
        <v>8.8000000000000007</v>
      </c>
      <c r="E882" s="15">
        <v>9.24</v>
      </c>
      <c r="F882" s="15">
        <v>9.48</v>
      </c>
      <c r="G882" s="15">
        <v>9.6999999999999993</v>
      </c>
    </row>
    <row r="883" spans="1:7" x14ac:dyDescent="0.25">
      <c r="A883" s="14">
        <v>41785</v>
      </c>
      <c r="B883" s="15">
        <v>8.17</v>
      </c>
      <c r="C883" s="15">
        <v>8.6</v>
      </c>
      <c r="D883" s="15">
        <v>8.8000000000000007</v>
      </c>
      <c r="E883" s="15">
        <v>9.24</v>
      </c>
      <c r="F883" s="15">
        <v>9.5</v>
      </c>
      <c r="G883" s="15">
        <v>9.7100000000000009</v>
      </c>
    </row>
    <row r="884" spans="1:7" x14ac:dyDescent="0.25">
      <c r="A884" s="14">
        <v>41782</v>
      </c>
      <c r="B884" s="15">
        <v>7.89</v>
      </c>
      <c r="C884" s="15">
        <v>8.67</v>
      </c>
      <c r="D884" s="15">
        <v>8.83</v>
      </c>
      <c r="E884" s="15">
        <v>9.25</v>
      </c>
      <c r="F884" s="15">
        <v>9.5299999999999994</v>
      </c>
      <c r="G884" s="15">
        <v>9.7100000000000009</v>
      </c>
    </row>
    <row r="885" spans="1:7" x14ac:dyDescent="0.25">
      <c r="A885" s="14">
        <v>41781</v>
      </c>
      <c r="B885" s="15">
        <v>8.5500000000000007</v>
      </c>
      <c r="C885" s="15">
        <v>8.7200000000000006</v>
      </c>
      <c r="D885" s="15">
        <v>8.84</v>
      </c>
      <c r="E885" s="15">
        <v>9.2899999999999991</v>
      </c>
      <c r="F885" s="15">
        <v>9.58</v>
      </c>
      <c r="G885" s="15">
        <v>9.7799999999999994</v>
      </c>
    </row>
    <row r="886" spans="1:7" x14ac:dyDescent="0.25">
      <c r="A886" s="14">
        <v>41780</v>
      </c>
      <c r="B886" s="15">
        <v>8.6</v>
      </c>
      <c r="C886" s="15">
        <v>8.7200000000000006</v>
      </c>
      <c r="D886" s="15">
        <v>8.85</v>
      </c>
      <c r="E886" s="15">
        <v>9.2899999999999991</v>
      </c>
      <c r="F886" s="15">
        <v>9.58</v>
      </c>
      <c r="G886" s="15">
        <v>9.7899999999999991</v>
      </c>
    </row>
    <row r="887" spans="1:7" x14ac:dyDescent="0.25">
      <c r="A887" s="14">
        <v>41779</v>
      </c>
      <c r="B887" s="15">
        <v>8.58</v>
      </c>
      <c r="C887" s="15">
        <v>8.7100000000000009</v>
      </c>
      <c r="D887" s="15">
        <v>8.86</v>
      </c>
      <c r="E887" s="15">
        <v>9.2899999999999991</v>
      </c>
      <c r="F887" s="15">
        <v>9.61</v>
      </c>
      <c r="G887" s="15">
        <v>9.82</v>
      </c>
    </row>
    <row r="888" spans="1:7" x14ac:dyDescent="0.25">
      <c r="A888" s="14">
        <v>41778</v>
      </c>
      <c r="B888" s="15">
        <v>8.5500000000000007</v>
      </c>
      <c r="C888" s="15">
        <v>8.7100000000000009</v>
      </c>
      <c r="D888" s="15">
        <v>8.9</v>
      </c>
      <c r="E888" s="15">
        <v>9.2799999999999994</v>
      </c>
      <c r="F888" s="15">
        <v>9.58</v>
      </c>
      <c r="G888" s="15">
        <v>9.81</v>
      </c>
    </row>
    <row r="889" spans="1:7" x14ac:dyDescent="0.25">
      <c r="A889" s="14">
        <v>41775</v>
      </c>
      <c r="B889" s="15">
        <v>8.4600000000000009</v>
      </c>
      <c r="C889" s="15">
        <v>8.67</v>
      </c>
      <c r="D889" s="15">
        <v>8.85</v>
      </c>
      <c r="E889" s="15">
        <v>9.26</v>
      </c>
      <c r="F889" s="15">
        <v>9.52</v>
      </c>
      <c r="G889" s="15">
        <v>9.76</v>
      </c>
    </row>
    <row r="890" spans="1:7" x14ac:dyDescent="0.25">
      <c r="A890" s="14">
        <v>41774</v>
      </c>
      <c r="B890" s="15">
        <v>8.4600000000000009</v>
      </c>
      <c r="C890" s="15">
        <v>8.66</v>
      </c>
      <c r="D890" s="15">
        <v>8.91</v>
      </c>
      <c r="E890" s="15">
        <v>9.27</v>
      </c>
      <c r="F890" s="15">
        <v>9.5399999999999991</v>
      </c>
      <c r="G890" s="15">
        <v>9.76</v>
      </c>
    </row>
    <row r="891" spans="1:7" x14ac:dyDescent="0.25">
      <c r="A891" s="14">
        <v>41773</v>
      </c>
      <c r="B891" s="15">
        <v>8.5</v>
      </c>
      <c r="C891" s="15">
        <v>8.66</v>
      </c>
      <c r="D891" s="15">
        <v>8.93</v>
      </c>
      <c r="E891" s="15">
        <v>9.27</v>
      </c>
      <c r="F891" s="15">
        <v>9.5399999999999991</v>
      </c>
      <c r="G891" s="15">
        <v>9.82</v>
      </c>
    </row>
    <row r="892" spans="1:7" x14ac:dyDescent="0.25">
      <c r="A892" s="14">
        <v>41772</v>
      </c>
      <c r="B892" s="15">
        <v>8.52</v>
      </c>
      <c r="C892" s="15">
        <v>8.69</v>
      </c>
      <c r="D892" s="15">
        <v>8.93</v>
      </c>
      <c r="E892" s="15">
        <v>9.27</v>
      </c>
      <c r="F892" s="15">
        <v>9.52</v>
      </c>
      <c r="G892" s="15">
        <v>9.74</v>
      </c>
    </row>
    <row r="893" spans="1:7" x14ac:dyDescent="0.25">
      <c r="A893" s="14">
        <v>41771</v>
      </c>
      <c r="B893" s="15">
        <v>8.5</v>
      </c>
      <c r="C893" s="15">
        <v>8.66</v>
      </c>
      <c r="D893" s="15">
        <v>8.93</v>
      </c>
      <c r="E893" s="15">
        <v>9.27</v>
      </c>
      <c r="F893" s="15">
        <v>9.5399999999999991</v>
      </c>
      <c r="G893" s="15">
        <v>9.82</v>
      </c>
    </row>
    <row r="894" spans="1:7" x14ac:dyDescent="0.25">
      <c r="A894" s="14">
        <v>41767</v>
      </c>
      <c r="B894" s="15">
        <v>7.5</v>
      </c>
      <c r="C894" s="15">
        <v>8.3699999999999992</v>
      </c>
      <c r="D894" s="15">
        <v>8.86</v>
      </c>
      <c r="E894" s="15">
        <v>9.2899999999999991</v>
      </c>
      <c r="F894" s="15">
        <v>9.57</v>
      </c>
      <c r="G894" s="15">
        <v>9.7899999999999991</v>
      </c>
    </row>
    <row r="895" spans="1:7" x14ac:dyDescent="0.25">
      <c r="A895" s="14">
        <v>41766</v>
      </c>
      <c r="B895" s="15">
        <v>8.6999999999999993</v>
      </c>
      <c r="C895" s="15">
        <v>8.98</v>
      </c>
      <c r="D895" s="15">
        <v>9.2100000000000009</v>
      </c>
      <c r="E895" s="15">
        <v>9.66</v>
      </c>
      <c r="F895" s="15">
        <v>9.81</v>
      </c>
      <c r="G895" s="15">
        <v>10.029999999999999</v>
      </c>
    </row>
    <row r="896" spans="1:7" x14ac:dyDescent="0.25">
      <c r="A896" s="14">
        <v>41765</v>
      </c>
      <c r="B896" s="15">
        <v>8.76</v>
      </c>
      <c r="C896" s="15">
        <v>8.99</v>
      </c>
      <c r="D896" s="15">
        <v>9.19</v>
      </c>
      <c r="E896" s="15">
        <v>9.6199999999999992</v>
      </c>
      <c r="F896" s="15">
        <v>9.82</v>
      </c>
      <c r="G896" s="15">
        <v>10.01</v>
      </c>
    </row>
    <row r="897" spans="1:7" x14ac:dyDescent="0.25">
      <c r="A897" s="14">
        <v>41764</v>
      </c>
      <c r="B897" s="15">
        <v>8.7799999999999994</v>
      </c>
      <c r="C897" s="15">
        <v>8.9600000000000009</v>
      </c>
      <c r="D897" s="15">
        <v>9.14</v>
      </c>
      <c r="E897" s="15">
        <v>9.6</v>
      </c>
      <c r="F897" s="15">
        <v>9.83</v>
      </c>
      <c r="G897" s="15">
        <v>10</v>
      </c>
    </row>
    <row r="898" spans="1:7" x14ac:dyDescent="0.25">
      <c r="A898" s="14">
        <v>41759</v>
      </c>
      <c r="B898" s="15">
        <v>8.8000000000000007</v>
      </c>
      <c r="C898" s="15">
        <v>8.9499999999999993</v>
      </c>
      <c r="D898" s="15">
        <v>9.1300000000000008</v>
      </c>
      <c r="E898" s="15">
        <v>9.5299999999999994</v>
      </c>
      <c r="F898" s="15">
        <v>9.7899999999999991</v>
      </c>
      <c r="G898" s="15">
        <v>10</v>
      </c>
    </row>
    <row r="899" spans="1:7" x14ac:dyDescent="0.25">
      <c r="A899" s="14">
        <v>41758</v>
      </c>
      <c r="B899" s="15">
        <v>8.81</v>
      </c>
      <c r="C899" s="15">
        <v>8.93</v>
      </c>
      <c r="D899" s="15">
        <v>9.06</v>
      </c>
      <c r="E899" s="15">
        <v>9.5299999999999994</v>
      </c>
      <c r="F899" s="15">
        <v>9.7899999999999991</v>
      </c>
      <c r="G899" s="15">
        <v>10</v>
      </c>
    </row>
    <row r="900" spans="1:7" x14ac:dyDescent="0.25">
      <c r="A900" s="14">
        <v>41757</v>
      </c>
      <c r="B900" s="15">
        <v>8.74</v>
      </c>
      <c r="C900" s="15">
        <v>8.86</v>
      </c>
      <c r="D900" s="15">
        <v>9.0299999999999994</v>
      </c>
      <c r="E900" s="15">
        <v>9.51</v>
      </c>
      <c r="F900" s="15">
        <v>9.74</v>
      </c>
      <c r="G900" s="15">
        <v>9.9700000000000006</v>
      </c>
    </row>
    <row r="901" spans="1:7" x14ac:dyDescent="0.25">
      <c r="A901" s="14">
        <v>41754</v>
      </c>
      <c r="B901" s="15">
        <v>8.2100000000000009</v>
      </c>
      <c r="C901" s="15">
        <v>8.3699999999999992</v>
      </c>
      <c r="D901" s="15">
        <v>8.49</v>
      </c>
      <c r="E901" s="15">
        <v>8.91</v>
      </c>
      <c r="F901" s="15">
        <v>9.19</v>
      </c>
      <c r="G901" s="15">
        <v>9.39</v>
      </c>
    </row>
    <row r="902" spans="1:7" x14ac:dyDescent="0.25">
      <c r="A902" s="14">
        <v>41753</v>
      </c>
      <c r="B902" s="15">
        <v>8.09</v>
      </c>
      <c r="C902" s="15">
        <v>8.26</v>
      </c>
      <c r="D902" s="15">
        <v>8.3800000000000008</v>
      </c>
      <c r="E902" s="15">
        <v>8.77</v>
      </c>
      <c r="F902" s="15">
        <v>8.9600000000000009</v>
      </c>
      <c r="G902" s="15">
        <v>9.16</v>
      </c>
    </row>
    <row r="903" spans="1:7" x14ac:dyDescent="0.25">
      <c r="A903" s="14">
        <v>41752</v>
      </c>
      <c r="B903" s="15">
        <v>8.09</v>
      </c>
      <c r="C903" s="15">
        <v>8.27</v>
      </c>
      <c r="D903" s="15">
        <v>8.3800000000000008</v>
      </c>
      <c r="E903" s="15">
        <v>8.76</v>
      </c>
      <c r="F903" s="15">
        <v>8.9600000000000009</v>
      </c>
      <c r="G903" s="15">
        <v>9.16</v>
      </c>
    </row>
    <row r="904" spans="1:7" x14ac:dyDescent="0.25">
      <c r="A904" s="14">
        <v>41751</v>
      </c>
      <c r="B904" s="15">
        <v>8.07</v>
      </c>
      <c r="C904" s="15">
        <v>8.26</v>
      </c>
      <c r="D904" s="15">
        <v>8.3699999999999992</v>
      </c>
      <c r="E904" s="15">
        <v>8.76</v>
      </c>
      <c r="F904" s="15">
        <v>8.9499999999999993</v>
      </c>
      <c r="G904" s="15">
        <v>9.16</v>
      </c>
    </row>
    <row r="905" spans="1:7" x14ac:dyDescent="0.25">
      <c r="A905" s="14">
        <v>41750</v>
      </c>
      <c r="B905" s="15">
        <v>8.08</v>
      </c>
      <c r="C905" s="15">
        <v>8.25</v>
      </c>
      <c r="D905" s="15">
        <v>8.34</v>
      </c>
      <c r="E905" s="15">
        <v>8.76</v>
      </c>
      <c r="F905" s="15">
        <v>8.9499999999999993</v>
      </c>
      <c r="G905" s="15">
        <v>9.15</v>
      </c>
    </row>
    <row r="906" spans="1:7" x14ac:dyDescent="0.25">
      <c r="A906" s="14">
        <v>41747</v>
      </c>
      <c r="B906" s="15">
        <v>8.08</v>
      </c>
      <c r="C906" s="15">
        <v>8.23</v>
      </c>
      <c r="D906" s="15">
        <v>8.3699999999999992</v>
      </c>
      <c r="E906" s="15">
        <v>8.75</v>
      </c>
      <c r="F906" s="15">
        <v>8.9700000000000006</v>
      </c>
      <c r="G906" s="15">
        <v>9.14</v>
      </c>
    </row>
    <row r="907" spans="1:7" x14ac:dyDescent="0.25">
      <c r="A907" s="14">
        <v>41746</v>
      </c>
      <c r="B907" s="15">
        <v>8.08</v>
      </c>
      <c r="C907" s="15">
        <v>8.2200000000000006</v>
      </c>
      <c r="D907" s="15">
        <v>8.34</v>
      </c>
      <c r="E907" s="15">
        <v>8.7799999999999994</v>
      </c>
      <c r="F907" s="15">
        <v>9</v>
      </c>
      <c r="G907" s="15">
        <v>9.1999999999999993</v>
      </c>
    </row>
    <row r="908" spans="1:7" x14ac:dyDescent="0.25">
      <c r="A908" s="14">
        <v>41745</v>
      </c>
      <c r="B908" s="15">
        <v>8.06</v>
      </c>
      <c r="C908" s="15">
        <v>8.2100000000000009</v>
      </c>
      <c r="D908" s="15">
        <v>8.34</v>
      </c>
      <c r="E908" s="15">
        <v>8.75</v>
      </c>
      <c r="F908" s="15">
        <v>8.9700000000000006</v>
      </c>
      <c r="G908" s="15">
        <v>9.1999999999999993</v>
      </c>
    </row>
    <row r="909" spans="1:7" x14ac:dyDescent="0.25">
      <c r="A909" s="14">
        <v>41744</v>
      </c>
      <c r="B909" s="15">
        <v>8.0500000000000007</v>
      </c>
      <c r="C909" s="15">
        <v>8.17</v>
      </c>
      <c r="D909" s="15">
        <v>8.2899999999999991</v>
      </c>
      <c r="E909" s="15">
        <v>8.68</v>
      </c>
      <c r="F909" s="15">
        <v>8.93</v>
      </c>
      <c r="G909" s="15">
        <v>9.18</v>
      </c>
    </row>
    <row r="910" spans="1:7" x14ac:dyDescent="0.25">
      <c r="A910" s="14">
        <v>41743</v>
      </c>
      <c r="B910" s="15">
        <v>8.08</v>
      </c>
      <c r="C910" s="15">
        <v>8.16</v>
      </c>
      <c r="D910" s="15">
        <v>8.2899999999999991</v>
      </c>
      <c r="E910" s="15">
        <v>8.69</v>
      </c>
      <c r="F910" s="15">
        <v>8.92</v>
      </c>
      <c r="G910" s="15">
        <v>9.15</v>
      </c>
    </row>
    <row r="911" spans="1:7" x14ac:dyDescent="0.25">
      <c r="A911" s="14">
        <v>41740</v>
      </c>
      <c r="B911" s="15">
        <v>7.89</v>
      </c>
      <c r="C911" s="15">
        <v>8.06</v>
      </c>
      <c r="D911" s="15">
        <v>8.24</v>
      </c>
      <c r="E911" s="15">
        <v>8.6199999999999992</v>
      </c>
      <c r="F911" s="15">
        <v>8.8699999999999992</v>
      </c>
      <c r="G911" s="15">
        <v>9.15</v>
      </c>
    </row>
    <row r="912" spans="1:7" x14ac:dyDescent="0.25">
      <c r="A912" s="14">
        <v>41739</v>
      </c>
      <c r="B912" s="15">
        <v>7.52</v>
      </c>
      <c r="C912" s="15">
        <v>7.99</v>
      </c>
      <c r="D912" s="15">
        <v>8.24</v>
      </c>
      <c r="E912" s="15">
        <v>8.6199999999999992</v>
      </c>
      <c r="F912" s="15">
        <v>8.8699999999999992</v>
      </c>
      <c r="G912" s="15">
        <v>9.15</v>
      </c>
    </row>
    <row r="913" spans="1:7" x14ac:dyDescent="0.25">
      <c r="A913" s="14">
        <v>41738</v>
      </c>
      <c r="B913" s="15">
        <v>6.85</v>
      </c>
      <c r="C913" s="15">
        <v>7.93</v>
      </c>
      <c r="D913" s="15">
        <v>8.2200000000000006</v>
      </c>
      <c r="E913" s="15">
        <v>8.6199999999999992</v>
      </c>
      <c r="F913" s="15">
        <v>8.91</v>
      </c>
      <c r="G913" s="15">
        <v>9.15</v>
      </c>
    </row>
    <row r="914" spans="1:7" x14ac:dyDescent="0.25">
      <c r="A914" s="14">
        <v>41737</v>
      </c>
      <c r="B914" s="15">
        <v>8.0299999999999994</v>
      </c>
      <c r="C914" s="15">
        <v>8.26</v>
      </c>
      <c r="D914" s="15">
        <v>8.4</v>
      </c>
      <c r="E914" s="15">
        <v>8.82</v>
      </c>
      <c r="F914" s="15">
        <v>8.93</v>
      </c>
      <c r="G914" s="15">
        <v>9.17</v>
      </c>
    </row>
    <row r="915" spans="1:7" x14ac:dyDescent="0.25">
      <c r="A915" s="14">
        <v>41736</v>
      </c>
      <c r="B915" s="15">
        <v>8.1</v>
      </c>
      <c r="C915" s="15">
        <v>8.2799999999999994</v>
      </c>
      <c r="D915" s="15">
        <v>8.42</v>
      </c>
      <c r="E915" s="15">
        <v>8.85</v>
      </c>
      <c r="F915" s="15">
        <v>8.9600000000000009</v>
      </c>
      <c r="G915" s="15">
        <v>9.17</v>
      </c>
    </row>
    <row r="916" spans="1:7" x14ac:dyDescent="0.25">
      <c r="A916" s="14">
        <v>41733</v>
      </c>
      <c r="B916" s="15">
        <v>8.14</v>
      </c>
      <c r="C916" s="15">
        <v>8.3000000000000007</v>
      </c>
      <c r="D916" s="15">
        <v>8.43</v>
      </c>
      <c r="E916" s="15">
        <v>8.85</v>
      </c>
      <c r="F916" s="15">
        <v>8.98</v>
      </c>
      <c r="G916" s="15">
        <v>9.08</v>
      </c>
    </row>
    <row r="917" spans="1:7" x14ac:dyDescent="0.25">
      <c r="A917" s="14">
        <v>41732</v>
      </c>
      <c r="B917" s="15">
        <v>8.1999999999999993</v>
      </c>
      <c r="C917" s="15">
        <v>8.32</v>
      </c>
      <c r="D917" s="15">
        <v>8.43</v>
      </c>
      <c r="E917" s="15">
        <v>8.9</v>
      </c>
      <c r="F917" s="15">
        <v>9.0399999999999991</v>
      </c>
      <c r="G917" s="15">
        <v>9.14</v>
      </c>
    </row>
    <row r="918" spans="1:7" x14ac:dyDescent="0.25">
      <c r="A918" s="14">
        <v>41731</v>
      </c>
      <c r="B918" s="15">
        <v>8.1999999999999993</v>
      </c>
      <c r="C918" s="15">
        <v>8.32</v>
      </c>
      <c r="D918" s="15">
        <v>8.39</v>
      </c>
      <c r="E918" s="15">
        <v>8.9</v>
      </c>
      <c r="F918" s="15">
        <v>9.0299999999999994</v>
      </c>
      <c r="G918" s="15">
        <v>9.14</v>
      </c>
    </row>
    <row r="919" spans="1:7" x14ac:dyDescent="0.25">
      <c r="A919" s="14">
        <v>41730</v>
      </c>
      <c r="B919" s="15">
        <v>8.2100000000000009</v>
      </c>
      <c r="C919" s="15">
        <v>8.32</v>
      </c>
      <c r="D919" s="15">
        <v>8.39</v>
      </c>
      <c r="E919" s="15">
        <v>8.84</v>
      </c>
      <c r="F919" s="15">
        <v>9.02</v>
      </c>
      <c r="G919" s="15">
        <v>9.1300000000000008</v>
      </c>
    </row>
    <row r="920" spans="1:7" x14ac:dyDescent="0.25">
      <c r="A920" s="14">
        <v>41729</v>
      </c>
      <c r="B920" s="15">
        <v>8.25</v>
      </c>
      <c r="C920" s="15">
        <v>8.34</v>
      </c>
      <c r="D920" s="15">
        <v>8.43</v>
      </c>
      <c r="E920" s="15">
        <v>8.92</v>
      </c>
      <c r="F920" s="15">
        <v>9.09</v>
      </c>
      <c r="G920" s="15">
        <v>9.18</v>
      </c>
    </row>
    <row r="921" spans="1:7" x14ac:dyDescent="0.25">
      <c r="A921" s="14">
        <v>41726</v>
      </c>
      <c r="B921" s="15">
        <v>8.2200000000000006</v>
      </c>
      <c r="C921" s="15">
        <v>8.31</v>
      </c>
      <c r="D921" s="15">
        <v>8.43</v>
      </c>
      <c r="E921" s="15">
        <v>8.92</v>
      </c>
      <c r="F921" s="15">
        <v>9.09</v>
      </c>
      <c r="G921" s="15">
        <v>9.19</v>
      </c>
    </row>
    <row r="922" spans="1:7" x14ac:dyDescent="0.25">
      <c r="A922" s="14">
        <v>41725</v>
      </c>
      <c r="B922" s="15">
        <v>8.19</v>
      </c>
      <c r="C922" s="15">
        <v>8.3000000000000007</v>
      </c>
      <c r="D922" s="15">
        <v>8.43</v>
      </c>
      <c r="E922" s="15">
        <v>8.92</v>
      </c>
      <c r="F922" s="15">
        <v>9.09</v>
      </c>
      <c r="G922" s="15">
        <v>9.19</v>
      </c>
    </row>
    <row r="923" spans="1:7" x14ac:dyDescent="0.25">
      <c r="A923" s="14">
        <v>41724</v>
      </c>
      <c r="B923" s="15">
        <v>8.18</v>
      </c>
      <c r="C923" s="15">
        <v>8.2799999999999994</v>
      </c>
      <c r="D923" s="15">
        <v>8.41</v>
      </c>
      <c r="E923" s="15">
        <v>8.92</v>
      </c>
      <c r="F923" s="15">
        <v>9.09</v>
      </c>
      <c r="G923" s="15">
        <v>9.19</v>
      </c>
    </row>
    <row r="924" spans="1:7" x14ac:dyDescent="0.25">
      <c r="A924" s="14">
        <v>41723</v>
      </c>
      <c r="B924" s="15">
        <v>8.17</v>
      </c>
      <c r="C924" s="15">
        <v>8.2899999999999991</v>
      </c>
      <c r="D924" s="15">
        <v>8.4499999999999993</v>
      </c>
      <c r="E924" s="15">
        <v>8.9700000000000006</v>
      </c>
      <c r="F924" s="15">
        <v>9.14</v>
      </c>
      <c r="G924" s="15">
        <v>9.24</v>
      </c>
    </row>
    <row r="925" spans="1:7" x14ac:dyDescent="0.25">
      <c r="A925" s="14">
        <v>41722</v>
      </c>
      <c r="B925" s="15">
        <v>8.15</v>
      </c>
      <c r="C925" s="15">
        <v>8.2899999999999991</v>
      </c>
      <c r="D925" s="15">
        <v>8.44</v>
      </c>
      <c r="E925" s="15">
        <v>8.9600000000000009</v>
      </c>
      <c r="F925" s="15">
        <v>9.14</v>
      </c>
      <c r="G925" s="15">
        <v>9.25</v>
      </c>
    </row>
    <row r="926" spans="1:7" x14ac:dyDescent="0.25">
      <c r="A926" s="14">
        <v>41719</v>
      </c>
      <c r="B926" s="15">
        <v>8.07</v>
      </c>
      <c r="C926" s="15">
        <v>8.27</v>
      </c>
      <c r="D926" s="15">
        <v>8.4</v>
      </c>
      <c r="E926" s="15">
        <v>9</v>
      </c>
      <c r="F926" s="15">
        <v>9.14</v>
      </c>
      <c r="G926" s="15">
        <v>9.25</v>
      </c>
    </row>
    <row r="927" spans="1:7" x14ac:dyDescent="0.25">
      <c r="A927" s="14">
        <v>41718</v>
      </c>
      <c r="B927" s="15">
        <v>8.0500000000000007</v>
      </c>
      <c r="C927" s="15">
        <v>8.27</v>
      </c>
      <c r="D927" s="15">
        <v>8.41</v>
      </c>
      <c r="E927" s="15">
        <v>8.98</v>
      </c>
      <c r="F927" s="15">
        <v>9.14</v>
      </c>
      <c r="G927" s="15">
        <v>9.25</v>
      </c>
    </row>
    <row r="928" spans="1:7" x14ac:dyDescent="0.25">
      <c r="A928" s="14">
        <v>41717</v>
      </c>
      <c r="B928" s="15">
        <v>8</v>
      </c>
      <c r="C928" s="15">
        <v>8.26</v>
      </c>
      <c r="D928" s="15">
        <v>8.3800000000000008</v>
      </c>
      <c r="E928" s="15">
        <v>9</v>
      </c>
      <c r="F928" s="15">
        <v>9.19</v>
      </c>
      <c r="G928" s="15">
        <v>9.32</v>
      </c>
    </row>
    <row r="929" spans="1:7" x14ac:dyDescent="0.25">
      <c r="A929" s="14">
        <v>41716</v>
      </c>
      <c r="B929" s="15">
        <v>8</v>
      </c>
      <c r="C929" s="15">
        <v>8.27</v>
      </c>
      <c r="D929" s="15">
        <v>8.4600000000000009</v>
      </c>
      <c r="E929" s="15">
        <v>9.0399999999999991</v>
      </c>
      <c r="F929" s="15">
        <v>9.31</v>
      </c>
      <c r="G929" s="15">
        <v>9.5</v>
      </c>
    </row>
    <row r="930" spans="1:7" x14ac:dyDescent="0.25">
      <c r="A930" s="14">
        <v>41715</v>
      </c>
      <c r="B930" s="15">
        <v>8.0299999999999994</v>
      </c>
      <c r="C930" s="15">
        <v>8.3000000000000007</v>
      </c>
      <c r="D930" s="15">
        <v>8.52</v>
      </c>
      <c r="E930" s="15">
        <v>9.07</v>
      </c>
      <c r="F930" s="15">
        <v>9.27</v>
      </c>
      <c r="G930" s="15">
        <v>9.5299999999999994</v>
      </c>
    </row>
    <row r="931" spans="1:7" x14ac:dyDescent="0.25">
      <c r="A931" s="14">
        <v>41712</v>
      </c>
      <c r="B931" s="15">
        <v>8.2100000000000009</v>
      </c>
      <c r="C931" s="15">
        <v>8.4700000000000006</v>
      </c>
      <c r="D931" s="15">
        <v>8.67</v>
      </c>
      <c r="E931" s="15">
        <v>9.25</v>
      </c>
      <c r="F931" s="15">
        <v>9.4499999999999993</v>
      </c>
      <c r="G931" s="15">
        <v>9.64</v>
      </c>
    </row>
    <row r="932" spans="1:7" x14ac:dyDescent="0.25">
      <c r="A932" s="14">
        <v>41711</v>
      </c>
      <c r="B932" s="15">
        <v>8.15</v>
      </c>
      <c r="C932" s="15">
        <v>8.23</v>
      </c>
      <c r="D932" s="15">
        <v>8.36</v>
      </c>
      <c r="E932" s="15">
        <v>8.77</v>
      </c>
      <c r="F932" s="15">
        <v>8.89</v>
      </c>
      <c r="G932" s="15">
        <v>9.06</v>
      </c>
    </row>
    <row r="933" spans="1:7" x14ac:dyDescent="0.25">
      <c r="A933" s="14">
        <v>41710</v>
      </c>
      <c r="B933" s="15">
        <v>8.01</v>
      </c>
      <c r="C933" s="15">
        <v>8.08</v>
      </c>
      <c r="D933" s="15">
        <v>8.16</v>
      </c>
      <c r="E933" s="15">
        <v>8.2799999999999994</v>
      </c>
      <c r="F933" s="15">
        <v>8.36</v>
      </c>
      <c r="G933" s="15">
        <v>8.43</v>
      </c>
    </row>
    <row r="934" spans="1:7" x14ac:dyDescent="0.25">
      <c r="A934" s="14">
        <v>41709</v>
      </c>
      <c r="B934" s="15">
        <v>7.97</v>
      </c>
      <c r="C934" s="15">
        <v>8.01</v>
      </c>
      <c r="D934" s="15">
        <v>8.1199999999999992</v>
      </c>
      <c r="E934" s="15">
        <v>8.26</v>
      </c>
      <c r="F934" s="15">
        <v>8.35</v>
      </c>
      <c r="G934" s="15">
        <v>8.41</v>
      </c>
    </row>
    <row r="935" spans="1:7" x14ac:dyDescent="0.25">
      <c r="A935" s="14">
        <v>41705</v>
      </c>
      <c r="B935" s="15">
        <v>7.9</v>
      </c>
      <c r="C935" s="15">
        <v>8.01</v>
      </c>
      <c r="D935" s="15">
        <v>8.09</v>
      </c>
      <c r="E935" s="15">
        <v>8.24</v>
      </c>
      <c r="F935" s="15">
        <v>8.33</v>
      </c>
      <c r="G935" s="15">
        <v>8.42</v>
      </c>
    </row>
    <row r="936" spans="1:7" x14ac:dyDescent="0.25">
      <c r="A936" s="14">
        <v>41704</v>
      </c>
      <c r="B936" s="15">
        <v>7.9</v>
      </c>
      <c r="C936" s="15">
        <v>8</v>
      </c>
      <c r="D936" s="15">
        <v>8.07</v>
      </c>
      <c r="E936" s="15">
        <v>8.23</v>
      </c>
      <c r="F936" s="15">
        <v>8.33</v>
      </c>
      <c r="G936" s="15">
        <v>8.4</v>
      </c>
    </row>
    <row r="937" spans="1:7" x14ac:dyDescent="0.25">
      <c r="A937" s="14">
        <v>41703</v>
      </c>
      <c r="B937" s="15">
        <v>7.98</v>
      </c>
      <c r="C937" s="15">
        <v>8.02</v>
      </c>
      <c r="D937" s="15">
        <v>8.09</v>
      </c>
      <c r="E937" s="15">
        <v>8.24</v>
      </c>
      <c r="F937" s="15">
        <v>8.36</v>
      </c>
      <c r="G937" s="15">
        <v>8.4499999999999993</v>
      </c>
    </row>
    <row r="938" spans="1:7" x14ac:dyDescent="0.25">
      <c r="A938" s="14">
        <v>41702</v>
      </c>
      <c r="B938" s="15">
        <v>8</v>
      </c>
      <c r="C938" s="15">
        <v>8.11</v>
      </c>
      <c r="D938" s="15">
        <v>8.19</v>
      </c>
      <c r="E938" s="15">
        <v>8.3699999999999992</v>
      </c>
      <c r="F938" s="15">
        <v>8.5</v>
      </c>
      <c r="G938" s="15">
        <v>8.61</v>
      </c>
    </row>
    <row r="939" spans="1:7" x14ac:dyDescent="0.25">
      <c r="A939" s="14">
        <v>41701</v>
      </c>
      <c r="B939" s="15">
        <v>8.0500000000000007</v>
      </c>
      <c r="C939" s="15">
        <v>8.15</v>
      </c>
      <c r="D939" s="15">
        <v>8.16</v>
      </c>
      <c r="E939" s="15">
        <v>8.3800000000000008</v>
      </c>
      <c r="F939" s="15">
        <v>8.4600000000000009</v>
      </c>
      <c r="G939" s="15">
        <v>8.59</v>
      </c>
    </row>
    <row r="940" spans="1:7" x14ac:dyDescent="0.25">
      <c r="A940" s="14">
        <v>41698</v>
      </c>
      <c r="B940" s="15">
        <v>6.5</v>
      </c>
      <c r="C940" s="15">
        <v>6.52</v>
      </c>
      <c r="D940" s="15">
        <v>6.59</v>
      </c>
      <c r="E940" s="15">
        <v>6.77</v>
      </c>
      <c r="F940" s="15">
        <v>6.97</v>
      </c>
      <c r="G940" s="15">
        <v>7.15</v>
      </c>
    </row>
    <row r="941" spans="1:7" x14ac:dyDescent="0.25">
      <c r="A941" s="14">
        <v>41697</v>
      </c>
      <c r="B941" s="15">
        <v>6.45</v>
      </c>
      <c r="C941" s="15">
        <v>6.5</v>
      </c>
      <c r="D941" s="15">
        <v>6.55</v>
      </c>
      <c r="E941" s="15">
        <v>6.76</v>
      </c>
      <c r="F941" s="15">
        <v>6.97</v>
      </c>
      <c r="G941" s="15">
        <v>7.12</v>
      </c>
    </row>
    <row r="942" spans="1:7" x14ac:dyDescent="0.25">
      <c r="A942" s="14">
        <v>41696</v>
      </c>
      <c r="B942" s="15">
        <v>6.47</v>
      </c>
      <c r="C942" s="15">
        <v>6.5</v>
      </c>
      <c r="D942" s="15">
        <v>6.55</v>
      </c>
      <c r="E942" s="15">
        <v>6.79</v>
      </c>
      <c r="F942" s="15">
        <v>6.95</v>
      </c>
      <c r="G942" s="15">
        <v>7.12</v>
      </c>
    </row>
    <row r="943" spans="1:7" x14ac:dyDescent="0.25">
      <c r="A943" s="14">
        <v>41695</v>
      </c>
      <c r="B943" s="15">
        <v>6.33</v>
      </c>
      <c r="C943" s="15">
        <v>6.44</v>
      </c>
      <c r="D943" s="15">
        <v>6.51</v>
      </c>
      <c r="E943" s="15">
        <v>6.77</v>
      </c>
      <c r="F943" s="15">
        <v>6.93</v>
      </c>
      <c r="G943" s="15">
        <v>7.13</v>
      </c>
    </row>
    <row r="944" spans="1:7" x14ac:dyDescent="0.25">
      <c r="A944" s="14">
        <v>41694</v>
      </c>
      <c r="B944" s="15">
        <v>6.21</v>
      </c>
      <c r="C944" s="15">
        <v>6.41</v>
      </c>
      <c r="D944" s="15">
        <v>6.51</v>
      </c>
      <c r="E944" s="15">
        <v>6.78</v>
      </c>
      <c r="F944" s="15">
        <v>6.93</v>
      </c>
      <c r="G944" s="15">
        <v>7.12</v>
      </c>
    </row>
    <row r="945" spans="1:7" x14ac:dyDescent="0.25">
      <c r="A945" s="14">
        <v>41691</v>
      </c>
      <c r="B945" s="15">
        <v>6.29</v>
      </c>
      <c r="C945" s="15">
        <v>6.43</v>
      </c>
      <c r="D945" s="15">
        <v>6.52</v>
      </c>
      <c r="E945" s="15">
        <v>6.78</v>
      </c>
      <c r="F945" s="15">
        <v>6.94</v>
      </c>
      <c r="G945" s="15">
        <v>7.13</v>
      </c>
    </row>
    <row r="946" spans="1:7" x14ac:dyDescent="0.25">
      <c r="A946" s="14">
        <v>41690</v>
      </c>
      <c r="B946" s="15">
        <v>6.22</v>
      </c>
      <c r="C946" s="15">
        <v>6.42</v>
      </c>
      <c r="D946" s="15">
        <v>6.5</v>
      </c>
      <c r="E946" s="15">
        <v>6.79</v>
      </c>
      <c r="F946" s="15">
        <v>6.92</v>
      </c>
      <c r="G946" s="15">
        <v>7.12</v>
      </c>
    </row>
    <row r="947" spans="1:7" x14ac:dyDescent="0.25">
      <c r="A947" s="14">
        <v>41689</v>
      </c>
      <c r="B947" s="15">
        <v>6.29</v>
      </c>
      <c r="C947" s="15">
        <v>6.42</v>
      </c>
      <c r="D947" s="15">
        <v>6.51</v>
      </c>
      <c r="E947" s="15">
        <v>6.78</v>
      </c>
      <c r="F947" s="15">
        <v>6.92</v>
      </c>
      <c r="G947" s="15">
        <v>7.09</v>
      </c>
    </row>
    <row r="948" spans="1:7" x14ac:dyDescent="0.25">
      <c r="A948" s="14">
        <v>41688</v>
      </c>
      <c r="B948" s="15">
        <v>6.29</v>
      </c>
      <c r="C948" s="15">
        <v>6.42</v>
      </c>
      <c r="D948" s="15">
        <v>6.5</v>
      </c>
      <c r="E948" s="15">
        <v>6.76</v>
      </c>
      <c r="F948" s="15">
        <v>6.92</v>
      </c>
      <c r="G948" s="15">
        <v>7.09</v>
      </c>
    </row>
    <row r="949" spans="1:7" x14ac:dyDescent="0.25">
      <c r="A949" s="14">
        <v>41687</v>
      </c>
      <c r="B949" s="15">
        <v>6.27</v>
      </c>
      <c r="C949" s="15">
        <v>6.39</v>
      </c>
      <c r="D949" s="15">
        <v>6.5</v>
      </c>
      <c r="E949" s="15">
        <v>6.7</v>
      </c>
      <c r="F949" s="15">
        <v>6.91</v>
      </c>
      <c r="G949" s="15">
        <v>7.09</v>
      </c>
    </row>
    <row r="950" spans="1:7" x14ac:dyDescent="0.25">
      <c r="A950" s="14">
        <v>41684</v>
      </c>
      <c r="B950" s="15">
        <v>6.23</v>
      </c>
      <c r="C950" s="15">
        <v>6.34</v>
      </c>
      <c r="D950" s="15">
        <v>6.5</v>
      </c>
      <c r="E950" s="15">
        <v>6.71</v>
      </c>
      <c r="F950" s="15">
        <v>6.91</v>
      </c>
      <c r="G950" s="15">
        <v>7.09</v>
      </c>
    </row>
    <row r="951" spans="1:7" x14ac:dyDescent="0.25">
      <c r="A951" s="14">
        <v>41683</v>
      </c>
      <c r="B951" s="15">
        <v>5.87</v>
      </c>
      <c r="C951" s="15">
        <v>6.28</v>
      </c>
      <c r="D951" s="15">
        <v>6.42</v>
      </c>
      <c r="E951" s="15">
        <v>6.67</v>
      </c>
      <c r="F951" s="15">
        <v>6.9</v>
      </c>
      <c r="G951" s="15">
        <v>7.07</v>
      </c>
    </row>
    <row r="952" spans="1:7" x14ac:dyDescent="0.25">
      <c r="A952" s="14">
        <v>41682</v>
      </c>
      <c r="B952" s="15">
        <v>6.26</v>
      </c>
      <c r="C952" s="15">
        <v>6.36</v>
      </c>
      <c r="D952" s="15">
        <v>6.47</v>
      </c>
      <c r="E952" s="15">
        <v>6.71</v>
      </c>
      <c r="F952" s="15">
        <v>6.94</v>
      </c>
      <c r="G952" s="15">
        <v>7.07</v>
      </c>
    </row>
    <row r="953" spans="1:7" x14ac:dyDescent="0.25">
      <c r="A953" s="14">
        <v>41681</v>
      </c>
      <c r="B953" s="15">
        <v>6.26</v>
      </c>
      <c r="C953" s="15">
        <v>6.4</v>
      </c>
      <c r="D953" s="15">
        <v>6.48</v>
      </c>
      <c r="E953" s="15">
        <v>6.73</v>
      </c>
      <c r="F953" s="15">
        <v>6.94</v>
      </c>
      <c r="G953" s="15">
        <v>7.07</v>
      </c>
    </row>
    <row r="954" spans="1:7" x14ac:dyDescent="0.25">
      <c r="A954" s="14">
        <v>41680</v>
      </c>
      <c r="B954" s="15">
        <v>5.65</v>
      </c>
      <c r="C954" s="15">
        <v>6.14</v>
      </c>
      <c r="D954" s="15">
        <v>6.38</v>
      </c>
      <c r="E954" s="15">
        <v>6.68</v>
      </c>
      <c r="F954" s="15">
        <v>6.92</v>
      </c>
      <c r="G954" s="15">
        <v>7.04</v>
      </c>
    </row>
    <row r="955" spans="1:7" x14ac:dyDescent="0.25">
      <c r="A955" s="14">
        <v>41677</v>
      </c>
      <c r="B955" s="15">
        <v>5.4</v>
      </c>
      <c r="C955" s="15">
        <v>6.17</v>
      </c>
      <c r="D955" s="15">
        <v>6.38</v>
      </c>
      <c r="E955" s="15">
        <v>6.66</v>
      </c>
      <c r="F955" s="15">
        <v>6.94</v>
      </c>
      <c r="G955" s="15">
        <v>7.05</v>
      </c>
    </row>
    <row r="956" spans="1:7" x14ac:dyDescent="0.25">
      <c r="A956" s="14">
        <v>41676</v>
      </c>
      <c r="B956" s="15">
        <v>6.01</v>
      </c>
      <c r="C956" s="15">
        <v>6.4</v>
      </c>
      <c r="D956" s="15">
        <v>6.49</v>
      </c>
      <c r="E956" s="15">
        <v>6.81</v>
      </c>
      <c r="F956" s="15">
        <v>7.02</v>
      </c>
      <c r="G956" s="15">
        <v>7.14</v>
      </c>
    </row>
    <row r="957" spans="1:7" x14ac:dyDescent="0.25">
      <c r="A957" s="14">
        <v>41675</v>
      </c>
      <c r="B957" s="15">
        <v>6.46</v>
      </c>
      <c r="C957" s="15">
        <v>6.59</v>
      </c>
      <c r="D957" s="15">
        <v>6.67</v>
      </c>
      <c r="E957" s="15">
        <v>6.89</v>
      </c>
      <c r="F957" s="15">
        <v>7.06</v>
      </c>
      <c r="G957" s="15">
        <v>7.18</v>
      </c>
    </row>
    <row r="958" spans="1:7" x14ac:dyDescent="0.25">
      <c r="A958" s="14">
        <v>41674</v>
      </c>
      <c r="B958" s="15">
        <v>6.54</v>
      </c>
      <c r="C958" s="15">
        <v>6.69</v>
      </c>
      <c r="D958" s="15">
        <v>6.72</v>
      </c>
      <c r="E958" s="15">
        <v>6.96</v>
      </c>
      <c r="F958" s="15">
        <v>7.12</v>
      </c>
      <c r="G958" s="15">
        <v>7.22</v>
      </c>
    </row>
    <row r="959" spans="1:7" x14ac:dyDescent="0.25">
      <c r="A959" s="14">
        <v>41673</v>
      </c>
      <c r="B959" s="15">
        <v>6.56</v>
      </c>
      <c r="C959" s="15">
        <v>6.7</v>
      </c>
      <c r="D959" s="15">
        <v>6.73</v>
      </c>
      <c r="E959" s="15">
        <v>6.96</v>
      </c>
      <c r="F959" s="15">
        <v>7.13</v>
      </c>
      <c r="G959" s="15">
        <v>7.22</v>
      </c>
    </row>
    <row r="960" spans="1:7" x14ac:dyDescent="0.25">
      <c r="A960" s="14">
        <v>41670</v>
      </c>
      <c r="B960" s="15">
        <v>6.6</v>
      </c>
      <c r="C960" s="15">
        <v>6.69</v>
      </c>
      <c r="D960" s="15">
        <v>6.72</v>
      </c>
      <c r="E960" s="15">
        <v>6.96</v>
      </c>
      <c r="F960" s="15">
        <v>7.13</v>
      </c>
      <c r="G960" s="15">
        <v>7.22</v>
      </c>
    </row>
    <row r="961" spans="1:7" x14ac:dyDescent="0.25">
      <c r="A961" s="14">
        <v>41669</v>
      </c>
      <c r="B961" s="15">
        <v>6.61</v>
      </c>
      <c r="C961" s="15">
        <v>6.64</v>
      </c>
      <c r="D961" s="15">
        <v>6.7</v>
      </c>
      <c r="E961" s="15">
        <v>6.82</v>
      </c>
      <c r="F961" s="15">
        <v>7</v>
      </c>
      <c r="G961" s="15">
        <v>7.14</v>
      </c>
    </row>
    <row r="962" spans="1:7" x14ac:dyDescent="0.25">
      <c r="A962" s="14">
        <v>41668</v>
      </c>
      <c r="B962" s="15">
        <v>6.52</v>
      </c>
      <c r="C962" s="15">
        <v>6.58</v>
      </c>
      <c r="D962" s="15">
        <v>6.58</v>
      </c>
      <c r="E962" s="15">
        <v>6.72</v>
      </c>
      <c r="F962" s="15">
        <v>6.86</v>
      </c>
      <c r="G962" s="15">
        <v>7.02</v>
      </c>
    </row>
    <row r="963" spans="1:7" x14ac:dyDescent="0.25">
      <c r="A963" s="14">
        <v>41667</v>
      </c>
      <c r="B963" s="15">
        <v>6.54</v>
      </c>
      <c r="C963" s="15">
        <v>6.6</v>
      </c>
      <c r="D963" s="15">
        <v>6.63</v>
      </c>
      <c r="E963" s="15">
        <v>6.72</v>
      </c>
      <c r="F963" s="15">
        <v>6.86</v>
      </c>
      <c r="G963" s="15">
        <v>7</v>
      </c>
    </row>
    <row r="964" spans="1:7" x14ac:dyDescent="0.25">
      <c r="A964" s="14">
        <v>41666</v>
      </c>
      <c r="B964" s="15">
        <v>6.54</v>
      </c>
      <c r="C964" s="15">
        <v>6.59</v>
      </c>
      <c r="D964" s="15">
        <v>6.59</v>
      </c>
      <c r="E964" s="15">
        <v>6.71</v>
      </c>
      <c r="F964" s="15">
        <v>6.86</v>
      </c>
      <c r="G964" s="15">
        <v>7</v>
      </c>
    </row>
    <row r="965" spans="1:7" x14ac:dyDescent="0.25">
      <c r="A965" s="14">
        <v>41663</v>
      </c>
      <c r="B965" s="15">
        <v>6.47</v>
      </c>
      <c r="C965" s="15">
        <v>6.54</v>
      </c>
      <c r="D965" s="15">
        <v>6.58</v>
      </c>
      <c r="E965" s="15">
        <v>6.72</v>
      </c>
      <c r="F965" s="15">
        <v>6.85</v>
      </c>
      <c r="G965" s="15">
        <v>7</v>
      </c>
    </row>
    <row r="966" spans="1:7" x14ac:dyDescent="0.25">
      <c r="A966" s="14">
        <v>41662</v>
      </c>
      <c r="B966" s="15">
        <v>6.48</v>
      </c>
      <c r="C966" s="15">
        <v>6.54</v>
      </c>
      <c r="D966" s="15">
        <v>6.56</v>
      </c>
      <c r="E966" s="15">
        <v>6.72</v>
      </c>
      <c r="F966" s="15">
        <v>6.84</v>
      </c>
      <c r="G966" s="15">
        <v>7</v>
      </c>
    </row>
    <row r="967" spans="1:7" x14ac:dyDescent="0.25">
      <c r="A967" s="14">
        <v>41661</v>
      </c>
      <c r="B967" s="15">
        <v>6.45</v>
      </c>
      <c r="C967" s="15">
        <v>6.52</v>
      </c>
      <c r="D967" s="15">
        <v>6.54</v>
      </c>
      <c r="E967" s="15">
        <v>6.71</v>
      </c>
      <c r="F967" s="15">
        <v>6.85</v>
      </c>
      <c r="G967" s="15">
        <v>7.02</v>
      </c>
    </row>
    <row r="968" spans="1:7" x14ac:dyDescent="0.25">
      <c r="A968" s="14">
        <v>41660</v>
      </c>
      <c r="B968" s="15">
        <v>6.45</v>
      </c>
      <c r="C968" s="15">
        <v>6.47</v>
      </c>
      <c r="D968" s="15">
        <v>6.52</v>
      </c>
      <c r="E968" s="15">
        <v>6.72</v>
      </c>
      <c r="F968" s="15">
        <v>6.85</v>
      </c>
      <c r="G968" s="15">
        <v>7.02</v>
      </c>
    </row>
    <row r="969" spans="1:7" x14ac:dyDescent="0.25">
      <c r="A969" s="14">
        <v>41659</v>
      </c>
      <c r="B969" s="15">
        <v>6.45</v>
      </c>
      <c r="C969" s="15">
        <v>6.43</v>
      </c>
      <c r="D969" s="15">
        <v>6.5</v>
      </c>
      <c r="E969" s="15">
        <v>6.71</v>
      </c>
      <c r="F969" s="15">
        <v>6.84</v>
      </c>
      <c r="G969" s="15">
        <v>7.02</v>
      </c>
    </row>
    <row r="970" spans="1:7" x14ac:dyDescent="0.25">
      <c r="A970" s="14">
        <v>41656</v>
      </c>
      <c r="B970" s="15">
        <v>6.06</v>
      </c>
      <c r="C970" s="15">
        <v>6.33</v>
      </c>
      <c r="D970" s="15">
        <v>6.5</v>
      </c>
      <c r="E970" s="15">
        <v>6.68</v>
      </c>
      <c r="F970" s="15">
        <v>6.86</v>
      </c>
      <c r="G970" s="15">
        <v>7.02</v>
      </c>
    </row>
    <row r="971" spans="1:7" x14ac:dyDescent="0.25">
      <c r="A971" s="14">
        <v>41655</v>
      </c>
      <c r="B971" s="15">
        <v>5.92</v>
      </c>
      <c r="C971" s="15">
        <v>6.28</v>
      </c>
      <c r="D971" s="15">
        <v>6.48</v>
      </c>
      <c r="E971" s="15">
        <v>6.67</v>
      </c>
      <c r="F971" s="15">
        <v>6.83</v>
      </c>
      <c r="G971" s="15">
        <v>7.01</v>
      </c>
    </row>
    <row r="972" spans="1:7" x14ac:dyDescent="0.25">
      <c r="A972" s="14">
        <v>41654</v>
      </c>
      <c r="B972" s="15">
        <v>6.09</v>
      </c>
      <c r="C972" s="15">
        <v>6.38</v>
      </c>
      <c r="D972" s="15">
        <v>6.48</v>
      </c>
      <c r="E972" s="15">
        <v>6.67</v>
      </c>
      <c r="F972" s="15">
        <v>6.83</v>
      </c>
      <c r="G972" s="15">
        <v>7.03</v>
      </c>
    </row>
    <row r="973" spans="1:7" x14ac:dyDescent="0.25">
      <c r="A973" s="14">
        <v>41653</v>
      </c>
      <c r="B973" s="15">
        <v>6.3</v>
      </c>
      <c r="C973" s="15">
        <v>6.43</v>
      </c>
      <c r="D973" s="15">
        <v>6.5</v>
      </c>
      <c r="E973" s="15">
        <v>6.69</v>
      </c>
      <c r="F973" s="15">
        <v>6.87</v>
      </c>
      <c r="G973" s="15">
        <v>7.03</v>
      </c>
    </row>
    <row r="974" spans="1:7" x14ac:dyDescent="0.25">
      <c r="A974" s="14">
        <v>41652</v>
      </c>
      <c r="B974" s="15">
        <v>6.43</v>
      </c>
      <c r="C974" s="15">
        <v>6.45</v>
      </c>
      <c r="D974" s="15">
        <v>6.5</v>
      </c>
      <c r="E974" s="15">
        <v>6.71</v>
      </c>
      <c r="F974" s="15">
        <v>6.89</v>
      </c>
      <c r="G974" s="15">
        <v>7.05</v>
      </c>
    </row>
    <row r="975" spans="1:7" x14ac:dyDescent="0.25">
      <c r="A975" s="14">
        <v>41649</v>
      </c>
      <c r="B975" s="15">
        <v>5.89</v>
      </c>
      <c r="C975" s="15">
        <v>6.28</v>
      </c>
      <c r="D975" s="15">
        <v>6.41</v>
      </c>
      <c r="E975" s="15">
        <v>6.7</v>
      </c>
      <c r="F975" s="15">
        <v>6.88</v>
      </c>
      <c r="G975" s="15">
        <v>7.04</v>
      </c>
    </row>
    <row r="976" spans="1:7" x14ac:dyDescent="0.25">
      <c r="A976" s="14">
        <v>41648</v>
      </c>
      <c r="B976" s="15">
        <v>6.05</v>
      </c>
      <c r="C976" s="15">
        <v>6.38</v>
      </c>
      <c r="D976" s="15">
        <v>6.47</v>
      </c>
      <c r="E976" s="15">
        <v>6.78</v>
      </c>
      <c r="F976" s="15">
        <v>6.92</v>
      </c>
      <c r="G976" s="15">
        <v>7.11</v>
      </c>
    </row>
    <row r="977" spans="1:7" x14ac:dyDescent="0.25">
      <c r="A977" s="14">
        <v>41639</v>
      </c>
      <c r="B977" s="15">
        <v>6.85</v>
      </c>
      <c r="C977" s="15">
        <v>5.8</v>
      </c>
      <c r="D977" s="15">
        <v>6.4</v>
      </c>
      <c r="E977" s="15">
        <v>6.81</v>
      </c>
      <c r="F977" s="15">
        <v>6.97</v>
      </c>
      <c r="G977" s="15">
        <v>7.15</v>
      </c>
    </row>
    <row r="978" spans="1:7" x14ac:dyDescent="0.25">
      <c r="A978" s="14">
        <v>41638</v>
      </c>
      <c r="B978" s="15">
        <v>6.85</v>
      </c>
      <c r="C978" s="15">
        <v>6.95</v>
      </c>
      <c r="D978" s="15">
        <v>6.89</v>
      </c>
      <c r="E978" s="15">
        <v>7</v>
      </c>
      <c r="F978" s="15">
        <v>7.12</v>
      </c>
      <c r="G978" s="15">
        <v>7.22</v>
      </c>
    </row>
    <row r="979" spans="1:7" x14ac:dyDescent="0.25">
      <c r="A979" s="14">
        <v>41635</v>
      </c>
      <c r="B979" s="15">
        <v>6.94</v>
      </c>
      <c r="C979" s="15">
        <v>6.98</v>
      </c>
      <c r="D979" s="15">
        <v>6.98</v>
      </c>
      <c r="E979" s="15">
        <v>7.05</v>
      </c>
      <c r="F979" s="15">
        <v>7.15</v>
      </c>
      <c r="G979" s="15">
        <v>7.23</v>
      </c>
    </row>
    <row r="980" spans="1:7" x14ac:dyDescent="0.25">
      <c r="A980" s="14">
        <v>41634</v>
      </c>
      <c r="B980" s="15">
        <v>6.89</v>
      </c>
      <c r="C980" s="15">
        <v>6.97</v>
      </c>
      <c r="D980" s="15">
        <v>6.99</v>
      </c>
      <c r="E980" s="15">
        <v>7.05</v>
      </c>
      <c r="F980" s="15">
        <v>7.15</v>
      </c>
      <c r="G980" s="15">
        <v>7.23</v>
      </c>
    </row>
    <row r="981" spans="1:7" x14ac:dyDescent="0.25">
      <c r="A981" s="14">
        <v>41633</v>
      </c>
      <c r="B981" s="15">
        <v>6.98</v>
      </c>
      <c r="C981" s="15">
        <v>6.97</v>
      </c>
      <c r="D981" s="15">
        <v>7.01</v>
      </c>
      <c r="E981" s="15">
        <v>7.04</v>
      </c>
      <c r="F981" s="15">
        <v>7.14</v>
      </c>
      <c r="G981" s="15">
        <v>7.22</v>
      </c>
    </row>
    <row r="982" spans="1:7" x14ac:dyDescent="0.25">
      <c r="A982" s="14">
        <v>41632</v>
      </c>
      <c r="B982" s="15">
        <v>6.78</v>
      </c>
      <c r="C982" s="15">
        <v>6.86</v>
      </c>
      <c r="D982" s="15">
        <v>6.95</v>
      </c>
      <c r="E982" s="15">
        <v>6.95</v>
      </c>
      <c r="F982" s="15">
        <v>7.05</v>
      </c>
      <c r="G982" s="15">
        <v>7.17</v>
      </c>
    </row>
    <row r="983" spans="1:7" x14ac:dyDescent="0.25">
      <c r="A983" s="14">
        <v>41631</v>
      </c>
      <c r="B983" s="15">
        <v>6.77</v>
      </c>
      <c r="C983" s="15">
        <v>6.83</v>
      </c>
      <c r="D983" s="15">
        <v>6.93</v>
      </c>
      <c r="E983" s="15">
        <v>6.93</v>
      </c>
      <c r="F983" s="15">
        <v>6.99</v>
      </c>
      <c r="G983" s="15">
        <v>7.14</v>
      </c>
    </row>
    <row r="984" spans="1:7" x14ac:dyDescent="0.25">
      <c r="A984" s="14">
        <v>41628</v>
      </c>
      <c r="B984" s="15">
        <v>6.76</v>
      </c>
      <c r="C984" s="15">
        <v>6.81</v>
      </c>
      <c r="D984" s="15">
        <v>6.88</v>
      </c>
      <c r="E984" s="15">
        <v>6.93</v>
      </c>
      <c r="F984" s="15">
        <v>6.99</v>
      </c>
      <c r="G984" s="15">
        <v>7.14</v>
      </c>
    </row>
    <row r="985" spans="1:7" x14ac:dyDescent="0.25">
      <c r="A985" s="14">
        <v>41627</v>
      </c>
      <c r="B985" s="15">
        <v>6.76</v>
      </c>
      <c r="C985" s="15">
        <v>6.81</v>
      </c>
      <c r="D985" s="15">
        <v>6.88</v>
      </c>
      <c r="E985" s="15">
        <v>6.93</v>
      </c>
      <c r="F985" s="15">
        <v>6.99</v>
      </c>
      <c r="G985" s="15">
        <v>7.15</v>
      </c>
    </row>
    <row r="986" spans="1:7" x14ac:dyDescent="0.25">
      <c r="A986" s="14">
        <v>41626</v>
      </c>
      <c r="B986" s="15">
        <v>6.75</v>
      </c>
      <c r="C986" s="15">
        <v>6.77</v>
      </c>
      <c r="D986" s="15">
        <v>6.83</v>
      </c>
      <c r="E986" s="15">
        <v>6.85</v>
      </c>
      <c r="F986" s="15">
        <v>6.93</v>
      </c>
      <c r="G986" s="15">
        <v>7.11</v>
      </c>
    </row>
    <row r="987" spans="1:7" x14ac:dyDescent="0.25">
      <c r="A987" s="14">
        <v>41625</v>
      </c>
      <c r="B987" s="15">
        <v>6.7</v>
      </c>
      <c r="C987" s="15">
        <v>6.72</v>
      </c>
      <c r="D987" s="15">
        <v>6.76</v>
      </c>
      <c r="E987" s="15">
        <v>6.8</v>
      </c>
      <c r="F987" s="15">
        <v>6.89</v>
      </c>
      <c r="G987" s="15">
        <v>7.05</v>
      </c>
    </row>
    <row r="988" spans="1:7" x14ac:dyDescent="0.25">
      <c r="A988" s="14">
        <v>41624</v>
      </c>
      <c r="B988" s="15">
        <v>6.58</v>
      </c>
      <c r="C988" s="15">
        <v>6.66</v>
      </c>
      <c r="D988" s="15">
        <v>6.71</v>
      </c>
      <c r="E988" s="15">
        <v>6.77</v>
      </c>
      <c r="F988" s="15">
        <v>6.88</v>
      </c>
      <c r="G988" s="15">
        <v>7.03</v>
      </c>
    </row>
    <row r="989" spans="1:7" x14ac:dyDescent="0.25">
      <c r="A989" s="14">
        <v>41621</v>
      </c>
      <c r="B989" s="15">
        <v>6.54</v>
      </c>
      <c r="C989" s="15">
        <v>6.63</v>
      </c>
      <c r="D989" s="15">
        <v>6.68</v>
      </c>
      <c r="E989" s="15">
        <v>6.77</v>
      </c>
      <c r="F989" s="15">
        <v>6.86</v>
      </c>
      <c r="G989" s="15">
        <v>7.01</v>
      </c>
    </row>
    <row r="990" spans="1:7" x14ac:dyDescent="0.25">
      <c r="A990" s="14">
        <v>41620</v>
      </c>
      <c r="B990" s="15">
        <v>6.56</v>
      </c>
      <c r="C990" s="15">
        <v>6.62</v>
      </c>
      <c r="D990" s="15">
        <v>6.67</v>
      </c>
      <c r="E990" s="15">
        <v>6.75</v>
      </c>
      <c r="F990" s="15">
        <v>6.86</v>
      </c>
      <c r="G990" s="15">
        <v>7.01</v>
      </c>
    </row>
    <row r="991" spans="1:7" x14ac:dyDescent="0.25">
      <c r="A991" s="14">
        <v>41619</v>
      </c>
      <c r="B991" s="15">
        <v>6.55</v>
      </c>
      <c r="C991" s="15">
        <v>6.62</v>
      </c>
      <c r="D991" s="15">
        <v>6.66</v>
      </c>
      <c r="E991" s="15">
        <v>6.73</v>
      </c>
      <c r="F991" s="15">
        <v>6.86</v>
      </c>
      <c r="G991" s="15">
        <v>7.01</v>
      </c>
    </row>
    <row r="992" spans="1:7" x14ac:dyDescent="0.25">
      <c r="A992" s="14">
        <v>41618</v>
      </c>
      <c r="B992" s="15">
        <v>6.53</v>
      </c>
      <c r="C992" s="15">
        <v>6.6</v>
      </c>
      <c r="D992" s="15">
        <v>6.65</v>
      </c>
      <c r="E992" s="15">
        <v>6.72</v>
      </c>
      <c r="F992" s="15">
        <v>6.86</v>
      </c>
      <c r="G992" s="15">
        <v>7</v>
      </c>
    </row>
    <row r="993" spans="1:7" x14ac:dyDescent="0.25">
      <c r="A993" s="14">
        <v>41617</v>
      </c>
      <c r="B993" s="15">
        <v>6.55</v>
      </c>
      <c r="C993" s="15">
        <v>6.58</v>
      </c>
      <c r="D993" s="15">
        <v>6.64</v>
      </c>
      <c r="E993" s="15">
        <v>6.71</v>
      </c>
      <c r="F993" s="15">
        <v>6.86</v>
      </c>
      <c r="G993" s="15">
        <v>7</v>
      </c>
    </row>
    <row r="994" spans="1:7" x14ac:dyDescent="0.25">
      <c r="A994" s="14">
        <v>41614</v>
      </c>
      <c r="B994" s="15">
        <v>6.6</v>
      </c>
      <c r="C994" s="15">
        <v>6.58</v>
      </c>
      <c r="D994" s="15">
        <v>6.63</v>
      </c>
      <c r="E994" s="15">
        <v>6.7</v>
      </c>
      <c r="F994" s="15">
        <v>6.86</v>
      </c>
      <c r="G994" s="15">
        <v>7</v>
      </c>
    </row>
    <row r="995" spans="1:7" x14ac:dyDescent="0.25">
      <c r="A995" s="14">
        <v>41613</v>
      </c>
      <c r="B995" s="15">
        <v>6.53</v>
      </c>
      <c r="C995" s="15">
        <v>6.54</v>
      </c>
      <c r="D995" s="15">
        <v>6.59</v>
      </c>
      <c r="E995" s="15">
        <v>6.7</v>
      </c>
      <c r="F995" s="15">
        <v>6.85</v>
      </c>
      <c r="G995" s="15">
        <v>7</v>
      </c>
    </row>
    <row r="996" spans="1:7" x14ac:dyDescent="0.25">
      <c r="A996" s="14">
        <v>41612</v>
      </c>
      <c r="B996" s="15">
        <v>6.54</v>
      </c>
      <c r="C996" s="15">
        <v>6.57</v>
      </c>
      <c r="D996" s="15">
        <v>6.61</v>
      </c>
      <c r="E996" s="15">
        <v>6.7</v>
      </c>
      <c r="F996" s="15">
        <v>6.84</v>
      </c>
      <c r="G996" s="15">
        <v>6.96</v>
      </c>
    </row>
    <row r="997" spans="1:7" x14ac:dyDescent="0.25">
      <c r="A997" s="14">
        <v>41611</v>
      </c>
      <c r="B997" s="15">
        <v>6.67</v>
      </c>
      <c r="C997" s="15">
        <v>6.64</v>
      </c>
      <c r="D997" s="15">
        <v>6.63</v>
      </c>
      <c r="E997" s="15">
        <v>6.68</v>
      </c>
      <c r="F997" s="15">
        <v>6.85</v>
      </c>
      <c r="G997" s="15">
        <v>6.95</v>
      </c>
    </row>
    <row r="998" spans="1:7" x14ac:dyDescent="0.25">
      <c r="A998" s="14">
        <v>41610</v>
      </c>
      <c r="B998" s="15">
        <v>6.66</v>
      </c>
      <c r="C998" s="15">
        <v>6.61</v>
      </c>
      <c r="D998" s="15">
        <v>6.61</v>
      </c>
      <c r="E998" s="15">
        <v>6.7</v>
      </c>
      <c r="F998" s="15">
        <v>6.86</v>
      </c>
      <c r="G998" s="15">
        <v>6.95</v>
      </c>
    </row>
    <row r="999" spans="1:7" x14ac:dyDescent="0.25">
      <c r="A999" s="14">
        <v>41606</v>
      </c>
      <c r="B999" s="15">
        <v>6.6</v>
      </c>
      <c r="C999" s="15">
        <v>6.58</v>
      </c>
      <c r="D999" s="15">
        <v>6.6</v>
      </c>
      <c r="E999" s="15">
        <v>6.64</v>
      </c>
      <c r="F999" s="15">
        <v>6.79</v>
      </c>
      <c r="G999" s="15">
        <v>6.89</v>
      </c>
    </row>
    <row r="1000" spans="1:7" x14ac:dyDescent="0.25">
      <c r="A1000" s="14">
        <v>41605</v>
      </c>
      <c r="B1000" s="15">
        <v>6.57</v>
      </c>
      <c r="C1000" s="15">
        <v>6.54</v>
      </c>
      <c r="D1000" s="15">
        <v>6.56</v>
      </c>
      <c r="E1000" s="15">
        <v>6.64</v>
      </c>
      <c r="F1000" s="15">
        <v>6.77</v>
      </c>
      <c r="G1000" s="15">
        <v>6.89</v>
      </c>
    </row>
    <row r="1001" spans="1:7" x14ac:dyDescent="0.25">
      <c r="A1001" s="14">
        <v>41604</v>
      </c>
      <c r="B1001" s="15">
        <v>6.6</v>
      </c>
      <c r="C1001" s="15">
        <v>6.57</v>
      </c>
      <c r="D1001" s="15">
        <v>6.55</v>
      </c>
      <c r="E1001" s="15">
        <v>6.61</v>
      </c>
      <c r="F1001" s="15">
        <v>6.76</v>
      </c>
      <c r="G1001" s="15">
        <v>6.89</v>
      </c>
    </row>
    <row r="1002" spans="1:7" x14ac:dyDescent="0.25">
      <c r="A1002" s="14">
        <v>41603</v>
      </c>
      <c r="B1002" s="15">
        <v>6.5</v>
      </c>
      <c r="C1002" s="15">
        <v>6.5</v>
      </c>
      <c r="D1002" s="15">
        <v>6.53</v>
      </c>
      <c r="E1002" s="15">
        <v>6.64</v>
      </c>
      <c r="F1002" s="15">
        <v>6.75</v>
      </c>
      <c r="G1002" s="15">
        <v>6.89</v>
      </c>
    </row>
    <row r="1003" spans="1:7" x14ac:dyDescent="0.25">
      <c r="A1003" s="14">
        <v>41600</v>
      </c>
      <c r="B1003" s="15">
        <v>6.34</v>
      </c>
      <c r="C1003" s="15">
        <v>6.43</v>
      </c>
      <c r="D1003" s="15">
        <v>6.47</v>
      </c>
      <c r="E1003" s="15">
        <v>6.58</v>
      </c>
      <c r="F1003" s="15">
        <v>6.74</v>
      </c>
      <c r="G1003" s="15">
        <v>6.88</v>
      </c>
    </row>
    <row r="1004" spans="1:7" x14ac:dyDescent="0.25">
      <c r="A1004" s="14">
        <v>41599</v>
      </c>
      <c r="B1004" s="15">
        <v>6.28</v>
      </c>
      <c r="C1004" s="15">
        <v>6.36</v>
      </c>
      <c r="D1004" s="15">
        <v>6.4</v>
      </c>
      <c r="E1004" s="15">
        <v>6.56</v>
      </c>
      <c r="F1004" s="15">
        <v>6.74</v>
      </c>
      <c r="G1004" s="15">
        <v>6.87</v>
      </c>
    </row>
    <row r="1005" spans="1:7" x14ac:dyDescent="0.25">
      <c r="A1005" s="14">
        <v>41598</v>
      </c>
      <c r="B1005" s="15">
        <v>6.26</v>
      </c>
      <c r="C1005" s="15">
        <v>6.35</v>
      </c>
      <c r="D1005" s="15">
        <v>6.4</v>
      </c>
      <c r="E1005" s="15">
        <v>6.56</v>
      </c>
      <c r="F1005" s="15">
        <v>6.74</v>
      </c>
      <c r="G1005" s="15">
        <v>6.87</v>
      </c>
    </row>
    <row r="1006" spans="1:7" x14ac:dyDescent="0.25">
      <c r="A1006" s="14">
        <v>41597</v>
      </c>
      <c r="B1006" s="15">
        <v>6.26</v>
      </c>
      <c r="C1006" s="15">
        <v>6.34</v>
      </c>
      <c r="D1006" s="15">
        <v>6.41</v>
      </c>
      <c r="E1006" s="15">
        <v>6.57</v>
      </c>
      <c r="F1006" s="15">
        <v>6.75</v>
      </c>
      <c r="G1006" s="15">
        <v>6.87</v>
      </c>
    </row>
    <row r="1007" spans="1:7" x14ac:dyDescent="0.25">
      <c r="A1007" s="14">
        <v>41596</v>
      </c>
      <c r="B1007" s="15">
        <v>6.22</v>
      </c>
      <c r="C1007" s="15">
        <v>6.32</v>
      </c>
      <c r="D1007" s="15">
        <v>6.37</v>
      </c>
      <c r="E1007" s="15">
        <v>6.54</v>
      </c>
      <c r="F1007" s="15">
        <v>6.73</v>
      </c>
      <c r="G1007" s="15">
        <v>6.86</v>
      </c>
    </row>
    <row r="1008" spans="1:7" x14ac:dyDescent="0.25">
      <c r="A1008" s="14">
        <v>41593</v>
      </c>
      <c r="B1008" s="15">
        <v>6.24</v>
      </c>
      <c r="C1008" s="15">
        <v>6.3</v>
      </c>
      <c r="D1008" s="15">
        <v>6.39</v>
      </c>
      <c r="E1008" s="15">
        <v>6.54</v>
      </c>
      <c r="F1008" s="15">
        <v>6.73</v>
      </c>
      <c r="G1008" s="15">
        <v>6.85</v>
      </c>
    </row>
    <row r="1009" spans="1:7" x14ac:dyDescent="0.25">
      <c r="A1009" s="14">
        <v>41592</v>
      </c>
      <c r="B1009" s="15">
        <v>6.23</v>
      </c>
      <c r="C1009" s="15">
        <v>6.27</v>
      </c>
      <c r="D1009" s="15">
        <v>6.36</v>
      </c>
      <c r="E1009" s="15">
        <v>6.54</v>
      </c>
      <c r="F1009" s="15">
        <v>6.73</v>
      </c>
      <c r="G1009" s="15">
        <v>6.85</v>
      </c>
    </row>
    <row r="1010" spans="1:7" x14ac:dyDescent="0.25">
      <c r="A1010" s="14">
        <v>41591</v>
      </c>
      <c r="B1010" s="15">
        <v>6</v>
      </c>
      <c r="C1010" s="15">
        <v>6.22</v>
      </c>
      <c r="D1010" s="15">
        <v>6.32</v>
      </c>
      <c r="E1010" s="15">
        <v>6.54</v>
      </c>
      <c r="F1010" s="15">
        <v>6.73</v>
      </c>
      <c r="G1010" s="15">
        <v>6.85</v>
      </c>
    </row>
    <row r="1011" spans="1:7" x14ac:dyDescent="0.25">
      <c r="A1011" s="14">
        <v>41590</v>
      </c>
      <c r="B1011" s="15">
        <v>5.99</v>
      </c>
      <c r="C1011" s="15">
        <v>6.23</v>
      </c>
      <c r="D1011" s="15">
        <v>6.33</v>
      </c>
      <c r="E1011" s="15">
        <v>6.54</v>
      </c>
      <c r="F1011" s="15">
        <v>6.73</v>
      </c>
      <c r="G1011" s="15">
        <v>6.85</v>
      </c>
    </row>
    <row r="1012" spans="1:7" x14ac:dyDescent="0.25">
      <c r="A1012" s="14">
        <v>41589</v>
      </c>
      <c r="B1012" s="15">
        <v>5.7</v>
      </c>
      <c r="C1012" s="15">
        <v>6.14</v>
      </c>
      <c r="D1012" s="15">
        <v>6.28</v>
      </c>
      <c r="E1012" s="15">
        <v>6.54</v>
      </c>
      <c r="F1012" s="15">
        <v>6.73</v>
      </c>
      <c r="G1012" s="15">
        <v>6.83</v>
      </c>
    </row>
    <row r="1013" spans="1:7" x14ac:dyDescent="0.25">
      <c r="A1013" s="14">
        <v>41586</v>
      </c>
      <c r="B1013" s="15">
        <v>5.5</v>
      </c>
      <c r="C1013" s="15">
        <v>6.14</v>
      </c>
      <c r="D1013" s="15">
        <v>6.3</v>
      </c>
      <c r="E1013" s="15">
        <v>6.56</v>
      </c>
      <c r="F1013" s="15">
        <v>6.71</v>
      </c>
      <c r="G1013" s="15">
        <v>6.83</v>
      </c>
    </row>
    <row r="1014" spans="1:7" x14ac:dyDescent="0.25">
      <c r="A1014" s="14">
        <v>41585</v>
      </c>
      <c r="B1014" s="15">
        <v>6.45</v>
      </c>
      <c r="C1014" s="15">
        <v>6.49</v>
      </c>
      <c r="D1014" s="15">
        <v>6.5</v>
      </c>
      <c r="E1014" s="15">
        <v>6.61</v>
      </c>
      <c r="F1014" s="15">
        <v>6.75</v>
      </c>
      <c r="G1014" s="15">
        <v>6.85</v>
      </c>
    </row>
    <row r="1015" spans="1:7" x14ac:dyDescent="0.25">
      <c r="A1015" s="14">
        <v>41584</v>
      </c>
      <c r="B1015" s="15">
        <v>6.47</v>
      </c>
      <c r="C1015" s="15">
        <v>6.49</v>
      </c>
      <c r="D1015" s="15">
        <v>6.5</v>
      </c>
      <c r="E1015" s="15">
        <v>6.61</v>
      </c>
      <c r="F1015" s="15">
        <v>6.75</v>
      </c>
      <c r="G1015" s="15">
        <v>6.85</v>
      </c>
    </row>
    <row r="1016" spans="1:7" x14ac:dyDescent="0.25">
      <c r="A1016" s="14">
        <v>41583</v>
      </c>
      <c r="B1016" s="15">
        <v>6.42</v>
      </c>
      <c r="C1016" s="15">
        <v>6.49</v>
      </c>
      <c r="D1016" s="15">
        <v>6.52</v>
      </c>
      <c r="E1016" s="15">
        <v>6.61</v>
      </c>
      <c r="F1016" s="15">
        <v>6.75</v>
      </c>
      <c r="G1016" s="15">
        <v>6.85</v>
      </c>
    </row>
    <row r="1017" spans="1:7" x14ac:dyDescent="0.25">
      <c r="A1017" s="14">
        <v>41579</v>
      </c>
      <c r="B1017" s="15">
        <v>6.44</v>
      </c>
      <c r="C1017" s="15">
        <v>6.49</v>
      </c>
      <c r="D1017" s="15">
        <v>6.52</v>
      </c>
      <c r="E1017" s="15">
        <v>6.61</v>
      </c>
      <c r="F1017" s="15">
        <v>6.75</v>
      </c>
      <c r="G1017" s="15">
        <v>6.85</v>
      </c>
    </row>
    <row r="1018" spans="1:7" x14ac:dyDescent="0.25">
      <c r="A1018" s="14">
        <v>41578</v>
      </c>
      <c r="B1018" s="15">
        <v>6.48</v>
      </c>
      <c r="C1018" s="15">
        <v>6.5</v>
      </c>
      <c r="D1018" s="15">
        <v>6.52</v>
      </c>
      <c r="E1018" s="15">
        <v>6.61</v>
      </c>
      <c r="F1018" s="15">
        <v>6.74</v>
      </c>
      <c r="G1018" s="15">
        <v>6.86</v>
      </c>
    </row>
    <row r="1019" spans="1:7" x14ac:dyDescent="0.25">
      <c r="A1019" s="14">
        <v>41577</v>
      </c>
      <c r="B1019" s="15">
        <v>6.48</v>
      </c>
      <c r="C1019" s="15">
        <v>6.5</v>
      </c>
      <c r="D1019" s="15">
        <v>6.51</v>
      </c>
      <c r="E1019" s="15">
        <v>6.61</v>
      </c>
      <c r="F1019" s="15">
        <v>6.74</v>
      </c>
      <c r="G1019" s="15">
        <v>6.86</v>
      </c>
    </row>
    <row r="1020" spans="1:7" x14ac:dyDescent="0.25">
      <c r="A1020" s="14">
        <v>41576</v>
      </c>
      <c r="B1020" s="15">
        <v>6.51</v>
      </c>
      <c r="C1020" s="15">
        <v>6.5</v>
      </c>
      <c r="D1020" s="15">
        <v>6.51</v>
      </c>
      <c r="E1020" s="15">
        <v>6.59</v>
      </c>
      <c r="F1020" s="15">
        <v>6.7</v>
      </c>
      <c r="G1020" s="15">
        <v>6.82</v>
      </c>
    </row>
    <row r="1021" spans="1:7" x14ac:dyDescent="0.25">
      <c r="A1021" s="14">
        <v>41575</v>
      </c>
      <c r="B1021" s="15">
        <v>6.5</v>
      </c>
      <c r="C1021" s="15">
        <v>6.52</v>
      </c>
      <c r="D1021" s="15">
        <v>6.53</v>
      </c>
      <c r="E1021" s="15">
        <v>6.59</v>
      </c>
      <c r="F1021" s="15">
        <v>6.7</v>
      </c>
      <c r="G1021" s="15">
        <v>6.82</v>
      </c>
    </row>
    <row r="1022" spans="1:7" x14ac:dyDescent="0.25">
      <c r="A1022" s="14">
        <v>41572</v>
      </c>
      <c r="B1022" s="15">
        <v>6.37</v>
      </c>
      <c r="C1022" s="15">
        <v>6.45</v>
      </c>
      <c r="D1022" s="15">
        <v>6.49</v>
      </c>
      <c r="E1022" s="15">
        <v>6.56</v>
      </c>
      <c r="F1022" s="15">
        <v>6.7</v>
      </c>
      <c r="G1022" s="15">
        <v>6.82</v>
      </c>
    </row>
    <row r="1023" spans="1:7" x14ac:dyDescent="0.25">
      <c r="A1023" s="14">
        <v>41571</v>
      </c>
      <c r="B1023" s="15">
        <v>6.22</v>
      </c>
      <c r="C1023" s="15">
        <v>6.42</v>
      </c>
      <c r="D1023" s="15">
        <v>6.45</v>
      </c>
      <c r="E1023" s="15">
        <v>6.54</v>
      </c>
      <c r="F1023" s="15">
        <v>6.7</v>
      </c>
      <c r="G1023" s="15">
        <v>6.82</v>
      </c>
    </row>
    <row r="1024" spans="1:7" x14ac:dyDescent="0.25">
      <c r="A1024" s="14">
        <v>41570</v>
      </c>
      <c r="B1024" s="15">
        <v>6.38</v>
      </c>
      <c r="C1024" s="15">
        <v>6.45</v>
      </c>
      <c r="D1024" s="15">
        <v>6.5</v>
      </c>
      <c r="E1024" s="15">
        <v>6.56</v>
      </c>
      <c r="F1024" s="15">
        <v>6.71</v>
      </c>
      <c r="G1024" s="15">
        <v>6.81</v>
      </c>
    </row>
    <row r="1025" spans="1:7" x14ac:dyDescent="0.25">
      <c r="A1025" s="14">
        <v>41569</v>
      </c>
      <c r="B1025" s="15">
        <v>6.35</v>
      </c>
      <c r="C1025" s="15">
        <v>6.45</v>
      </c>
      <c r="D1025" s="15">
        <v>6.5</v>
      </c>
      <c r="E1025" s="15">
        <v>6.56</v>
      </c>
      <c r="F1025" s="15">
        <v>6.7</v>
      </c>
      <c r="G1025" s="15">
        <v>6.81</v>
      </c>
    </row>
    <row r="1026" spans="1:7" x14ac:dyDescent="0.25">
      <c r="A1026" s="14">
        <v>41568</v>
      </c>
      <c r="B1026" s="15">
        <v>6.32</v>
      </c>
      <c r="C1026" s="15">
        <v>6.46</v>
      </c>
      <c r="D1026" s="15">
        <v>6.5</v>
      </c>
      <c r="E1026" s="15">
        <v>6.54</v>
      </c>
      <c r="F1026" s="15">
        <v>6.7</v>
      </c>
      <c r="G1026" s="15">
        <v>6.8</v>
      </c>
    </row>
    <row r="1027" spans="1:7" x14ac:dyDescent="0.25">
      <c r="A1027" s="14">
        <v>41565</v>
      </c>
      <c r="B1027" s="15">
        <v>6.28</v>
      </c>
      <c r="C1027" s="15">
        <v>6.43</v>
      </c>
      <c r="D1027" s="15">
        <v>6.5</v>
      </c>
      <c r="E1027" s="15">
        <v>6.52</v>
      </c>
      <c r="F1027" s="15">
        <v>6.7</v>
      </c>
      <c r="G1027" s="15">
        <v>6.8</v>
      </c>
    </row>
    <row r="1028" spans="1:7" x14ac:dyDescent="0.25">
      <c r="A1028" s="14">
        <v>41564</v>
      </c>
      <c r="B1028" s="15">
        <v>6.29</v>
      </c>
      <c r="C1028" s="15">
        <v>6.43</v>
      </c>
      <c r="D1028" s="15">
        <v>6.5</v>
      </c>
      <c r="E1028" s="15">
        <v>6.55</v>
      </c>
      <c r="F1028" s="15">
        <v>6.71</v>
      </c>
      <c r="G1028" s="15">
        <v>6.79</v>
      </c>
    </row>
    <row r="1029" spans="1:7" x14ac:dyDescent="0.25">
      <c r="A1029" s="14">
        <v>41563</v>
      </c>
      <c r="B1029" s="15">
        <v>6.37</v>
      </c>
      <c r="C1029" s="15">
        <v>6.44</v>
      </c>
      <c r="D1029" s="15">
        <v>6.5</v>
      </c>
      <c r="E1029" s="15">
        <v>6.55</v>
      </c>
      <c r="F1029" s="15">
        <v>6.7</v>
      </c>
      <c r="G1029" s="15">
        <v>6.79</v>
      </c>
    </row>
    <row r="1030" spans="1:7" x14ac:dyDescent="0.25">
      <c r="A1030" s="14">
        <v>41562</v>
      </c>
      <c r="B1030" s="15">
        <v>6.3</v>
      </c>
      <c r="C1030" s="15">
        <v>6.44</v>
      </c>
      <c r="D1030" s="15">
        <v>6.48</v>
      </c>
      <c r="E1030" s="15">
        <v>6.52</v>
      </c>
      <c r="F1030" s="15">
        <v>6.61</v>
      </c>
      <c r="G1030" s="15">
        <v>6.78</v>
      </c>
    </row>
    <row r="1031" spans="1:7" x14ac:dyDescent="0.25">
      <c r="A1031" s="14">
        <v>41561</v>
      </c>
      <c r="B1031" s="15">
        <v>6.5</v>
      </c>
      <c r="C1031" s="15">
        <v>6.5</v>
      </c>
      <c r="D1031" s="15">
        <v>6.48</v>
      </c>
      <c r="E1031" s="15">
        <v>6.53</v>
      </c>
      <c r="F1031" s="15">
        <v>6.61</v>
      </c>
      <c r="G1031" s="15">
        <v>6.77</v>
      </c>
    </row>
    <row r="1032" spans="1:7" x14ac:dyDescent="0.25">
      <c r="A1032" s="14">
        <v>41558</v>
      </c>
      <c r="B1032" s="15">
        <v>6.37</v>
      </c>
      <c r="C1032" s="15">
        <v>6.38</v>
      </c>
      <c r="D1032" s="15">
        <v>6.39</v>
      </c>
      <c r="E1032" s="15">
        <v>6.48</v>
      </c>
      <c r="F1032" s="15">
        <v>6.62</v>
      </c>
      <c r="G1032" s="15">
        <v>6.77</v>
      </c>
    </row>
    <row r="1033" spans="1:7" x14ac:dyDescent="0.25">
      <c r="A1033" s="14">
        <v>41557</v>
      </c>
      <c r="B1033" s="15">
        <v>6.29</v>
      </c>
      <c r="C1033" s="15">
        <v>6.31</v>
      </c>
      <c r="D1033" s="15">
        <v>6.35</v>
      </c>
      <c r="E1033" s="15">
        <v>6.48</v>
      </c>
      <c r="F1033" s="15">
        <v>6.61</v>
      </c>
      <c r="G1033" s="15">
        <v>6.77</v>
      </c>
    </row>
    <row r="1034" spans="1:7" x14ac:dyDescent="0.25">
      <c r="A1034" s="14">
        <v>41556</v>
      </c>
      <c r="B1034" s="15">
        <v>5.78</v>
      </c>
      <c r="C1034" s="15">
        <v>6</v>
      </c>
      <c r="D1034" s="15">
        <v>6.14</v>
      </c>
      <c r="E1034" s="15">
        <v>6.41</v>
      </c>
      <c r="F1034" s="15">
        <v>6.55</v>
      </c>
      <c r="G1034" s="15">
        <v>6.76</v>
      </c>
    </row>
    <row r="1035" spans="1:7" x14ac:dyDescent="0.25">
      <c r="A1035" s="14">
        <v>41555</v>
      </c>
      <c r="B1035" s="15">
        <v>5.04</v>
      </c>
      <c r="C1035" s="15">
        <v>5.77</v>
      </c>
      <c r="D1035" s="15">
        <v>6.03</v>
      </c>
      <c r="E1035" s="15">
        <v>6.37</v>
      </c>
      <c r="F1035" s="15">
        <v>6.52</v>
      </c>
      <c r="G1035" s="15">
        <v>6.74</v>
      </c>
    </row>
    <row r="1036" spans="1:7" x14ac:dyDescent="0.25">
      <c r="A1036" s="14">
        <v>41554</v>
      </c>
      <c r="B1036" s="15">
        <v>5.17</v>
      </c>
      <c r="C1036" s="15">
        <v>5.73</v>
      </c>
      <c r="D1036" s="15">
        <v>6.02</v>
      </c>
      <c r="E1036" s="15">
        <v>6.41</v>
      </c>
      <c r="F1036" s="15">
        <v>6.58</v>
      </c>
      <c r="G1036" s="15">
        <v>6.75</v>
      </c>
    </row>
    <row r="1037" spans="1:7" x14ac:dyDescent="0.25">
      <c r="A1037" s="14">
        <v>41551</v>
      </c>
      <c r="B1037" s="15">
        <v>5.6</v>
      </c>
      <c r="C1037" s="15">
        <v>6.11</v>
      </c>
      <c r="D1037" s="15">
        <v>6.28</v>
      </c>
      <c r="E1037" s="15">
        <v>6.47</v>
      </c>
      <c r="F1037" s="15">
        <v>6.59</v>
      </c>
      <c r="G1037" s="15">
        <v>6.77</v>
      </c>
    </row>
    <row r="1038" spans="1:7" x14ac:dyDescent="0.25">
      <c r="A1038" s="14">
        <v>41550</v>
      </c>
      <c r="B1038" s="15">
        <v>6.2</v>
      </c>
      <c r="C1038" s="15">
        <v>6.29</v>
      </c>
      <c r="D1038" s="15">
        <v>6.37</v>
      </c>
      <c r="E1038" s="15">
        <v>6.55</v>
      </c>
      <c r="F1038" s="15">
        <v>6.66</v>
      </c>
      <c r="G1038" s="15">
        <v>6.78</v>
      </c>
    </row>
    <row r="1039" spans="1:7" x14ac:dyDescent="0.25">
      <c r="A1039" s="14">
        <v>41549</v>
      </c>
      <c r="B1039" s="15">
        <v>6.35</v>
      </c>
      <c r="C1039" s="15">
        <v>6.43</v>
      </c>
      <c r="D1039" s="15">
        <v>6.48</v>
      </c>
      <c r="E1039" s="15">
        <v>6.59</v>
      </c>
      <c r="F1039" s="15">
        <v>6.7</v>
      </c>
      <c r="G1039" s="15">
        <v>6.82</v>
      </c>
    </row>
    <row r="1040" spans="1:7" x14ac:dyDescent="0.25">
      <c r="A1040" s="14">
        <v>41548</v>
      </c>
      <c r="B1040" s="15">
        <v>6.54</v>
      </c>
      <c r="C1040" s="15">
        <v>6.55</v>
      </c>
      <c r="D1040" s="15">
        <v>6.59</v>
      </c>
      <c r="E1040" s="15">
        <v>6.67</v>
      </c>
      <c r="F1040" s="15">
        <v>6.76</v>
      </c>
      <c r="G1040" s="15">
        <v>6.84</v>
      </c>
    </row>
    <row r="1041" spans="1:7" x14ac:dyDescent="0.25">
      <c r="A1041" s="14">
        <v>41547</v>
      </c>
      <c r="B1041" s="15">
        <v>6.59</v>
      </c>
      <c r="C1041" s="15">
        <v>6.56</v>
      </c>
      <c r="D1041" s="15">
        <v>6.55</v>
      </c>
      <c r="E1041" s="15">
        <v>6.65</v>
      </c>
      <c r="F1041" s="15">
        <v>6.74</v>
      </c>
      <c r="G1041" s="15">
        <v>6.82</v>
      </c>
    </row>
    <row r="1042" spans="1:7" x14ac:dyDescent="0.25">
      <c r="A1042" s="14">
        <v>41544</v>
      </c>
      <c r="B1042" s="15">
        <v>6.52</v>
      </c>
      <c r="C1042" s="15">
        <v>6.52</v>
      </c>
      <c r="D1042" s="15">
        <v>6.53</v>
      </c>
      <c r="E1042" s="15">
        <v>6.6</v>
      </c>
      <c r="F1042" s="15">
        <v>6.71</v>
      </c>
      <c r="G1042" s="15">
        <v>6.8</v>
      </c>
    </row>
    <row r="1043" spans="1:7" x14ac:dyDescent="0.25">
      <c r="A1043" s="14">
        <v>41543</v>
      </c>
      <c r="B1043" s="15">
        <v>6.54</v>
      </c>
      <c r="C1043" s="15">
        <v>6.55</v>
      </c>
      <c r="D1043" s="15">
        <v>6.55</v>
      </c>
      <c r="E1043" s="15">
        <v>6.59</v>
      </c>
      <c r="F1043" s="15">
        <v>6.71</v>
      </c>
      <c r="G1043" s="15">
        <v>6.8</v>
      </c>
    </row>
    <row r="1044" spans="1:7" x14ac:dyDescent="0.25">
      <c r="A1044" s="14">
        <v>41542</v>
      </c>
      <c r="B1044" s="15">
        <v>6.55</v>
      </c>
      <c r="C1044" s="15">
        <v>6.55</v>
      </c>
      <c r="D1044" s="15">
        <v>6.55</v>
      </c>
      <c r="E1044" s="15">
        <v>6.62</v>
      </c>
      <c r="F1044" s="15">
        <v>6.72</v>
      </c>
      <c r="G1044" s="15">
        <v>6.8</v>
      </c>
    </row>
    <row r="1045" spans="1:7" x14ac:dyDescent="0.25">
      <c r="A1045" s="14">
        <v>41541</v>
      </c>
      <c r="B1045" s="15">
        <v>6.46</v>
      </c>
      <c r="C1045" s="15">
        <v>6.5</v>
      </c>
      <c r="D1045" s="15">
        <v>6.5</v>
      </c>
      <c r="E1045" s="15">
        <v>6.54</v>
      </c>
      <c r="F1045" s="15">
        <v>6.7</v>
      </c>
      <c r="G1045" s="15">
        <v>6.79</v>
      </c>
    </row>
    <row r="1046" spans="1:7" x14ac:dyDescent="0.25">
      <c r="A1046" s="14">
        <v>41540</v>
      </c>
      <c r="B1046" s="15">
        <v>6.46</v>
      </c>
      <c r="C1046" s="15">
        <v>6.49</v>
      </c>
      <c r="D1046" s="15">
        <v>6.5</v>
      </c>
      <c r="E1046" s="15">
        <v>6.51</v>
      </c>
      <c r="F1046" s="15">
        <v>6.7</v>
      </c>
      <c r="G1046" s="15">
        <v>6.78</v>
      </c>
    </row>
    <row r="1047" spans="1:7" x14ac:dyDescent="0.25">
      <c r="A1047" s="14">
        <v>41537</v>
      </c>
      <c r="B1047" s="15">
        <v>6.4</v>
      </c>
      <c r="C1047" s="15">
        <v>6.47</v>
      </c>
      <c r="D1047" s="15">
        <v>6.49</v>
      </c>
      <c r="E1047" s="15">
        <v>6.51</v>
      </c>
      <c r="F1047" s="15">
        <v>6.68</v>
      </c>
      <c r="G1047" s="15">
        <v>6.76</v>
      </c>
    </row>
    <row r="1048" spans="1:7" x14ac:dyDescent="0.25">
      <c r="A1048" s="14">
        <v>41536</v>
      </c>
      <c r="B1048" s="15">
        <v>6.33</v>
      </c>
      <c r="C1048" s="15">
        <v>6.46</v>
      </c>
      <c r="D1048" s="15">
        <v>6.47</v>
      </c>
      <c r="E1048" s="15">
        <v>6.51</v>
      </c>
      <c r="F1048" s="15">
        <v>6.68</v>
      </c>
      <c r="G1048" s="15">
        <v>6.76</v>
      </c>
    </row>
    <row r="1049" spans="1:7" x14ac:dyDescent="0.25">
      <c r="A1049" s="14">
        <v>41535</v>
      </c>
      <c r="B1049" s="15">
        <v>6.37</v>
      </c>
      <c r="C1049" s="15">
        <v>6.45</v>
      </c>
      <c r="D1049" s="15">
        <v>6.47</v>
      </c>
      <c r="E1049" s="15">
        <v>6.51</v>
      </c>
      <c r="F1049" s="15">
        <v>6.71</v>
      </c>
      <c r="G1049" s="15">
        <v>6.79</v>
      </c>
    </row>
    <row r="1050" spans="1:7" x14ac:dyDescent="0.25">
      <c r="A1050" s="14">
        <v>41534</v>
      </c>
      <c r="B1050" s="15">
        <v>6.38</v>
      </c>
      <c r="C1050" s="15">
        <v>6.42</v>
      </c>
      <c r="D1050" s="15">
        <v>6.46</v>
      </c>
      <c r="E1050" s="15">
        <v>6.56</v>
      </c>
      <c r="F1050" s="15">
        <v>6.71</v>
      </c>
      <c r="G1050" s="15">
        <v>6.78</v>
      </c>
    </row>
    <row r="1051" spans="1:7" x14ac:dyDescent="0.25">
      <c r="A1051" s="14">
        <v>41533</v>
      </c>
      <c r="B1051" s="15">
        <v>6.34</v>
      </c>
      <c r="C1051" s="15">
        <v>6.42</v>
      </c>
      <c r="D1051" s="15">
        <v>6.46</v>
      </c>
      <c r="E1051" s="15">
        <v>6.51</v>
      </c>
      <c r="F1051" s="15">
        <v>6.7</v>
      </c>
      <c r="G1051" s="15">
        <v>6.78</v>
      </c>
    </row>
    <row r="1052" spans="1:7" x14ac:dyDescent="0.25">
      <c r="A1052" s="14">
        <v>41530</v>
      </c>
      <c r="B1052" s="15">
        <v>6.3</v>
      </c>
      <c r="C1052" s="15">
        <v>6.36</v>
      </c>
      <c r="D1052" s="15">
        <v>6.44</v>
      </c>
      <c r="E1052" s="15">
        <v>6.5</v>
      </c>
      <c r="F1052" s="15">
        <v>6.67</v>
      </c>
      <c r="G1052" s="15">
        <v>6.8</v>
      </c>
    </row>
    <row r="1053" spans="1:7" x14ac:dyDescent="0.25">
      <c r="A1053" s="14">
        <v>41529</v>
      </c>
      <c r="B1053" s="15">
        <v>6.33</v>
      </c>
      <c r="C1053" s="15">
        <v>6.4</v>
      </c>
      <c r="D1053" s="15">
        <v>6.46</v>
      </c>
      <c r="E1053" s="15">
        <v>6.53</v>
      </c>
      <c r="F1053" s="15">
        <v>6.67</v>
      </c>
      <c r="G1053" s="15">
        <v>6.79</v>
      </c>
    </row>
    <row r="1054" spans="1:7" x14ac:dyDescent="0.25">
      <c r="A1054" s="14">
        <v>41528</v>
      </c>
      <c r="B1054" s="15">
        <v>6.29</v>
      </c>
      <c r="C1054" s="15">
        <v>6.34</v>
      </c>
      <c r="D1054" s="15">
        <v>6.43</v>
      </c>
      <c r="E1054" s="15">
        <v>6.5</v>
      </c>
      <c r="F1054" s="15">
        <v>6.67</v>
      </c>
      <c r="G1054" s="15">
        <v>6.8</v>
      </c>
    </row>
    <row r="1055" spans="1:7" x14ac:dyDescent="0.25">
      <c r="A1055" s="14">
        <v>41527</v>
      </c>
      <c r="B1055" s="15">
        <v>6.29</v>
      </c>
      <c r="C1055" s="15">
        <v>6.34</v>
      </c>
      <c r="D1055" s="15">
        <v>6.42</v>
      </c>
      <c r="E1055" s="15">
        <v>6.49</v>
      </c>
      <c r="F1055" s="15">
        <v>6.67</v>
      </c>
      <c r="G1055" s="15">
        <v>6.8</v>
      </c>
    </row>
    <row r="1056" spans="1:7" x14ac:dyDescent="0.25">
      <c r="A1056" s="14">
        <v>41526</v>
      </c>
      <c r="B1056" s="15">
        <v>6.25</v>
      </c>
      <c r="C1056" s="15">
        <v>6.32</v>
      </c>
      <c r="D1056" s="15">
        <v>6.39</v>
      </c>
      <c r="E1056" s="15">
        <v>6.5</v>
      </c>
      <c r="F1056" s="15">
        <v>6.64</v>
      </c>
      <c r="G1056" s="15">
        <v>6.8</v>
      </c>
    </row>
    <row r="1057" spans="1:7" x14ac:dyDescent="0.25">
      <c r="A1057" s="14">
        <v>41523</v>
      </c>
      <c r="B1057" s="15">
        <v>6.27</v>
      </c>
      <c r="C1057" s="15">
        <v>6.33</v>
      </c>
      <c r="D1057" s="15">
        <v>6.39</v>
      </c>
      <c r="E1057" s="15">
        <v>6.5</v>
      </c>
      <c r="F1057" s="15">
        <v>6.64</v>
      </c>
      <c r="G1057" s="15">
        <v>6.79</v>
      </c>
    </row>
    <row r="1058" spans="1:7" x14ac:dyDescent="0.25">
      <c r="A1058" s="14">
        <v>41522</v>
      </c>
      <c r="B1058" s="15">
        <v>6.19</v>
      </c>
      <c r="C1058" s="15">
        <v>6.28</v>
      </c>
      <c r="D1058" s="15">
        <v>6.38</v>
      </c>
      <c r="E1058" s="15">
        <v>6.48</v>
      </c>
      <c r="F1058" s="15">
        <v>6.66</v>
      </c>
      <c r="G1058" s="15">
        <v>6.79</v>
      </c>
    </row>
    <row r="1059" spans="1:7" x14ac:dyDescent="0.25">
      <c r="A1059" s="14">
        <v>41521</v>
      </c>
      <c r="B1059" s="15">
        <v>6.2</v>
      </c>
      <c r="C1059" s="15">
        <v>6.29</v>
      </c>
      <c r="D1059" s="15">
        <v>6.4</v>
      </c>
      <c r="E1059" s="15">
        <v>6.47</v>
      </c>
      <c r="F1059" s="15">
        <v>6.66</v>
      </c>
      <c r="G1059" s="15">
        <v>6.79</v>
      </c>
    </row>
    <row r="1060" spans="1:7" x14ac:dyDescent="0.25">
      <c r="A1060" s="14">
        <v>41520</v>
      </c>
      <c r="B1060" s="15">
        <v>6.24</v>
      </c>
      <c r="C1060" s="15">
        <v>6.32</v>
      </c>
      <c r="D1060" s="15">
        <v>6.4</v>
      </c>
      <c r="E1060" s="15">
        <v>6.48</v>
      </c>
      <c r="F1060" s="15">
        <v>6.73</v>
      </c>
      <c r="G1060" s="15">
        <v>6.82</v>
      </c>
    </row>
    <row r="1061" spans="1:7" x14ac:dyDescent="0.25">
      <c r="A1061" s="14">
        <v>41519</v>
      </c>
      <c r="B1061" s="15">
        <v>6.35</v>
      </c>
      <c r="C1061" s="15">
        <v>6.38</v>
      </c>
      <c r="D1061" s="15">
        <v>6.44</v>
      </c>
      <c r="E1061" s="15">
        <v>6.51</v>
      </c>
      <c r="F1061" s="15">
        <v>6.73</v>
      </c>
      <c r="G1061" s="15">
        <v>6.81</v>
      </c>
    </row>
    <row r="1062" spans="1:7" x14ac:dyDescent="0.25">
      <c r="A1062" s="14">
        <v>41516</v>
      </c>
      <c r="B1062" s="15">
        <v>6.39</v>
      </c>
      <c r="C1062" s="15">
        <v>6.45</v>
      </c>
      <c r="D1062" s="15">
        <v>6.46</v>
      </c>
      <c r="E1062" s="15">
        <v>6.5</v>
      </c>
      <c r="F1062" s="15">
        <v>6.7</v>
      </c>
      <c r="G1062" s="15">
        <v>6.8</v>
      </c>
    </row>
    <row r="1063" spans="1:7" x14ac:dyDescent="0.25">
      <c r="A1063" s="14">
        <v>41515</v>
      </c>
      <c r="B1063" s="15">
        <v>6.44</v>
      </c>
      <c r="C1063" s="15">
        <v>6.48</v>
      </c>
      <c r="D1063" s="15">
        <v>6.48</v>
      </c>
      <c r="E1063" s="15">
        <v>6.51</v>
      </c>
      <c r="F1063" s="15">
        <v>6.71</v>
      </c>
      <c r="G1063" s="15">
        <v>6.8</v>
      </c>
    </row>
    <row r="1064" spans="1:7" x14ac:dyDescent="0.25">
      <c r="A1064" s="14">
        <v>41514</v>
      </c>
      <c r="B1064" s="15">
        <v>6.45</v>
      </c>
      <c r="C1064" s="15">
        <v>6.46</v>
      </c>
      <c r="D1064" s="15">
        <v>6.47</v>
      </c>
      <c r="E1064" s="15">
        <v>6.52</v>
      </c>
      <c r="F1064" s="15">
        <v>6.71</v>
      </c>
      <c r="G1064" s="15">
        <v>6.8</v>
      </c>
    </row>
    <row r="1065" spans="1:7" x14ac:dyDescent="0.25">
      <c r="A1065" s="14">
        <v>41513</v>
      </c>
      <c r="B1065" s="15">
        <v>6.43</v>
      </c>
      <c r="C1065" s="15">
        <v>6.41</v>
      </c>
      <c r="D1065" s="15">
        <v>6.46</v>
      </c>
      <c r="E1065" s="15">
        <v>6.49</v>
      </c>
      <c r="F1065" s="15">
        <v>6.7</v>
      </c>
      <c r="G1065" s="15">
        <v>6.8</v>
      </c>
    </row>
    <row r="1066" spans="1:7" x14ac:dyDescent="0.25">
      <c r="A1066" s="14">
        <v>41512</v>
      </c>
      <c r="B1066" s="15">
        <v>6.28</v>
      </c>
      <c r="C1066" s="15">
        <v>6.35</v>
      </c>
      <c r="D1066" s="15">
        <v>6.42</v>
      </c>
      <c r="E1066" s="15">
        <v>6.47</v>
      </c>
      <c r="F1066" s="15">
        <v>6.66</v>
      </c>
      <c r="G1066" s="15">
        <v>6.79</v>
      </c>
    </row>
    <row r="1067" spans="1:7" x14ac:dyDescent="0.25">
      <c r="A1067" s="14">
        <v>41509</v>
      </c>
      <c r="B1067" s="15">
        <v>6.14</v>
      </c>
      <c r="C1067" s="15">
        <v>6.31</v>
      </c>
      <c r="D1067" s="15">
        <v>6.4</v>
      </c>
      <c r="E1067" s="15">
        <v>6.47</v>
      </c>
      <c r="F1067" s="15">
        <v>6.68</v>
      </c>
      <c r="G1067" s="15">
        <v>6.79</v>
      </c>
    </row>
    <row r="1068" spans="1:7" x14ac:dyDescent="0.25">
      <c r="A1068" s="14">
        <v>41508</v>
      </c>
      <c r="B1068" s="15">
        <v>6.13</v>
      </c>
      <c r="C1068" s="15">
        <v>6.31</v>
      </c>
      <c r="D1068" s="15">
        <v>6.4</v>
      </c>
      <c r="E1068" s="15">
        <v>6.47</v>
      </c>
      <c r="F1068" s="15">
        <v>6.69</v>
      </c>
      <c r="G1068" s="15">
        <v>6.78</v>
      </c>
    </row>
    <row r="1069" spans="1:7" x14ac:dyDescent="0.25">
      <c r="A1069" s="14">
        <v>41507</v>
      </c>
      <c r="B1069" s="15">
        <v>6.23</v>
      </c>
      <c r="C1069" s="15">
        <v>6.35</v>
      </c>
      <c r="D1069" s="15">
        <v>6.39</v>
      </c>
      <c r="E1069" s="15">
        <v>6.48</v>
      </c>
      <c r="F1069" s="15">
        <v>6.69</v>
      </c>
      <c r="G1069" s="15">
        <v>6.8</v>
      </c>
    </row>
    <row r="1070" spans="1:7" x14ac:dyDescent="0.25">
      <c r="A1070" s="14">
        <v>41506</v>
      </c>
      <c r="B1070" s="15">
        <v>6.28</v>
      </c>
      <c r="C1070" s="15">
        <v>6.39</v>
      </c>
      <c r="D1070" s="15">
        <v>6.43</v>
      </c>
      <c r="E1070" s="15">
        <v>6.5</v>
      </c>
      <c r="F1070" s="15">
        <v>6.72</v>
      </c>
      <c r="G1070" s="15">
        <v>6.85</v>
      </c>
    </row>
    <row r="1071" spans="1:7" x14ac:dyDescent="0.25">
      <c r="A1071" s="14">
        <v>41505</v>
      </c>
      <c r="B1071" s="15">
        <v>6.28</v>
      </c>
      <c r="C1071" s="15">
        <v>6.37</v>
      </c>
      <c r="D1071" s="15">
        <v>6.44</v>
      </c>
      <c r="E1071" s="15">
        <v>6.49</v>
      </c>
      <c r="F1071" s="15">
        <v>6.71</v>
      </c>
      <c r="G1071" s="15">
        <v>6.86</v>
      </c>
    </row>
    <row r="1072" spans="1:7" x14ac:dyDescent="0.25">
      <c r="A1072" s="14">
        <v>41502</v>
      </c>
      <c r="B1072" s="15">
        <v>6.25</v>
      </c>
      <c r="C1072" s="15">
        <v>6.34</v>
      </c>
      <c r="D1072" s="15">
        <v>6.42</v>
      </c>
      <c r="E1072" s="15">
        <v>6.49</v>
      </c>
      <c r="F1072" s="15">
        <v>6.71</v>
      </c>
      <c r="G1072" s="15">
        <v>6.86</v>
      </c>
    </row>
    <row r="1073" spans="1:7" x14ac:dyDescent="0.25">
      <c r="A1073" s="14">
        <v>41501</v>
      </c>
      <c r="B1073" s="15">
        <v>6.27</v>
      </c>
      <c r="C1073" s="15">
        <v>6.34</v>
      </c>
      <c r="D1073" s="15">
        <v>6.42</v>
      </c>
      <c r="E1073" s="15">
        <v>6.49</v>
      </c>
      <c r="F1073" s="15">
        <v>6.71</v>
      </c>
      <c r="G1073" s="15">
        <v>6.86</v>
      </c>
    </row>
    <row r="1074" spans="1:7" x14ac:dyDescent="0.25">
      <c r="A1074" s="14">
        <v>41500</v>
      </c>
      <c r="B1074" s="15">
        <v>6.2</v>
      </c>
      <c r="C1074" s="15">
        <v>6.3</v>
      </c>
      <c r="D1074" s="15">
        <v>6.37</v>
      </c>
      <c r="E1074" s="15">
        <v>6.49</v>
      </c>
      <c r="F1074" s="15">
        <v>6.7</v>
      </c>
      <c r="G1074" s="15">
        <v>6.86</v>
      </c>
    </row>
    <row r="1075" spans="1:7" x14ac:dyDescent="0.25">
      <c r="A1075" s="14">
        <v>41499</v>
      </c>
      <c r="B1075" s="15">
        <v>6.02</v>
      </c>
      <c r="C1075" s="15">
        <v>6.23</v>
      </c>
      <c r="D1075" s="15">
        <v>6.33</v>
      </c>
      <c r="E1075" s="15">
        <v>6.49</v>
      </c>
      <c r="F1075" s="15">
        <v>6.69</v>
      </c>
      <c r="G1075" s="15">
        <v>6.88</v>
      </c>
    </row>
    <row r="1076" spans="1:7" x14ac:dyDescent="0.25">
      <c r="A1076" s="14">
        <v>41498</v>
      </c>
      <c r="B1076" s="15">
        <v>5.98</v>
      </c>
      <c r="C1076" s="15">
        <v>6.22</v>
      </c>
      <c r="D1076" s="15">
        <v>6.31</v>
      </c>
      <c r="E1076" s="15">
        <v>6.5</v>
      </c>
      <c r="F1076" s="15">
        <v>6.68</v>
      </c>
      <c r="G1076" s="15">
        <v>6.88</v>
      </c>
    </row>
    <row r="1077" spans="1:7" x14ac:dyDescent="0.25">
      <c r="A1077" s="14">
        <v>41495</v>
      </c>
      <c r="B1077" s="15">
        <v>5.98</v>
      </c>
      <c r="C1077" s="15">
        <v>6.24</v>
      </c>
      <c r="D1077" s="15">
        <v>6.32</v>
      </c>
      <c r="E1077" s="15">
        <v>6.5</v>
      </c>
      <c r="F1077" s="15">
        <v>6.7</v>
      </c>
      <c r="G1077" s="15">
        <v>6.87</v>
      </c>
    </row>
    <row r="1078" spans="1:7" x14ac:dyDescent="0.25">
      <c r="A1078" s="14">
        <v>41494</v>
      </c>
      <c r="B1078" s="15">
        <v>6.11</v>
      </c>
      <c r="C1078" s="15">
        <v>6.28</v>
      </c>
      <c r="D1078" s="15">
        <v>6.38</v>
      </c>
      <c r="E1078" s="15">
        <v>6.49</v>
      </c>
      <c r="F1078" s="15">
        <v>6.7</v>
      </c>
      <c r="G1078" s="15">
        <v>6.87</v>
      </c>
    </row>
    <row r="1079" spans="1:7" x14ac:dyDescent="0.25">
      <c r="A1079" s="14">
        <v>41493</v>
      </c>
      <c r="B1079" s="15">
        <v>6.19</v>
      </c>
      <c r="C1079" s="15">
        <v>6.32</v>
      </c>
      <c r="D1079" s="15">
        <v>6.38</v>
      </c>
      <c r="E1079" s="15">
        <v>6.5</v>
      </c>
      <c r="F1079" s="15">
        <v>6.7</v>
      </c>
      <c r="G1079" s="15">
        <v>6.88</v>
      </c>
    </row>
    <row r="1080" spans="1:7" x14ac:dyDescent="0.25">
      <c r="A1080" s="14">
        <v>41492</v>
      </c>
      <c r="B1080" s="15">
        <v>6.26</v>
      </c>
      <c r="C1080" s="15">
        <v>6.37</v>
      </c>
      <c r="D1080" s="15">
        <v>6.42</v>
      </c>
      <c r="E1080" s="15">
        <v>6.53</v>
      </c>
      <c r="F1080" s="15">
        <v>6.73</v>
      </c>
      <c r="G1080" s="15">
        <v>6.9</v>
      </c>
    </row>
    <row r="1081" spans="1:7" x14ac:dyDescent="0.25">
      <c r="A1081" s="14">
        <v>41491</v>
      </c>
      <c r="B1081" s="15">
        <v>6.25</v>
      </c>
      <c r="C1081" s="15">
        <v>6.37</v>
      </c>
      <c r="D1081" s="15">
        <v>6.42</v>
      </c>
      <c r="E1081" s="15">
        <v>6.54</v>
      </c>
      <c r="F1081" s="15">
        <v>6.75</v>
      </c>
      <c r="G1081" s="15">
        <v>6.96</v>
      </c>
    </row>
    <row r="1082" spans="1:7" x14ac:dyDescent="0.25">
      <c r="A1082" s="14">
        <v>41488</v>
      </c>
      <c r="B1082" s="15">
        <v>6.31</v>
      </c>
      <c r="C1082" s="15">
        <v>6.4</v>
      </c>
      <c r="D1082" s="15">
        <v>6.42</v>
      </c>
      <c r="E1082" s="15">
        <v>6.53</v>
      </c>
      <c r="F1082" s="15">
        <v>6.75</v>
      </c>
      <c r="G1082" s="15">
        <v>6.99</v>
      </c>
    </row>
    <row r="1083" spans="1:7" x14ac:dyDescent="0.25">
      <c r="A1083" s="14">
        <v>41487</v>
      </c>
      <c r="B1083" s="15">
        <v>6.31</v>
      </c>
      <c r="C1083" s="15">
        <v>6.44</v>
      </c>
      <c r="D1083" s="15">
        <v>6.48</v>
      </c>
      <c r="E1083" s="15">
        <v>6.59</v>
      </c>
      <c r="F1083" s="15">
        <v>6.76</v>
      </c>
      <c r="G1083" s="15">
        <v>6.97</v>
      </c>
    </row>
    <row r="1084" spans="1:7" x14ac:dyDescent="0.25">
      <c r="A1084" s="14">
        <v>41486</v>
      </c>
      <c r="B1084" s="15">
        <v>6.42</v>
      </c>
      <c r="C1084" s="15">
        <v>6.48</v>
      </c>
      <c r="D1084" s="15">
        <v>6.5</v>
      </c>
      <c r="E1084" s="15">
        <v>6.6</v>
      </c>
      <c r="F1084" s="15">
        <v>6.76</v>
      </c>
      <c r="G1084" s="15">
        <v>6.98</v>
      </c>
    </row>
    <row r="1085" spans="1:7" x14ac:dyDescent="0.25">
      <c r="A1085" s="14">
        <v>41485</v>
      </c>
      <c r="B1085" s="15">
        <v>6.46</v>
      </c>
      <c r="C1085" s="15">
        <v>6.5</v>
      </c>
      <c r="D1085" s="15">
        <v>6.5</v>
      </c>
      <c r="E1085" s="15">
        <v>6.64</v>
      </c>
      <c r="F1085" s="15">
        <v>6.77</v>
      </c>
      <c r="G1085" s="15">
        <v>7</v>
      </c>
    </row>
    <row r="1086" spans="1:7" x14ac:dyDescent="0.25">
      <c r="A1086" s="14">
        <v>41484</v>
      </c>
      <c r="B1086" s="15">
        <v>6.52</v>
      </c>
      <c r="C1086" s="15">
        <v>6.52</v>
      </c>
      <c r="D1086" s="15">
        <v>6.52</v>
      </c>
      <c r="E1086" s="15">
        <v>6.66</v>
      </c>
      <c r="F1086" s="15">
        <v>6.8</v>
      </c>
      <c r="G1086" s="15">
        <v>7</v>
      </c>
    </row>
    <row r="1087" spans="1:7" x14ac:dyDescent="0.25">
      <c r="A1087" s="14">
        <v>41481</v>
      </c>
      <c r="B1087" s="15">
        <v>6.52</v>
      </c>
      <c r="C1087" s="15">
        <v>6.5</v>
      </c>
      <c r="D1087" s="15">
        <v>6.52</v>
      </c>
      <c r="E1087" s="15">
        <v>6.66</v>
      </c>
      <c r="F1087" s="15">
        <v>6.8</v>
      </c>
      <c r="G1087" s="15">
        <v>7</v>
      </c>
    </row>
    <row r="1088" spans="1:7" x14ac:dyDescent="0.25">
      <c r="A1088" s="14">
        <v>41480</v>
      </c>
      <c r="B1088" s="15">
        <v>6.38</v>
      </c>
      <c r="C1088" s="15">
        <v>6.47</v>
      </c>
      <c r="D1088" s="15">
        <v>6.5</v>
      </c>
      <c r="E1088" s="15">
        <v>6.63</v>
      </c>
      <c r="F1088" s="15">
        <v>6.79</v>
      </c>
      <c r="G1088" s="15">
        <v>7</v>
      </c>
    </row>
    <row r="1089" spans="1:7" x14ac:dyDescent="0.25">
      <c r="A1089" s="14">
        <v>41479</v>
      </c>
      <c r="B1089" s="15">
        <v>6.25</v>
      </c>
      <c r="C1089" s="15">
        <v>6.46</v>
      </c>
      <c r="D1089" s="15">
        <v>6.5</v>
      </c>
      <c r="E1089" s="15">
        <v>6.64</v>
      </c>
      <c r="F1089" s="15">
        <v>6.79</v>
      </c>
      <c r="G1089" s="15">
        <v>7</v>
      </c>
    </row>
    <row r="1090" spans="1:7" x14ac:dyDescent="0.25">
      <c r="A1090" s="14">
        <v>41478</v>
      </c>
      <c r="B1090" s="15">
        <v>6.25</v>
      </c>
      <c r="C1090" s="15">
        <v>6.45</v>
      </c>
      <c r="D1090" s="15">
        <v>6.5</v>
      </c>
      <c r="E1090" s="15">
        <v>6.64</v>
      </c>
      <c r="F1090" s="15">
        <v>6.79</v>
      </c>
      <c r="G1090" s="15">
        <v>7</v>
      </c>
    </row>
    <row r="1091" spans="1:7" x14ac:dyDescent="0.25">
      <c r="A1091" s="14">
        <v>41477</v>
      </c>
      <c r="B1091" s="15">
        <v>6.25</v>
      </c>
      <c r="C1091" s="15">
        <v>6.45</v>
      </c>
      <c r="D1091" s="15">
        <v>6.5</v>
      </c>
      <c r="E1091" s="15">
        <v>6.67</v>
      </c>
      <c r="F1091" s="15">
        <v>6.81</v>
      </c>
      <c r="G1091" s="15">
        <v>7</v>
      </c>
    </row>
    <row r="1092" spans="1:7" x14ac:dyDescent="0.25">
      <c r="A1092" s="14">
        <v>41474</v>
      </c>
      <c r="B1092" s="15">
        <v>6.21</v>
      </c>
      <c r="C1092" s="15">
        <v>6.43</v>
      </c>
      <c r="D1092" s="15">
        <v>6.5</v>
      </c>
      <c r="E1092" s="15">
        <v>6.69</v>
      </c>
      <c r="F1092" s="15">
        <v>6.81</v>
      </c>
      <c r="G1092" s="15">
        <v>7</v>
      </c>
    </row>
    <row r="1093" spans="1:7" x14ac:dyDescent="0.25">
      <c r="A1093" s="14">
        <v>41473</v>
      </c>
      <c r="B1093" s="15">
        <v>6.28</v>
      </c>
      <c r="C1093" s="15">
        <v>6.43</v>
      </c>
      <c r="D1093" s="15">
        <v>6.5</v>
      </c>
      <c r="E1093" s="15">
        <v>6.69</v>
      </c>
      <c r="F1093" s="15">
        <v>6.81</v>
      </c>
      <c r="G1093" s="15">
        <v>7</v>
      </c>
    </row>
    <row r="1094" spans="1:7" x14ac:dyDescent="0.25">
      <c r="A1094" s="14">
        <v>41472</v>
      </c>
      <c r="B1094" s="15">
        <v>6.3</v>
      </c>
      <c r="C1094" s="15">
        <v>6.43</v>
      </c>
      <c r="D1094" s="15">
        <v>6.5</v>
      </c>
      <c r="E1094" s="15">
        <v>6.7</v>
      </c>
      <c r="F1094" s="15">
        <v>6.82</v>
      </c>
      <c r="G1094" s="15">
        <v>7</v>
      </c>
    </row>
    <row r="1095" spans="1:7" x14ac:dyDescent="0.25">
      <c r="A1095" s="14">
        <v>41471</v>
      </c>
      <c r="B1095" s="15">
        <v>6.39</v>
      </c>
      <c r="C1095" s="15">
        <v>6.44</v>
      </c>
      <c r="D1095" s="15">
        <v>6.5</v>
      </c>
      <c r="E1095" s="15">
        <v>6.7</v>
      </c>
      <c r="F1095" s="15">
        <v>6.82</v>
      </c>
      <c r="G1095" s="15">
        <v>7</v>
      </c>
    </row>
    <row r="1096" spans="1:7" x14ac:dyDescent="0.25">
      <c r="A1096" s="14">
        <v>41470</v>
      </c>
      <c r="B1096" s="15">
        <v>6.33</v>
      </c>
      <c r="C1096" s="15">
        <v>6.37</v>
      </c>
      <c r="D1096" s="15">
        <v>6.46</v>
      </c>
      <c r="E1096" s="15">
        <v>6.69</v>
      </c>
      <c r="F1096" s="15">
        <v>6.79</v>
      </c>
      <c r="G1096" s="15">
        <v>7</v>
      </c>
    </row>
    <row r="1097" spans="1:7" x14ac:dyDescent="0.25">
      <c r="A1097" s="14">
        <v>41467</v>
      </c>
      <c r="B1097" s="15">
        <v>6.32</v>
      </c>
      <c r="C1097" s="15">
        <v>6.36</v>
      </c>
      <c r="D1097" s="15">
        <v>6.43</v>
      </c>
      <c r="E1097" s="15">
        <v>6.7</v>
      </c>
      <c r="F1097" s="15">
        <v>6.82</v>
      </c>
      <c r="G1097" s="15">
        <v>7.02</v>
      </c>
    </row>
    <row r="1098" spans="1:7" x14ac:dyDescent="0.25">
      <c r="A1098" s="14">
        <v>41466</v>
      </c>
      <c r="B1098" s="15">
        <v>6.1</v>
      </c>
      <c r="C1098" s="15">
        <v>6.25</v>
      </c>
      <c r="D1098" s="15">
        <v>6.35</v>
      </c>
      <c r="E1098" s="15">
        <v>6.67</v>
      </c>
      <c r="F1098" s="15">
        <v>6.79</v>
      </c>
      <c r="G1098" s="15">
        <v>7</v>
      </c>
    </row>
    <row r="1099" spans="1:7" x14ac:dyDescent="0.25">
      <c r="A1099" s="14">
        <v>41465</v>
      </c>
      <c r="B1099" s="15">
        <v>5.98</v>
      </c>
      <c r="C1099" s="15">
        <v>6.24</v>
      </c>
      <c r="D1099" s="15">
        <v>6.34</v>
      </c>
      <c r="E1099" s="15">
        <v>6.64</v>
      </c>
      <c r="F1099" s="15">
        <v>6.78</v>
      </c>
      <c r="G1099" s="15">
        <v>7</v>
      </c>
    </row>
    <row r="1100" spans="1:7" x14ac:dyDescent="0.25">
      <c r="A1100" s="14">
        <v>41464</v>
      </c>
      <c r="B1100" s="15">
        <v>5.81</v>
      </c>
      <c r="C1100" s="15">
        <v>6.18</v>
      </c>
      <c r="D1100" s="15">
        <v>6.29</v>
      </c>
      <c r="E1100" s="15">
        <v>6.59</v>
      </c>
      <c r="F1100" s="15">
        <v>6.78</v>
      </c>
      <c r="G1100" s="15">
        <v>7</v>
      </c>
    </row>
    <row r="1101" spans="1:7" x14ac:dyDescent="0.25">
      <c r="A1101" s="14">
        <v>41463</v>
      </c>
      <c r="B1101" s="15">
        <v>5.8</v>
      </c>
      <c r="C1101" s="15">
        <v>6.18</v>
      </c>
      <c r="D1101" s="15">
        <v>6.3</v>
      </c>
      <c r="E1101" s="15">
        <v>6.63</v>
      </c>
      <c r="F1101" s="15">
        <v>6.79</v>
      </c>
      <c r="G1101" s="15">
        <v>7</v>
      </c>
    </row>
    <row r="1102" spans="1:7" x14ac:dyDescent="0.25">
      <c r="A1102" s="14">
        <v>41460</v>
      </c>
      <c r="B1102" s="15">
        <v>5.79</v>
      </c>
      <c r="C1102" s="15">
        <v>6.18</v>
      </c>
      <c r="D1102" s="15">
        <v>6.29</v>
      </c>
      <c r="E1102" s="15">
        <v>6.65</v>
      </c>
      <c r="F1102" s="15">
        <v>6.82</v>
      </c>
      <c r="G1102" s="15">
        <v>7</v>
      </c>
    </row>
    <row r="1103" spans="1:7" x14ac:dyDescent="0.25">
      <c r="A1103" s="14">
        <v>41459</v>
      </c>
      <c r="B1103" s="15">
        <v>5.98</v>
      </c>
      <c r="C1103" s="15">
        <v>6.24</v>
      </c>
      <c r="D1103" s="15">
        <v>6.37</v>
      </c>
      <c r="E1103" s="15">
        <v>6.7</v>
      </c>
      <c r="F1103" s="15">
        <v>6.86</v>
      </c>
      <c r="G1103" s="15">
        <v>7.02</v>
      </c>
    </row>
    <row r="1104" spans="1:7" x14ac:dyDescent="0.25">
      <c r="A1104" s="14">
        <v>41458</v>
      </c>
      <c r="B1104" s="15">
        <v>6.17</v>
      </c>
      <c r="C1104" s="15">
        <v>6.4</v>
      </c>
      <c r="D1104" s="15">
        <v>6.48</v>
      </c>
      <c r="E1104" s="15">
        <v>6.7</v>
      </c>
      <c r="F1104" s="15">
        <v>6.86</v>
      </c>
      <c r="G1104" s="15">
        <v>7.02</v>
      </c>
    </row>
    <row r="1105" spans="1:7" x14ac:dyDescent="0.25">
      <c r="A1105" s="14">
        <v>41457</v>
      </c>
      <c r="B1105" s="15">
        <v>6.53</v>
      </c>
      <c r="C1105" s="15">
        <v>6.59</v>
      </c>
      <c r="D1105" s="15">
        <v>6.64</v>
      </c>
      <c r="E1105" s="15">
        <v>6.76</v>
      </c>
      <c r="F1105" s="15">
        <v>6.88</v>
      </c>
      <c r="G1105" s="15">
        <v>7.03</v>
      </c>
    </row>
    <row r="1106" spans="1:7" x14ac:dyDescent="0.25">
      <c r="A1106" s="14">
        <v>41456</v>
      </c>
      <c r="B1106" s="15">
        <v>6.56</v>
      </c>
      <c r="C1106" s="15">
        <v>6.61</v>
      </c>
      <c r="D1106" s="15">
        <v>6.66</v>
      </c>
      <c r="E1106" s="15">
        <v>6.77</v>
      </c>
      <c r="F1106" s="15">
        <v>6.92</v>
      </c>
      <c r="G1106" s="15">
        <v>7.05</v>
      </c>
    </row>
    <row r="1107" spans="1:7" x14ac:dyDescent="0.25">
      <c r="A1107" s="14">
        <v>41453</v>
      </c>
      <c r="B1107" s="15">
        <v>6.62</v>
      </c>
      <c r="C1107" s="15">
        <v>6.62</v>
      </c>
      <c r="D1107" s="15">
        <v>6.67</v>
      </c>
      <c r="E1107" s="15">
        <v>6.79</v>
      </c>
      <c r="F1107" s="15">
        <v>6.92</v>
      </c>
      <c r="G1107" s="15">
        <v>7.05</v>
      </c>
    </row>
    <row r="1108" spans="1:7" x14ac:dyDescent="0.25">
      <c r="A1108" s="14">
        <v>41452</v>
      </c>
      <c r="B1108" s="15">
        <v>6.55</v>
      </c>
      <c r="C1108" s="15">
        <v>6.56</v>
      </c>
      <c r="D1108" s="15">
        <v>6.65</v>
      </c>
      <c r="E1108" s="15">
        <v>6.78</v>
      </c>
      <c r="F1108" s="15">
        <v>6.92</v>
      </c>
      <c r="G1108" s="15">
        <v>7.05</v>
      </c>
    </row>
    <row r="1109" spans="1:7" x14ac:dyDescent="0.25">
      <c r="A1109" s="14">
        <v>41451</v>
      </c>
      <c r="B1109" s="15">
        <v>6.55</v>
      </c>
      <c r="C1109" s="15">
        <v>6.58</v>
      </c>
      <c r="D1109" s="15">
        <v>6.62</v>
      </c>
      <c r="E1109" s="15">
        <v>6.78</v>
      </c>
      <c r="F1109" s="15">
        <v>6.91</v>
      </c>
      <c r="G1109" s="15">
        <v>7.03</v>
      </c>
    </row>
    <row r="1110" spans="1:7" x14ac:dyDescent="0.25">
      <c r="A1110" s="14">
        <v>41450</v>
      </c>
      <c r="B1110" s="15">
        <v>6.53</v>
      </c>
      <c r="C1110" s="15">
        <v>6.54</v>
      </c>
      <c r="D1110" s="15">
        <v>6.63</v>
      </c>
      <c r="E1110" s="15">
        <v>6.78</v>
      </c>
      <c r="F1110" s="15">
        <v>6.88</v>
      </c>
      <c r="G1110" s="15">
        <v>7.03</v>
      </c>
    </row>
    <row r="1111" spans="1:7" x14ac:dyDescent="0.25">
      <c r="A1111" s="14">
        <v>41449</v>
      </c>
      <c r="B1111" s="15">
        <v>6.5</v>
      </c>
      <c r="C1111" s="15">
        <v>6.52</v>
      </c>
      <c r="D1111" s="15">
        <v>6.63</v>
      </c>
      <c r="E1111" s="15">
        <v>6.76</v>
      </c>
      <c r="F1111" s="15">
        <v>6.88</v>
      </c>
      <c r="G1111" s="15">
        <v>7.03</v>
      </c>
    </row>
    <row r="1112" spans="1:7" x14ac:dyDescent="0.25">
      <c r="A1112" s="14">
        <v>41446</v>
      </c>
      <c r="B1112" s="15">
        <v>6.5</v>
      </c>
      <c r="C1112" s="15">
        <v>6.5</v>
      </c>
      <c r="D1112" s="15">
        <v>6.6</v>
      </c>
      <c r="E1112" s="15">
        <v>6.74</v>
      </c>
      <c r="F1112" s="15">
        <v>6.88</v>
      </c>
      <c r="G1112" s="15">
        <v>7.03</v>
      </c>
    </row>
    <row r="1113" spans="1:7" x14ac:dyDescent="0.25">
      <c r="A1113" s="14">
        <v>41445</v>
      </c>
      <c r="B1113" s="15">
        <v>6.44</v>
      </c>
      <c r="C1113" s="15">
        <v>6.5</v>
      </c>
      <c r="D1113" s="15">
        <v>6.58</v>
      </c>
      <c r="E1113" s="15">
        <v>6.73</v>
      </c>
      <c r="F1113" s="15">
        <v>6.86</v>
      </c>
      <c r="G1113" s="15">
        <v>7.03</v>
      </c>
    </row>
    <row r="1114" spans="1:7" x14ac:dyDescent="0.25">
      <c r="A1114" s="14">
        <v>41444</v>
      </c>
      <c r="B1114" s="15">
        <v>6.39</v>
      </c>
      <c r="C1114" s="15">
        <v>6.48</v>
      </c>
      <c r="D1114" s="15">
        <v>6.56</v>
      </c>
      <c r="E1114" s="15">
        <v>6.73</v>
      </c>
      <c r="F1114" s="15">
        <v>6.86</v>
      </c>
      <c r="G1114" s="15">
        <v>7</v>
      </c>
    </row>
    <row r="1115" spans="1:7" x14ac:dyDescent="0.25">
      <c r="A1115" s="14">
        <v>41443</v>
      </c>
      <c r="B1115" s="15">
        <v>6.31</v>
      </c>
      <c r="C1115" s="15">
        <v>6.46</v>
      </c>
      <c r="D1115" s="15">
        <v>6.52</v>
      </c>
      <c r="E1115" s="15">
        <v>6.7</v>
      </c>
      <c r="F1115" s="15">
        <v>6.83</v>
      </c>
      <c r="G1115" s="15">
        <v>6.99</v>
      </c>
    </row>
    <row r="1116" spans="1:7" x14ac:dyDescent="0.25">
      <c r="A1116" s="14">
        <v>41442</v>
      </c>
      <c r="B1116" s="15">
        <v>6.31</v>
      </c>
      <c r="C1116" s="15">
        <v>6.39</v>
      </c>
      <c r="D1116" s="15">
        <v>6.5</v>
      </c>
      <c r="E1116" s="15">
        <v>6.65</v>
      </c>
      <c r="F1116" s="15">
        <v>6.8</v>
      </c>
      <c r="G1116" s="15">
        <v>7.02</v>
      </c>
    </row>
    <row r="1117" spans="1:7" x14ac:dyDescent="0.25">
      <c r="A1117" s="14">
        <v>41439</v>
      </c>
      <c r="B1117" s="15">
        <v>6.3</v>
      </c>
      <c r="C1117" s="15">
        <v>6.42</v>
      </c>
      <c r="D1117" s="15">
        <v>6.5</v>
      </c>
      <c r="E1117" s="15">
        <v>6.58</v>
      </c>
      <c r="F1117" s="15">
        <v>6.78</v>
      </c>
      <c r="G1117" s="15">
        <v>7.05</v>
      </c>
    </row>
    <row r="1118" spans="1:7" x14ac:dyDescent="0.25">
      <c r="A1118" s="14">
        <v>41438</v>
      </c>
      <c r="B1118" s="15">
        <v>6.25</v>
      </c>
      <c r="C1118" s="15">
        <v>6.41</v>
      </c>
      <c r="D1118" s="15">
        <v>6.5</v>
      </c>
      <c r="E1118" s="15">
        <v>6.61</v>
      </c>
      <c r="F1118" s="15">
        <v>6.77</v>
      </c>
      <c r="G1118" s="15">
        <v>7.04</v>
      </c>
    </row>
    <row r="1119" spans="1:7" x14ac:dyDescent="0.25">
      <c r="A1119" s="14">
        <v>41436</v>
      </c>
      <c r="B1119" s="15">
        <v>6.23</v>
      </c>
      <c r="C1119" s="15">
        <v>6.38</v>
      </c>
      <c r="D1119" s="15">
        <v>6.49</v>
      </c>
      <c r="E1119" s="15">
        <v>6.61</v>
      </c>
      <c r="F1119" s="15">
        <v>6.76</v>
      </c>
      <c r="G1119" s="15">
        <v>7.04</v>
      </c>
    </row>
    <row r="1120" spans="1:7" x14ac:dyDescent="0.25">
      <c r="A1120" s="14">
        <v>41435</v>
      </c>
      <c r="B1120" s="15">
        <v>6.22</v>
      </c>
      <c r="C1120" s="15">
        <v>6.4</v>
      </c>
      <c r="D1120" s="15">
        <v>6.48</v>
      </c>
      <c r="E1120" s="15">
        <v>6.63</v>
      </c>
      <c r="F1120" s="15">
        <v>6.79</v>
      </c>
      <c r="G1120" s="15">
        <v>7.09</v>
      </c>
    </row>
    <row r="1121" spans="1:7" x14ac:dyDescent="0.25">
      <c r="A1121" s="14">
        <v>41432</v>
      </c>
      <c r="B1121" s="15">
        <v>6.28</v>
      </c>
      <c r="C1121" s="15">
        <v>6.45</v>
      </c>
      <c r="D1121" s="15">
        <v>6.55</v>
      </c>
      <c r="E1121" s="15">
        <v>6.66</v>
      </c>
      <c r="F1121" s="15">
        <v>6.82</v>
      </c>
      <c r="G1121" s="15">
        <v>7.09</v>
      </c>
    </row>
    <row r="1122" spans="1:7" x14ac:dyDescent="0.25">
      <c r="A1122" s="14">
        <v>41431</v>
      </c>
      <c r="B1122" s="15">
        <v>6.53</v>
      </c>
      <c r="C1122" s="15">
        <v>6.58</v>
      </c>
      <c r="D1122" s="15">
        <v>6.61</v>
      </c>
      <c r="E1122" s="15">
        <v>6.74</v>
      </c>
      <c r="F1122" s="15">
        <v>6.84</v>
      </c>
      <c r="G1122" s="15">
        <v>7.1</v>
      </c>
    </row>
    <row r="1123" spans="1:7" x14ac:dyDescent="0.25">
      <c r="A1123" s="14">
        <v>41430</v>
      </c>
      <c r="B1123" s="15">
        <v>6.53</v>
      </c>
      <c r="C1123" s="15">
        <v>6.58</v>
      </c>
      <c r="D1123" s="15">
        <v>6.6</v>
      </c>
      <c r="E1123" s="15">
        <v>6.74</v>
      </c>
      <c r="F1123" s="15">
        <v>6.85</v>
      </c>
      <c r="G1123" s="15">
        <v>7.1</v>
      </c>
    </row>
    <row r="1124" spans="1:7" x14ac:dyDescent="0.25">
      <c r="A1124" s="14">
        <v>41429</v>
      </c>
      <c r="B1124" s="15">
        <v>6.52</v>
      </c>
      <c r="C1124" s="15">
        <v>6.58</v>
      </c>
      <c r="D1124" s="15">
        <v>6.6</v>
      </c>
      <c r="E1124" s="15">
        <v>6.74</v>
      </c>
      <c r="F1124" s="15">
        <v>6.83</v>
      </c>
      <c r="G1124" s="15">
        <v>7.09</v>
      </c>
    </row>
    <row r="1125" spans="1:7" x14ac:dyDescent="0.25">
      <c r="A1125" s="14">
        <v>41428</v>
      </c>
      <c r="B1125" s="15">
        <v>6.52</v>
      </c>
      <c r="C1125" s="15">
        <v>6.58</v>
      </c>
      <c r="D1125" s="15">
        <v>6.6</v>
      </c>
      <c r="E1125" s="15">
        <v>6.75</v>
      </c>
      <c r="F1125" s="15">
        <v>6.84</v>
      </c>
      <c r="G1125" s="15">
        <v>7.13</v>
      </c>
    </row>
    <row r="1126" spans="1:7" x14ac:dyDescent="0.25">
      <c r="A1126" s="14">
        <v>41425</v>
      </c>
      <c r="B1126" s="15">
        <v>6.51</v>
      </c>
      <c r="C1126" s="15">
        <v>6.6</v>
      </c>
      <c r="D1126" s="15">
        <v>6.6</v>
      </c>
      <c r="E1126" s="15">
        <v>6.74</v>
      </c>
      <c r="F1126" s="15">
        <v>6.84</v>
      </c>
      <c r="G1126" s="15">
        <v>7.14</v>
      </c>
    </row>
    <row r="1127" spans="1:7" x14ac:dyDescent="0.25">
      <c r="A1127" s="14">
        <v>41424</v>
      </c>
      <c r="B1127" s="15">
        <v>6.53</v>
      </c>
      <c r="C1127" s="15">
        <v>6.6</v>
      </c>
      <c r="D1127" s="15">
        <v>6.6</v>
      </c>
      <c r="E1127" s="15">
        <v>6.74</v>
      </c>
      <c r="F1127" s="15">
        <v>6.84</v>
      </c>
      <c r="G1127" s="15">
        <v>7.14</v>
      </c>
    </row>
    <row r="1128" spans="1:7" x14ac:dyDescent="0.25">
      <c r="A1128" s="14">
        <v>41423</v>
      </c>
      <c r="B1128" s="15">
        <v>6.53</v>
      </c>
      <c r="C1128" s="15">
        <v>6.6</v>
      </c>
      <c r="D1128" s="15">
        <v>6.6</v>
      </c>
      <c r="E1128" s="15">
        <v>6.74</v>
      </c>
      <c r="F1128" s="15">
        <v>6.84</v>
      </c>
      <c r="G1128" s="15">
        <v>7.15</v>
      </c>
    </row>
    <row r="1129" spans="1:7" x14ac:dyDescent="0.25">
      <c r="A1129" s="14">
        <v>41422</v>
      </c>
      <c r="B1129" s="15">
        <v>6.54</v>
      </c>
      <c r="C1129" s="15">
        <v>6.59</v>
      </c>
      <c r="D1129" s="15">
        <v>6.6</v>
      </c>
      <c r="E1129" s="15">
        <v>6.74</v>
      </c>
      <c r="F1129" s="15">
        <v>6.84</v>
      </c>
      <c r="G1129" s="15">
        <v>7.12</v>
      </c>
    </row>
    <row r="1130" spans="1:7" x14ac:dyDescent="0.25">
      <c r="A1130" s="14">
        <v>41421</v>
      </c>
      <c r="B1130" s="15">
        <v>6.54</v>
      </c>
      <c r="C1130" s="15">
        <v>6.59</v>
      </c>
      <c r="D1130" s="15">
        <v>6.6</v>
      </c>
      <c r="E1130" s="15">
        <v>6.74</v>
      </c>
      <c r="F1130" s="15">
        <v>6.84</v>
      </c>
      <c r="G1130" s="15">
        <v>7.14</v>
      </c>
    </row>
    <row r="1131" spans="1:7" x14ac:dyDescent="0.25">
      <c r="A1131" s="14">
        <v>41418</v>
      </c>
      <c r="B1131" s="15">
        <v>6.5</v>
      </c>
      <c r="C1131" s="15">
        <v>6.56</v>
      </c>
      <c r="D1131" s="15">
        <v>6.6</v>
      </c>
      <c r="E1131" s="15">
        <v>6.74</v>
      </c>
      <c r="F1131" s="15">
        <v>6.84</v>
      </c>
      <c r="G1131" s="15">
        <v>7.14</v>
      </c>
    </row>
    <row r="1132" spans="1:7" x14ac:dyDescent="0.25">
      <c r="A1132" s="14">
        <v>41417</v>
      </c>
      <c r="B1132" s="15">
        <v>6.5</v>
      </c>
      <c r="C1132" s="15">
        <v>6.6</v>
      </c>
      <c r="D1132" s="15">
        <v>6.63</v>
      </c>
      <c r="E1132" s="15">
        <v>6.74</v>
      </c>
      <c r="F1132" s="15">
        <v>6.88</v>
      </c>
      <c r="G1132" s="15">
        <v>7.19</v>
      </c>
    </row>
    <row r="1133" spans="1:7" x14ac:dyDescent="0.25">
      <c r="A1133" s="14">
        <v>41416</v>
      </c>
      <c r="B1133" s="15">
        <v>6.5</v>
      </c>
      <c r="C1133" s="15">
        <v>6.57</v>
      </c>
      <c r="D1133" s="15">
        <v>6.6</v>
      </c>
      <c r="E1133" s="15">
        <v>6.71</v>
      </c>
      <c r="F1133" s="15">
        <v>6.88</v>
      </c>
      <c r="G1133" s="15">
        <v>7.19</v>
      </c>
    </row>
    <row r="1134" spans="1:7" x14ac:dyDescent="0.25">
      <c r="A1134" s="14">
        <v>41415</v>
      </c>
      <c r="B1134" s="15">
        <v>6.5</v>
      </c>
      <c r="C1134" s="15">
        <v>6.56</v>
      </c>
      <c r="D1134" s="15">
        <v>6.6</v>
      </c>
      <c r="E1134" s="15">
        <v>6.72</v>
      </c>
      <c r="F1134" s="15">
        <v>6.84</v>
      </c>
      <c r="G1134" s="15">
        <v>7.19</v>
      </c>
    </row>
    <row r="1135" spans="1:7" x14ac:dyDescent="0.25">
      <c r="A1135" s="14">
        <v>41414</v>
      </c>
      <c r="B1135" s="15">
        <v>6.5</v>
      </c>
      <c r="C1135" s="15">
        <v>6.54</v>
      </c>
      <c r="D1135" s="15">
        <v>6.59</v>
      </c>
      <c r="E1135" s="15">
        <v>6.7</v>
      </c>
      <c r="F1135" s="15">
        <v>6.82</v>
      </c>
      <c r="G1135" s="15">
        <v>7.16</v>
      </c>
    </row>
    <row r="1136" spans="1:7" x14ac:dyDescent="0.25">
      <c r="A1136" s="14">
        <v>41411</v>
      </c>
      <c r="B1136" s="15">
        <v>6.5</v>
      </c>
      <c r="C1136" s="15">
        <v>6.55</v>
      </c>
      <c r="D1136" s="15">
        <v>6.61</v>
      </c>
      <c r="E1136" s="15">
        <v>6.66</v>
      </c>
      <c r="F1136" s="15">
        <v>6.79</v>
      </c>
      <c r="G1136" s="15">
        <v>7.14</v>
      </c>
    </row>
    <row r="1137" spans="1:7" x14ac:dyDescent="0.25">
      <c r="A1137" s="14">
        <v>41410</v>
      </c>
      <c r="B1137" s="15">
        <v>6.5</v>
      </c>
      <c r="C1137" s="15">
        <v>6.56</v>
      </c>
      <c r="D1137" s="15">
        <v>6.59</v>
      </c>
      <c r="E1137" s="15">
        <v>6.65</v>
      </c>
      <c r="F1137" s="15">
        <v>6.81</v>
      </c>
      <c r="G1137" s="15">
        <v>7.16</v>
      </c>
    </row>
    <row r="1138" spans="1:7" x14ac:dyDescent="0.25">
      <c r="A1138" s="14">
        <v>41409</v>
      </c>
      <c r="B1138" s="15">
        <v>6.46</v>
      </c>
      <c r="C1138" s="15">
        <v>6.55</v>
      </c>
      <c r="D1138" s="15">
        <v>6.56</v>
      </c>
      <c r="E1138" s="15">
        <v>6.65</v>
      </c>
      <c r="F1138" s="15">
        <v>6.81</v>
      </c>
      <c r="G1138" s="15">
        <v>7.16</v>
      </c>
    </row>
    <row r="1139" spans="1:7" x14ac:dyDescent="0.25">
      <c r="A1139" s="14">
        <v>41408</v>
      </c>
      <c r="B1139" s="15">
        <v>6.5</v>
      </c>
      <c r="C1139" s="15">
        <v>6.55</v>
      </c>
      <c r="D1139" s="15">
        <v>6.56</v>
      </c>
      <c r="E1139" s="15">
        <v>6.65</v>
      </c>
      <c r="F1139" s="15">
        <v>6.81</v>
      </c>
      <c r="G1139" s="15">
        <v>7.16</v>
      </c>
    </row>
    <row r="1140" spans="1:7" x14ac:dyDescent="0.25">
      <c r="A1140" s="14">
        <v>41407</v>
      </c>
      <c r="B1140" s="15">
        <v>6.46</v>
      </c>
      <c r="C1140" s="15">
        <v>6.51</v>
      </c>
      <c r="D1140" s="15">
        <v>6.53</v>
      </c>
      <c r="E1140" s="15">
        <v>6.64</v>
      </c>
      <c r="F1140" s="15">
        <v>6.8</v>
      </c>
      <c r="G1140" s="15">
        <v>7.16</v>
      </c>
    </row>
    <row r="1141" spans="1:7" x14ac:dyDescent="0.25">
      <c r="A1141" s="14">
        <v>41402</v>
      </c>
      <c r="B1141" s="15">
        <v>6.25</v>
      </c>
      <c r="C1141" s="15">
        <v>6.48</v>
      </c>
      <c r="D1141" s="15">
        <v>6.51</v>
      </c>
      <c r="E1141" s="15">
        <v>6.64</v>
      </c>
      <c r="F1141" s="15">
        <v>6.8</v>
      </c>
      <c r="G1141" s="15">
        <v>7.18</v>
      </c>
    </row>
    <row r="1142" spans="1:7" x14ac:dyDescent="0.25">
      <c r="A1142" s="14">
        <v>41401</v>
      </c>
      <c r="B1142" s="15">
        <v>6.56</v>
      </c>
      <c r="C1142" s="15">
        <v>6.54</v>
      </c>
      <c r="D1142" s="15">
        <v>6.61</v>
      </c>
      <c r="E1142" s="15">
        <v>6.65</v>
      </c>
      <c r="F1142" s="15">
        <v>6.8</v>
      </c>
      <c r="G1142" s="15">
        <v>7.18</v>
      </c>
    </row>
    <row r="1143" spans="1:7" x14ac:dyDescent="0.25">
      <c r="A1143" s="14">
        <v>41400</v>
      </c>
      <c r="B1143" s="15">
        <v>6.59</v>
      </c>
      <c r="C1143" s="15">
        <v>6.59</v>
      </c>
      <c r="D1143" s="15">
        <v>6.63</v>
      </c>
      <c r="E1143" s="15">
        <v>6.65</v>
      </c>
      <c r="F1143" s="15">
        <v>6.81</v>
      </c>
      <c r="G1143" s="15">
        <v>7.18</v>
      </c>
    </row>
    <row r="1144" spans="1:7" x14ac:dyDescent="0.25">
      <c r="A1144" s="14">
        <v>41394</v>
      </c>
      <c r="B1144" s="15">
        <v>6.56</v>
      </c>
      <c r="C1144" s="15">
        <v>6.56</v>
      </c>
      <c r="D1144" s="15">
        <v>6.59</v>
      </c>
      <c r="E1144" s="15">
        <v>6.64</v>
      </c>
      <c r="F1144" s="15">
        <v>6.81</v>
      </c>
      <c r="G1144" s="15">
        <v>7.18</v>
      </c>
    </row>
    <row r="1145" spans="1:7" x14ac:dyDescent="0.25">
      <c r="A1145" s="14">
        <v>41393</v>
      </c>
      <c r="B1145" s="15">
        <v>6.56</v>
      </c>
      <c r="C1145" s="15">
        <v>6.58</v>
      </c>
      <c r="D1145" s="15">
        <v>6.58</v>
      </c>
      <c r="E1145" s="15">
        <v>6.63</v>
      </c>
      <c r="F1145" s="15">
        <v>6.81</v>
      </c>
      <c r="G1145" s="15">
        <v>7.18</v>
      </c>
    </row>
    <row r="1146" spans="1:7" x14ac:dyDescent="0.25">
      <c r="A1146" s="14">
        <v>41390</v>
      </c>
      <c r="B1146" s="15">
        <v>6.56</v>
      </c>
      <c r="C1146" s="15">
        <v>6.58</v>
      </c>
      <c r="D1146" s="15">
        <v>6.58</v>
      </c>
      <c r="E1146" s="15">
        <v>6.63</v>
      </c>
      <c r="F1146" s="15">
        <v>6.81</v>
      </c>
      <c r="G1146" s="15">
        <v>7.16</v>
      </c>
    </row>
    <row r="1147" spans="1:7" x14ac:dyDescent="0.25">
      <c r="A1147" s="14">
        <v>41389</v>
      </c>
      <c r="B1147" s="15">
        <v>6.5</v>
      </c>
      <c r="C1147" s="15">
        <v>6.53</v>
      </c>
      <c r="D1147" s="15">
        <v>6.53</v>
      </c>
      <c r="E1147" s="15">
        <v>6.54</v>
      </c>
      <c r="F1147" s="15">
        <v>6.8</v>
      </c>
      <c r="G1147" s="15">
        <v>7.16</v>
      </c>
    </row>
    <row r="1148" spans="1:7" x14ac:dyDescent="0.25">
      <c r="A1148" s="14">
        <v>41388</v>
      </c>
      <c r="B1148" s="15">
        <v>6.48</v>
      </c>
      <c r="C1148" s="15">
        <v>6.5</v>
      </c>
      <c r="D1148" s="15">
        <v>6.5</v>
      </c>
      <c r="E1148" s="15">
        <v>6.53</v>
      </c>
      <c r="F1148" s="15">
        <v>6.8</v>
      </c>
      <c r="G1148" s="15">
        <v>7.16</v>
      </c>
    </row>
    <row r="1149" spans="1:7" x14ac:dyDescent="0.25">
      <c r="A1149" s="14">
        <v>41387</v>
      </c>
      <c r="B1149" s="15">
        <v>6.44</v>
      </c>
      <c r="C1149" s="15">
        <v>6.45</v>
      </c>
      <c r="D1149" s="15">
        <v>6.46</v>
      </c>
      <c r="E1149" s="15">
        <v>6.51</v>
      </c>
      <c r="F1149" s="15">
        <v>6.8</v>
      </c>
      <c r="G1149" s="15">
        <v>7.16</v>
      </c>
    </row>
    <row r="1150" spans="1:7" x14ac:dyDescent="0.25">
      <c r="A1150" s="14">
        <v>41386</v>
      </c>
      <c r="B1150" s="15">
        <v>6.36</v>
      </c>
      <c r="C1150" s="15">
        <v>6.45</v>
      </c>
      <c r="D1150" s="15">
        <v>6.45</v>
      </c>
      <c r="E1150" s="15">
        <v>6.51</v>
      </c>
      <c r="F1150" s="15">
        <v>6.8</v>
      </c>
      <c r="G1150" s="15">
        <v>7.18</v>
      </c>
    </row>
    <row r="1151" spans="1:7" x14ac:dyDescent="0.25">
      <c r="A1151" s="14">
        <v>41383</v>
      </c>
      <c r="B1151" s="15">
        <v>6.41</v>
      </c>
      <c r="C1151" s="15">
        <v>6.48</v>
      </c>
      <c r="D1151" s="15">
        <v>6.43</v>
      </c>
      <c r="E1151" s="15">
        <v>6.51</v>
      </c>
      <c r="F1151" s="15">
        <v>6.82</v>
      </c>
      <c r="G1151" s="15">
        <v>7.17</v>
      </c>
    </row>
    <row r="1152" spans="1:7" x14ac:dyDescent="0.25">
      <c r="A1152" s="14">
        <v>41382</v>
      </c>
      <c r="B1152" s="15">
        <v>6.3</v>
      </c>
      <c r="C1152" s="15">
        <v>6.34</v>
      </c>
      <c r="D1152" s="15">
        <v>6.38</v>
      </c>
      <c r="E1152" s="15">
        <v>6.51</v>
      </c>
      <c r="F1152" s="15">
        <v>6.84</v>
      </c>
      <c r="G1152" s="15">
        <v>7.18</v>
      </c>
    </row>
    <row r="1153" spans="1:7" x14ac:dyDescent="0.25">
      <c r="A1153" s="14">
        <v>41381</v>
      </c>
      <c r="B1153" s="15">
        <v>6.3</v>
      </c>
      <c r="C1153" s="15">
        <v>6.36</v>
      </c>
      <c r="D1153" s="15">
        <v>6.39</v>
      </c>
      <c r="E1153" s="15">
        <v>6.51</v>
      </c>
      <c r="F1153" s="15">
        <v>6.85</v>
      </c>
      <c r="G1153" s="15">
        <v>7.2</v>
      </c>
    </row>
    <row r="1154" spans="1:7" x14ac:dyDescent="0.25">
      <c r="A1154" s="14">
        <v>41380</v>
      </c>
      <c r="B1154" s="15">
        <v>6.29</v>
      </c>
      <c r="C1154" s="15">
        <v>6.31</v>
      </c>
      <c r="D1154" s="15">
        <v>6.35</v>
      </c>
      <c r="E1154" s="15">
        <v>6.5</v>
      </c>
      <c r="F1154" s="15">
        <v>6.8</v>
      </c>
      <c r="G1154" s="15">
        <v>7.13</v>
      </c>
    </row>
    <row r="1155" spans="1:7" x14ac:dyDescent="0.25">
      <c r="A1155" s="14">
        <v>41379</v>
      </c>
      <c r="B1155" s="15">
        <v>6.19</v>
      </c>
      <c r="C1155" s="15">
        <v>6.25</v>
      </c>
      <c r="D1155" s="15">
        <v>6.34</v>
      </c>
      <c r="E1155" s="15">
        <v>6.51</v>
      </c>
      <c r="F1155" s="15">
        <v>6.85</v>
      </c>
      <c r="G1155" s="15">
        <v>7.18</v>
      </c>
    </row>
    <row r="1156" spans="1:7" x14ac:dyDescent="0.25">
      <c r="A1156" s="14">
        <v>41376</v>
      </c>
      <c r="B1156" s="15">
        <v>6.19</v>
      </c>
      <c r="C1156" s="15">
        <v>6.26</v>
      </c>
      <c r="D1156" s="15">
        <v>6.36</v>
      </c>
      <c r="E1156" s="15">
        <v>6.51</v>
      </c>
      <c r="F1156" s="15">
        <v>6.85</v>
      </c>
      <c r="G1156" s="15">
        <v>7.23</v>
      </c>
    </row>
    <row r="1157" spans="1:7" x14ac:dyDescent="0.25">
      <c r="A1157" s="14">
        <v>41375</v>
      </c>
      <c r="B1157" s="15">
        <v>6.26</v>
      </c>
      <c r="C1157" s="15">
        <v>6.27</v>
      </c>
      <c r="D1157" s="15">
        <v>6.37</v>
      </c>
      <c r="E1157" s="15">
        <v>6.51</v>
      </c>
      <c r="F1157" s="15">
        <v>6.83</v>
      </c>
      <c r="G1157" s="15">
        <v>7.24</v>
      </c>
    </row>
    <row r="1158" spans="1:7" x14ac:dyDescent="0.25">
      <c r="A1158" s="14">
        <v>41374</v>
      </c>
      <c r="B1158" s="15">
        <v>6.3</v>
      </c>
      <c r="C1158" s="15">
        <v>6.31</v>
      </c>
      <c r="D1158" s="15">
        <v>6.37</v>
      </c>
      <c r="E1158" s="15">
        <v>6.55</v>
      </c>
      <c r="F1158" s="15">
        <v>6.83</v>
      </c>
      <c r="G1158" s="15">
        <v>7.24</v>
      </c>
    </row>
    <row r="1159" spans="1:7" x14ac:dyDescent="0.25">
      <c r="A1159" s="14">
        <v>41373</v>
      </c>
      <c r="B1159" s="15">
        <v>6.27</v>
      </c>
      <c r="C1159" s="15">
        <v>6.3</v>
      </c>
      <c r="D1159" s="15">
        <v>6.37</v>
      </c>
      <c r="E1159" s="15">
        <v>6.53</v>
      </c>
      <c r="F1159" s="15">
        <v>6.82</v>
      </c>
      <c r="G1159" s="15">
        <v>7.24</v>
      </c>
    </row>
    <row r="1160" spans="1:7" x14ac:dyDescent="0.25">
      <c r="A1160" s="14">
        <v>41372</v>
      </c>
      <c r="B1160" s="15">
        <v>5.89</v>
      </c>
      <c r="C1160" s="15">
        <v>6.13</v>
      </c>
      <c r="D1160" s="15">
        <v>6.29</v>
      </c>
      <c r="E1160" s="15">
        <v>6.51</v>
      </c>
      <c r="F1160" s="15">
        <v>6.88</v>
      </c>
      <c r="G1160" s="15">
        <v>7.25</v>
      </c>
    </row>
    <row r="1161" spans="1:7" x14ac:dyDescent="0.25">
      <c r="A1161" s="14">
        <v>41369</v>
      </c>
      <c r="B1161" s="15">
        <v>5.81</v>
      </c>
      <c r="C1161" s="15">
        <v>6.12</v>
      </c>
      <c r="D1161" s="15">
        <v>6.27</v>
      </c>
      <c r="E1161" s="15">
        <v>6.55</v>
      </c>
      <c r="F1161" s="15">
        <v>6.85</v>
      </c>
      <c r="G1161" s="15">
        <v>7.24</v>
      </c>
    </row>
    <row r="1162" spans="1:7" x14ac:dyDescent="0.25">
      <c r="A1162" s="14">
        <v>41368</v>
      </c>
      <c r="B1162" s="15">
        <v>6.24</v>
      </c>
      <c r="C1162" s="15">
        <v>6.29</v>
      </c>
      <c r="D1162" s="15">
        <v>6.34</v>
      </c>
      <c r="E1162" s="15">
        <v>6.59</v>
      </c>
      <c r="F1162" s="15">
        <v>6.85</v>
      </c>
      <c r="G1162" s="15">
        <v>7.24</v>
      </c>
    </row>
    <row r="1163" spans="1:7" x14ac:dyDescent="0.25">
      <c r="A1163" s="14">
        <v>41367</v>
      </c>
      <c r="B1163" s="15">
        <v>6.19</v>
      </c>
      <c r="C1163" s="15">
        <v>6.31</v>
      </c>
      <c r="D1163" s="15">
        <v>6.34</v>
      </c>
      <c r="E1163" s="15">
        <v>6.57</v>
      </c>
      <c r="F1163" s="15">
        <v>6.81</v>
      </c>
      <c r="G1163" s="15">
        <v>7.19</v>
      </c>
    </row>
    <row r="1164" spans="1:7" x14ac:dyDescent="0.25">
      <c r="A1164" s="14">
        <v>41366</v>
      </c>
      <c r="B1164" s="15">
        <v>6.17</v>
      </c>
      <c r="C1164" s="15">
        <v>6.31</v>
      </c>
      <c r="D1164" s="15">
        <v>6.38</v>
      </c>
      <c r="E1164" s="15">
        <v>6.59</v>
      </c>
      <c r="F1164" s="15">
        <v>6.88</v>
      </c>
      <c r="G1164" s="15">
        <v>7.26</v>
      </c>
    </row>
    <row r="1165" spans="1:7" x14ac:dyDescent="0.25">
      <c r="A1165" s="14">
        <v>41365</v>
      </c>
      <c r="B1165" s="15">
        <v>6.38</v>
      </c>
      <c r="C1165" s="15">
        <v>6.41</v>
      </c>
      <c r="D1165" s="15">
        <v>6.43</v>
      </c>
      <c r="E1165" s="15">
        <v>6.59</v>
      </c>
      <c r="F1165" s="15">
        <v>6.88</v>
      </c>
      <c r="G1165" s="15">
        <v>7.26</v>
      </c>
    </row>
    <row r="1166" spans="1:7" x14ac:dyDescent="0.25">
      <c r="A1166" s="14">
        <v>41362</v>
      </c>
      <c r="B1166" s="15">
        <v>6.32</v>
      </c>
      <c r="C1166" s="15">
        <v>6.35</v>
      </c>
      <c r="D1166" s="15">
        <v>6.39</v>
      </c>
      <c r="E1166" s="15">
        <v>6.54</v>
      </c>
      <c r="F1166" s="15">
        <v>6.71</v>
      </c>
      <c r="G1166" s="15">
        <v>7.11</v>
      </c>
    </row>
    <row r="1167" spans="1:7" x14ac:dyDescent="0.25">
      <c r="A1167" s="14">
        <v>41361</v>
      </c>
      <c r="B1167" s="15">
        <v>6.28</v>
      </c>
      <c r="C1167" s="15">
        <v>6.32</v>
      </c>
      <c r="D1167" s="15">
        <v>6.37</v>
      </c>
      <c r="E1167" s="15">
        <v>6.52</v>
      </c>
      <c r="F1167" s="15">
        <v>6.71</v>
      </c>
      <c r="G1167" s="15">
        <v>7.11</v>
      </c>
    </row>
    <row r="1168" spans="1:7" x14ac:dyDescent="0.25">
      <c r="A1168" s="14">
        <v>41360</v>
      </c>
      <c r="B1168" s="15">
        <v>6.28</v>
      </c>
      <c r="C1168" s="15">
        <v>6.35</v>
      </c>
      <c r="D1168" s="15">
        <v>6.38</v>
      </c>
      <c r="E1168" s="15">
        <v>6.5</v>
      </c>
      <c r="F1168" s="15">
        <v>6.73</v>
      </c>
      <c r="G1168" s="15">
        <v>7.07</v>
      </c>
    </row>
    <row r="1169" spans="1:7" x14ac:dyDescent="0.25">
      <c r="A1169" s="14">
        <v>41359</v>
      </c>
      <c r="B1169" s="15">
        <v>6.27</v>
      </c>
      <c r="C1169" s="15">
        <v>6.34</v>
      </c>
      <c r="D1169" s="15">
        <v>6.37</v>
      </c>
      <c r="E1169" s="15">
        <v>6.5</v>
      </c>
      <c r="F1169" s="15">
        <v>6.72</v>
      </c>
      <c r="G1169" s="15">
        <v>7.09</v>
      </c>
    </row>
    <row r="1170" spans="1:7" x14ac:dyDescent="0.25">
      <c r="A1170" s="14">
        <v>41358</v>
      </c>
      <c r="B1170" s="15">
        <v>6.33</v>
      </c>
      <c r="C1170" s="15">
        <v>6.35</v>
      </c>
      <c r="D1170" s="15">
        <v>6.37</v>
      </c>
      <c r="E1170" s="15">
        <v>6.51</v>
      </c>
      <c r="F1170" s="15">
        <v>6.72</v>
      </c>
      <c r="G1170" s="15">
        <v>7.11</v>
      </c>
    </row>
    <row r="1171" spans="1:7" x14ac:dyDescent="0.25">
      <c r="A1171" s="14">
        <v>41355</v>
      </c>
      <c r="B1171" s="15">
        <v>6.12</v>
      </c>
      <c r="C1171" s="15">
        <v>6.25</v>
      </c>
      <c r="D1171" s="15">
        <v>6.32</v>
      </c>
      <c r="E1171" s="15">
        <v>6.45</v>
      </c>
      <c r="F1171" s="15">
        <v>6.76</v>
      </c>
      <c r="G1171" s="15">
        <v>7.11</v>
      </c>
    </row>
    <row r="1172" spans="1:7" x14ac:dyDescent="0.25">
      <c r="A1172" s="14">
        <v>41354</v>
      </c>
      <c r="B1172" s="15">
        <v>6.07</v>
      </c>
      <c r="C1172" s="15">
        <v>6.21</v>
      </c>
      <c r="D1172" s="15">
        <v>6.29</v>
      </c>
      <c r="E1172" s="15">
        <v>6.46</v>
      </c>
      <c r="F1172" s="15">
        <v>6.71</v>
      </c>
      <c r="G1172" s="15">
        <v>7.07</v>
      </c>
    </row>
    <row r="1173" spans="1:7" x14ac:dyDescent="0.25">
      <c r="A1173" s="14">
        <v>41353</v>
      </c>
      <c r="B1173" s="15">
        <v>6.16</v>
      </c>
      <c r="C1173" s="15">
        <v>6.24</v>
      </c>
      <c r="D1173" s="15">
        <v>6.32</v>
      </c>
      <c r="E1173" s="15">
        <v>6.46</v>
      </c>
      <c r="F1173" s="15">
        <v>6.76</v>
      </c>
      <c r="G1173" s="15">
        <v>7.09</v>
      </c>
    </row>
    <row r="1174" spans="1:7" x14ac:dyDescent="0.25">
      <c r="A1174" s="14">
        <v>41352</v>
      </c>
      <c r="B1174" s="15">
        <v>6.14</v>
      </c>
      <c r="C1174" s="15">
        <v>6.25</v>
      </c>
      <c r="D1174" s="15">
        <v>6.36</v>
      </c>
      <c r="E1174" s="15">
        <v>6.45</v>
      </c>
      <c r="F1174" s="15">
        <v>6.7</v>
      </c>
      <c r="G1174" s="15">
        <v>7.05</v>
      </c>
    </row>
    <row r="1175" spans="1:7" x14ac:dyDescent="0.25">
      <c r="A1175" s="14">
        <v>41351</v>
      </c>
      <c r="B1175" s="15">
        <v>6.11</v>
      </c>
      <c r="C1175" s="15">
        <v>6.24</v>
      </c>
      <c r="D1175" s="15">
        <v>6.36</v>
      </c>
      <c r="E1175" s="15">
        <v>6.47</v>
      </c>
      <c r="F1175" s="15">
        <v>6.75</v>
      </c>
      <c r="G1175" s="15">
        <v>7.11</v>
      </c>
    </row>
    <row r="1176" spans="1:7" x14ac:dyDescent="0.25">
      <c r="A1176" s="14">
        <v>41348</v>
      </c>
      <c r="B1176" s="15">
        <v>6.1</v>
      </c>
      <c r="C1176" s="15">
        <v>6.22</v>
      </c>
      <c r="D1176" s="15">
        <v>6.32</v>
      </c>
      <c r="E1176" s="15">
        <v>6.45</v>
      </c>
      <c r="F1176" s="15">
        <v>6.7</v>
      </c>
      <c r="G1176" s="15">
        <v>7.04</v>
      </c>
    </row>
    <row r="1177" spans="1:7" x14ac:dyDescent="0.25">
      <c r="A1177" s="14">
        <v>41347</v>
      </c>
      <c r="B1177" s="15">
        <v>6</v>
      </c>
      <c r="C1177" s="15">
        <v>6.24</v>
      </c>
      <c r="D1177" s="15">
        <v>6.34</v>
      </c>
      <c r="E1177" s="15">
        <v>6.47</v>
      </c>
      <c r="F1177" s="15">
        <v>6.7</v>
      </c>
      <c r="G1177" s="15">
        <v>7.14</v>
      </c>
    </row>
    <row r="1178" spans="1:7" x14ac:dyDescent="0.25">
      <c r="A1178" s="14">
        <v>41346</v>
      </c>
      <c r="B1178" s="15">
        <v>6.04</v>
      </c>
      <c r="C1178" s="15">
        <v>6.26</v>
      </c>
      <c r="D1178" s="15">
        <v>6.35</v>
      </c>
      <c r="E1178" s="15">
        <v>6.47</v>
      </c>
      <c r="F1178" s="15">
        <v>6.72</v>
      </c>
      <c r="G1178" s="15">
        <v>7.15</v>
      </c>
    </row>
    <row r="1179" spans="1:7" x14ac:dyDescent="0.25">
      <c r="A1179" s="14">
        <v>41345</v>
      </c>
      <c r="B1179" s="15">
        <v>6.29</v>
      </c>
      <c r="C1179" s="15">
        <v>6.36</v>
      </c>
      <c r="D1179" s="15">
        <v>6.41</v>
      </c>
      <c r="E1179" s="15">
        <v>6.5</v>
      </c>
      <c r="F1179" s="15">
        <v>6.72</v>
      </c>
      <c r="G1179" s="15">
        <v>7.15</v>
      </c>
    </row>
    <row r="1180" spans="1:7" x14ac:dyDescent="0.25">
      <c r="A1180" s="14">
        <v>41344</v>
      </c>
      <c r="B1180" s="15">
        <v>6.27</v>
      </c>
      <c r="C1180" s="15">
        <v>6.36</v>
      </c>
      <c r="D1180" s="15">
        <v>6.42</v>
      </c>
      <c r="E1180" s="15">
        <v>6.48</v>
      </c>
      <c r="F1180" s="15">
        <v>6.69</v>
      </c>
      <c r="G1180" s="15">
        <v>7.03</v>
      </c>
    </row>
    <row r="1181" spans="1:7" x14ac:dyDescent="0.25">
      <c r="A1181" s="14">
        <v>41340</v>
      </c>
      <c r="B1181" s="15">
        <v>6.38</v>
      </c>
      <c r="C1181" s="15">
        <v>6.34</v>
      </c>
      <c r="D1181" s="15">
        <v>6.32</v>
      </c>
      <c r="E1181" s="15">
        <v>6.4</v>
      </c>
      <c r="F1181" s="15">
        <v>6.65</v>
      </c>
      <c r="G1181" s="15">
        <v>7</v>
      </c>
    </row>
    <row r="1182" spans="1:7" x14ac:dyDescent="0.25">
      <c r="A1182" s="14">
        <v>41339</v>
      </c>
      <c r="B1182" s="15">
        <v>6.24</v>
      </c>
      <c r="C1182" s="15">
        <v>6.22</v>
      </c>
      <c r="D1182" s="15">
        <v>6.28</v>
      </c>
      <c r="E1182" s="15">
        <v>6.37</v>
      </c>
      <c r="F1182" s="15">
        <v>6.64</v>
      </c>
      <c r="G1182" s="15">
        <v>6.99</v>
      </c>
    </row>
    <row r="1183" spans="1:7" x14ac:dyDescent="0.25">
      <c r="A1183" s="14">
        <v>41338</v>
      </c>
      <c r="B1183" s="15">
        <v>6.1</v>
      </c>
      <c r="C1183" s="15">
        <v>6.14</v>
      </c>
      <c r="D1183" s="15">
        <v>6.21</v>
      </c>
      <c r="E1183" s="15">
        <v>6.32</v>
      </c>
      <c r="F1183" s="15">
        <v>6.64</v>
      </c>
      <c r="G1183" s="15">
        <v>6.97</v>
      </c>
    </row>
    <row r="1184" spans="1:7" x14ac:dyDescent="0.25">
      <c r="A1184" s="14">
        <v>41337</v>
      </c>
      <c r="B1184" s="15">
        <v>6.08</v>
      </c>
      <c r="C1184" s="15">
        <v>6.13</v>
      </c>
      <c r="D1184" s="15">
        <v>6.22</v>
      </c>
      <c r="E1184" s="15">
        <v>6.35</v>
      </c>
      <c r="F1184" s="15">
        <v>6.63</v>
      </c>
      <c r="G1184" s="15">
        <v>6.97</v>
      </c>
    </row>
    <row r="1185" spans="1:7" x14ac:dyDescent="0.25">
      <c r="A1185" s="14">
        <v>41334</v>
      </c>
      <c r="B1185" s="15">
        <v>6.07</v>
      </c>
      <c r="C1185" s="15">
        <v>6.14</v>
      </c>
      <c r="D1185" s="15">
        <v>6.25</v>
      </c>
      <c r="E1185" s="15">
        <v>6.38</v>
      </c>
      <c r="F1185" s="15">
        <v>6.66</v>
      </c>
      <c r="G1185" s="15">
        <v>7</v>
      </c>
    </row>
    <row r="1186" spans="1:7" x14ac:dyDescent="0.25">
      <c r="A1186" s="14">
        <v>41333</v>
      </c>
      <c r="B1186" s="15">
        <v>6.09</v>
      </c>
      <c r="C1186" s="15">
        <v>6.19</v>
      </c>
      <c r="D1186" s="15">
        <v>6.26</v>
      </c>
      <c r="E1186" s="15">
        <v>6.39</v>
      </c>
      <c r="F1186" s="15">
        <v>6.69</v>
      </c>
      <c r="G1186" s="15">
        <v>7</v>
      </c>
    </row>
    <row r="1187" spans="1:7" x14ac:dyDescent="0.25">
      <c r="A1187" s="14">
        <v>41332</v>
      </c>
      <c r="B1187" s="15">
        <v>6.08</v>
      </c>
      <c r="C1187" s="15">
        <v>6.25</v>
      </c>
      <c r="D1187" s="15">
        <v>6.28</v>
      </c>
      <c r="E1187" s="15">
        <v>6.37</v>
      </c>
      <c r="F1187" s="15">
        <v>6.68</v>
      </c>
      <c r="G1187" s="15">
        <v>7</v>
      </c>
    </row>
    <row r="1188" spans="1:7" x14ac:dyDescent="0.25">
      <c r="A1188" s="14">
        <v>41331</v>
      </c>
      <c r="B1188" s="15">
        <v>6.34</v>
      </c>
      <c r="C1188" s="15">
        <v>6.4</v>
      </c>
      <c r="D1188" s="15">
        <v>6.35</v>
      </c>
      <c r="E1188" s="15">
        <v>6.4</v>
      </c>
      <c r="F1188" s="15">
        <v>6.71</v>
      </c>
      <c r="G1188" s="15">
        <v>7.04</v>
      </c>
    </row>
    <row r="1189" spans="1:7" x14ac:dyDescent="0.25">
      <c r="A1189" s="14">
        <v>41330</v>
      </c>
      <c r="B1189" s="15">
        <v>6.38</v>
      </c>
      <c r="C1189" s="15">
        <v>6.4</v>
      </c>
      <c r="D1189" s="15">
        <v>6.33</v>
      </c>
      <c r="E1189" s="15">
        <v>6.38</v>
      </c>
      <c r="F1189" s="15">
        <v>6.72</v>
      </c>
      <c r="G1189" s="15">
        <v>7.02</v>
      </c>
    </row>
    <row r="1190" spans="1:7" x14ac:dyDescent="0.25">
      <c r="A1190" s="14">
        <v>41327</v>
      </c>
      <c r="B1190" s="15">
        <v>6.22</v>
      </c>
      <c r="C1190" s="15">
        <v>6.25</v>
      </c>
      <c r="D1190" s="15">
        <v>6.24</v>
      </c>
      <c r="E1190" s="15">
        <v>6.37</v>
      </c>
      <c r="F1190" s="15">
        <v>6.72</v>
      </c>
      <c r="G1190" s="15">
        <v>7.06</v>
      </c>
    </row>
    <row r="1191" spans="1:7" x14ac:dyDescent="0.25">
      <c r="A1191" s="14">
        <v>41326</v>
      </c>
      <c r="B1191" s="15">
        <v>6.14</v>
      </c>
      <c r="C1191" s="15">
        <v>6.2</v>
      </c>
      <c r="D1191" s="15">
        <v>6.24</v>
      </c>
      <c r="E1191" s="15">
        <v>6.34</v>
      </c>
      <c r="F1191" s="15">
        <v>6.7</v>
      </c>
      <c r="G1191" s="15">
        <v>7.01</v>
      </c>
    </row>
    <row r="1192" spans="1:7" x14ac:dyDescent="0.25">
      <c r="A1192" s="14">
        <v>41325</v>
      </c>
      <c r="B1192" s="15">
        <v>6.07</v>
      </c>
      <c r="C1192" s="15">
        <v>6.21</v>
      </c>
      <c r="D1192" s="15">
        <v>6.26</v>
      </c>
      <c r="E1192" s="15">
        <v>6.36</v>
      </c>
      <c r="F1192" s="15">
        <v>6.71</v>
      </c>
      <c r="G1192" s="15">
        <v>7.01</v>
      </c>
    </row>
    <row r="1193" spans="1:7" x14ac:dyDescent="0.25">
      <c r="A1193" s="14">
        <v>41324</v>
      </c>
      <c r="B1193" s="15">
        <v>6.16</v>
      </c>
      <c r="C1193" s="15">
        <v>6.21</v>
      </c>
      <c r="D1193" s="15">
        <v>6.23</v>
      </c>
      <c r="E1193" s="15">
        <v>6.4</v>
      </c>
      <c r="F1193" s="15">
        <v>6.74</v>
      </c>
      <c r="G1193" s="15">
        <v>7.06</v>
      </c>
    </row>
    <row r="1194" spans="1:7" x14ac:dyDescent="0.25">
      <c r="A1194" s="14">
        <v>41323</v>
      </c>
      <c r="B1194" s="15">
        <v>5.96</v>
      </c>
      <c r="C1194" s="15">
        <v>6.02</v>
      </c>
      <c r="D1194" s="15">
        <v>6.15</v>
      </c>
      <c r="E1194" s="15">
        <v>6.31</v>
      </c>
      <c r="F1194" s="15">
        <v>6.7</v>
      </c>
      <c r="G1194" s="15">
        <v>7.05</v>
      </c>
    </row>
    <row r="1195" spans="1:7" x14ac:dyDescent="0.25">
      <c r="A1195" s="14">
        <v>41320</v>
      </c>
      <c r="B1195" s="15">
        <v>5.93</v>
      </c>
      <c r="C1195" s="15">
        <v>5.99</v>
      </c>
      <c r="D1195" s="15">
        <v>6.08</v>
      </c>
      <c r="E1195" s="15">
        <v>6.3</v>
      </c>
      <c r="F1195" s="15">
        <v>6.7</v>
      </c>
      <c r="G1195" s="15">
        <v>7.06</v>
      </c>
    </row>
    <row r="1196" spans="1:7" x14ac:dyDescent="0.25">
      <c r="A1196" s="14">
        <v>41319</v>
      </c>
      <c r="B1196" s="15">
        <v>5.68</v>
      </c>
      <c r="C1196" s="15">
        <v>5.84</v>
      </c>
      <c r="D1196" s="15">
        <v>5.99</v>
      </c>
      <c r="E1196" s="15">
        <v>6.25</v>
      </c>
      <c r="F1196" s="15">
        <v>6.69</v>
      </c>
      <c r="G1196" s="15">
        <v>7.04</v>
      </c>
    </row>
    <row r="1197" spans="1:7" x14ac:dyDescent="0.25">
      <c r="A1197" s="14">
        <v>41318</v>
      </c>
      <c r="B1197" s="15">
        <v>5.51</v>
      </c>
      <c r="C1197" s="15">
        <v>5.81</v>
      </c>
      <c r="D1197" s="15">
        <v>6.01</v>
      </c>
      <c r="E1197" s="15">
        <v>6.27</v>
      </c>
      <c r="F1197" s="15">
        <v>6.72</v>
      </c>
      <c r="G1197" s="15">
        <v>7.08</v>
      </c>
    </row>
    <row r="1198" spans="1:7" x14ac:dyDescent="0.25">
      <c r="A1198" s="14">
        <v>41317</v>
      </c>
      <c r="B1198" s="15">
        <v>5.48</v>
      </c>
      <c r="C1198" s="15">
        <v>5.76</v>
      </c>
      <c r="D1198" s="15">
        <v>5.97</v>
      </c>
      <c r="E1198" s="15">
        <v>6.28</v>
      </c>
      <c r="F1198" s="15">
        <v>6.75</v>
      </c>
      <c r="G1198" s="15">
        <v>7.13</v>
      </c>
    </row>
    <row r="1199" spans="1:7" x14ac:dyDescent="0.25">
      <c r="A1199" s="14">
        <v>41316</v>
      </c>
      <c r="B1199" s="15">
        <v>5.35</v>
      </c>
      <c r="C1199" s="15">
        <v>5.74</v>
      </c>
      <c r="D1199" s="15">
        <v>5.9</v>
      </c>
      <c r="E1199" s="15">
        <v>6.22</v>
      </c>
      <c r="F1199" s="15">
        <v>6.73</v>
      </c>
      <c r="G1199" s="15">
        <v>7.1</v>
      </c>
    </row>
    <row r="1200" spans="1:7" x14ac:dyDescent="0.25">
      <c r="A1200" s="14">
        <v>41313</v>
      </c>
      <c r="B1200" s="15">
        <v>5.19</v>
      </c>
      <c r="C1200" s="15">
        <v>5.71</v>
      </c>
      <c r="D1200" s="15">
        <v>5.94</v>
      </c>
      <c r="E1200" s="15">
        <v>6.3</v>
      </c>
      <c r="F1200" s="15">
        <v>6.72</v>
      </c>
      <c r="G1200" s="15">
        <v>7.07</v>
      </c>
    </row>
    <row r="1201" spans="1:7" x14ac:dyDescent="0.25">
      <c r="A1201" s="14">
        <v>41312</v>
      </c>
      <c r="B1201" s="15">
        <v>5.55</v>
      </c>
      <c r="C1201" s="15">
        <v>5.8</v>
      </c>
      <c r="D1201" s="15">
        <v>5.99</v>
      </c>
      <c r="E1201" s="15">
        <v>6.37</v>
      </c>
      <c r="F1201" s="15">
        <v>6.78</v>
      </c>
      <c r="G1201" s="15">
        <v>7.12</v>
      </c>
    </row>
    <row r="1202" spans="1:7" x14ac:dyDescent="0.25">
      <c r="A1202" s="14">
        <v>41311</v>
      </c>
      <c r="B1202" s="15">
        <v>5.6</v>
      </c>
      <c r="C1202" s="15">
        <v>5.81</v>
      </c>
      <c r="D1202" s="15">
        <v>6.01</v>
      </c>
      <c r="E1202" s="15">
        <v>6.34</v>
      </c>
      <c r="F1202" s="15">
        <v>6.78</v>
      </c>
      <c r="G1202" s="15">
        <v>7.12</v>
      </c>
    </row>
    <row r="1203" spans="1:7" x14ac:dyDescent="0.25">
      <c r="A1203" s="14">
        <v>41310</v>
      </c>
      <c r="B1203" s="15">
        <v>5.54</v>
      </c>
      <c r="C1203" s="15">
        <v>5.83</v>
      </c>
      <c r="D1203" s="15">
        <v>6</v>
      </c>
      <c r="E1203" s="15">
        <v>6.37</v>
      </c>
      <c r="F1203" s="15">
        <v>6.78</v>
      </c>
      <c r="G1203" s="15">
        <v>7.12</v>
      </c>
    </row>
    <row r="1204" spans="1:7" x14ac:dyDescent="0.25">
      <c r="A1204" s="14">
        <v>41309</v>
      </c>
      <c r="B1204" s="15">
        <v>5.6</v>
      </c>
      <c r="C1204" s="15">
        <v>5.85</v>
      </c>
      <c r="D1204" s="15">
        <v>6.01</v>
      </c>
      <c r="E1204" s="15">
        <v>6.37</v>
      </c>
      <c r="F1204" s="15">
        <v>6.74</v>
      </c>
      <c r="G1204" s="15">
        <v>7.12</v>
      </c>
    </row>
    <row r="1205" spans="1:7" x14ac:dyDescent="0.25">
      <c r="A1205" s="14">
        <v>41306</v>
      </c>
      <c r="B1205" s="15">
        <v>6.03</v>
      </c>
      <c r="C1205" s="15">
        <v>6.11</v>
      </c>
      <c r="D1205" s="15">
        <v>6.18</v>
      </c>
      <c r="E1205" s="15">
        <v>6.41</v>
      </c>
      <c r="F1205" s="15">
        <v>6.74</v>
      </c>
      <c r="G1205" s="15">
        <v>7.13</v>
      </c>
    </row>
    <row r="1206" spans="1:7" x14ac:dyDescent="0.25">
      <c r="A1206" s="14">
        <v>41305</v>
      </c>
      <c r="B1206" s="15">
        <v>6.17</v>
      </c>
      <c r="C1206" s="15">
        <v>6.19</v>
      </c>
      <c r="D1206" s="15">
        <v>6.23</v>
      </c>
      <c r="E1206" s="15">
        <v>6.44</v>
      </c>
      <c r="F1206" s="15">
        <v>6.81</v>
      </c>
      <c r="G1206" s="15">
        <v>7.14</v>
      </c>
    </row>
    <row r="1207" spans="1:7" x14ac:dyDescent="0.25">
      <c r="A1207" s="14">
        <v>41304</v>
      </c>
      <c r="B1207" s="15">
        <v>6.15</v>
      </c>
      <c r="C1207" s="15">
        <v>6.2</v>
      </c>
      <c r="D1207" s="15">
        <v>6.24</v>
      </c>
      <c r="E1207" s="15">
        <v>6.45</v>
      </c>
      <c r="F1207" s="15">
        <v>6.81</v>
      </c>
      <c r="G1207" s="15">
        <v>7.14</v>
      </c>
    </row>
    <row r="1208" spans="1:7" x14ac:dyDescent="0.25">
      <c r="A1208" s="14">
        <v>41303</v>
      </c>
      <c r="B1208" s="15">
        <v>6.33</v>
      </c>
      <c r="C1208" s="15">
        <v>6.25</v>
      </c>
      <c r="D1208" s="15">
        <v>6.28</v>
      </c>
      <c r="E1208" s="15">
        <v>6.45</v>
      </c>
      <c r="F1208" s="15">
        <v>6.81</v>
      </c>
      <c r="G1208" s="15">
        <v>7.1</v>
      </c>
    </row>
    <row r="1209" spans="1:7" x14ac:dyDescent="0.25">
      <c r="A1209" s="14">
        <v>41302</v>
      </c>
      <c r="B1209" s="15">
        <v>6.29</v>
      </c>
      <c r="C1209" s="15">
        <v>6.2</v>
      </c>
      <c r="D1209" s="15">
        <v>6.25</v>
      </c>
      <c r="E1209" s="15">
        <v>6.41</v>
      </c>
      <c r="F1209" s="15">
        <v>6.8</v>
      </c>
      <c r="G1209" s="15">
        <v>7.14</v>
      </c>
    </row>
    <row r="1210" spans="1:7" x14ac:dyDescent="0.25">
      <c r="A1210" s="14">
        <v>41299</v>
      </c>
      <c r="B1210" s="15">
        <v>5.68</v>
      </c>
      <c r="C1210" s="15">
        <v>5.87</v>
      </c>
      <c r="D1210" s="15">
        <v>6.03</v>
      </c>
      <c r="E1210" s="15">
        <v>6.35</v>
      </c>
      <c r="F1210" s="15">
        <v>6.81</v>
      </c>
      <c r="G1210" s="15">
        <v>7.14</v>
      </c>
    </row>
    <row r="1211" spans="1:7" x14ac:dyDescent="0.25">
      <c r="A1211" s="14">
        <v>41298</v>
      </c>
      <c r="B1211" s="15">
        <v>5.16</v>
      </c>
      <c r="C1211" s="15">
        <v>5.77</v>
      </c>
      <c r="D1211" s="15">
        <v>6.03</v>
      </c>
      <c r="E1211" s="15">
        <v>6.35</v>
      </c>
      <c r="F1211" s="15">
        <v>6.82</v>
      </c>
      <c r="G1211" s="15">
        <v>7.14</v>
      </c>
    </row>
    <row r="1212" spans="1:7" x14ac:dyDescent="0.25">
      <c r="A1212" s="14">
        <v>41297</v>
      </c>
      <c r="B1212" s="15">
        <v>5.48</v>
      </c>
      <c r="C1212" s="15">
        <v>5.93</v>
      </c>
      <c r="D1212" s="15">
        <v>6.08</v>
      </c>
      <c r="E1212" s="15">
        <v>6.39</v>
      </c>
      <c r="F1212" s="15">
        <v>6.81</v>
      </c>
      <c r="G1212" s="15">
        <v>7.21</v>
      </c>
    </row>
    <row r="1213" spans="1:7" x14ac:dyDescent="0.25">
      <c r="A1213" s="14">
        <v>41296</v>
      </c>
      <c r="B1213" s="15">
        <v>5.88</v>
      </c>
      <c r="C1213" s="15">
        <v>6.03</v>
      </c>
      <c r="D1213" s="15">
        <v>6.16</v>
      </c>
      <c r="E1213" s="15">
        <v>6.49</v>
      </c>
      <c r="F1213" s="15">
        <v>6.89</v>
      </c>
      <c r="G1213" s="15">
        <v>7.27</v>
      </c>
    </row>
    <row r="1214" spans="1:7" x14ac:dyDescent="0.25">
      <c r="A1214" s="14">
        <v>41295</v>
      </c>
      <c r="B1214" s="15">
        <v>5.75</v>
      </c>
      <c r="C1214" s="15">
        <v>5.95</v>
      </c>
      <c r="D1214" s="15">
        <v>6.09</v>
      </c>
      <c r="E1214" s="15">
        <v>6.45</v>
      </c>
      <c r="F1214" s="15">
        <v>6.91</v>
      </c>
      <c r="G1214" s="15">
        <v>7.27</v>
      </c>
    </row>
    <row r="1215" spans="1:7" x14ac:dyDescent="0.25">
      <c r="A1215" s="14">
        <v>41292</v>
      </c>
      <c r="B1215" s="15">
        <v>5.76</v>
      </c>
      <c r="C1215" s="15">
        <v>5.94</v>
      </c>
      <c r="D1215" s="15">
        <v>6.06</v>
      </c>
      <c r="E1215" s="15">
        <v>6.5</v>
      </c>
      <c r="F1215" s="15">
        <v>6.91</v>
      </c>
      <c r="G1215" s="15">
        <v>7.29</v>
      </c>
    </row>
    <row r="1216" spans="1:7" x14ac:dyDescent="0.25">
      <c r="A1216" s="14">
        <v>41291</v>
      </c>
      <c r="B1216" s="15">
        <v>5.7</v>
      </c>
      <c r="C1216" s="15">
        <v>5.87</v>
      </c>
      <c r="D1216" s="15">
        <v>6.03</v>
      </c>
      <c r="E1216" s="15">
        <v>6.52</v>
      </c>
      <c r="F1216" s="15">
        <v>6.96</v>
      </c>
      <c r="G1216" s="15">
        <v>7.29</v>
      </c>
    </row>
    <row r="1217" spans="1:7" x14ac:dyDescent="0.25">
      <c r="A1217" s="14">
        <v>41290</v>
      </c>
      <c r="B1217" s="15">
        <v>5.35</v>
      </c>
      <c r="C1217" s="15">
        <v>5.68</v>
      </c>
      <c r="D1217" s="15">
        <v>5.91</v>
      </c>
      <c r="E1217" s="15">
        <v>6.41</v>
      </c>
      <c r="F1217" s="15">
        <v>6.98</v>
      </c>
      <c r="G1217" s="15">
        <v>7.36</v>
      </c>
    </row>
    <row r="1218" spans="1:7" x14ac:dyDescent="0.25">
      <c r="A1218" s="14">
        <v>41289</v>
      </c>
      <c r="B1218" s="15">
        <v>5.18</v>
      </c>
      <c r="C1218" s="15">
        <v>5.58</v>
      </c>
      <c r="D1218" s="15">
        <v>5.96</v>
      </c>
      <c r="E1218" s="15">
        <v>6.48</v>
      </c>
      <c r="F1218" s="15">
        <v>6.98</v>
      </c>
      <c r="G1218" s="15">
        <v>7.38</v>
      </c>
    </row>
    <row r="1219" spans="1:7" x14ac:dyDescent="0.25">
      <c r="A1219" s="14">
        <v>41288</v>
      </c>
      <c r="B1219" s="15">
        <v>5.2</v>
      </c>
      <c r="C1219" s="15">
        <v>5.64</v>
      </c>
      <c r="D1219" s="15">
        <v>5.97</v>
      </c>
      <c r="E1219" s="15">
        <v>6.46</v>
      </c>
      <c r="F1219" s="15">
        <v>6.93</v>
      </c>
      <c r="G1219" s="15">
        <v>7.36</v>
      </c>
    </row>
    <row r="1220" spans="1:7" x14ac:dyDescent="0.25">
      <c r="A1220" s="14">
        <v>41285</v>
      </c>
      <c r="B1220" s="15">
        <v>5.23</v>
      </c>
      <c r="C1220" s="15">
        <v>5.65</v>
      </c>
      <c r="D1220" s="15">
        <v>6</v>
      </c>
      <c r="E1220" s="15">
        <v>6.54</v>
      </c>
      <c r="F1220" s="15">
        <v>6.96</v>
      </c>
      <c r="G1220" s="15">
        <v>7.32</v>
      </c>
    </row>
    <row r="1221" spans="1:7" x14ac:dyDescent="0.25">
      <c r="A1221" s="14">
        <v>41284</v>
      </c>
      <c r="B1221" s="15">
        <v>5.35</v>
      </c>
      <c r="C1221" s="15">
        <v>5.87</v>
      </c>
      <c r="D1221" s="15">
        <v>6.13</v>
      </c>
      <c r="E1221" s="15">
        <v>6.6</v>
      </c>
      <c r="F1221" s="15">
        <v>7.03</v>
      </c>
      <c r="G1221" s="15">
        <v>7.4</v>
      </c>
    </row>
    <row r="1222" spans="1:7" x14ac:dyDescent="0.25">
      <c r="A1222" s="14">
        <v>41283</v>
      </c>
      <c r="B1222" s="15">
        <v>6.22</v>
      </c>
      <c r="C1222" s="15">
        <v>6.41</v>
      </c>
      <c r="D1222" s="15">
        <v>6.57</v>
      </c>
      <c r="E1222" s="15">
        <v>6.82</v>
      </c>
      <c r="F1222" s="15">
        <v>7.16</v>
      </c>
      <c r="G1222" s="15">
        <v>7.45</v>
      </c>
    </row>
    <row r="1223" spans="1:7" x14ac:dyDescent="0.25">
      <c r="A1223" s="14">
        <v>41271</v>
      </c>
      <c r="B1223" s="15">
        <v>6.47</v>
      </c>
      <c r="C1223" s="15">
        <v>6.61</v>
      </c>
      <c r="D1223" s="15">
        <v>6.65</v>
      </c>
      <c r="E1223" s="15">
        <v>6.9</v>
      </c>
      <c r="F1223" s="15">
        <v>7.18</v>
      </c>
      <c r="G1223" s="15">
        <v>7.47</v>
      </c>
    </row>
    <row r="1224" spans="1:7" x14ac:dyDescent="0.25">
      <c r="A1224" s="14">
        <v>41270</v>
      </c>
      <c r="B1224" s="15">
        <v>6.41</v>
      </c>
      <c r="C1224" s="15">
        <v>6.52</v>
      </c>
      <c r="D1224" s="15">
        <v>6.55</v>
      </c>
      <c r="E1224" s="15">
        <v>6.86</v>
      </c>
      <c r="F1224" s="15">
        <v>7.17</v>
      </c>
      <c r="G1224" s="15">
        <v>7.42</v>
      </c>
    </row>
    <row r="1225" spans="1:7" x14ac:dyDescent="0.25">
      <c r="A1225" s="14">
        <v>41269</v>
      </c>
      <c r="B1225" s="15">
        <v>6.38</v>
      </c>
      <c r="C1225" s="15">
        <v>6.58</v>
      </c>
      <c r="D1225" s="15">
        <v>6.63</v>
      </c>
      <c r="E1225" s="15">
        <v>6.88</v>
      </c>
      <c r="F1225" s="15">
        <v>7.19</v>
      </c>
      <c r="G1225" s="15">
        <v>7.45</v>
      </c>
    </row>
    <row r="1226" spans="1:7" x14ac:dyDescent="0.25">
      <c r="A1226" s="14">
        <v>41268</v>
      </c>
      <c r="B1226" s="15">
        <v>6.51</v>
      </c>
      <c r="C1226" s="15">
        <v>6.7</v>
      </c>
      <c r="D1226" s="15">
        <v>6.8</v>
      </c>
      <c r="E1226" s="15">
        <v>6.9</v>
      </c>
      <c r="F1226" s="15">
        <v>7.23</v>
      </c>
      <c r="G1226" s="15">
        <v>7.48</v>
      </c>
    </row>
    <row r="1227" spans="1:7" x14ac:dyDescent="0.25">
      <c r="A1227" s="14">
        <v>41267</v>
      </c>
      <c r="B1227" s="15">
        <v>6.56</v>
      </c>
      <c r="C1227" s="15">
        <v>6.68</v>
      </c>
      <c r="D1227" s="15">
        <v>6.8</v>
      </c>
      <c r="E1227" s="15">
        <v>6.9</v>
      </c>
      <c r="F1227" s="15">
        <v>7.18</v>
      </c>
      <c r="G1227" s="15">
        <v>7.46</v>
      </c>
    </row>
    <row r="1228" spans="1:7" x14ac:dyDescent="0.25">
      <c r="A1228" s="14">
        <v>41264</v>
      </c>
      <c r="B1228" s="15">
        <v>6.5</v>
      </c>
      <c r="C1228" s="15">
        <v>6.63</v>
      </c>
      <c r="D1228" s="15">
        <v>6.71</v>
      </c>
      <c r="E1228" s="15">
        <v>6.85</v>
      </c>
      <c r="F1228" s="15">
        <v>7.16</v>
      </c>
      <c r="G1228" s="15">
        <v>7.45</v>
      </c>
    </row>
    <row r="1229" spans="1:7" x14ac:dyDescent="0.25">
      <c r="A1229" s="14">
        <v>41263</v>
      </c>
      <c r="B1229" s="15">
        <v>6.56</v>
      </c>
      <c r="C1229" s="15">
        <v>6.65</v>
      </c>
      <c r="D1229" s="15">
        <v>6.71</v>
      </c>
      <c r="E1229" s="15">
        <v>6.86</v>
      </c>
      <c r="F1229" s="15">
        <v>7.19</v>
      </c>
      <c r="G1229" s="15">
        <v>7.47</v>
      </c>
    </row>
    <row r="1230" spans="1:7" x14ac:dyDescent="0.25">
      <c r="A1230" s="14">
        <v>41262</v>
      </c>
      <c r="B1230" s="15">
        <v>6.51</v>
      </c>
      <c r="C1230" s="15">
        <v>6.63</v>
      </c>
      <c r="D1230" s="15">
        <v>6.7</v>
      </c>
      <c r="E1230" s="15">
        <v>6.85</v>
      </c>
      <c r="F1230" s="15">
        <v>7.21</v>
      </c>
      <c r="G1230" s="15">
        <v>7.47</v>
      </c>
    </row>
    <row r="1231" spans="1:7" x14ac:dyDescent="0.25">
      <c r="A1231" s="14">
        <v>41261</v>
      </c>
      <c r="B1231" s="15">
        <v>6.48</v>
      </c>
      <c r="C1231" s="15">
        <v>6.6</v>
      </c>
      <c r="D1231" s="15">
        <v>6.69</v>
      </c>
      <c r="E1231" s="15">
        <v>6.83</v>
      </c>
      <c r="F1231" s="15">
        <v>7.16</v>
      </c>
      <c r="G1231" s="15">
        <v>7.45</v>
      </c>
    </row>
    <row r="1232" spans="1:7" x14ac:dyDescent="0.25">
      <c r="A1232" s="14">
        <v>41260</v>
      </c>
      <c r="B1232" s="15">
        <v>6.52</v>
      </c>
      <c r="C1232" s="15">
        <v>6.61</v>
      </c>
      <c r="D1232" s="15">
        <v>6.69</v>
      </c>
      <c r="E1232" s="15">
        <v>6.83</v>
      </c>
      <c r="F1232" s="15">
        <v>7.16</v>
      </c>
      <c r="G1232" s="15">
        <v>7.45</v>
      </c>
    </row>
    <row r="1233" spans="1:7" x14ac:dyDescent="0.25">
      <c r="A1233" s="14">
        <v>41257</v>
      </c>
      <c r="B1233" s="15">
        <v>6.45</v>
      </c>
      <c r="C1233" s="15">
        <v>6.53</v>
      </c>
      <c r="D1233" s="15">
        <v>6.63</v>
      </c>
      <c r="E1233" s="15">
        <v>6.81</v>
      </c>
      <c r="F1233" s="15">
        <v>7.16</v>
      </c>
      <c r="G1233" s="15">
        <v>7.46</v>
      </c>
    </row>
    <row r="1234" spans="1:7" x14ac:dyDescent="0.25">
      <c r="A1234" s="14">
        <v>41256</v>
      </c>
      <c r="B1234" s="15">
        <v>6.45</v>
      </c>
      <c r="C1234" s="15">
        <v>6.53</v>
      </c>
      <c r="D1234" s="15">
        <v>6.64</v>
      </c>
      <c r="E1234" s="15">
        <v>6.82</v>
      </c>
      <c r="F1234" s="15">
        <v>7.16</v>
      </c>
      <c r="G1234" s="15">
        <v>7.46</v>
      </c>
    </row>
    <row r="1235" spans="1:7" x14ac:dyDescent="0.25">
      <c r="A1235" s="14">
        <v>41255</v>
      </c>
      <c r="B1235" s="15">
        <v>6.5</v>
      </c>
      <c r="C1235" s="15">
        <v>6.55</v>
      </c>
      <c r="D1235" s="15">
        <v>6.64</v>
      </c>
      <c r="E1235" s="15">
        <v>6.84</v>
      </c>
      <c r="F1235" s="15">
        <v>7.19</v>
      </c>
      <c r="G1235" s="15">
        <v>7.52</v>
      </c>
    </row>
    <row r="1236" spans="1:7" x14ac:dyDescent="0.25">
      <c r="A1236" s="14">
        <v>41254</v>
      </c>
      <c r="B1236" s="15">
        <v>6.43</v>
      </c>
      <c r="C1236" s="15">
        <v>6.46</v>
      </c>
      <c r="D1236" s="15">
        <v>6.58</v>
      </c>
      <c r="E1236" s="15">
        <v>6.82</v>
      </c>
      <c r="F1236" s="15">
        <v>7.19</v>
      </c>
      <c r="G1236" s="15">
        <v>7.53</v>
      </c>
    </row>
    <row r="1237" spans="1:7" x14ac:dyDescent="0.25">
      <c r="A1237" s="14">
        <v>41253</v>
      </c>
      <c r="B1237" s="15">
        <v>6.38</v>
      </c>
      <c r="C1237" s="15">
        <v>6.43</v>
      </c>
      <c r="D1237" s="15">
        <v>6.59</v>
      </c>
      <c r="E1237" s="15">
        <v>6.83</v>
      </c>
      <c r="F1237" s="15">
        <v>7.19</v>
      </c>
      <c r="G1237" s="15">
        <v>7.54</v>
      </c>
    </row>
    <row r="1238" spans="1:7" x14ac:dyDescent="0.25">
      <c r="A1238" s="14">
        <v>41250</v>
      </c>
      <c r="B1238" s="15">
        <v>6.05</v>
      </c>
      <c r="C1238" s="15">
        <v>6.38</v>
      </c>
      <c r="D1238" s="15">
        <v>6.58</v>
      </c>
      <c r="E1238" s="15">
        <v>6.8</v>
      </c>
      <c r="F1238" s="15">
        <v>7.15</v>
      </c>
      <c r="G1238" s="15">
        <v>7.52</v>
      </c>
    </row>
    <row r="1239" spans="1:7" x14ac:dyDescent="0.25">
      <c r="A1239" s="14">
        <v>41249</v>
      </c>
      <c r="B1239" s="15">
        <v>6.53</v>
      </c>
      <c r="C1239" s="15">
        <v>6.61</v>
      </c>
      <c r="D1239" s="15">
        <v>6.71</v>
      </c>
      <c r="E1239" s="15">
        <v>6.91</v>
      </c>
      <c r="F1239" s="15">
        <v>7.23</v>
      </c>
      <c r="G1239" s="15">
        <v>7.55</v>
      </c>
    </row>
    <row r="1240" spans="1:7" x14ac:dyDescent="0.25">
      <c r="A1240" s="14">
        <v>41248</v>
      </c>
      <c r="B1240" s="15">
        <v>6.51</v>
      </c>
      <c r="C1240" s="15">
        <v>6.58</v>
      </c>
      <c r="D1240" s="15">
        <v>6.65</v>
      </c>
      <c r="E1240" s="15">
        <v>6.88</v>
      </c>
      <c r="F1240" s="15">
        <v>7.18</v>
      </c>
      <c r="G1240" s="15">
        <v>7.52</v>
      </c>
    </row>
    <row r="1241" spans="1:7" x14ac:dyDescent="0.25">
      <c r="A1241" s="14">
        <v>41247</v>
      </c>
      <c r="B1241" s="15">
        <v>6.63</v>
      </c>
      <c r="C1241" s="15">
        <v>6.63</v>
      </c>
      <c r="D1241" s="15">
        <v>6.66</v>
      </c>
      <c r="E1241" s="15">
        <v>6.79</v>
      </c>
      <c r="F1241" s="15">
        <v>7.19</v>
      </c>
      <c r="G1241" s="15">
        <v>7.5</v>
      </c>
    </row>
    <row r="1242" spans="1:7" x14ac:dyDescent="0.25">
      <c r="A1242" s="14">
        <v>41246</v>
      </c>
      <c r="B1242" s="15">
        <v>6.49</v>
      </c>
      <c r="C1242" s="15">
        <v>6.58</v>
      </c>
      <c r="D1242" s="15">
        <v>6.62</v>
      </c>
      <c r="E1242" s="15">
        <v>6.74</v>
      </c>
      <c r="F1242" s="15">
        <v>7.12</v>
      </c>
      <c r="G1242" s="15">
        <v>7.45</v>
      </c>
    </row>
    <row r="1243" spans="1:7" x14ac:dyDescent="0.25">
      <c r="A1243" s="14">
        <v>41243</v>
      </c>
      <c r="B1243" s="15">
        <v>6.49</v>
      </c>
      <c r="C1243" s="15">
        <v>6.58</v>
      </c>
      <c r="D1243" s="15">
        <v>6.6</v>
      </c>
      <c r="E1243" s="15">
        <v>6.78</v>
      </c>
      <c r="F1243" s="15">
        <v>7.15</v>
      </c>
      <c r="G1243" s="15">
        <v>7.45</v>
      </c>
    </row>
    <row r="1244" spans="1:7" x14ac:dyDescent="0.25">
      <c r="A1244" s="14">
        <v>41242</v>
      </c>
      <c r="B1244" s="15">
        <v>6.69</v>
      </c>
      <c r="C1244" s="15">
        <v>6.62</v>
      </c>
      <c r="D1244" s="15">
        <v>6.62</v>
      </c>
      <c r="E1244" s="15">
        <v>6.78</v>
      </c>
      <c r="F1244" s="15">
        <v>7.14</v>
      </c>
      <c r="G1244" s="15">
        <v>7.45</v>
      </c>
    </row>
    <row r="1245" spans="1:7" x14ac:dyDescent="0.25">
      <c r="A1245" s="14">
        <v>41241</v>
      </c>
      <c r="B1245" s="15">
        <v>6.59</v>
      </c>
      <c r="C1245" s="15">
        <v>6.57</v>
      </c>
      <c r="D1245" s="15">
        <v>6.59</v>
      </c>
      <c r="E1245" s="15">
        <v>6.76</v>
      </c>
      <c r="F1245" s="15">
        <v>7.14</v>
      </c>
      <c r="G1245" s="15">
        <v>7.44</v>
      </c>
    </row>
    <row r="1246" spans="1:7" x14ac:dyDescent="0.25">
      <c r="A1246" s="14">
        <v>41240</v>
      </c>
      <c r="B1246" s="15">
        <v>6.51</v>
      </c>
      <c r="C1246" s="15">
        <v>6.51</v>
      </c>
      <c r="D1246" s="15">
        <v>6.56</v>
      </c>
      <c r="E1246" s="15">
        <v>6.76</v>
      </c>
      <c r="F1246" s="15">
        <v>7.11</v>
      </c>
      <c r="G1246" s="15">
        <v>7.43</v>
      </c>
    </row>
    <row r="1247" spans="1:7" x14ac:dyDescent="0.25">
      <c r="A1247" s="14">
        <v>41239</v>
      </c>
      <c r="B1247" s="15">
        <v>6.38</v>
      </c>
      <c r="C1247" s="15">
        <v>6.5</v>
      </c>
      <c r="D1247" s="15">
        <v>6.59</v>
      </c>
      <c r="E1247" s="15">
        <v>6.74</v>
      </c>
      <c r="F1247" s="15">
        <v>7.11</v>
      </c>
      <c r="G1247" s="15">
        <v>7.44</v>
      </c>
    </row>
    <row r="1248" spans="1:7" x14ac:dyDescent="0.25">
      <c r="A1248" s="14">
        <v>41236</v>
      </c>
      <c r="B1248" s="15">
        <v>6.21</v>
      </c>
      <c r="C1248" s="15">
        <v>6.41</v>
      </c>
      <c r="D1248" s="15">
        <v>6.54</v>
      </c>
      <c r="E1248" s="15">
        <v>6.75</v>
      </c>
      <c r="F1248" s="15">
        <v>7.12</v>
      </c>
      <c r="G1248" s="15">
        <v>7.42</v>
      </c>
    </row>
    <row r="1249" spans="1:7" x14ac:dyDescent="0.25">
      <c r="A1249" s="14">
        <v>41235</v>
      </c>
      <c r="B1249" s="15">
        <v>6.22</v>
      </c>
      <c r="C1249" s="15">
        <v>6.44</v>
      </c>
      <c r="D1249" s="15">
        <v>6.55</v>
      </c>
      <c r="E1249" s="15">
        <v>6.78</v>
      </c>
      <c r="F1249" s="15">
        <v>7.11</v>
      </c>
      <c r="G1249" s="15">
        <v>7.43</v>
      </c>
    </row>
    <row r="1250" spans="1:7" x14ac:dyDescent="0.25">
      <c r="A1250" s="14">
        <v>41234</v>
      </c>
      <c r="B1250" s="15">
        <v>6.22</v>
      </c>
      <c r="C1250" s="15">
        <v>6.43</v>
      </c>
      <c r="D1250" s="15">
        <v>6.53</v>
      </c>
      <c r="E1250" s="15">
        <v>6.76</v>
      </c>
      <c r="F1250" s="15">
        <v>7.1</v>
      </c>
      <c r="G1250" s="15">
        <v>7.42</v>
      </c>
    </row>
    <row r="1251" spans="1:7" x14ac:dyDescent="0.25">
      <c r="A1251" s="14">
        <v>41233</v>
      </c>
      <c r="B1251" s="15">
        <v>6.39</v>
      </c>
      <c r="C1251" s="15">
        <v>6.47</v>
      </c>
      <c r="D1251" s="15">
        <v>6.56</v>
      </c>
      <c r="E1251" s="15">
        <v>6.76</v>
      </c>
      <c r="F1251" s="15">
        <v>7.13</v>
      </c>
      <c r="G1251" s="15">
        <v>7.41</v>
      </c>
    </row>
    <row r="1252" spans="1:7" x14ac:dyDescent="0.25">
      <c r="A1252" s="14">
        <v>41232</v>
      </c>
      <c r="B1252" s="15">
        <v>6.41</v>
      </c>
      <c r="C1252" s="15">
        <v>6.48</v>
      </c>
      <c r="D1252" s="15">
        <v>6.56</v>
      </c>
      <c r="E1252" s="15">
        <v>6.77</v>
      </c>
      <c r="F1252" s="15">
        <v>7.13</v>
      </c>
      <c r="G1252" s="15">
        <v>7.41</v>
      </c>
    </row>
    <row r="1253" spans="1:7" x14ac:dyDescent="0.25">
      <c r="A1253" s="14">
        <v>41229</v>
      </c>
      <c r="B1253" s="15">
        <v>6.44</v>
      </c>
      <c r="C1253" s="15">
        <v>6.51</v>
      </c>
      <c r="D1253" s="15">
        <v>6.6</v>
      </c>
      <c r="E1253" s="15">
        <v>6.76</v>
      </c>
      <c r="F1253" s="15">
        <v>7.12</v>
      </c>
      <c r="G1253" s="15">
        <v>7.39</v>
      </c>
    </row>
    <row r="1254" spans="1:7" x14ac:dyDescent="0.25">
      <c r="A1254" s="14">
        <v>41228</v>
      </c>
      <c r="B1254" s="15">
        <v>6.52</v>
      </c>
      <c r="C1254" s="15">
        <v>6.52</v>
      </c>
      <c r="D1254" s="15">
        <v>6.59</v>
      </c>
      <c r="E1254" s="15">
        <v>6.77</v>
      </c>
      <c r="F1254" s="15">
        <v>7.1</v>
      </c>
      <c r="G1254" s="15">
        <v>7.39</v>
      </c>
    </row>
    <row r="1255" spans="1:7" x14ac:dyDescent="0.25">
      <c r="A1255" s="14">
        <v>41227</v>
      </c>
      <c r="B1255" s="15">
        <v>6.39</v>
      </c>
      <c r="C1255" s="15">
        <v>6.4</v>
      </c>
      <c r="D1255" s="15">
        <v>6.51</v>
      </c>
      <c r="E1255" s="15">
        <v>6.71</v>
      </c>
      <c r="F1255" s="15">
        <v>7.03</v>
      </c>
      <c r="G1255" s="15">
        <v>7.38</v>
      </c>
    </row>
    <row r="1256" spans="1:7" x14ac:dyDescent="0.25">
      <c r="A1256" s="14">
        <v>41226</v>
      </c>
      <c r="B1256" s="15">
        <v>6.06</v>
      </c>
      <c r="C1256" s="15">
        <v>6.26</v>
      </c>
      <c r="D1256" s="15">
        <v>6.4</v>
      </c>
      <c r="E1256" s="15">
        <v>6.67</v>
      </c>
      <c r="F1256" s="15">
        <v>7.01</v>
      </c>
      <c r="G1256" s="15">
        <v>7.37</v>
      </c>
    </row>
    <row r="1257" spans="1:7" x14ac:dyDescent="0.25">
      <c r="A1257" s="14">
        <v>41225</v>
      </c>
      <c r="B1257" s="15">
        <v>6</v>
      </c>
      <c r="C1257" s="15">
        <v>6.23</v>
      </c>
      <c r="D1257" s="15">
        <v>6.37</v>
      </c>
      <c r="E1257" s="15">
        <v>6.62</v>
      </c>
      <c r="F1257" s="15">
        <v>6.98</v>
      </c>
      <c r="G1257" s="15">
        <v>7.35</v>
      </c>
    </row>
    <row r="1258" spans="1:7" x14ac:dyDescent="0.25">
      <c r="A1258" s="14">
        <v>41222</v>
      </c>
      <c r="B1258" s="15">
        <v>5.84</v>
      </c>
      <c r="C1258" s="15">
        <v>6.11</v>
      </c>
      <c r="D1258" s="15">
        <v>6.32</v>
      </c>
      <c r="E1258" s="15">
        <v>6.62</v>
      </c>
      <c r="F1258" s="15">
        <v>6.92</v>
      </c>
      <c r="G1258" s="15">
        <v>7.35</v>
      </c>
    </row>
    <row r="1259" spans="1:7" x14ac:dyDescent="0.25">
      <c r="A1259" s="14">
        <v>41221</v>
      </c>
      <c r="B1259" s="15">
        <v>6.06</v>
      </c>
      <c r="C1259" s="15">
        <v>6.28</v>
      </c>
      <c r="D1259" s="15">
        <v>6.46</v>
      </c>
      <c r="E1259" s="15">
        <v>6.68</v>
      </c>
      <c r="F1259" s="15">
        <v>6.99</v>
      </c>
      <c r="G1259" s="15">
        <v>7.37</v>
      </c>
    </row>
    <row r="1260" spans="1:7" x14ac:dyDescent="0.25">
      <c r="A1260" s="14">
        <v>41220</v>
      </c>
      <c r="B1260" s="15">
        <v>6.23</v>
      </c>
      <c r="C1260" s="15">
        <v>6.35</v>
      </c>
      <c r="D1260" s="15">
        <v>6.51</v>
      </c>
      <c r="E1260" s="15">
        <v>6.68</v>
      </c>
      <c r="F1260" s="15">
        <v>6.98</v>
      </c>
      <c r="G1260" s="15">
        <v>7.37</v>
      </c>
    </row>
    <row r="1261" spans="1:7" x14ac:dyDescent="0.25">
      <c r="A1261" s="14">
        <v>41219</v>
      </c>
      <c r="B1261" s="15">
        <v>6.39</v>
      </c>
      <c r="C1261" s="15">
        <v>6.43</v>
      </c>
      <c r="D1261" s="15">
        <v>6.53</v>
      </c>
      <c r="E1261" s="15">
        <v>6.73</v>
      </c>
      <c r="F1261" s="15">
        <v>7</v>
      </c>
      <c r="G1261" s="15">
        <v>7.37</v>
      </c>
    </row>
    <row r="1262" spans="1:7" x14ac:dyDescent="0.25">
      <c r="A1262" s="14">
        <v>41215</v>
      </c>
      <c r="B1262" s="15">
        <v>6.36</v>
      </c>
      <c r="C1262" s="15">
        <v>6.46</v>
      </c>
      <c r="D1262" s="15">
        <v>6.53</v>
      </c>
      <c r="E1262" s="15">
        <v>6.73</v>
      </c>
      <c r="F1262" s="15">
        <v>6.99</v>
      </c>
      <c r="G1262" s="15">
        <v>7.36</v>
      </c>
    </row>
    <row r="1263" spans="1:7" x14ac:dyDescent="0.25">
      <c r="A1263" s="14">
        <v>41214</v>
      </c>
      <c r="B1263" s="15">
        <v>6.57</v>
      </c>
      <c r="C1263" s="15">
        <v>6.53</v>
      </c>
      <c r="D1263" s="15">
        <v>6.54</v>
      </c>
      <c r="E1263" s="15">
        <v>6.76</v>
      </c>
      <c r="F1263" s="15">
        <v>7.02</v>
      </c>
      <c r="G1263" s="15">
        <v>7.38</v>
      </c>
    </row>
    <row r="1264" spans="1:7" x14ac:dyDescent="0.25">
      <c r="A1264" s="14">
        <v>41213</v>
      </c>
      <c r="B1264" s="15">
        <v>6.47</v>
      </c>
      <c r="C1264" s="15">
        <v>6.48</v>
      </c>
      <c r="D1264" s="15">
        <v>6.52</v>
      </c>
      <c r="E1264" s="15">
        <v>6.72</v>
      </c>
      <c r="F1264" s="15">
        <v>6.96</v>
      </c>
      <c r="G1264" s="15">
        <v>7.36</v>
      </c>
    </row>
    <row r="1265" spans="1:7" x14ac:dyDescent="0.25">
      <c r="A1265" s="14">
        <v>41212</v>
      </c>
      <c r="B1265" s="15">
        <v>6.58</v>
      </c>
      <c r="C1265" s="15">
        <v>6.54</v>
      </c>
      <c r="D1265" s="15">
        <v>6.54</v>
      </c>
      <c r="E1265" s="15">
        <v>6.71</v>
      </c>
      <c r="F1265" s="15">
        <v>6.96</v>
      </c>
      <c r="G1265" s="15">
        <v>7.34</v>
      </c>
    </row>
    <row r="1266" spans="1:7" x14ac:dyDescent="0.25">
      <c r="A1266" s="14">
        <v>41211</v>
      </c>
      <c r="B1266" s="15">
        <v>6.45</v>
      </c>
      <c r="C1266" s="15">
        <v>6.47</v>
      </c>
      <c r="D1266" s="15">
        <v>6.53</v>
      </c>
      <c r="E1266" s="15">
        <v>6.7</v>
      </c>
      <c r="F1266" s="15">
        <v>6.94</v>
      </c>
      <c r="G1266" s="15">
        <v>7.32</v>
      </c>
    </row>
    <row r="1267" spans="1:7" x14ac:dyDescent="0.25">
      <c r="A1267" s="14">
        <v>41208</v>
      </c>
      <c r="B1267" s="15">
        <v>6.63</v>
      </c>
      <c r="C1267" s="15">
        <v>6.58</v>
      </c>
      <c r="D1267" s="15">
        <v>6.56</v>
      </c>
      <c r="E1267" s="15">
        <v>6.68</v>
      </c>
      <c r="F1267" s="15">
        <v>6.92</v>
      </c>
      <c r="G1267" s="15">
        <v>7.29</v>
      </c>
    </row>
    <row r="1268" spans="1:7" x14ac:dyDescent="0.25">
      <c r="A1268" s="14">
        <v>41207</v>
      </c>
      <c r="B1268" s="15">
        <v>6.56</v>
      </c>
      <c r="C1268" s="15">
        <v>6.56</v>
      </c>
      <c r="D1268" s="15">
        <v>6.53</v>
      </c>
      <c r="E1268" s="15">
        <v>6.61</v>
      </c>
      <c r="F1268" s="15">
        <v>6.91</v>
      </c>
      <c r="G1268" s="15">
        <v>7.27</v>
      </c>
    </row>
    <row r="1269" spans="1:7" x14ac:dyDescent="0.25">
      <c r="A1269" s="14">
        <v>41206</v>
      </c>
      <c r="B1269" s="15">
        <v>6.39</v>
      </c>
      <c r="C1269" s="15">
        <v>6.45</v>
      </c>
      <c r="D1269" s="15">
        <v>6.47</v>
      </c>
      <c r="E1269" s="15">
        <v>6.61</v>
      </c>
      <c r="F1269" s="15">
        <v>6.87</v>
      </c>
      <c r="G1269" s="15">
        <v>7.26</v>
      </c>
    </row>
    <row r="1270" spans="1:7" x14ac:dyDescent="0.25">
      <c r="A1270" s="14">
        <v>41205</v>
      </c>
      <c r="B1270" s="15">
        <v>6.32</v>
      </c>
      <c r="C1270" s="15">
        <v>6.39</v>
      </c>
      <c r="D1270" s="15">
        <v>6.43</v>
      </c>
      <c r="E1270" s="15">
        <v>6.58</v>
      </c>
      <c r="F1270" s="15">
        <v>6.88</v>
      </c>
      <c r="G1270" s="15">
        <v>7.23</v>
      </c>
    </row>
    <row r="1271" spans="1:7" x14ac:dyDescent="0.25">
      <c r="A1271" s="14">
        <v>41204</v>
      </c>
      <c r="B1271" s="15">
        <v>6.25</v>
      </c>
      <c r="C1271" s="15">
        <v>6.34</v>
      </c>
      <c r="D1271" s="15">
        <v>6.41</v>
      </c>
      <c r="E1271" s="15">
        <v>6.6</v>
      </c>
      <c r="F1271" s="15">
        <v>6.87</v>
      </c>
      <c r="G1271" s="15">
        <v>7.21</v>
      </c>
    </row>
    <row r="1272" spans="1:7" x14ac:dyDescent="0.25">
      <c r="A1272" s="14">
        <v>41201</v>
      </c>
      <c r="B1272" s="15">
        <v>5.99</v>
      </c>
      <c r="C1272" s="15">
        <v>6.24</v>
      </c>
      <c r="D1272" s="15">
        <v>6.39</v>
      </c>
      <c r="E1272" s="15">
        <v>6.61</v>
      </c>
      <c r="F1272" s="15">
        <v>6.87</v>
      </c>
      <c r="G1272" s="15">
        <v>7.25</v>
      </c>
    </row>
    <row r="1273" spans="1:7" x14ac:dyDescent="0.25">
      <c r="A1273" s="14">
        <v>41200</v>
      </c>
      <c r="B1273" s="15">
        <v>6.09</v>
      </c>
      <c r="C1273" s="15">
        <v>6.27</v>
      </c>
      <c r="D1273" s="15">
        <v>6.4</v>
      </c>
      <c r="E1273" s="15">
        <v>6.61</v>
      </c>
      <c r="F1273" s="15">
        <v>6.89</v>
      </c>
      <c r="G1273" s="15">
        <v>7.23</v>
      </c>
    </row>
    <row r="1274" spans="1:7" x14ac:dyDescent="0.25">
      <c r="A1274" s="14">
        <v>41199</v>
      </c>
      <c r="B1274" s="15">
        <v>6.3</v>
      </c>
      <c r="C1274" s="15">
        <v>6.36</v>
      </c>
      <c r="D1274" s="15">
        <v>6.43</v>
      </c>
      <c r="E1274" s="15">
        <v>6.63</v>
      </c>
      <c r="F1274" s="15">
        <v>6.9</v>
      </c>
      <c r="G1274" s="15">
        <v>7.23</v>
      </c>
    </row>
    <row r="1275" spans="1:7" x14ac:dyDescent="0.25">
      <c r="A1275" s="14">
        <v>41198</v>
      </c>
      <c r="B1275" s="15">
        <v>6.34</v>
      </c>
      <c r="C1275" s="15">
        <v>6.38</v>
      </c>
      <c r="D1275" s="15">
        <v>6.43</v>
      </c>
      <c r="E1275" s="15">
        <v>6.69</v>
      </c>
      <c r="F1275" s="15">
        <v>6.94</v>
      </c>
      <c r="G1275" s="15">
        <v>7.25</v>
      </c>
    </row>
    <row r="1276" spans="1:7" x14ac:dyDescent="0.25">
      <c r="A1276" s="14">
        <v>41197</v>
      </c>
      <c r="B1276" s="15">
        <v>6.36</v>
      </c>
      <c r="C1276" s="15">
        <v>6.4</v>
      </c>
      <c r="D1276" s="15">
        <v>6.44</v>
      </c>
      <c r="E1276" s="15">
        <v>6.58</v>
      </c>
      <c r="F1276" s="15">
        <v>6.87</v>
      </c>
      <c r="G1276" s="15">
        <v>7.24</v>
      </c>
    </row>
    <row r="1277" spans="1:7" x14ac:dyDescent="0.25">
      <c r="A1277" s="14">
        <v>41194</v>
      </c>
      <c r="B1277" s="15">
        <v>6.44</v>
      </c>
      <c r="C1277" s="15">
        <v>6.41</v>
      </c>
      <c r="D1277" s="15">
        <v>6.44</v>
      </c>
      <c r="E1277" s="15">
        <v>6.57</v>
      </c>
      <c r="F1277" s="15">
        <v>6.87</v>
      </c>
      <c r="G1277" s="15">
        <v>7.23</v>
      </c>
    </row>
    <row r="1278" spans="1:7" x14ac:dyDescent="0.25">
      <c r="A1278" s="14">
        <v>41193</v>
      </c>
      <c r="B1278" s="15">
        <v>6.38</v>
      </c>
      <c r="C1278" s="15">
        <v>6.35</v>
      </c>
      <c r="D1278" s="15">
        <v>6.39</v>
      </c>
      <c r="E1278" s="15">
        <v>6.54</v>
      </c>
      <c r="F1278" s="15">
        <v>6.87</v>
      </c>
      <c r="G1278" s="15">
        <v>7.21</v>
      </c>
    </row>
    <row r="1279" spans="1:7" x14ac:dyDescent="0.25">
      <c r="A1279" s="14">
        <v>41192</v>
      </c>
      <c r="B1279" s="15">
        <v>6.36</v>
      </c>
      <c r="C1279" s="15">
        <v>6.3</v>
      </c>
      <c r="D1279" s="15">
        <v>6.37</v>
      </c>
      <c r="E1279" s="15">
        <v>6.49</v>
      </c>
      <c r="F1279" s="15">
        <v>6.86</v>
      </c>
      <c r="G1279" s="15">
        <v>7.19</v>
      </c>
    </row>
    <row r="1280" spans="1:7" x14ac:dyDescent="0.25">
      <c r="A1280" s="14">
        <v>41191</v>
      </c>
      <c r="B1280" s="15">
        <v>6.08</v>
      </c>
      <c r="C1280" s="15">
        <v>6.14</v>
      </c>
      <c r="D1280" s="15">
        <v>6.23</v>
      </c>
      <c r="E1280" s="15">
        <v>6.47</v>
      </c>
      <c r="F1280" s="15">
        <v>6.85</v>
      </c>
      <c r="G1280" s="15">
        <v>7.18</v>
      </c>
    </row>
    <row r="1281" spans="1:7" x14ac:dyDescent="0.25">
      <c r="A1281" s="14">
        <v>41190</v>
      </c>
      <c r="B1281" s="15">
        <v>5.99</v>
      </c>
      <c r="C1281" s="15">
        <v>6.08</v>
      </c>
      <c r="D1281" s="15">
        <v>6.21</v>
      </c>
      <c r="E1281" s="15">
        <v>6.46</v>
      </c>
      <c r="F1281" s="15">
        <v>6.82</v>
      </c>
      <c r="G1281" s="15">
        <v>7.16</v>
      </c>
    </row>
    <row r="1282" spans="1:7" x14ac:dyDescent="0.25">
      <c r="A1282" s="14">
        <v>41187</v>
      </c>
      <c r="B1282" s="15">
        <v>6.03</v>
      </c>
      <c r="C1282" s="15">
        <v>6.05</v>
      </c>
      <c r="D1282" s="15">
        <v>6.2</v>
      </c>
      <c r="E1282" s="15">
        <v>6.46</v>
      </c>
      <c r="F1282" s="15">
        <v>6.83</v>
      </c>
      <c r="G1282" s="15">
        <v>7.16</v>
      </c>
    </row>
    <row r="1283" spans="1:7" x14ac:dyDescent="0.25">
      <c r="A1283" s="14">
        <v>41186</v>
      </c>
      <c r="B1283" s="15">
        <v>5.79</v>
      </c>
      <c r="C1283" s="15">
        <v>5.98</v>
      </c>
      <c r="D1283" s="15">
        <v>6.14</v>
      </c>
      <c r="E1283" s="15">
        <v>6.43</v>
      </c>
      <c r="F1283" s="15">
        <v>6.83</v>
      </c>
      <c r="G1283" s="15">
        <v>7.15</v>
      </c>
    </row>
    <row r="1284" spans="1:7" x14ac:dyDescent="0.25">
      <c r="A1284" s="14">
        <v>41185</v>
      </c>
      <c r="B1284" s="15">
        <v>5.75</v>
      </c>
      <c r="C1284" s="15">
        <v>5.98</v>
      </c>
      <c r="D1284" s="15">
        <v>6.13</v>
      </c>
      <c r="E1284" s="15">
        <v>6.45</v>
      </c>
      <c r="F1284" s="15">
        <v>6.84</v>
      </c>
      <c r="G1284" s="15">
        <v>7.16</v>
      </c>
    </row>
    <row r="1285" spans="1:7" x14ac:dyDescent="0.25">
      <c r="A1285" s="14">
        <v>41184</v>
      </c>
      <c r="B1285" s="15">
        <v>6.08</v>
      </c>
      <c r="C1285" s="15">
        <v>6.19</v>
      </c>
      <c r="D1285" s="15">
        <v>6.25</v>
      </c>
      <c r="E1285" s="15">
        <v>6.46</v>
      </c>
      <c r="F1285" s="15">
        <v>6.84</v>
      </c>
      <c r="G1285" s="15">
        <v>7.16</v>
      </c>
    </row>
    <row r="1286" spans="1:7" x14ac:dyDescent="0.25">
      <c r="A1286" s="14">
        <v>41183</v>
      </c>
      <c r="B1286" s="15">
        <v>5.98</v>
      </c>
      <c r="C1286" s="15">
        <v>6.14</v>
      </c>
      <c r="D1286" s="15">
        <v>6.26</v>
      </c>
      <c r="E1286" s="15">
        <v>6.47</v>
      </c>
      <c r="F1286" s="15">
        <v>6.83</v>
      </c>
      <c r="G1286" s="15">
        <v>7.16</v>
      </c>
    </row>
    <row r="1287" spans="1:7" x14ac:dyDescent="0.25">
      <c r="A1287" s="14">
        <v>41180</v>
      </c>
      <c r="B1287" s="15">
        <v>6.46</v>
      </c>
      <c r="C1287" s="15">
        <v>6.39</v>
      </c>
      <c r="D1287" s="15">
        <v>6.36</v>
      </c>
      <c r="E1287" s="15">
        <v>6.51</v>
      </c>
      <c r="F1287" s="15">
        <v>6.86</v>
      </c>
      <c r="G1287" s="15">
        <v>7.17</v>
      </c>
    </row>
    <row r="1288" spans="1:7" x14ac:dyDescent="0.25">
      <c r="A1288" s="14">
        <v>41179</v>
      </c>
      <c r="B1288" s="15">
        <v>6.38</v>
      </c>
      <c r="C1288" s="15">
        <v>6.36</v>
      </c>
      <c r="D1288" s="15">
        <v>6.3</v>
      </c>
      <c r="E1288" s="15">
        <v>6.49</v>
      </c>
      <c r="F1288" s="15">
        <v>6.85</v>
      </c>
      <c r="G1288" s="15">
        <v>7.19</v>
      </c>
    </row>
    <row r="1289" spans="1:7" x14ac:dyDescent="0.25">
      <c r="A1289" s="14">
        <v>41178</v>
      </c>
      <c r="B1289" s="15">
        <v>6.4</v>
      </c>
      <c r="C1289" s="15">
        <v>6.36</v>
      </c>
      <c r="D1289" s="15">
        <v>6.32</v>
      </c>
      <c r="E1289" s="15">
        <v>6.49</v>
      </c>
      <c r="F1289" s="15">
        <v>6.85</v>
      </c>
      <c r="G1289" s="15">
        <v>7.16</v>
      </c>
    </row>
    <row r="1290" spans="1:7" x14ac:dyDescent="0.25">
      <c r="A1290" s="14">
        <v>41177</v>
      </c>
      <c r="B1290" s="15">
        <v>6.24</v>
      </c>
      <c r="C1290" s="15">
        <v>6.23</v>
      </c>
      <c r="D1290" s="15">
        <v>6.23</v>
      </c>
      <c r="E1290" s="15">
        <v>6.48</v>
      </c>
      <c r="F1290" s="15">
        <v>6.85</v>
      </c>
      <c r="G1290" s="15">
        <v>7.16</v>
      </c>
    </row>
    <row r="1291" spans="1:7" x14ac:dyDescent="0.25">
      <c r="A1291" s="14">
        <v>41176</v>
      </c>
      <c r="B1291" s="15">
        <v>5.87</v>
      </c>
      <c r="C1291" s="15">
        <v>6</v>
      </c>
      <c r="D1291" s="15">
        <v>6.18</v>
      </c>
      <c r="E1291" s="15">
        <v>6.45</v>
      </c>
      <c r="F1291" s="15">
        <v>6.84</v>
      </c>
      <c r="G1291" s="15">
        <v>7.14</v>
      </c>
    </row>
    <row r="1292" spans="1:7" x14ac:dyDescent="0.25">
      <c r="A1292" s="14">
        <v>41173</v>
      </c>
      <c r="B1292" s="15">
        <v>5.63</v>
      </c>
      <c r="C1292" s="15">
        <v>6</v>
      </c>
      <c r="D1292" s="15">
        <v>6.16</v>
      </c>
      <c r="E1292" s="15">
        <v>6.45</v>
      </c>
      <c r="F1292" s="15">
        <v>6.82</v>
      </c>
      <c r="G1292" s="15">
        <v>7.16</v>
      </c>
    </row>
    <row r="1293" spans="1:7" x14ac:dyDescent="0.25">
      <c r="A1293" s="14">
        <v>41172</v>
      </c>
      <c r="B1293" s="15">
        <v>5.53</v>
      </c>
      <c r="C1293" s="15">
        <v>6</v>
      </c>
      <c r="D1293" s="15">
        <v>6.14</v>
      </c>
      <c r="E1293" s="15">
        <v>6.47</v>
      </c>
      <c r="F1293" s="15">
        <v>6.85</v>
      </c>
      <c r="G1293" s="15">
        <v>7.17</v>
      </c>
    </row>
    <row r="1294" spans="1:7" x14ac:dyDescent="0.25">
      <c r="A1294" s="14">
        <v>41171</v>
      </c>
      <c r="B1294" s="15">
        <v>5.88</v>
      </c>
      <c r="C1294" s="15">
        <v>6.08</v>
      </c>
      <c r="D1294" s="15">
        <v>6.19</v>
      </c>
      <c r="E1294" s="15">
        <v>6.48</v>
      </c>
      <c r="F1294" s="15">
        <v>6.86</v>
      </c>
      <c r="G1294" s="15">
        <v>7.18</v>
      </c>
    </row>
    <row r="1295" spans="1:7" x14ac:dyDescent="0.25">
      <c r="A1295" s="14">
        <v>41170</v>
      </c>
      <c r="B1295" s="15">
        <v>6.03</v>
      </c>
      <c r="C1295" s="15">
        <v>6.07</v>
      </c>
      <c r="D1295" s="15">
        <v>6.16</v>
      </c>
      <c r="E1295" s="15">
        <v>6.43</v>
      </c>
      <c r="F1295" s="15">
        <v>6.85</v>
      </c>
      <c r="G1295" s="15">
        <v>7.17</v>
      </c>
    </row>
    <row r="1296" spans="1:7" x14ac:dyDescent="0.25">
      <c r="A1296" s="14">
        <v>41169</v>
      </c>
      <c r="B1296" s="15">
        <v>5.88</v>
      </c>
      <c r="C1296" s="15">
        <v>5.97</v>
      </c>
      <c r="D1296" s="15">
        <v>6.09</v>
      </c>
      <c r="E1296" s="15">
        <v>6.43</v>
      </c>
      <c r="F1296" s="15">
        <v>6.84</v>
      </c>
      <c r="G1296" s="15">
        <v>7.16</v>
      </c>
    </row>
    <row r="1297" spans="1:7" x14ac:dyDescent="0.25">
      <c r="A1297" s="14">
        <v>41166</v>
      </c>
      <c r="B1297" s="15">
        <v>5.4</v>
      </c>
      <c r="C1297" s="15">
        <v>5.74</v>
      </c>
      <c r="D1297" s="15">
        <v>5.89</v>
      </c>
      <c r="E1297" s="15">
        <v>6.4</v>
      </c>
      <c r="F1297" s="15">
        <v>6.81</v>
      </c>
      <c r="G1297" s="15">
        <v>7.16</v>
      </c>
    </row>
    <row r="1298" spans="1:7" x14ac:dyDescent="0.25">
      <c r="A1298" s="14">
        <v>41165</v>
      </c>
      <c r="B1298" s="15">
        <v>5.24</v>
      </c>
      <c r="C1298" s="15">
        <v>5.61</v>
      </c>
      <c r="D1298" s="15">
        <v>5.8</v>
      </c>
      <c r="E1298" s="15">
        <v>6.36</v>
      </c>
      <c r="F1298" s="15">
        <v>6.77</v>
      </c>
      <c r="G1298" s="15">
        <v>7.12</v>
      </c>
    </row>
    <row r="1299" spans="1:7" x14ac:dyDescent="0.25">
      <c r="A1299" s="14">
        <v>41164</v>
      </c>
      <c r="B1299" s="15">
        <v>5.25</v>
      </c>
      <c r="C1299" s="15">
        <v>5.66</v>
      </c>
      <c r="D1299" s="15">
        <v>5.88</v>
      </c>
      <c r="E1299" s="15">
        <v>6.37</v>
      </c>
      <c r="F1299" s="15">
        <v>6.79</v>
      </c>
      <c r="G1299" s="15">
        <v>7.11</v>
      </c>
    </row>
    <row r="1300" spans="1:7" x14ac:dyDescent="0.25">
      <c r="A1300" s="14">
        <v>41163</v>
      </c>
      <c r="B1300" s="15">
        <v>5.46</v>
      </c>
      <c r="C1300" s="15">
        <v>5.67</v>
      </c>
      <c r="D1300" s="15">
        <v>5.88</v>
      </c>
      <c r="E1300" s="15">
        <v>6.39</v>
      </c>
      <c r="F1300" s="15">
        <v>6.77</v>
      </c>
      <c r="G1300" s="15">
        <v>7.11</v>
      </c>
    </row>
    <row r="1301" spans="1:7" x14ac:dyDescent="0.25">
      <c r="A1301" s="14">
        <v>41162</v>
      </c>
      <c r="B1301" s="15">
        <v>5.17</v>
      </c>
      <c r="C1301" s="15">
        <v>5.58</v>
      </c>
      <c r="D1301" s="15">
        <v>5.85</v>
      </c>
      <c r="E1301" s="15">
        <v>6.35</v>
      </c>
      <c r="F1301" s="15">
        <v>6.76</v>
      </c>
      <c r="G1301" s="15">
        <v>7.1</v>
      </c>
    </row>
    <row r="1302" spans="1:7" x14ac:dyDescent="0.25">
      <c r="A1302" s="14">
        <v>41159</v>
      </c>
      <c r="B1302" s="15">
        <v>5.1100000000000003</v>
      </c>
      <c r="C1302" s="15">
        <v>5.62</v>
      </c>
      <c r="D1302" s="15">
        <v>5.82</v>
      </c>
      <c r="E1302" s="15">
        <v>6.38</v>
      </c>
      <c r="F1302" s="15">
        <v>6.76</v>
      </c>
      <c r="G1302" s="15">
        <v>7.12</v>
      </c>
    </row>
    <row r="1303" spans="1:7" x14ac:dyDescent="0.25">
      <c r="A1303" s="14">
        <v>41158</v>
      </c>
      <c r="B1303" s="15">
        <v>5.5</v>
      </c>
      <c r="C1303" s="15">
        <v>5.69</v>
      </c>
      <c r="D1303" s="15">
        <v>5.84</v>
      </c>
      <c r="E1303" s="15">
        <v>6.38</v>
      </c>
      <c r="F1303" s="15">
        <v>6.8</v>
      </c>
      <c r="G1303" s="15">
        <v>7.12</v>
      </c>
    </row>
    <row r="1304" spans="1:7" x14ac:dyDescent="0.25">
      <c r="A1304" s="14">
        <v>41157</v>
      </c>
      <c r="B1304" s="15">
        <v>5.28</v>
      </c>
      <c r="C1304" s="15">
        <v>5.54</v>
      </c>
      <c r="D1304" s="15">
        <v>5.76</v>
      </c>
      <c r="E1304" s="15">
        <v>6.36</v>
      </c>
      <c r="F1304" s="15">
        <v>6.84</v>
      </c>
      <c r="G1304" s="15">
        <v>7.11</v>
      </c>
    </row>
    <row r="1305" spans="1:7" x14ac:dyDescent="0.25">
      <c r="A1305" s="14">
        <v>41156</v>
      </c>
      <c r="B1305" s="15">
        <v>4.71</v>
      </c>
      <c r="C1305" s="15">
        <v>5.46</v>
      </c>
      <c r="D1305" s="15">
        <v>5.76</v>
      </c>
      <c r="E1305" s="15">
        <v>6.39</v>
      </c>
      <c r="F1305" s="15">
        <v>6.77</v>
      </c>
      <c r="G1305" s="15">
        <v>7.09</v>
      </c>
    </row>
    <row r="1306" spans="1:7" x14ac:dyDescent="0.25">
      <c r="A1306" s="14">
        <v>41155</v>
      </c>
      <c r="B1306" s="15">
        <v>4.95</v>
      </c>
      <c r="C1306" s="15">
        <v>5.59</v>
      </c>
      <c r="D1306" s="15">
        <v>5.87</v>
      </c>
      <c r="E1306" s="15">
        <v>6.37</v>
      </c>
      <c r="F1306" s="15">
        <v>6.83</v>
      </c>
      <c r="G1306" s="15">
        <v>7.12</v>
      </c>
    </row>
    <row r="1307" spans="1:7" x14ac:dyDescent="0.25">
      <c r="A1307" s="14">
        <v>41152</v>
      </c>
      <c r="B1307" s="15">
        <v>5.17</v>
      </c>
      <c r="C1307" s="15">
        <v>5.74</v>
      </c>
      <c r="D1307" s="15">
        <v>5.95</v>
      </c>
      <c r="E1307" s="15">
        <v>6.44</v>
      </c>
      <c r="F1307" s="15">
        <v>6.88</v>
      </c>
      <c r="G1307" s="15">
        <v>7.16</v>
      </c>
    </row>
    <row r="1308" spans="1:7" x14ac:dyDescent="0.25">
      <c r="A1308" s="14">
        <v>41151</v>
      </c>
      <c r="B1308" s="15">
        <v>5.69</v>
      </c>
      <c r="C1308" s="15">
        <v>5.93</v>
      </c>
      <c r="D1308" s="15">
        <v>6.06</v>
      </c>
      <c r="E1308" s="15">
        <v>6.46</v>
      </c>
      <c r="F1308" s="15">
        <v>6.89</v>
      </c>
      <c r="G1308" s="15">
        <v>7.17</v>
      </c>
    </row>
    <row r="1309" spans="1:7" x14ac:dyDescent="0.25">
      <c r="A1309" s="14">
        <v>41150</v>
      </c>
      <c r="B1309" s="15">
        <v>5.67</v>
      </c>
      <c r="C1309" s="15">
        <v>5.98</v>
      </c>
      <c r="D1309" s="15">
        <v>6.05</v>
      </c>
      <c r="E1309" s="15">
        <v>6.47</v>
      </c>
      <c r="F1309" s="15">
        <v>6.89</v>
      </c>
      <c r="G1309" s="15">
        <v>7.17</v>
      </c>
    </row>
    <row r="1310" spans="1:7" x14ac:dyDescent="0.25">
      <c r="A1310" s="14">
        <v>41149</v>
      </c>
      <c r="B1310" s="15">
        <v>5.97</v>
      </c>
      <c r="C1310" s="15">
        <v>6.02</v>
      </c>
      <c r="D1310" s="15">
        <v>6.12</v>
      </c>
      <c r="E1310" s="15">
        <v>6.5</v>
      </c>
      <c r="F1310" s="15">
        <v>6.9</v>
      </c>
      <c r="G1310" s="15">
        <v>7.17</v>
      </c>
    </row>
    <row r="1311" spans="1:7" x14ac:dyDescent="0.25">
      <c r="A1311" s="14">
        <v>41148</v>
      </c>
      <c r="B1311" s="15">
        <v>5.94</v>
      </c>
      <c r="C1311" s="15">
        <v>5.95</v>
      </c>
      <c r="D1311" s="15">
        <v>6.1</v>
      </c>
      <c r="E1311" s="15">
        <v>6.5</v>
      </c>
      <c r="F1311" s="15">
        <v>6.91</v>
      </c>
      <c r="G1311" s="15">
        <v>7.17</v>
      </c>
    </row>
    <row r="1312" spans="1:7" x14ac:dyDescent="0.25">
      <c r="A1312" s="14">
        <v>41145</v>
      </c>
      <c r="B1312" s="15">
        <v>5.03</v>
      </c>
      <c r="C1312" s="15">
        <v>5.78</v>
      </c>
      <c r="D1312" s="15">
        <v>6.03</v>
      </c>
      <c r="E1312" s="15">
        <v>6.48</v>
      </c>
      <c r="F1312" s="15">
        <v>6.88</v>
      </c>
      <c r="G1312" s="15">
        <v>7.17</v>
      </c>
    </row>
    <row r="1313" spans="1:7" x14ac:dyDescent="0.25">
      <c r="A1313" s="14">
        <v>41144</v>
      </c>
      <c r="B1313" s="15">
        <v>5.35</v>
      </c>
      <c r="C1313" s="15">
        <v>5.89</v>
      </c>
      <c r="D1313" s="15">
        <v>6.09</v>
      </c>
      <c r="E1313" s="15">
        <v>6.48</v>
      </c>
      <c r="F1313" s="15">
        <v>6.86</v>
      </c>
      <c r="G1313" s="15">
        <v>7.17</v>
      </c>
    </row>
    <row r="1314" spans="1:7" x14ac:dyDescent="0.25">
      <c r="A1314" s="14">
        <v>41143</v>
      </c>
      <c r="B1314" s="15">
        <v>5.84</v>
      </c>
      <c r="C1314" s="15">
        <v>6.01</v>
      </c>
      <c r="D1314" s="15">
        <v>6.16</v>
      </c>
      <c r="E1314" s="15">
        <v>6.5</v>
      </c>
      <c r="F1314" s="15">
        <v>6.89</v>
      </c>
      <c r="G1314" s="15">
        <v>7.18</v>
      </c>
    </row>
    <row r="1315" spans="1:7" x14ac:dyDescent="0.25">
      <c r="A1315" s="14">
        <v>41142</v>
      </c>
      <c r="B1315" s="15">
        <v>5.89</v>
      </c>
      <c r="C1315" s="15">
        <v>5.99</v>
      </c>
      <c r="D1315" s="15">
        <v>6.16</v>
      </c>
      <c r="E1315" s="15">
        <v>6.5</v>
      </c>
      <c r="F1315" s="15">
        <v>6.89</v>
      </c>
      <c r="G1315" s="15">
        <v>7.18</v>
      </c>
    </row>
    <row r="1316" spans="1:7" x14ac:dyDescent="0.25">
      <c r="A1316" s="14">
        <v>41141</v>
      </c>
      <c r="B1316" s="15">
        <v>5.51</v>
      </c>
      <c r="C1316" s="15">
        <v>5.91</v>
      </c>
      <c r="D1316" s="15">
        <v>6.13</v>
      </c>
      <c r="E1316" s="15">
        <v>6.5</v>
      </c>
      <c r="F1316" s="15">
        <v>6.9</v>
      </c>
      <c r="G1316" s="15">
        <v>7.17</v>
      </c>
    </row>
    <row r="1317" spans="1:7" x14ac:dyDescent="0.25">
      <c r="A1317" s="14">
        <v>41138</v>
      </c>
      <c r="B1317" s="15">
        <v>5.22</v>
      </c>
      <c r="C1317" s="15">
        <v>5.82</v>
      </c>
      <c r="D1317" s="15">
        <v>6.08</v>
      </c>
      <c r="E1317" s="15">
        <v>6.49</v>
      </c>
      <c r="F1317" s="15">
        <v>6.94</v>
      </c>
      <c r="G1317" s="15">
        <v>7.18</v>
      </c>
    </row>
    <row r="1318" spans="1:7" x14ac:dyDescent="0.25">
      <c r="A1318" s="14">
        <v>41137</v>
      </c>
      <c r="B1318" s="15">
        <v>5.58</v>
      </c>
      <c r="C1318" s="15">
        <v>5.98</v>
      </c>
      <c r="D1318" s="15">
        <v>6.15</v>
      </c>
      <c r="E1318" s="15">
        <v>6.51</v>
      </c>
      <c r="F1318" s="15">
        <v>6.96</v>
      </c>
      <c r="G1318" s="15">
        <v>7.19</v>
      </c>
    </row>
    <row r="1319" spans="1:7" x14ac:dyDescent="0.25">
      <c r="A1319" s="14">
        <v>41136</v>
      </c>
      <c r="B1319" s="15">
        <v>6.02</v>
      </c>
      <c r="C1319" s="15">
        <v>6.08</v>
      </c>
      <c r="D1319" s="15">
        <v>6.21</v>
      </c>
      <c r="E1319" s="15">
        <v>6.54</v>
      </c>
      <c r="F1319" s="15">
        <v>6.96</v>
      </c>
      <c r="G1319" s="15">
        <v>7.19</v>
      </c>
    </row>
    <row r="1320" spans="1:7" x14ac:dyDescent="0.25">
      <c r="A1320" s="14">
        <v>41135</v>
      </c>
      <c r="B1320" s="15">
        <v>6.08</v>
      </c>
      <c r="C1320" s="15">
        <v>6.11</v>
      </c>
      <c r="D1320" s="15">
        <v>6.26</v>
      </c>
      <c r="E1320" s="15">
        <v>6.54</v>
      </c>
      <c r="F1320" s="15">
        <v>6.96</v>
      </c>
      <c r="G1320" s="15">
        <v>7.18</v>
      </c>
    </row>
    <row r="1321" spans="1:7" x14ac:dyDescent="0.25">
      <c r="A1321" s="14">
        <v>41134</v>
      </c>
      <c r="B1321" s="15">
        <v>5.87</v>
      </c>
      <c r="C1321" s="15">
        <v>5.96</v>
      </c>
      <c r="D1321" s="15">
        <v>6.13</v>
      </c>
      <c r="E1321" s="15">
        <v>6.53</v>
      </c>
      <c r="F1321" s="15">
        <v>6.96</v>
      </c>
      <c r="G1321" s="15">
        <v>7.22</v>
      </c>
    </row>
    <row r="1322" spans="1:7" x14ac:dyDescent="0.25">
      <c r="A1322" s="14">
        <v>41131</v>
      </c>
      <c r="B1322" s="15">
        <v>5.25</v>
      </c>
      <c r="C1322" s="15">
        <v>5.74</v>
      </c>
      <c r="D1322" s="15">
        <v>6.01</v>
      </c>
      <c r="E1322" s="15">
        <v>6.49</v>
      </c>
      <c r="F1322" s="15">
        <v>6.95</v>
      </c>
      <c r="G1322" s="15">
        <v>7.16</v>
      </c>
    </row>
    <row r="1323" spans="1:7" x14ac:dyDescent="0.25">
      <c r="A1323" s="14">
        <v>41130</v>
      </c>
      <c r="B1323" s="15">
        <v>5.07</v>
      </c>
      <c r="C1323" s="15">
        <v>5.73</v>
      </c>
      <c r="D1323" s="15">
        <v>6.04</v>
      </c>
      <c r="E1323" s="15">
        <v>6.48</v>
      </c>
      <c r="F1323" s="15">
        <v>6.96</v>
      </c>
      <c r="G1323" s="15">
        <v>7.17</v>
      </c>
    </row>
    <row r="1324" spans="1:7" x14ac:dyDescent="0.25">
      <c r="A1324" s="14">
        <v>41129</v>
      </c>
      <c r="B1324" s="15">
        <v>5.74</v>
      </c>
      <c r="C1324" s="15">
        <v>5.95</v>
      </c>
      <c r="D1324" s="15">
        <v>6.15</v>
      </c>
      <c r="E1324" s="15">
        <v>6.56</v>
      </c>
      <c r="F1324" s="15">
        <v>6.96</v>
      </c>
      <c r="G1324" s="15">
        <v>7.18</v>
      </c>
    </row>
    <row r="1325" spans="1:7" x14ac:dyDescent="0.25">
      <c r="A1325" s="14">
        <v>41128</v>
      </c>
      <c r="B1325" s="15">
        <v>5.75</v>
      </c>
      <c r="C1325" s="15">
        <v>5.98</v>
      </c>
      <c r="D1325" s="15">
        <v>6.18</v>
      </c>
      <c r="E1325" s="15">
        <v>6.59</v>
      </c>
      <c r="F1325" s="15">
        <v>6.96</v>
      </c>
      <c r="G1325" s="15">
        <v>7.22</v>
      </c>
    </row>
    <row r="1326" spans="1:7" x14ac:dyDescent="0.25">
      <c r="A1326" s="14">
        <v>41127</v>
      </c>
      <c r="B1326" s="15">
        <v>5.68</v>
      </c>
      <c r="C1326" s="15">
        <v>6</v>
      </c>
      <c r="D1326" s="15">
        <v>6.19</v>
      </c>
      <c r="E1326" s="15">
        <v>6.58</v>
      </c>
      <c r="F1326" s="15">
        <v>6.99</v>
      </c>
      <c r="G1326" s="15">
        <v>7.21</v>
      </c>
    </row>
    <row r="1327" spans="1:7" x14ac:dyDescent="0.25">
      <c r="A1327" s="14">
        <v>41124</v>
      </c>
      <c r="B1327" s="15">
        <v>5.82</v>
      </c>
      <c r="C1327" s="15">
        <v>6.03</v>
      </c>
      <c r="D1327" s="15">
        <v>6.21</v>
      </c>
      <c r="E1327" s="15">
        <v>6.63</v>
      </c>
      <c r="F1327" s="15">
        <v>7.02</v>
      </c>
      <c r="G1327" s="15">
        <v>7.31</v>
      </c>
    </row>
    <row r="1328" spans="1:7" x14ac:dyDescent="0.25">
      <c r="A1328" s="14">
        <v>41123</v>
      </c>
      <c r="B1328" s="15">
        <v>5.76</v>
      </c>
      <c r="C1328" s="15">
        <v>6</v>
      </c>
      <c r="D1328" s="15">
        <v>6.19</v>
      </c>
      <c r="E1328" s="15">
        <v>6.61</v>
      </c>
      <c r="F1328" s="15">
        <v>7.02</v>
      </c>
      <c r="G1328" s="15">
        <v>7.31</v>
      </c>
    </row>
    <row r="1329" spans="1:7" x14ac:dyDescent="0.25">
      <c r="A1329" s="14">
        <v>41122</v>
      </c>
      <c r="B1329" s="15">
        <v>6.07</v>
      </c>
      <c r="C1329" s="15">
        <v>6.24</v>
      </c>
      <c r="D1329" s="15">
        <v>6.37</v>
      </c>
      <c r="E1329" s="15">
        <v>6.76</v>
      </c>
      <c r="F1329" s="15">
        <v>7.06</v>
      </c>
      <c r="G1329" s="15">
        <v>7.31</v>
      </c>
    </row>
    <row r="1330" spans="1:7" x14ac:dyDescent="0.25">
      <c r="A1330" s="14">
        <v>41121</v>
      </c>
      <c r="B1330" s="15">
        <v>6.27</v>
      </c>
      <c r="C1330" s="15">
        <v>6.38</v>
      </c>
      <c r="D1330" s="15">
        <v>6.47</v>
      </c>
      <c r="E1330" s="15">
        <v>6.77</v>
      </c>
      <c r="F1330" s="15">
        <v>7.06</v>
      </c>
      <c r="G1330" s="15">
        <v>7.31</v>
      </c>
    </row>
    <row r="1331" spans="1:7" x14ac:dyDescent="0.25">
      <c r="A1331" s="14">
        <v>41120</v>
      </c>
      <c r="B1331" s="15">
        <v>6.17</v>
      </c>
      <c r="C1331" s="15">
        <v>6.32</v>
      </c>
      <c r="D1331" s="15">
        <v>6.43</v>
      </c>
      <c r="E1331" s="15">
        <v>6.77</v>
      </c>
      <c r="F1331" s="15">
        <v>7.06</v>
      </c>
      <c r="G1331" s="15">
        <v>7.3</v>
      </c>
    </row>
    <row r="1332" spans="1:7" x14ac:dyDescent="0.25">
      <c r="A1332" s="14">
        <v>41117</v>
      </c>
      <c r="B1332" s="15">
        <v>6.14</v>
      </c>
      <c r="C1332" s="15">
        <v>6.34</v>
      </c>
      <c r="D1332" s="15">
        <v>6.47</v>
      </c>
      <c r="E1332" s="15">
        <v>6.79</v>
      </c>
      <c r="F1332" s="15">
        <v>7.08</v>
      </c>
      <c r="G1332" s="15">
        <v>7.28</v>
      </c>
    </row>
    <row r="1333" spans="1:7" x14ac:dyDescent="0.25">
      <c r="A1333" s="14">
        <v>41116</v>
      </c>
      <c r="B1333" s="15">
        <v>6.24</v>
      </c>
      <c r="C1333" s="15">
        <v>6.38</v>
      </c>
      <c r="D1333" s="15">
        <v>6.49</v>
      </c>
      <c r="E1333" s="15">
        <v>6.79</v>
      </c>
      <c r="F1333" s="15">
        <v>7.08</v>
      </c>
      <c r="G1333" s="15">
        <v>7.31</v>
      </c>
    </row>
    <row r="1334" spans="1:7" x14ac:dyDescent="0.25">
      <c r="A1334" s="14">
        <v>41115</v>
      </c>
      <c r="B1334" s="15">
        <v>6.23</v>
      </c>
      <c r="C1334" s="15">
        <v>6.35</v>
      </c>
      <c r="D1334" s="15">
        <v>6.45</v>
      </c>
      <c r="E1334" s="15">
        <v>6.79</v>
      </c>
      <c r="F1334" s="15">
        <v>7.06</v>
      </c>
      <c r="G1334" s="15">
        <v>7.3</v>
      </c>
    </row>
    <row r="1335" spans="1:7" x14ac:dyDescent="0.25">
      <c r="A1335" s="14">
        <v>41114</v>
      </c>
      <c r="B1335" s="15">
        <v>5.96</v>
      </c>
      <c r="C1335" s="15">
        <v>6.21</v>
      </c>
      <c r="D1335" s="15">
        <v>6.38</v>
      </c>
      <c r="E1335" s="15">
        <v>6.73</v>
      </c>
      <c r="F1335" s="15">
        <v>7.03</v>
      </c>
      <c r="G1335" s="15">
        <v>7.29</v>
      </c>
    </row>
    <row r="1336" spans="1:7" x14ac:dyDescent="0.25">
      <c r="A1336" s="14">
        <v>41113</v>
      </c>
      <c r="B1336" s="15">
        <v>5.78</v>
      </c>
      <c r="C1336" s="15">
        <v>6.19</v>
      </c>
      <c r="D1336" s="15">
        <v>6.37</v>
      </c>
      <c r="E1336" s="15">
        <v>6.75</v>
      </c>
      <c r="F1336" s="15">
        <v>7.04</v>
      </c>
      <c r="G1336" s="15">
        <v>7.29</v>
      </c>
    </row>
    <row r="1337" spans="1:7" x14ac:dyDescent="0.25">
      <c r="A1337" s="14">
        <v>41110</v>
      </c>
      <c r="B1337" s="15">
        <v>5.76</v>
      </c>
      <c r="C1337" s="15">
        <v>6.13</v>
      </c>
      <c r="D1337" s="15">
        <v>6.31</v>
      </c>
      <c r="E1337" s="15">
        <v>6.71</v>
      </c>
      <c r="F1337" s="15">
        <v>7.02</v>
      </c>
      <c r="G1337" s="15">
        <v>7.28</v>
      </c>
    </row>
    <row r="1338" spans="1:7" x14ac:dyDescent="0.25">
      <c r="A1338" s="14">
        <v>41109</v>
      </c>
      <c r="B1338" s="15">
        <v>5.79</v>
      </c>
      <c r="C1338" s="15">
        <v>6.16</v>
      </c>
      <c r="D1338" s="15">
        <v>6.34</v>
      </c>
      <c r="E1338" s="15">
        <v>6.72</v>
      </c>
      <c r="F1338" s="15">
        <v>7.02</v>
      </c>
      <c r="G1338" s="15">
        <v>7.27</v>
      </c>
    </row>
    <row r="1339" spans="1:7" x14ac:dyDescent="0.25">
      <c r="A1339" s="14">
        <v>41108</v>
      </c>
      <c r="B1339" s="15">
        <v>5.83</v>
      </c>
      <c r="C1339" s="15">
        <v>6.16</v>
      </c>
      <c r="D1339" s="15">
        <v>6.34</v>
      </c>
      <c r="E1339" s="15">
        <v>6.72</v>
      </c>
      <c r="F1339" s="15">
        <v>7.02</v>
      </c>
      <c r="G1339" s="15">
        <v>7.27</v>
      </c>
    </row>
    <row r="1340" spans="1:7" x14ac:dyDescent="0.25">
      <c r="A1340" s="14">
        <v>41107</v>
      </c>
      <c r="B1340" s="15">
        <v>5.8</v>
      </c>
      <c r="C1340" s="15">
        <v>6.16</v>
      </c>
      <c r="D1340" s="15">
        <v>6.34</v>
      </c>
      <c r="E1340" s="15">
        <v>6.73</v>
      </c>
      <c r="F1340" s="15">
        <v>7.02</v>
      </c>
      <c r="G1340" s="15">
        <v>7.28</v>
      </c>
    </row>
    <row r="1341" spans="1:7" x14ac:dyDescent="0.25">
      <c r="A1341" s="14">
        <v>41106</v>
      </c>
      <c r="B1341" s="15">
        <v>5.85</v>
      </c>
      <c r="C1341" s="15">
        <v>6.13</v>
      </c>
      <c r="D1341" s="15">
        <v>6.32</v>
      </c>
      <c r="E1341" s="15">
        <v>6.73</v>
      </c>
      <c r="F1341" s="15">
        <v>7.01</v>
      </c>
      <c r="G1341" s="15">
        <v>7.28</v>
      </c>
    </row>
    <row r="1342" spans="1:7" x14ac:dyDescent="0.25">
      <c r="A1342" s="14">
        <v>41103</v>
      </c>
      <c r="B1342" s="15">
        <v>5.93</v>
      </c>
      <c r="C1342" s="15">
        <v>6.13</v>
      </c>
      <c r="D1342" s="15">
        <v>6.31</v>
      </c>
      <c r="E1342" s="15">
        <v>6.73</v>
      </c>
      <c r="F1342" s="15">
        <v>7.01</v>
      </c>
      <c r="G1342" s="15">
        <v>7.25</v>
      </c>
    </row>
    <row r="1343" spans="1:7" x14ac:dyDescent="0.25">
      <c r="A1343" s="14">
        <v>41102</v>
      </c>
      <c r="B1343" s="15">
        <v>5.86</v>
      </c>
      <c r="C1343" s="15">
        <v>6.08</v>
      </c>
      <c r="D1343" s="15">
        <v>6.3</v>
      </c>
      <c r="E1343" s="15">
        <v>6.73</v>
      </c>
      <c r="F1343" s="15">
        <v>7</v>
      </c>
      <c r="G1343" s="15">
        <v>7.27</v>
      </c>
    </row>
    <row r="1344" spans="1:7" x14ac:dyDescent="0.25">
      <c r="A1344" s="14">
        <v>41101</v>
      </c>
      <c r="B1344" s="15">
        <v>5.52</v>
      </c>
      <c r="C1344" s="15">
        <v>5.97</v>
      </c>
      <c r="D1344" s="15">
        <v>6.23</v>
      </c>
      <c r="E1344" s="15">
        <v>6.69</v>
      </c>
      <c r="F1344" s="15">
        <v>7</v>
      </c>
      <c r="G1344" s="15">
        <v>7.27</v>
      </c>
    </row>
    <row r="1345" spans="1:7" x14ac:dyDescent="0.25">
      <c r="A1345" s="14">
        <v>41100</v>
      </c>
      <c r="B1345" s="15">
        <v>6</v>
      </c>
      <c r="C1345" s="15">
        <v>6.16</v>
      </c>
      <c r="D1345" s="15">
        <v>6.37</v>
      </c>
      <c r="E1345" s="15">
        <v>6.77</v>
      </c>
      <c r="F1345" s="15">
        <v>7.03</v>
      </c>
      <c r="G1345" s="15">
        <v>7.26</v>
      </c>
    </row>
    <row r="1346" spans="1:7" x14ac:dyDescent="0.25">
      <c r="A1346" s="14">
        <v>41099</v>
      </c>
      <c r="B1346" s="15">
        <v>5.8</v>
      </c>
      <c r="C1346" s="15">
        <v>5.97</v>
      </c>
      <c r="D1346" s="15">
        <v>6.19</v>
      </c>
      <c r="E1346" s="15">
        <v>6.69</v>
      </c>
      <c r="F1346" s="15">
        <v>7.01</v>
      </c>
      <c r="G1346" s="15">
        <v>7.23</v>
      </c>
    </row>
    <row r="1347" spans="1:7" x14ac:dyDescent="0.25">
      <c r="A1347" s="14">
        <v>41096</v>
      </c>
      <c r="B1347" s="15">
        <v>5.62</v>
      </c>
      <c r="C1347" s="15">
        <v>5.92</v>
      </c>
      <c r="D1347" s="15">
        <v>6.17</v>
      </c>
      <c r="E1347" s="15">
        <v>6.67</v>
      </c>
      <c r="F1347" s="15">
        <v>7</v>
      </c>
      <c r="G1347" s="15">
        <v>7.23</v>
      </c>
    </row>
    <row r="1348" spans="1:7" x14ac:dyDescent="0.25">
      <c r="A1348" s="14">
        <v>41095</v>
      </c>
      <c r="B1348" s="15">
        <v>5.47</v>
      </c>
      <c r="C1348" s="15">
        <v>5.93</v>
      </c>
      <c r="D1348" s="15">
        <v>6.19</v>
      </c>
      <c r="E1348" s="15">
        <v>6.65</v>
      </c>
      <c r="F1348" s="15">
        <v>7</v>
      </c>
      <c r="G1348" s="15">
        <v>7.24</v>
      </c>
    </row>
    <row r="1349" spans="1:7" x14ac:dyDescent="0.25">
      <c r="A1349" s="14">
        <v>41094</v>
      </c>
      <c r="B1349" s="15">
        <v>5.5</v>
      </c>
      <c r="C1349" s="15">
        <v>5.97</v>
      </c>
      <c r="D1349" s="15">
        <v>6.23</v>
      </c>
      <c r="E1349" s="15">
        <v>6.67</v>
      </c>
      <c r="F1349" s="15">
        <v>7</v>
      </c>
      <c r="G1349" s="15">
        <v>7.22</v>
      </c>
    </row>
    <row r="1350" spans="1:7" x14ac:dyDescent="0.25">
      <c r="A1350" s="14">
        <v>41093</v>
      </c>
      <c r="B1350" s="15">
        <v>5.81</v>
      </c>
      <c r="C1350" s="15">
        <v>6.21</v>
      </c>
      <c r="D1350" s="15">
        <v>6.43</v>
      </c>
      <c r="E1350" s="15">
        <v>6.72</v>
      </c>
      <c r="F1350" s="15">
        <v>7</v>
      </c>
      <c r="G1350" s="15">
        <v>7.19</v>
      </c>
    </row>
    <row r="1351" spans="1:7" x14ac:dyDescent="0.25">
      <c r="A1351" s="14">
        <v>41092</v>
      </c>
      <c r="B1351" s="15">
        <v>6.27</v>
      </c>
      <c r="C1351" s="15">
        <v>6.43</v>
      </c>
      <c r="D1351" s="15">
        <v>6.56</v>
      </c>
      <c r="E1351" s="15">
        <v>6.82</v>
      </c>
      <c r="F1351" s="15">
        <v>7.04</v>
      </c>
      <c r="G1351" s="15">
        <v>7.22</v>
      </c>
    </row>
    <row r="1352" spans="1:7" x14ac:dyDescent="0.25">
      <c r="A1352" s="14">
        <v>41089</v>
      </c>
      <c r="B1352" s="15">
        <v>6.64</v>
      </c>
      <c r="C1352" s="15">
        <v>6.59</v>
      </c>
      <c r="D1352" s="15">
        <v>6.61</v>
      </c>
      <c r="E1352" s="15">
        <v>6.87</v>
      </c>
      <c r="F1352" s="15">
        <v>7.07</v>
      </c>
      <c r="G1352" s="15">
        <v>7.22</v>
      </c>
    </row>
    <row r="1353" spans="1:7" x14ac:dyDescent="0.25">
      <c r="A1353" s="14">
        <v>41088</v>
      </c>
      <c r="B1353" s="15">
        <v>6.43</v>
      </c>
      <c r="C1353" s="15">
        <v>6.52</v>
      </c>
      <c r="D1353" s="15">
        <v>6.58</v>
      </c>
      <c r="E1353" s="15">
        <v>6.84</v>
      </c>
      <c r="F1353" s="15">
        <v>7.04</v>
      </c>
      <c r="G1353" s="15">
        <v>7.2</v>
      </c>
    </row>
    <row r="1354" spans="1:7" x14ac:dyDescent="0.25">
      <c r="A1354" s="14">
        <v>41087</v>
      </c>
      <c r="B1354" s="15">
        <v>6.36</v>
      </c>
      <c r="C1354" s="15">
        <v>6.47</v>
      </c>
      <c r="D1354" s="15">
        <v>6.57</v>
      </c>
      <c r="E1354" s="15">
        <v>6.84</v>
      </c>
      <c r="F1354" s="15">
        <v>7.03</v>
      </c>
      <c r="G1354" s="15">
        <v>7.18</v>
      </c>
    </row>
    <row r="1355" spans="1:7" x14ac:dyDescent="0.25">
      <c r="A1355" s="14">
        <v>41086</v>
      </c>
      <c r="B1355" s="15">
        <v>6.38</v>
      </c>
      <c r="C1355" s="15">
        <v>6.51</v>
      </c>
      <c r="D1355" s="15">
        <v>6.62</v>
      </c>
      <c r="E1355" s="15">
        <v>6.85</v>
      </c>
      <c r="F1355" s="15">
        <v>7.01</v>
      </c>
      <c r="G1355" s="15">
        <v>7.18</v>
      </c>
    </row>
    <row r="1356" spans="1:7" x14ac:dyDescent="0.25">
      <c r="A1356" s="14">
        <v>41085</v>
      </c>
      <c r="B1356" s="15">
        <v>6.42</v>
      </c>
      <c r="C1356" s="15">
        <v>6.47</v>
      </c>
      <c r="D1356" s="15">
        <v>6.56</v>
      </c>
      <c r="E1356" s="15">
        <v>6.84</v>
      </c>
      <c r="F1356" s="15">
        <v>7.01</v>
      </c>
      <c r="G1356" s="15">
        <v>7.14</v>
      </c>
    </row>
    <row r="1357" spans="1:7" x14ac:dyDescent="0.25">
      <c r="A1357" s="14">
        <v>41082</v>
      </c>
      <c r="B1357" s="15">
        <v>5.98</v>
      </c>
      <c r="C1357" s="15">
        <v>6.34</v>
      </c>
      <c r="D1357" s="15">
        <v>6.54</v>
      </c>
      <c r="E1357" s="15">
        <v>6.84</v>
      </c>
      <c r="F1357" s="15">
        <v>6.99</v>
      </c>
      <c r="G1357" s="15">
        <v>7.14</v>
      </c>
    </row>
    <row r="1358" spans="1:7" x14ac:dyDescent="0.25">
      <c r="A1358" s="14">
        <v>41081</v>
      </c>
      <c r="B1358" s="15">
        <v>6.09</v>
      </c>
      <c r="C1358" s="15">
        <v>6.37</v>
      </c>
      <c r="D1358" s="15">
        <v>6.56</v>
      </c>
      <c r="E1358" s="15">
        <v>6.84</v>
      </c>
      <c r="F1358" s="15">
        <v>7</v>
      </c>
      <c r="G1358" s="15">
        <v>7.14</v>
      </c>
    </row>
    <row r="1359" spans="1:7" x14ac:dyDescent="0.25">
      <c r="A1359" s="14">
        <v>41080</v>
      </c>
      <c r="B1359" s="15">
        <v>6.08</v>
      </c>
      <c r="C1359" s="15">
        <v>6.34</v>
      </c>
      <c r="D1359" s="15">
        <v>6.52</v>
      </c>
      <c r="E1359" s="15">
        <v>6.86</v>
      </c>
      <c r="F1359" s="15">
        <v>7</v>
      </c>
      <c r="G1359" s="15">
        <v>7.13</v>
      </c>
    </row>
    <row r="1360" spans="1:7" x14ac:dyDescent="0.25">
      <c r="A1360" s="14">
        <v>41079</v>
      </c>
      <c r="B1360" s="15">
        <v>5.88</v>
      </c>
      <c r="C1360" s="15">
        <v>6.39</v>
      </c>
      <c r="D1360" s="15">
        <v>6.59</v>
      </c>
      <c r="E1360" s="15">
        <v>6.87</v>
      </c>
      <c r="F1360" s="15">
        <v>7.01</v>
      </c>
      <c r="G1360" s="15">
        <v>7.14</v>
      </c>
    </row>
    <row r="1361" spans="1:7" x14ac:dyDescent="0.25">
      <c r="A1361" s="14">
        <v>41078</v>
      </c>
      <c r="B1361" s="15">
        <v>6.35</v>
      </c>
      <c r="C1361" s="15">
        <v>6.51</v>
      </c>
      <c r="D1361" s="15">
        <v>6.63</v>
      </c>
      <c r="E1361" s="15">
        <v>6.86</v>
      </c>
      <c r="F1361" s="15">
        <v>7</v>
      </c>
      <c r="G1361" s="15">
        <v>7.15</v>
      </c>
    </row>
    <row r="1362" spans="1:7" x14ac:dyDescent="0.25">
      <c r="A1362" s="14">
        <v>41075</v>
      </c>
      <c r="B1362" s="15">
        <v>6.73</v>
      </c>
      <c r="C1362" s="15">
        <v>6.75</v>
      </c>
      <c r="D1362" s="15">
        <v>6.79</v>
      </c>
      <c r="E1362" s="15">
        <v>6.89</v>
      </c>
      <c r="F1362" s="15">
        <v>6.98</v>
      </c>
      <c r="G1362" s="15">
        <v>7.12</v>
      </c>
    </row>
    <row r="1363" spans="1:7" x14ac:dyDescent="0.25">
      <c r="A1363" s="14">
        <v>41074</v>
      </c>
      <c r="B1363" s="15">
        <v>6.45</v>
      </c>
      <c r="C1363" s="15">
        <v>6.46</v>
      </c>
      <c r="D1363" s="15">
        <v>6.58</v>
      </c>
      <c r="E1363" s="15">
        <v>6.77</v>
      </c>
      <c r="F1363" s="15">
        <v>6.93</v>
      </c>
      <c r="G1363" s="15">
        <v>7.12</v>
      </c>
    </row>
    <row r="1364" spans="1:7" x14ac:dyDescent="0.25">
      <c r="A1364" s="14">
        <v>41073</v>
      </c>
      <c r="B1364" s="15">
        <v>5.95</v>
      </c>
      <c r="C1364" s="15">
        <v>6.08</v>
      </c>
      <c r="D1364" s="15">
        <v>6.27</v>
      </c>
      <c r="E1364" s="15">
        <v>6.66</v>
      </c>
      <c r="F1364" s="15">
        <v>6.87</v>
      </c>
      <c r="G1364" s="15">
        <v>7.06</v>
      </c>
    </row>
    <row r="1365" spans="1:7" x14ac:dyDescent="0.25">
      <c r="A1365" s="14">
        <v>41069</v>
      </c>
      <c r="B1365" s="15">
        <v>5.6</v>
      </c>
      <c r="C1365" s="15">
        <v>5.91</v>
      </c>
      <c r="D1365" s="15">
        <v>6.1</v>
      </c>
      <c r="E1365" s="15">
        <v>6.57</v>
      </c>
      <c r="F1365" s="15">
        <v>6.85</v>
      </c>
      <c r="G1365" s="15">
        <v>7.03</v>
      </c>
    </row>
    <row r="1366" spans="1:7" x14ac:dyDescent="0.25">
      <c r="A1366" s="14">
        <v>41068</v>
      </c>
      <c r="B1366" s="15">
        <v>6.18</v>
      </c>
      <c r="C1366" s="15">
        <v>6.33</v>
      </c>
      <c r="D1366" s="15">
        <v>6.4</v>
      </c>
      <c r="E1366" s="15">
        <v>6.67</v>
      </c>
      <c r="F1366" s="15">
        <v>6.93</v>
      </c>
      <c r="G1366" s="15">
        <v>7.07</v>
      </c>
    </row>
    <row r="1367" spans="1:7" x14ac:dyDescent="0.25">
      <c r="A1367" s="14">
        <v>41067</v>
      </c>
      <c r="B1367" s="15">
        <v>5.61</v>
      </c>
      <c r="C1367" s="15">
        <v>5.92</v>
      </c>
      <c r="D1367" s="15">
        <v>6.14</v>
      </c>
      <c r="E1367" s="15">
        <v>6.54</v>
      </c>
      <c r="F1367" s="15">
        <v>6.87</v>
      </c>
      <c r="G1367" s="15">
        <v>7.08</v>
      </c>
    </row>
    <row r="1368" spans="1:7" x14ac:dyDescent="0.25">
      <c r="A1368" s="14">
        <v>41066</v>
      </c>
      <c r="B1368" s="15">
        <v>5.42</v>
      </c>
      <c r="C1368" s="15">
        <v>5.79</v>
      </c>
      <c r="D1368" s="15">
        <v>6.05</v>
      </c>
      <c r="E1368" s="15">
        <v>6.51</v>
      </c>
      <c r="F1368" s="15">
        <v>6.88</v>
      </c>
      <c r="G1368" s="15">
        <v>7.09</v>
      </c>
    </row>
    <row r="1369" spans="1:7" x14ac:dyDescent="0.25">
      <c r="A1369" s="14">
        <v>41065</v>
      </c>
      <c r="B1369" s="15">
        <v>5.37</v>
      </c>
      <c r="C1369" s="15">
        <v>5.83</v>
      </c>
      <c r="D1369" s="15">
        <v>6.08</v>
      </c>
      <c r="E1369" s="15">
        <v>6.53</v>
      </c>
      <c r="F1369" s="15">
        <v>6.85</v>
      </c>
      <c r="G1369" s="15">
        <v>7.13</v>
      </c>
    </row>
    <row r="1370" spans="1:7" x14ac:dyDescent="0.25">
      <c r="A1370" s="14">
        <v>41064</v>
      </c>
      <c r="B1370" s="15">
        <v>5.6</v>
      </c>
      <c r="C1370" s="15">
        <v>6.04</v>
      </c>
      <c r="D1370" s="15">
        <v>6.35</v>
      </c>
      <c r="E1370" s="15">
        <v>6.66</v>
      </c>
      <c r="F1370" s="15">
        <v>6.93</v>
      </c>
      <c r="G1370" s="15">
        <v>7.16</v>
      </c>
    </row>
    <row r="1371" spans="1:7" x14ac:dyDescent="0.25">
      <c r="A1371" s="14">
        <v>41061</v>
      </c>
      <c r="B1371" s="15">
        <v>6.11</v>
      </c>
      <c r="C1371" s="15">
        <v>6.56</v>
      </c>
      <c r="D1371" s="15">
        <v>6.67</v>
      </c>
      <c r="E1371" s="15">
        <v>6.88</v>
      </c>
      <c r="F1371" s="15">
        <v>7.05</v>
      </c>
      <c r="G1371" s="15">
        <v>7.25</v>
      </c>
    </row>
    <row r="1372" spans="1:7" x14ac:dyDescent="0.25">
      <c r="A1372" s="14">
        <v>41060</v>
      </c>
      <c r="B1372" s="15">
        <v>6.89</v>
      </c>
      <c r="C1372" s="15">
        <v>6.76</v>
      </c>
      <c r="D1372" s="15">
        <v>6.71</v>
      </c>
      <c r="E1372" s="15">
        <v>6.86</v>
      </c>
      <c r="F1372" s="15">
        <v>7.01</v>
      </c>
      <c r="G1372" s="15">
        <v>7.24</v>
      </c>
    </row>
    <row r="1373" spans="1:7" x14ac:dyDescent="0.25">
      <c r="A1373" s="14">
        <v>41059</v>
      </c>
      <c r="B1373" s="15">
        <v>6.69</v>
      </c>
      <c r="C1373" s="15">
        <v>6.63</v>
      </c>
      <c r="D1373" s="15">
        <v>6.59</v>
      </c>
      <c r="E1373" s="15">
        <v>6.71</v>
      </c>
      <c r="F1373" s="15">
        <v>6.85</v>
      </c>
      <c r="G1373" s="15">
        <v>7.09</v>
      </c>
    </row>
    <row r="1374" spans="1:7" x14ac:dyDescent="0.25">
      <c r="A1374" s="14">
        <v>41058</v>
      </c>
      <c r="B1374" s="15">
        <v>6.49</v>
      </c>
      <c r="C1374" s="15">
        <v>6.44</v>
      </c>
      <c r="D1374" s="15">
        <v>6.47</v>
      </c>
      <c r="E1374" s="15">
        <v>6.63</v>
      </c>
      <c r="F1374" s="15">
        <v>6.82</v>
      </c>
      <c r="G1374" s="15">
        <v>7.04</v>
      </c>
    </row>
    <row r="1375" spans="1:7" x14ac:dyDescent="0.25">
      <c r="A1375" s="14">
        <v>41057</v>
      </c>
      <c r="B1375" s="15">
        <v>6.45</v>
      </c>
      <c r="C1375" s="15">
        <v>6.37</v>
      </c>
      <c r="D1375" s="15">
        <v>6.39</v>
      </c>
      <c r="E1375" s="15">
        <v>6.57</v>
      </c>
      <c r="F1375" s="15">
        <v>6.78</v>
      </c>
      <c r="G1375" s="15">
        <v>6.99</v>
      </c>
    </row>
    <row r="1376" spans="1:7" x14ac:dyDescent="0.25">
      <c r="A1376" s="14">
        <v>41054</v>
      </c>
      <c r="B1376" s="15">
        <v>6.29</v>
      </c>
      <c r="C1376" s="15">
        <v>6.29</v>
      </c>
      <c r="D1376" s="15">
        <v>6.36</v>
      </c>
      <c r="E1376" s="15">
        <v>6.5</v>
      </c>
      <c r="F1376" s="15">
        <v>6.74</v>
      </c>
      <c r="G1376" s="15">
        <v>6.99</v>
      </c>
    </row>
    <row r="1377" spans="1:7" x14ac:dyDescent="0.25">
      <c r="A1377" s="14">
        <v>41053</v>
      </c>
      <c r="B1377" s="15">
        <v>5.81</v>
      </c>
      <c r="C1377" s="15">
        <v>6.15</v>
      </c>
      <c r="D1377" s="15">
        <v>6.28</v>
      </c>
      <c r="E1377" s="15">
        <v>6.51</v>
      </c>
      <c r="F1377" s="15">
        <v>6.72</v>
      </c>
      <c r="G1377" s="15">
        <v>6.98</v>
      </c>
    </row>
    <row r="1378" spans="1:7" x14ac:dyDescent="0.25">
      <c r="A1378" s="14">
        <v>41052</v>
      </c>
      <c r="B1378" s="15">
        <v>5.79</v>
      </c>
      <c r="C1378" s="15">
        <v>6.17</v>
      </c>
      <c r="D1378" s="15">
        <v>6.26</v>
      </c>
      <c r="E1378" s="15">
        <v>6.5</v>
      </c>
      <c r="F1378" s="15">
        <v>6.74</v>
      </c>
      <c r="G1378" s="15">
        <v>6.98</v>
      </c>
    </row>
    <row r="1379" spans="1:7" x14ac:dyDescent="0.25">
      <c r="A1379" s="14">
        <v>41051</v>
      </c>
      <c r="B1379" s="15">
        <v>5.9</v>
      </c>
      <c r="C1379" s="15">
        <v>6.15</v>
      </c>
      <c r="D1379" s="15">
        <v>6.28</v>
      </c>
      <c r="E1379" s="15">
        <v>6.5</v>
      </c>
      <c r="F1379" s="15">
        <v>6.77</v>
      </c>
      <c r="G1379" s="15">
        <v>7.04</v>
      </c>
    </row>
    <row r="1380" spans="1:7" x14ac:dyDescent="0.25">
      <c r="A1380" s="14">
        <v>41047</v>
      </c>
      <c r="B1380" s="15">
        <v>6.14</v>
      </c>
      <c r="C1380" s="15">
        <v>6.28</v>
      </c>
      <c r="D1380" s="15">
        <v>6.42</v>
      </c>
      <c r="E1380" s="15">
        <v>6.54</v>
      </c>
      <c r="F1380" s="15">
        <v>6.76</v>
      </c>
      <c r="G1380" s="15">
        <v>7.04</v>
      </c>
    </row>
    <row r="1381" spans="1:7" x14ac:dyDescent="0.25">
      <c r="A1381" s="14">
        <v>41046</v>
      </c>
      <c r="B1381" s="15">
        <v>5.88</v>
      </c>
      <c r="C1381" s="15">
        <v>6.01</v>
      </c>
      <c r="D1381" s="15">
        <v>6.17</v>
      </c>
      <c r="E1381" s="15">
        <v>6.41</v>
      </c>
      <c r="F1381" s="15">
        <v>6.6</v>
      </c>
      <c r="G1381" s="15">
        <v>6.89</v>
      </c>
    </row>
    <row r="1382" spans="1:7" x14ac:dyDescent="0.25">
      <c r="A1382" s="14">
        <v>41045</v>
      </c>
      <c r="B1382" s="15">
        <v>5.96</v>
      </c>
      <c r="C1382" s="15">
        <v>6.06</v>
      </c>
      <c r="D1382" s="15">
        <v>6.15</v>
      </c>
      <c r="E1382" s="15">
        <v>6.43</v>
      </c>
      <c r="F1382" s="15">
        <v>6.64</v>
      </c>
      <c r="G1382" s="15">
        <v>6.91</v>
      </c>
    </row>
    <row r="1383" spans="1:7" x14ac:dyDescent="0.25">
      <c r="A1383" s="14">
        <v>41044</v>
      </c>
      <c r="B1383" s="15">
        <v>5.67</v>
      </c>
      <c r="C1383" s="15">
        <v>5.94</v>
      </c>
      <c r="D1383" s="15">
        <v>6.13</v>
      </c>
      <c r="E1383" s="15">
        <v>6.36</v>
      </c>
      <c r="F1383" s="15">
        <v>6.51</v>
      </c>
      <c r="G1383" s="15">
        <v>6.84</v>
      </c>
    </row>
    <row r="1384" spans="1:7" x14ac:dyDescent="0.25">
      <c r="A1384" s="14">
        <v>41043</v>
      </c>
      <c r="B1384" s="15">
        <v>5.83</v>
      </c>
      <c r="C1384" s="15">
        <v>6.02</v>
      </c>
      <c r="D1384" s="15">
        <v>6.17</v>
      </c>
      <c r="E1384" s="15">
        <v>6.33</v>
      </c>
      <c r="F1384" s="15">
        <v>6.48</v>
      </c>
      <c r="G1384" s="15">
        <v>6.87</v>
      </c>
    </row>
    <row r="1385" spans="1:7" x14ac:dyDescent="0.25">
      <c r="A1385" s="14">
        <v>41041</v>
      </c>
      <c r="B1385" s="15">
        <v>5.75</v>
      </c>
      <c r="C1385" s="15">
        <v>5.93</v>
      </c>
      <c r="D1385" s="15">
        <v>6.08</v>
      </c>
      <c r="E1385" s="15">
        <v>6.21</v>
      </c>
      <c r="F1385" s="15">
        <v>6.38</v>
      </c>
      <c r="G1385" s="15">
        <v>6.78</v>
      </c>
    </row>
    <row r="1386" spans="1:7" x14ac:dyDescent="0.25">
      <c r="A1386" s="14">
        <v>41039</v>
      </c>
      <c r="B1386" s="15">
        <v>5.87</v>
      </c>
      <c r="C1386" s="15">
        <v>5.94</v>
      </c>
      <c r="D1386" s="15">
        <v>6.06</v>
      </c>
      <c r="E1386" s="15">
        <v>6.21</v>
      </c>
      <c r="F1386" s="15">
        <v>6.37</v>
      </c>
      <c r="G1386" s="15">
        <v>6.79</v>
      </c>
    </row>
    <row r="1387" spans="1:7" x14ac:dyDescent="0.25">
      <c r="A1387" s="14">
        <v>41034</v>
      </c>
      <c r="B1387" s="15">
        <v>5.57</v>
      </c>
      <c r="C1387" s="15">
        <v>5.85</v>
      </c>
      <c r="D1387" s="15">
        <v>6.05</v>
      </c>
      <c r="E1387" s="15">
        <v>6.19</v>
      </c>
      <c r="F1387" s="15">
        <v>6.35</v>
      </c>
      <c r="G1387" s="15">
        <v>6.75</v>
      </c>
    </row>
    <row r="1388" spans="1:7" x14ac:dyDescent="0.25">
      <c r="A1388" s="14">
        <v>41033</v>
      </c>
      <c r="B1388" s="15">
        <v>5.98</v>
      </c>
      <c r="C1388" s="15">
        <v>6.11</v>
      </c>
      <c r="D1388" s="15">
        <v>6.17</v>
      </c>
      <c r="E1388" s="15">
        <v>6.24</v>
      </c>
      <c r="F1388" s="15">
        <v>6.35</v>
      </c>
      <c r="G1388" s="15">
        <v>6.77</v>
      </c>
    </row>
    <row r="1389" spans="1:7" x14ac:dyDescent="0.25">
      <c r="A1389" s="14">
        <v>41032</v>
      </c>
      <c r="B1389" s="15">
        <v>6.26</v>
      </c>
      <c r="C1389" s="15">
        <v>6.21</v>
      </c>
      <c r="D1389" s="15">
        <v>6.21</v>
      </c>
      <c r="E1389" s="15">
        <v>6.23</v>
      </c>
      <c r="F1389" s="15">
        <v>6.38</v>
      </c>
      <c r="G1389" s="15">
        <v>6.77</v>
      </c>
    </row>
    <row r="1390" spans="1:7" x14ac:dyDescent="0.25">
      <c r="A1390" s="14">
        <v>41031</v>
      </c>
      <c r="B1390" s="15">
        <v>6.24</v>
      </c>
      <c r="C1390" s="15">
        <v>6.22</v>
      </c>
      <c r="D1390" s="15">
        <v>6.19</v>
      </c>
      <c r="E1390" s="15">
        <v>6.19</v>
      </c>
      <c r="F1390" s="15">
        <v>6.33</v>
      </c>
      <c r="G1390" s="15">
        <v>6.75</v>
      </c>
    </row>
    <row r="1391" spans="1:7" x14ac:dyDescent="0.25">
      <c r="A1391" s="14">
        <v>41027</v>
      </c>
      <c r="B1391" s="15">
        <v>6.32</v>
      </c>
      <c r="C1391" s="15">
        <v>6.22</v>
      </c>
      <c r="D1391" s="15">
        <v>6.16</v>
      </c>
      <c r="E1391" s="15">
        <v>6.15</v>
      </c>
      <c r="F1391" s="15">
        <v>6.31</v>
      </c>
      <c r="G1391" s="15">
        <v>6.75</v>
      </c>
    </row>
    <row r="1392" spans="1:7" x14ac:dyDescent="0.25">
      <c r="A1392" s="14">
        <v>41026</v>
      </c>
      <c r="B1392" s="15">
        <v>6.29</v>
      </c>
      <c r="C1392" s="15">
        <v>6.25</v>
      </c>
      <c r="D1392" s="15">
        <v>6.13</v>
      </c>
      <c r="E1392" s="15">
        <v>6.16</v>
      </c>
      <c r="F1392" s="15">
        <v>6.31</v>
      </c>
      <c r="G1392" s="15">
        <v>6.75</v>
      </c>
    </row>
    <row r="1393" spans="1:7" x14ac:dyDescent="0.25">
      <c r="A1393" s="14">
        <v>41025</v>
      </c>
      <c r="B1393" s="15">
        <v>5.98</v>
      </c>
      <c r="C1393" s="15">
        <v>5.97</v>
      </c>
      <c r="D1393" s="15">
        <v>6.03</v>
      </c>
      <c r="E1393" s="15">
        <v>6.11</v>
      </c>
      <c r="F1393" s="15">
        <v>6.31</v>
      </c>
      <c r="G1393" s="15">
        <v>6.75</v>
      </c>
    </row>
    <row r="1394" spans="1:7" x14ac:dyDescent="0.25">
      <c r="A1394" s="14">
        <v>41024</v>
      </c>
      <c r="B1394" s="15">
        <v>5.94</v>
      </c>
      <c r="C1394" s="15">
        <v>5.94</v>
      </c>
      <c r="D1394" s="15">
        <v>5.99</v>
      </c>
      <c r="E1394" s="15">
        <v>6.09</v>
      </c>
      <c r="F1394" s="15">
        <v>6.29</v>
      </c>
      <c r="G1394" s="15">
        <v>6.75</v>
      </c>
    </row>
    <row r="1395" spans="1:7" x14ac:dyDescent="0.25">
      <c r="A1395" s="14">
        <v>41023</v>
      </c>
      <c r="B1395" s="15">
        <v>5.8</v>
      </c>
      <c r="C1395" s="15">
        <v>5.84</v>
      </c>
      <c r="D1395" s="15">
        <v>5.93</v>
      </c>
      <c r="E1395" s="15">
        <v>6.02</v>
      </c>
      <c r="F1395" s="15">
        <v>6.31</v>
      </c>
      <c r="G1395" s="15">
        <v>6.75</v>
      </c>
    </row>
    <row r="1396" spans="1:7" x14ac:dyDescent="0.25">
      <c r="A1396" s="14">
        <v>41022</v>
      </c>
      <c r="B1396" s="15">
        <v>5.76</v>
      </c>
      <c r="C1396" s="15">
        <v>5.87</v>
      </c>
      <c r="D1396" s="15">
        <v>5.91</v>
      </c>
      <c r="E1396" s="15">
        <v>6.01</v>
      </c>
      <c r="F1396" s="15">
        <v>6.28</v>
      </c>
      <c r="G1396" s="15">
        <v>6.74</v>
      </c>
    </row>
    <row r="1397" spans="1:7" x14ac:dyDescent="0.25">
      <c r="A1397" s="14">
        <v>41019</v>
      </c>
      <c r="B1397" s="15">
        <v>5.77</v>
      </c>
      <c r="C1397" s="15">
        <v>5.88</v>
      </c>
      <c r="D1397" s="15">
        <v>5.92</v>
      </c>
      <c r="E1397" s="15">
        <v>6.03</v>
      </c>
      <c r="F1397" s="15">
        <v>6.3</v>
      </c>
      <c r="G1397" s="15">
        <v>6.75</v>
      </c>
    </row>
    <row r="1398" spans="1:7" x14ac:dyDescent="0.25">
      <c r="A1398" s="14">
        <v>41018</v>
      </c>
      <c r="B1398" s="15">
        <v>5.56</v>
      </c>
      <c r="C1398" s="15">
        <v>5.76</v>
      </c>
      <c r="D1398" s="15">
        <v>5.89</v>
      </c>
      <c r="E1398" s="15">
        <v>6.02</v>
      </c>
      <c r="F1398" s="15">
        <v>6.29</v>
      </c>
      <c r="G1398" s="15">
        <v>6.74</v>
      </c>
    </row>
    <row r="1399" spans="1:7" x14ac:dyDescent="0.25">
      <c r="A1399" s="14">
        <v>41017</v>
      </c>
      <c r="B1399" s="15">
        <v>5.54</v>
      </c>
      <c r="C1399" s="15">
        <v>5.77</v>
      </c>
      <c r="D1399" s="15">
        <v>5.88</v>
      </c>
      <c r="E1399" s="15">
        <v>6</v>
      </c>
      <c r="F1399" s="15">
        <v>6.28</v>
      </c>
      <c r="G1399" s="15">
        <v>6.74</v>
      </c>
    </row>
    <row r="1400" spans="1:7" x14ac:dyDescent="0.25">
      <c r="A1400" s="14">
        <v>41016</v>
      </c>
      <c r="B1400" s="15">
        <v>5.82</v>
      </c>
      <c r="C1400" s="15">
        <v>5.89</v>
      </c>
      <c r="D1400" s="15">
        <v>5.96</v>
      </c>
      <c r="E1400" s="15">
        <v>6.07</v>
      </c>
      <c r="F1400" s="15">
        <v>6.29</v>
      </c>
      <c r="G1400" s="15">
        <v>6.74</v>
      </c>
    </row>
    <row r="1401" spans="1:7" x14ac:dyDescent="0.25">
      <c r="A1401" s="14">
        <v>41015</v>
      </c>
      <c r="B1401" s="15">
        <v>5.89</v>
      </c>
      <c r="C1401" s="15">
        <v>5.89</v>
      </c>
      <c r="D1401" s="15">
        <v>5.96</v>
      </c>
      <c r="E1401" s="15">
        <v>6.03</v>
      </c>
      <c r="F1401" s="15">
        <v>6.3</v>
      </c>
      <c r="G1401" s="15">
        <v>6.73</v>
      </c>
    </row>
    <row r="1402" spans="1:7" x14ac:dyDescent="0.25">
      <c r="A1402" s="14">
        <v>41012</v>
      </c>
      <c r="B1402" s="15">
        <v>5.66</v>
      </c>
      <c r="C1402" s="15">
        <v>5.68</v>
      </c>
      <c r="D1402" s="15">
        <v>5.81</v>
      </c>
      <c r="E1402" s="15">
        <v>5.95</v>
      </c>
      <c r="F1402" s="15">
        <v>6.27</v>
      </c>
      <c r="G1402" s="15">
        <v>6.71</v>
      </c>
    </row>
    <row r="1403" spans="1:7" x14ac:dyDescent="0.25">
      <c r="A1403" s="14">
        <v>41011</v>
      </c>
      <c r="B1403" s="15">
        <v>5.43</v>
      </c>
      <c r="C1403" s="15">
        <v>5.49</v>
      </c>
      <c r="D1403" s="15">
        <v>5.65</v>
      </c>
      <c r="E1403" s="15">
        <v>5.86</v>
      </c>
      <c r="F1403" s="15">
        <v>6.26</v>
      </c>
      <c r="G1403" s="15">
        <v>6.7</v>
      </c>
    </row>
    <row r="1404" spans="1:7" x14ac:dyDescent="0.25">
      <c r="A1404" s="14">
        <v>41010</v>
      </c>
      <c r="B1404" s="15">
        <v>5.43</v>
      </c>
      <c r="C1404" s="15">
        <v>5.46</v>
      </c>
      <c r="D1404" s="15">
        <v>5.58</v>
      </c>
      <c r="E1404" s="15">
        <v>5.87</v>
      </c>
      <c r="F1404" s="15">
        <v>6.22</v>
      </c>
      <c r="G1404" s="15">
        <v>6.68</v>
      </c>
    </row>
    <row r="1405" spans="1:7" x14ac:dyDescent="0.25">
      <c r="A1405" s="14">
        <v>41009</v>
      </c>
      <c r="B1405" s="15">
        <v>4.7300000000000004</v>
      </c>
      <c r="C1405" s="15">
        <v>4.9400000000000004</v>
      </c>
      <c r="D1405" s="15">
        <v>5.33</v>
      </c>
      <c r="E1405" s="15">
        <v>5.8</v>
      </c>
      <c r="F1405" s="15">
        <v>6.19</v>
      </c>
      <c r="G1405" s="15">
        <v>6.65</v>
      </c>
    </row>
    <row r="1406" spans="1:7" x14ac:dyDescent="0.25">
      <c r="A1406" s="14">
        <v>41008</v>
      </c>
      <c r="B1406" s="15">
        <v>4.66</v>
      </c>
      <c r="C1406" s="15">
        <v>4.9400000000000004</v>
      </c>
      <c r="D1406" s="15">
        <v>5.32</v>
      </c>
      <c r="E1406" s="15">
        <v>5.78</v>
      </c>
      <c r="F1406" s="15">
        <v>6.19</v>
      </c>
      <c r="G1406" s="15">
        <v>6.67</v>
      </c>
    </row>
    <row r="1407" spans="1:7" x14ac:dyDescent="0.25">
      <c r="A1407" s="14">
        <v>41005</v>
      </c>
      <c r="B1407" s="15">
        <v>4.78</v>
      </c>
      <c r="C1407" s="15">
        <v>5.07</v>
      </c>
      <c r="D1407" s="15">
        <v>5.44</v>
      </c>
      <c r="E1407" s="15">
        <v>5.87</v>
      </c>
      <c r="F1407" s="15">
        <v>6.24</v>
      </c>
      <c r="G1407" s="15">
        <v>6.68</v>
      </c>
    </row>
    <row r="1408" spans="1:7" x14ac:dyDescent="0.25">
      <c r="A1408" s="14">
        <v>41004</v>
      </c>
      <c r="B1408" s="15">
        <v>4.79</v>
      </c>
      <c r="C1408" s="15">
        <v>5.2</v>
      </c>
      <c r="D1408" s="15">
        <v>5.53</v>
      </c>
      <c r="E1408" s="15">
        <v>5.87</v>
      </c>
      <c r="F1408" s="15">
        <v>6.22</v>
      </c>
      <c r="G1408" s="15">
        <v>6.71</v>
      </c>
    </row>
    <row r="1409" spans="1:7" x14ac:dyDescent="0.25">
      <c r="A1409" s="14">
        <v>41003</v>
      </c>
      <c r="B1409" s="15">
        <v>5.24</v>
      </c>
      <c r="C1409" s="15">
        <v>5.49</v>
      </c>
      <c r="D1409" s="15">
        <v>5.78</v>
      </c>
      <c r="E1409" s="15">
        <v>5.98</v>
      </c>
      <c r="F1409" s="15">
        <v>6.25</v>
      </c>
      <c r="G1409" s="15">
        <v>6.74</v>
      </c>
    </row>
    <row r="1410" spans="1:7" x14ac:dyDescent="0.25">
      <c r="A1410" s="14">
        <v>41002</v>
      </c>
      <c r="B1410" s="15">
        <v>5.99</v>
      </c>
      <c r="C1410" s="15">
        <v>5.92</v>
      </c>
      <c r="D1410" s="15">
        <v>5.91</v>
      </c>
      <c r="E1410" s="15">
        <v>6.06</v>
      </c>
      <c r="F1410" s="15">
        <v>6.29</v>
      </c>
      <c r="G1410" s="15">
        <v>6.74</v>
      </c>
    </row>
    <row r="1411" spans="1:7" x14ac:dyDescent="0.25">
      <c r="A1411" s="14">
        <v>41001</v>
      </c>
      <c r="B1411" s="15">
        <v>5.77</v>
      </c>
      <c r="C1411" s="15">
        <v>5.82</v>
      </c>
      <c r="D1411" s="15">
        <v>5.87</v>
      </c>
      <c r="E1411" s="15">
        <v>6.02</v>
      </c>
      <c r="F1411" s="15">
        <v>6.29</v>
      </c>
      <c r="G1411" s="15">
        <v>6.74</v>
      </c>
    </row>
    <row r="1412" spans="1:7" x14ac:dyDescent="0.25">
      <c r="A1412" s="14">
        <v>40998</v>
      </c>
      <c r="B1412" s="15">
        <v>5.99</v>
      </c>
      <c r="C1412" s="15">
        <v>5.97</v>
      </c>
      <c r="D1412" s="15">
        <v>5.95</v>
      </c>
      <c r="E1412" s="15">
        <v>6.05</v>
      </c>
      <c r="F1412" s="15">
        <v>6.29</v>
      </c>
      <c r="G1412" s="15">
        <v>6.73</v>
      </c>
    </row>
    <row r="1413" spans="1:7" x14ac:dyDescent="0.25">
      <c r="A1413" s="14">
        <v>40997</v>
      </c>
      <c r="B1413" s="15">
        <v>5.92</v>
      </c>
      <c r="C1413" s="15">
        <v>5.87</v>
      </c>
      <c r="D1413" s="15">
        <v>5.91</v>
      </c>
      <c r="E1413" s="15">
        <v>5.97</v>
      </c>
      <c r="F1413" s="15">
        <v>6.28</v>
      </c>
      <c r="G1413" s="15">
        <v>6.73</v>
      </c>
    </row>
    <row r="1414" spans="1:7" x14ac:dyDescent="0.25">
      <c r="A1414" s="14">
        <v>40996</v>
      </c>
      <c r="B1414" s="15">
        <v>5.86</v>
      </c>
      <c r="C1414" s="15">
        <v>5.87</v>
      </c>
      <c r="D1414" s="15">
        <v>5.88</v>
      </c>
      <c r="E1414" s="15">
        <v>5.96</v>
      </c>
      <c r="F1414" s="15">
        <v>6.28</v>
      </c>
      <c r="G1414" s="15">
        <v>6.73</v>
      </c>
    </row>
    <row r="1415" spans="1:7" x14ac:dyDescent="0.25">
      <c r="A1415" s="14">
        <v>40995</v>
      </c>
      <c r="B1415" s="15">
        <v>6.07</v>
      </c>
      <c r="C1415" s="15">
        <v>5.92</v>
      </c>
      <c r="D1415" s="15">
        <v>5.87</v>
      </c>
      <c r="E1415" s="15">
        <v>5.95</v>
      </c>
      <c r="F1415" s="15">
        <v>6.28</v>
      </c>
      <c r="G1415" s="15">
        <v>6.74</v>
      </c>
    </row>
    <row r="1416" spans="1:7" x14ac:dyDescent="0.25">
      <c r="A1416" s="14">
        <v>40994</v>
      </c>
      <c r="B1416" s="15">
        <v>5.8</v>
      </c>
      <c r="C1416" s="15">
        <v>5.8</v>
      </c>
      <c r="D1416" s="15">
        <v>5.8</v>
      </c>
      <c r="E1416" s="15">
        <v>5.93</v>
      </c>
      <c r="F1416" s="15">
        <v>6.28</v>
      </c>
      <c r="G1416" s="15">
        <v>6.74</v>
      </c>
    </row>
    <row r="1417" spans="1:7" x14ac:dyDescent="0.25">
      <c r="A1417" s="14">
        <v>40991</v>
      </c>
      <c r="B1417" s="15">
        <v>5.28</v>
      </c>
      <c r="C1417" s="15">
        <v>5.61</v>
      </c>
      <c r="D1417" s="15">
        <v>5.68</v>
      </c>
      <c r="E1417" s="15">
        <v>5.82</v>
      </c>
      <c r="F1417" s="15">
        <v>6.25</v>
      </c>
      <c r="G1417" s="15">
        <v>6.74</v>
      </c>
    </row>
    <row r="1418" spans="1:7" x14ac:dyDescent="0.25">
      <c r="A1418" s="14">
        <v>40990</v>
      </c>
      <c r="B1418" s="15">
        <v>5.33</v>
      </c>
      <c r="C1418" s="15">
        <v>5.61</v>
      </c>
      <c r="D1418" s="15">
        <v>5.67</v>
      </c>
      <c r="E1418" s="15">
        <v>5.81</v>
      </c>
      <c r="F1418" s="15">
        <v>6.25</v>
      </c>
      <c r="G1418" s="15">
        <v>6.74</v>
      </c>
    </row>
    <row r="1419" spans="1:7" x14ac:dyDescent="0.25">
      <c r="A1419" s="14">
        <v>40989</v>
      </c>
      <c r="B1419" s="15">
        <v>5.56</v>
      </c>
      <c r="C1419" s="15">
        <v>5.64</v>
      </c>
      <c r="D1419" s="15">
        <v>5.67</v>
      </c>
      <c r="E1419" s="15">
        <v>5.82</v>
      </c>
      <c r="F1419" s="15">
        <v>6.25</v>
      </c>
      <c r="G1419" s="15">
        <v>6.75</v>
      </c>
    </row>
    <row r="1420" spans="1:7" x14ac:dyDescent="0.25">
      <c r="A1420" s="14">
        <v>40988</v>
      </c>
      <c r="B1420" s="15">
        <v>5.5</v>
      </c>
      <c r="C1420" s="15">
        <v>5.58</v>
      </c>
      <c r="D1420" s="15">
        <v>5.63</v>
      </c>
      <c r="E1420" s="15">
        <v>5.79</v>
      </c>
      <c r="F1420" s="15">
        <v>6.25</v>
      </c>
      <c r="G1420" s="15">
        <v>6.74</v>
      </c>
    </row>
    <row r="1421" spans="1:7" x14ac:dyDescent="0.25">
      <c r="A1421" s="14">
        <v>40987</v>
      </c>
      <c r="B1421" s="15">
        <v>5.51</v>
      </c>
      <c r="C1421" s="15">
        <v>5.53</v>
      </c>
      <c r="D1421" s="15">
        <v>5.58</v>
      </c>
      <c r="E1421" s="15">
        <v>5.79</v>
      </c>
      <c r="F1421" s="15">
        <v>6.25</v>
      </c>
      <c r="G1421" s="15">
        <v>6.75</v>
      </c>
    </row>
    <row r="1422" spans="1:7" x14ac:dyDescent="0.25">
      <c r="A1422" s="14">
        <v>40984</v>
      </c>
      <c r="B1422" s="15">
        <v>5.31</v>
      </c>
      <c r="C1422" s="15">
        <v>5.4</v>
      </c>
      <c r="D1422" s="15">
        <v>5.53</v>
      </c>
      <c r="E1422" s="15">
        <v>5.75</v>
      </c>
      <c r="F1422" s="15">
        <v>6.23</v>
      </c>
      <c r="G1422" s="15">
        <v>6.74</v>
      </c>
    </row>
    <row r="1423" spans="1:7" x14ac:dyDescent="0.25">
      <c r="A1423" s="14">
        <v>40983</v>
      </c>
      <c r="B1423" s="15">
        <v>5.05</v>
      </c>
      <c r="C1423" s="15">
        <v>5.33</v>
      </c>
      <c r="D1423" s="15">
        <v>5.49</v>
      </c>
      <c r="E1423" s="15">
        <v>5.75</v>
      </c>
      <c r="F1423" s="15">
        <v>6.22</v>
      </c>
      <c r="G1423" s="15">
        <v>6.76</v>
      </c>
    </row>
    <row r="1424" spans="1:7" x14ac:dyDescent="0.25">
      <c r="A1424" s="14">
        <v>40982</v>
      </c>
      <c r="B1424" s="15">
        <v>5.13</v>
      </c>
      <c r="C1424" s="15">
        <v>5.34</v>
      </c>
      <c r="D1424" s="15">
        <v>5.49</v>
      </c>
      <c r="E1424" s="15">
        <v>5.75</v>
      </c>
      <c r="F1424" s="15">
        <v>6.22</v>
      </c>
      <c r="G1424" s="15">
        <v>6.76</v>
      </c>
    </row>
    <row r="1425" spans="1:7" x14ac:dyDescent="0.25">
      <c r="A1425" s="14">
        <v>40981</v>
      </c>
      <c r="B1425" s="15">
        <v>5.41</v>
      </c>
      <c r="C1425" s="15">
        <v>5.41</v>
      </c>
      <c r="D1425" s="15">
        <v>5.53</v>
      </c>
      <c r="E1425" s="15">
        <v>5.74</v>
      </c>
      <c r="F1425" s="15">
        <v>6.22</v>
      </c>
      <c r="G1425" s="15">
        <v>6.76</v>
      </c>
    </row>
    <row r="1426" spans="1:7" x14ac:dyDescent="0.25">
      <c r="A1426" s="14">
        <v>40980</v>
      </c>
      <c r="B1426" s="15">
        <v>5.4</v>
      </c>
      <c r="C1426" s="15">
        <v>5.32</v>
      </c>
      <c r="D1426" s="15">
        <v>5.41</v>
      </c>
      <c r="E1426" s="15">
        <v>5.73</v>
      </c>
      <c r="F1426" s="15">
        <v>6.23</v>
      </c>
      <c r="G1426" s="15">
        <v>6.76</v>
      </c>
    </row>
    <row r="1427" spans="1:7" x14ac:dyDescent="0.25">
      <c r="A1427" s="14">
        <v>40979</v>
      </c>
      <c r="B1427" s="15">
        <v>4.92</v>
      </c>
      <c r="C1427" s="15">
        <v>4.9800000000000004</v>
      </c>
      <c r="D1427" s="15">
        <v>5.19</v>
      </c>
      <c r="E1427" s="15">
        <v>5.71</v>
      </c>
      <c r="F1427" s="15">
        <v>6.22</v>
      </c>
      <c r="G1427" s="15">
        <v>6.75</v>
      </c>
    </row>
    <row r="1428" spans="1:7" x14ac:dyDescent="0.25">
      <c r="A1428" s="14">
        <v>40975</v>
      </c>
      <c r="B1428" s="15">
        <v>4.92</v>
      </c>
      <c r="C1428" s="15">
        <v>4.96</v>
      </c>
      <c r="D1428" s="15">
        <v>5.17</v>
      </c>
      <c r="E1428" s="15">
        <v>5.68</v>
      </c>
      <c r="F1428" s="15">
        <v>6.21</v>
      </c>
      <c r="G1428" s="15">
        <v>6.73</v>
      </c>
    </row>
    <row r="1429" spans="1:7" x14ac:dyDescent="0.25">
      <c r="A1429" s="14">
        <v>40974</v>
      </c>
      <c r="B1429" s="15">
        <v>4.67</v>
      </c>
      <c r="C1429" s="15">
        <v>4.8499999999999996</v>
      </c>
      <c r="D1429" s="15">
        <v>5.1100000000000003</v>
      </c>
      <c r="E1429" s="15">
        <v>5.68</v>
      </c>
      <c r="F1429" s="15">
        <v>6.2</v>
      </c>
      <c r="G1429" s="15">
        <v>6.72</v>
      </c>
    </row>
    <row r="1430" spans="1:7" x14ac:dyDescent="0.25">
      <c r="A1430" s="14">
        <v>40973</v>
      </c>
      <c r="B1430" s="15">
        <v>4.6900000000000004</v>
      </c>
      <c r="C1430" s="15">
        <v>4.8899999999999997</v>
      </c>
      <c r="D1430" s="15">
        <v>5.13</v>
      </c>
      <c r="E1430" s="15">
        <v>5.67</v>
      </c>
      <c r="F1430" s="15">
        <v>6.19</v>
      </c>
      <c r="G1430" s="15">
        <v>6.73</v>
      </c>
    </row>
    <row r="1431" spans="1:7" x14ac:dyDescent="0.25">
      <c r="A1431" s="14">
        <v>40970</v>
      </c>
      <c r="B1431" s="15">
        <v>4.78</v>
      </c>
      <c r="C1431" s="15">
        <v>4.9800000000000004</v>
      </c>
      <c r="D1431" s="15">
        <v>5.19</v>
      </c>
      <c r="E1431" s="15">
        <v>5.7</v>
      </c>
      <c r="F1431" s="15">
        <v>6.22</v>
      </c>
      <c r="G1431" s="15">
        <v>6.78</v>
      </c>
    </row>
    <row r="1432" spans="1:7" x14ac:dyDescent="0.25">
      <c r="A1432" s="14">
        <v>40969</v>
      </c>
      <c r="B1432" s="15">
        <v>5.01</v>
      </c>
      <c r="C1432" s="15">
        <v>5.12</v>
      </c>
      <c r="D1432" s="15">
        <v>5.24</v>
      </c>
      <c r="E1432" s="15">
        <v>5.68</v>
      </c>
      <c r="F1432" s="15">
        <v>6.22</v>
      </c>
      <c r="G1432" s="15">
        <v>6.76</v>
      </c>
    </row>
    <row r="1433" spans="1:7" x14ac:dyDescent="0.25">
      <c r="A1433" s="14">
        <v>40968</v>
      </c>
      <c r="B1433" s="15">
        <v>5.3</v>
      </c>
      <c r="C1433" s="15">
        <v>5.27</v>
      </c>
      <c r="D1433" s="15">
        <v>5.28</v>
      </c>
      <c r="E1433" s="15">
        <v>5.75</v>
      </c>
      <c r="F1433" s="15">
        <v>6.26</v>
      </c>
      <c r="G1433" s="15">
        <v>6.78</v>
      </c>
    </row>
    <row r="1434" spans="1:7" x14ac:dyDescent="0.25">
      <c r="A1434" s="14">
        <v>40967</v>
      </c>
      <c r="B1434" s="15">
        <v>5.21</v>
      </c>
      <c r="C1434" s="15">
        <v>5.21</v>
      </c>
      <c r="D1434" s="15">
        <v>5.25</v>
      </c>
      <c r="E1434" s="15">
        <v>5.76</v>
      </c>
      <c r="F1434" s="15">
        <v>6.27</v>
      </c>
      <c r="G1434" s="15">
        <v>6.8</v>
      </c>
    </row>
    <row r="1435" spans="1:7" x14ac:dyDescent="0.25">
      <c r="A1435" s="14">
        <v>40966</v>
      </c>
      <c r="B1435" s="15">
        <v>4.6500000000000004</v>
      </c>
      <c r="C1435" s="15">
        <v>4.96</v>
      </c>
      <c r="D1435" s="15">
        <v>5.23</v>
      </c>
      <c r="E1435" s="15">
        <v>5.76</v>
      </c>
      <c r="F1435" s="15">
        <v>6.28</v>
      </c>
      <c r="G1435" s="15">
        <v>6.79</v>
      </c>
    </row>
    <row r="1436" spans="1:7" x14ac:dyDescent="0.25">
      <c r="A1436" s="14">
        <v>40963</v>
      </c>
      <c r="B1436" s="15">
        <v>4.66</v>
      </c>
      <c r="C1436" s="15">
        <v>4.9800000000000004</v>
      </c>
      <c r="D1436" s="15">
        <v>5.24</v>
      </c>
      <c r="E1436" s="15">
        <v>5.76</v>
      </c>
      <c r="F1436" s="15">
        <v>6.28</v>
      </c>
      <c r="G1436" s="15">
        <v>6.8</v>
      </c>
    </row>
    <row r="1437" spans="1:7" x14ac:dyDescent="0.25">
      <c r="A1437" s="14">
        <v>40961</v>
      </c>
      <c r="B1437" s="15">
        <v>4.68</v>
      </c>
      <c r="C1437" s="15">
        <v>4.9800000000000004</v>
      </c>
      <c r="D1437" s="15">
        <v>5.24</v>
      </c>
      <c r="E1437" s="15">
        <v>5.76</v>
      </c>
      <c r="F1437" s="15">
        <v>6.28</v>
      </c>
      <c r="G1437" s="15">
        <v>6.79</v>
      </c>
    </row>
    <row r="1438" spans="1:7" x14ac:dyDescent="0.25">
      <c r="A1438" s="14">
        <v>40960</v>
      </c>
      <c r="B1438" s="15">
        <v>4.68</v>
      </c>
      <c r="C1438" s="15">
        <v>4.9800000000000004</v>
      </c>
      <c r="D1438" s="15">
        <v>5.26</v>
      </c>
      <c r="E1438" s="15">
        <v>5.78</v>
      </c>
      <c r="F1438" s="15">
        <v>6.28</v>
      </c>
      <c r="G1438" s="15">
        <v>6.81</v>
      </c>
    </row>
    <row r="1439" spans="1:7" x14ac:dyDescent="0.25">
      <c r="A1439" s="14">
        <v>40959</v>
      </c>
      <c r="B1439" s="15">
        <v>4.67</v>
      </c>
      <c r="C1439" s="15">
        <v>4.97</v>
      </c>
      <c r="D1439" s="15">
        <v>5.25</v>
      </c>
      <c r="E1439" s="15">
        <v>5.79</v>
      </c>
      <c r="F1439" s="15">
        <v>6.28</v>
      </c>
      <c r="G1439" s="15">
        <v>6.78</v>
      </c>
    </row>
    <row r="1440" spans="1:7" x14ac:dyDescent="0.25">
      <c r="A1440" s="14">
        <v>40956</v>
      </c>
      <c r="B1440" s="15">
        <v>4.5999999999999996</v>
      </c>
      <c r="C1440" s="15">
        <v>4.88</v>
      </c>
      <c r="D1440" s="15">
        <v>5.19</v>
      </c>
      <c r="E1440" s="15">
        <v>5.77</v>
      </c>
      <c r="F1440" s="15">
        <v>6.26</v>
      </c>
      <c r="G1440" s="15">
        <v>6.77</v>
      </c>
    </row>
    <row r="1441" spans="1:7" x14ac:dyDescent="0.25">
      <c r="A1441" s="14">
        <v>40955</v>
      </c>
      <c r="B1441" s="15">
        <v>4.58</v>
      </c>
      <c r="C1441" s="15">
        <v>4.83</v>
      </c>
      <c r="D1441" s="15">
        <v>5.19</v>
      </c>
      <c r="E1441" s="15">
        <v>5.75</v>
      </c>
      <c r="F1441" s="15">
        <v>6.26</v>
      </c>
      <c r="G1441" s="15">
        <v>6.78</v>
      </c>
    </row>
    <row r="1442" spans="1:7" x14ac:dyDescent="0.25">
      <c r="A1442" s="14">
        <v>40954</v>
      </c>
      <c r="B1442" s="15">
        <v>4.58</v>
      </c>
      <c r="C1442" s="15">
        <v>4.8</v>
      </c>
      <c r="D1442" s="15">
        <v>5.17</v>
      </c>
      <c r="E1442" s="15">
        <v>5.76</v>
      </c>
      <c r="F1442" s="15">
        <v>6.26</v>
      </c>
      <c r="G1442" s="15">
        <v>6.74</v>
      </c>
    </row>
    <row r="1443" spans="1:7" x14ac:dyDescent="0.25">
      <c r="A1443" s="14">
        <v>40953</v>
      </c>
      <c r="B1443" s="15">
        <v>4.55</v>
      </c>
      <c r="C1443" s="15">
        <v>4.8</v>
      </c>
      <c r="D1443" s="15">
        <v>5.15</v>
      </c>
      <c r="E1443" s="15">
        <v>5.76</v>
      </c>
      <c r="F1443" s="15">
        <v>6.26</v>
      </c>
      <c r="G1443" s="15">
        <v>6.76</v>
      </c>
    </row>
    <row r="1444" spans="1:7" x14ac:dyDescent="0.25">
      <c r="A1444" s="14">
        <v>40952</v>
      </c>
      <c r="B1444" s="15">
        <v>4.5599999999999996</v>
      </c>
      <c r="C1444" s="15">
        <v>4.79</v>
      </c>
      <c r="D1444" s="15">
        <v>5.14</v>
      </c>
      <c r="E1444" s="15">
        <v>5.76</v>
      </c>
      <c r="F1444" s="15">
        <v>6.26</v>
      </c>
      <c r="G1444" s="15">
        <v>6.81</v>
      </c>
    </row>
    <row r="1445" spans="1:7" x14ac:dyDescent="0.25">
      <c r="A1445" s="14">
        <v>40949</v>
      </c>
      <c r="B1445" s="15">
        <v>4.5199999999999996</v>
      </c>
      <c r="C1445" s="15">
        <v>4.76</v>
      </c>
      <c r="D1445" s="15">
        <v>5.12</v>
      </c>
      <c r="E1445" s="15">
        <v>5.76</v>
      </c>
      <c r="F1445" s="15">
        <v>6.26</v>
      </c>
      <c r="G1445" s="15">
        <v>6.79</v>
      </c>
    </row>
    <row r="1446" spans="1:7" x14ac:dyDescent="0.25">
      <c r="A1446" s="14">
        <v>40948</v>
      </c>
      <c r="B1446" s="15">
        <v>4.43</v>
      </c>
      <c r="C1446" s="15">
        <v>4.71</v>
      </c>
      <c r="D1446" s="15">
        <v>5.1100000000000003</v>
      </c>
      <c r="E1446" s="15">
        <v>5.71</v>
      </c>
      <c r="F1446" s="15">
        <v>6.24</v>
      </c>
      <c r="G1446" s="15">
        <v>6.8</v>
      </c>
    </row>
    <row r="1447" spans="1:7" x14ac:dyDescent="0.25">
      <c r="A1447" s="14">
        <v>40947</v>
      </c>
      <c r="B1447" s="15">
        <v>4.4400000000000004</v>
      </c>
      <c r="C1447" s="15">
        <v>4.74</v>
      </c>
      <c r="D1447" s="15">
        <v>5.13</v>
      </c>
      <c r="E1447" s="15">
        <v>5.72</v>
      </c>
      <c r="F1447" s="15">
        <v>6.28</v>
      </c>
      <c r="G1447" s="15">
        <v>6.82</v>
      </c>
    </row>
    <row r="1448" spans="1:7" x14ac:dyDescent="0.25">
      <c r="A1448" s="14">
        <v>40946</v>
      </c>
      <c r="B1448" s="15">
        <v>4.45</v>
      </c>
      <c r="C1448" s="15">
        <v>4.82</v>
      </c>
      <c r="D1448" s="15">
        <v>5.19</v>
      </c>
      <c r="E1448" s="15">
        <v>5.78</v>
      </c>
      <c r="F1448" s="15">
        <v>6.32</v>
      </c>
      <c r="G1448" s="15">
        <v>6.89</v>
      </c>
    </row>
    <row r="1449" spans="1:7" x14ac:dyDescent="0.25">
      <c r="A1449" s="14">
        <v>40945</v>
      </c>
      <c r="B1449" s="15">
        <v>4.51</v>
      </c>
      <c r="C1449" s="15">
        <v>4.87</v>
      </c>
      <c r="D1449" s="15">
        <v>5.23</v>
      </c>
      <c r="E1449" s="15">
        <v>5.8</v>
      </c>
      <c r="F1449" s="15">
        <v>6.28</v>
      </c>
      <c r="G1449" s="15">
        <v>6.87</v>
      </c>
    </row>
    <row r="1450" spans="1:7" x14ac:dyDescent="0.25">
      <c r="A1450" s="14">
        <v>40942</v>
      </c>
      <c r="B1450" s="15">
        <v>4.49</v>
      </c>
      <c r="C1450" s="15">
        <v>4.93</v>
      </c>
      <c r="D1450" s="15">
        <v>5.23</v>
      </c>
      <c r="E1450" s="15">
        <v>5.81</v>
      </c>
      <c r="F1450" s="15">
        <v>6.38</v>
      </c>
      <c r="G1450" s="15">
        <v>6.88</v>
      </c>
    </row>
    <row r="1451" spans="1:7" x14ac:dyDescent="0.25">
      <c r="A1451" s="14">
        <v>40941</v>
      </c>
      <c r="B1451" s="15">
        <v>4.66</v>
      </c>
      <c r="C1451" s="15">
        <v>5.14</v>
      </c>
      <c r="D1451" s="15">
        <v>5.41</v>
      </c>
      <c r="E1451" s="15">
        <v>5.89</v>
      </c>
      <c r="F1451" s="15">
        <v>6.44</v>
      </c>
      <c r="G1451" s="15">
        <v>6.92</v>
      </c>
    </row>
    <row r="1452" spans="1:7" x14ac:dyDescent="0.25">
      <c r="A1452" s="14">
        <v>40940</v>
      </c>
      <c r="B1452" s="15">
        <v>4.87</v>
      </c>
      <c r="C1452" s="15">
        <v>5.24</v>
      </c>
      <c r="D1452" s="15">
        <v>5.56</v>
      </c>
      <c r="E1452" s="15">
        <v>5.98</v>
      </c>
      <c r="F1452" s="15">
        <v>6.54</v>
      </c>
      <c r="G1452" s="15">
        <v>6.92</v>
      </c>
    </row>
    <row r="1453" spans="1:7" x14ac:dyDescent="0.25">
      <c r="A1453" s="14">
        <v>40939</v>
      </c>
      <c r="B1453" s="15">
        <v>5.49</v>
      </c>
      <c r="C1453" s="15">
        <v>5.72</v>
      </c>
      <c r="D1453" s="15">
        <v>5.9</v>
      </c>
      <c r="E1453" s="15">
        <v>6.14</v>
      </c>
      <c r="F1453" s="15">
        <v>6.63</v>
      </c>
      <c r="G1453" s="15">
        <v>6.97</v>
      </c>
    </row>
    <row r="1454" spans="1:7" x14ac:dyDescent="0.25">
      <c r="A1454" s="14">
        <v>40938</v>
      </c>
      <c r="B1454" s="15">
        <v>6.09</v>
      </c>
      <c r="C1454" s="15">
        <v>6.03</v>
      </c>
      <c r="D1454" s="15">
        <v>6.08</v>
      </c>
      <c r="E1454" s="15">
        <v>6.21</v>
      </c>
      <c r="F1454" s="15">
        <v>6.69</v>
      </c>
      <c r="G1454" s="15">
        <v>7.01</v>
      </c>
    </row>
    <row r="1455" spans="1:7" x14ac:dyDescent="0.25">
      <c r="A1455" s="14">
        <v>40935</v>
      </c>
      <c r="B1455" s="15">
        <v>6.07</v>
      </c>
      <c r="C1455" s="15">
        <v>6.02</v>
      </c>
      <c r="D1455" s="15">
        <v>6.06</v>
      </c>
      <c r="E1455" s="15">
        <v>6.18</v>
      </c>
      <c r="F1455" s="15">
        <v>6.65</v>
      </c>
      <c r="G1455" s="15">
        <v>6.97</v>
      </c>
    </row>
    <row r="1456" spans="1:7" x14ac:dyDescent="0.25">
      <c r="A1456" s="14">
        <v>40934</v>
      </c>
      <c r="B1456" s="15">
        <v>6.03</v>
      </c>
      <c r="C1456" s="15">
        <v>6.01</v>
      </c>
      <c r="D1456" s="15">
        <v>6.06</v>
      </c>
      <c r="E1456" s="15">
        <v>6.18</v>
      </c>
      <c r="F1456" s="15">
        <v>6.67</v>
      </c>
      <c r="G1456" s="15">
        <v>6.98</v>
      </c>
    </row>
    <row r="1457" spans="1:7" x14ac:dyDescent="0.25">
      <c r="A1457" s="14">
        <v>40933</v>
      </c>
      <c r="B1457" s="15">
        <v>5.85</v>
      </c>
      <c r="C1457" s="15">
        <v>5.9</v>
      </c>
      <c r="D1457" s="15">
        <v>5.96</v>
      </c>
      <c r="E1457" s="15">
        <v>6.13</v>
      </c>
      <c r="F1457" s="15">
        <v>6.66</v>
      </c>
      <c r="G1457" s="15">
        <v>6.99</v>
      </c>
    </row>
    <row r="1458" spans="1:7" x14ac:dyDescent="0.25">
      <c r="A1458" s="14">
        <v>40932</v>
      </c>
      <c r="B1458" s="15">
        <v>5.28</v>
      </c>
      <c r="C1458" s="15">
        <v>5.38</v>
      </c>
      <c r="D1458" s="15">
        <v>5.58</v>
      </c>
      <c r="E1458" s="15">
        <v>6.12</v>
      </c>
      <c r="F1458" s="15">
        <v>6.69</v>
      </c>
      <c r="G1458" s="15">
        <v>6.99</v>
      </c>
    </row>
    <row r="1459" spans="1:7" x14ac:dyDescent="0.25">
      <c r="A1459" s="14">
        <v>40931</v>
      </c>
      <c r="B1459" s="15">
        <v>5.03</v>
      </c>
      <c r="C1459" s="15">
        <v>5.26</v>
      </c>
      <c r="D1459" s="15">
        <v>5.53</v>
      </c>
      <c r="E1459" s="15">
        <v>6.07</v>
      </c>
      <c r="F1459" s="15">
        <v>6.65</v>
      </c>
      <c r="G1459" s="15">
        <v>6.98</v>
      </c>
    </row>
    <row r="1460" spans="1:7" x14ac:dyDescent="0.25">
      <c r="A1460" s="14">
        <v>40928</v>
      </c>
      <c r="B1460" s="15">
        <v>4.95</v>
      </c>
      <c r="C1460" s="15">
        <v>5.22</v>
      </c>
      <c r="D1460" s="15">
        <v>5.49</v>
      </c>
      <c r="E1460" s="15">
        <v>6.06</v>
      </c>
      <c r="F1460" s="15">
        <v>6.65</v>
      </c>
      <c r="G1460" s="15">
        <v>6.98</v>
      </c>
    </row>
    <row r="1461" spans="1:7" x14ac:dyDescent="0.25">
      <c r="A1461" s="14">
        <v>40927</v>
      </c>
      <c r="B1461" s="15">
        <v>4.9400000000000004</v>
      </c>
      <c r="C1461" s="15">
        <v>5.21</v>
      </c>
      <c r="D1461" s="15">
        <v>5.48</v>
      </c>
      <c r="E1461" s="15">
        <v>6.05</v>
      </c>
      <c r="F1461" s="15">
        <v>6.66</v>
      </c>
      <c r="G1461" s="15">
        <v>6.97</v>
      </c>
    </row>
    <row r="1462" spans="1:7" x14ac:dyDescent="0.25">
      <c r="A1462" s="14">
        <v>40926</v>
      </c>
      <c r="B1462" s="15">
        <v>4.93</v>
      </c>
      <c r="C1462" s="15">
        <v>5.21</v>
      </c>
      <c r="D1462" s="15">
        <v>5.47</v>
      </c>
      <c r="E1462" s="15">
        <v>6.06</v>
      </c>
      <c r="F1462" s="15">
        <v>6.64</v>
      </c>
      <c r="G1462" s="15">
        <v>6.96</v>
      </c>
    </row>
    <row r="1463" spans="1:7" x14ac:dyDescent="0.25">
      <c r="A1463" s="14">
        <v>40925</v>
      </c>
      <c r="B1463" s="15">
        <v>4.71</v>
      </c>
      <c r="C1463" s="15">
        <v>5.1100000000000003</v>
      </c>
      <c r="D1463" s="15">
        <v>5.43</v>
      </c>
      <c r="E1463" s="15">
        <v>6.04</v>
      </c>
      <c r="F1463" s="15">
        <v>6.59</v>
      </c>
      <c r="G1463" s="15">
        <v>6.95</v>
      </c>
    </row>
    <row r="1464" spans="1:7" x14ac:dyDescent="0.25">
      <c r="A1464" s="14">
        <v>40924</v>
      </c>
      <c r="B1464" s="15">
        <v>4.6500000000000004</v>
      </c>
      <c r="C1464" s="15">
        <v>5.09</v>
      </c>
      <c r="D1464" s="15">
        <v>5.43</v>
      </c>
      <c r="E1464" s="15">
        <v>6.06</v>
      </c>
      <c r="F1464" s="15">
        <v>6.61</v>
      </c>
      <c r="G1464" s="15">
        <v>6.97</v>
      </c>
    </row>
    <row r="1465" spans="1:7" x14ac:dyDescent="0.25">
      <c r="A1465" s="14">
        <v>40921</v>
      </c>
      <c r="B1465" s="15">
        <v>4.66</v>
      </c>
      <c r="C1465" s="15">
        <v>5.0999999999999996</v>
      </c>
      <c r="D1465" s="15">
        <v>5.42</v>
      </c>
      <c r="E1465" s="15">
        <v>6.06</v>
      </c>
      <c r="F1465" s="15">
        <v>6.61</v>
      </c>
      <c r="G1465" s="15">
        <v>6.98</v>
      </c>
    </row>
    <row r="1466" spans="1:7" x14ac:dyDescent="0.25">
      <c r="A1466" s="14">
        <v>40920</v>
      </c>
      <c r="B1466" s="15">
        <v>4.71</v>
      </c>
      <c r="C1466" s="15">
        <v>5.1100000000000003</v>
      </c>
      <c r="D1466" s="15">
        <v>5.43</v>
      </c>
      <c r="E1466" s="15">
        <v>6.15</v>
      </c>
      <c r="F1466" s="15">
        <v>6.67</v>
      </c>
      <c r="G1466" s="15">
        <v>7</v>
      </c>
    </row>
    <row r="1467" spans="1:7" x14ac:dyDescent="0.25">
      <c r="A1467" s="14">
        <v>40919</v>
      </c>
      <c r="B1467" s="15">
        <v>4.79</v>
      </c>
      <c r="C1467" s="15">
        <v>5.19</v>
      </c>
      <c r="D1467" s="15">
        <v>5.59</v>
      </c>
      <c r="E1467" s="15">
        <v>6.18</v>
      </c>
      <c r="F1467" s="15">
        <v>6.72</v>
      </c>
      <c r="G1467" s="15">
        <v>7.04</v>
      </c>
    </row>
    <row r="1468" spans="1:7" x14ac:dyDescent="0.25">
      <c r="A1468" s="14">
        <v>40918</v>
      </c>
      <c r="B1468" s="15">
        <v>4.97</v>
      </c>
      <c r="C1468" s="15">
        <v>5.32</v>
      </c>
      <c r="D1468" s="15">
        <v>5.68</v>
      </c>
      <c r="E1468" s="15">
        <v>6.21</v>
      </c>
      <c r="F1468" s="15">
        <v>6.73</v>
      </c>
      <c r="G1468" s="15">
        <v>7.06</v>
      </c>
    </row>
    <row r="1469" spans="1:7" x14ac:dyDescent="0.25">
      <c r="A1469" s="14">
        <v>40907</v>
      </c>
      <c r="B1469" s="15">
        <v>5.63</v>
      </c>
      <c r="C1469" s="15">
        <v>5.31</v>
      </c>
      <c r="D1469" s="15">
        <v>5.66</v>
      </c>
      <c r="E1469" s="15">
        <v>6.37</v>
      </c>
      <c r="F1469" s="15">
        <v>6.9</v>
      </c>
      <c r="G1469" s="15">
        <v>7.22</v>
      </c>
    </row>
    <row r="1470" spans="1:7" x14ac:dyDescent="0.25">
      <c r="A1470" s="14">
        <v>40906</v>
      </c>
      <c r="B1470" s="15">
        <v>5.63</v>
      </c>
      <c r="C1470" s="15">
        <v>5.98</v>
      </c>
      <c r="D1470" s="15">
        <v>6.31</v>
      </c>
      <c r="E1470" s="15">
        <v>6.88</v>
      </c>
      <c r="F1470" s="15">
        <v>7.09</v>
      </c>
      <c r="G1470" s="15">
        <v>7.26</v>
      </c>
    </row>
    <row r="1471" spans="1:7" x14ac:dyDescent="0.25">
      <c r="A1471" s="14">
        <v>40905</v>
      </c>
      <c r="B1471" s="15">
        <v>6.24</v>
      </c>
      <c r="C1471" s="15">
        <v>6.67</v>
      </c>
      <c r="D1471" s="15">
        <v>6.87</v>
      </c>
      <c r="E1471" s="15">
        <v>7.03</v>
      </c>
      <c r="F1471" s="15">
        <v>7.15</v>
      </c>
      <c r="G1471" s="15">
        <v>7.27</v>
      </c>
    </row>
    <row r="1472" spans="1:7" x14ac:dyDescent="0.25">
      <c r="A1472" s="14">
        <v>40904</v>
      </c>
      <c r="B1472" s="15">
        <v>6.25</v>
      </c>
      <c r="C1472" s="15">
        <v>6.68</v>
      </c>
      <c r="D1472" s="15">
        <v>6.88</v>
      </c>
      <c r="E1472" s="15">
        <v>7.01</v>
      </c>
      <c r="F1472" s="15">
        <v>7.13</v>
      </c>
      <c r="G1472" s="15">
        <v>7.27</v>
      </c>
    </row>
    <row r="1473" spans="1:7" x14ac:dyDescent="0.25">
      <c r="A1473" s="14">
        <v>40903</v>
      </c>
      <c r="B1473" s="15">
        <v>6.19</v>
      </c>
      <c r="C1473" s="15">
        <v>6.66</v>
      </c>
      <c r="D1473" s="15">
        <v>6.84</v>
      </c>
      <c r="E1473" s="15">
        <v>7</v>
      </c>
      <c r="F1473" s="15">
        <v>7.08</v>
      </c>
      <c r="G1473" s="15">
        <v>7.26</v>
      </c>
    </row>
    <row r="1474" spans="1:7" x14ac:dyDescent="0.25">
      <c r="A1474" s="14">
        <v>40900</v>
      </c>
      <c r="B1474" s="15">
        <v>6.34</v>
      </c>
      <c r="C1474" s="15">
        <v>6.49</v>
      </c>
      <c r="D1474" s="15">
        <v>6.79</v>
      </c>
      <c r="E1474" s="15">
        <v>6.93</v>
      </c>
      <c r="F1474" s="15">
        <v>7.01</v>
      </c>
      <c r="G1474" s="15">
        <v>7.25</v>
      </c>
    </row>
    <row r="1475" spans="1:7" x14ac:dyDescent="0.25">
      <c r="A1475" s="14">
        <v>40899</v>
      </c>
      <c r="B1475" s="15">
        <v>6.46</v>
      </c>
      <c r="C1475" s="15">
        <v>6.47</v>
      </c>
      <c r="D1475" s="15">
        <v>6.74</v>
      </c>
      <c r="E1475" s="15">
        <v>6.92</v>
      </c>
      <c r="F1475" s="15">
        <v>7.01</v>
      </c>
      <c r="G1475" s="15">
        <v>7.27</v>
      </c>
    </row>
    <row r="1476" spans="1:7" x14ac:dyDescent="0.25">
      <c r="A1476" s="14">
        <v>40898</v>
      </c>
      <c r="B1476" s="15">
        <v>6.09</v>
      </c>
      <c r="C1476" s="15">
        <v>6.14</v>
      </c>
      <c r="D1476" s="15">
        <v>6.54</v>
      </c>
      <c r="E1476" s="15">
        <v>6.83</v>
      </c>
      <c r="F1476" s="15">
        <v>6.97</v>
      </c>
      <c r="G1476" s="15">
        <v>7.26</v>
      </c>
    </row>
    <row r="1477" spans="1:7" x14ac:dyDescent="0.25">
      <c r="A1477" s="14">
        <v>40897</v>
      </c>
      <c r="B1477" s="15">
        <v>5.79</v>
      </c>
      <c r="C1477" s="15">
        <v>5.92</v>
      </c>
      <c r="D1477" s="15">
        <v>6.47</v>
      </c>
      <c r="E1477" s="15">
        <v>6.79</v>
      </c>
      <c r="F1477" s="15">
        <v>6.91</v>
      </c>
      <c r="G1477" s="15">
        <v>7.24</v>
      </c>
    </row>
    <row r="1478" spans="1:7" x14ac:dyDescent="0.25">
      <c r="A1478" s="14">
        <v>40896</v>
      </c>
      <c r="B1478" s="15">
        <v>5.66</v>
      </c>
      <c r="C1478" s="15">
        <v>5.83</v>
      </c>
      <c r="D1478" s="15">
        <v>6.16</v>
      </c>
      <c r="E1478" s="15">
        <v>6.74</v>
      </c>
      <c r="F1478" s="15">
        <v>6.86</v>
      </c>
      <c r="G1478" s="15">
        <v>7.14</v>
      </c>
    </row>
    <row r="1479" spans="1:7" x14ac:dyDescent="0.25">
      <c r="A1479" s="14">
        <v>40893</v>
      </c>
      <c r="B1479" s="15">
        <v>5.55</v>
      </c>
      <c r="C1479" s="15">
        <v>5.82</v>
      </c>
      <c r="D1479" s="15">
        <v>6.05</v>
      </c>
      <c r="E1479" s="15">
        <v>6.71</v>
      </c>
      <c r="F1479" s="15">
        <v>6.83</v>
      </c>
      <c r="G1479" s="15">
        <v>7.11</v>
      </c>
    </row>
    <row r="1480" spans="1:7" x14ac:dyDescent="0.25">
      <c r="A1480" s="14">
        <v>40892</v>
      </c>
      <c r="B1480" s="15">
        <v>5.65</v>
      </c>
      <c r="C1480" s="15">
        <v>5.86</v>
      </c>
      <c r="D1480" s="15">
        <v>6.06</v>
      </c>
      <c r="E1480" s="15">
        <v>6.72</v>
      </c>
      <c r="F1480" s="15">
        <v>6.83</v>
      </c>
      <c r="G1480" s="15">
        <v>7.1</v>
      </c>
    </row>
    <row r="1481" spans="1:7" x14ac:dyDescent="0.25">
      <c r="A1481" s="14">
        <v>40891</v>
      </c>
      <c r="B1481" s="15">
        <v>5.74</v>
      </c>
      <c r="C1481" s="15">
        <v>5.9</v>
      </c>
      <c r="D1481" s="15">
        <v>6.04</v>
      </c>
      <c r="E1481" s="15">
        <v>6.68</v>
      </c>
      <c r="F1481" s="15">
        <v>6.81</v>
      </c>
      <c r="G1481" s="15">
        <v>7.07</v>
      </c>
    </row>
    <row r="1482" spans="1:7" x14ac:dyDescent="0.25">
      <c r="A1482" s="14">
        <v>40890</v>
      </c>
      <c r="B1482" s="15">
        <v>5.97</v>
      </c>
      <c r="C1482" s="15">
        <v>6.02</v>
      </c>
      <c r="D1482" s="15">
        <v>6.08</v>
      </c>
      <c r="E1482" s="15">
        <v>6.62</v>
      </c>
      <c r="F1482" s="15">
        <v>6.81</v>
      </c>
      <c r="G1482" s="15">
        <v>7.04</v>
      </c>
    </row>
    <row r="1483" spans="1:7" x14ac:dyDescent="0.25">
      <c r="A1483" s="14">
        <v>40889</v>
      </c>
      <c r="B1483" s="15">
        <v>5.83</v>
      </c>
      <c r="C1483" s="15">
        <v>5.98</v>
      </c>
      <c r="D1483" s="15">
        <v>6.04</v>
      </c>
      <c r="E1483" s="15">
        <v>6.58</v>
      </c>
      <c r="F1483" s="15">
        <v>6.81</v>
      </c>
      <c r="G1483" s="15">
        <v>7.02</v>
      </c>
    </row>
    <row r="1484" spans="1:7" x14ac:dyDescent="0.25">
      <c r="A1484" s="14">
        <v>40886</v>
      </c>
      <c r="B1484" s="15">
        <v>6.06</v>
      </c>
      <c r="C1484" s="15">
        <v>6.06</v>
      </c>
      <c r="D1484" s="15">
        <v>6.08</v>
      </c>
      <c r="E1484" s="15">
        <v>6.61</v>
      </c>
      <c r="F1484" s="15">
        <v>6.85</v>
      </c>
      <c r="G1484" s="15">
        <v>7.06</v>
      </c>
    </row>
    <row r="1485" spans="1:7" x14ac:dyDescent="0.25">
      <c r="A1485" s="14">
        <v>40885</v>
      </c>
      <c r="B1485" s="15">
        <v>5.72</v>
      </c>
      <c r="C1485" s="15">
        <v>5.76</v>
      </c>
      <c r="D1485" s="15">
        <v>5.84</v>
      </c>
      <c r="E1485" s="15">
        <v>6.33</v>
      </c>
      <c r="F1485" s="15">
        <v>6.71</v>
      </c>
      <c r="G1485" s="15">
        <v>6.97</v>
      </c>
    </row>
    <row r="1486" spans="1:7" x14ac:dyDescent="0.25">
      <c r="A1486" s="14">
        <v>40884</v>
      </c>
      <c r="B1486" s="15">
        <v>5.44</v>
      </c>
      <c r="C1486" s="15">
        <v>5.69</v>
      </c>
      <c r="D1486" s="15">
        <v>5.78</v>
      </c>
      <c r="E1486" s="15">
        <v>6.26</v>
      </c>
      <c r="F1486" s="15">
        <v>6.64</v>
      </c>
      <c r="G1486" s="15">
        <v>6.88</v>
      </c>
    </row>
    <row r="1487" spans="1:7" x14ac:dyDescent="0.25">
      <c r="A1487" s="14">
        <v>40883</v>
      </c>
      <c r="B1487" s="15">
        <v>5.37</v>
      </c>
      <c r="C1487" s="15">
        <v>5.69</v>
      </c>
      <c r="D1487" s="15">
        <v>5.83</v>
      </c>
      <c r="E1487" s="15">
        <v>6.27</v>
      </c>
      <c r="F1487" s="15">
        <v>6.65</v>
      </c>
      <c r="G1487" s="15">
        <v>6.9</v>
      </c>
    </row>
    <row r="1488" spans="1:7" x14ac:dyDescent="0.25">
      <c r="A1488" s="14">
        <v>40882</v>
      </c>
      <c r="B1488" s="15">
        <v>5.38</v>
      </c>
      <c r="C1488" s="15">
        <v>5.67</v>
      </c>
      <c r="D1488" s="15">
        <v>5.82</v>
      </c>
      <c r="E1488" s="15">
        <v>6.27</v>
      </c>
      <c r="F1488" s="15">
        <v>6.63</v>
      </c>
      <c r="G1488" s="15">
        <v>6.88</v>
      </c>
    </row>
    <row r="1489" spans="1:7" x14ac:dyDescent="0.25">
      <c r="A1489" s="14">
        <v>40879</v>
      </c>
      <c r="B1489" s="15">
        <v>5.39</v>
      </c>
      <c r="C1489" s="15">
        <v>5.68</v>
      </c>
      <c r="D1489" s="15">
        <v>5.83</v>
      </c>
      <c r="E1489" s="15">
        <v>6.25</v>
      </c>
      <c r="F1489" s="15">
        <v>6.63</v>
      </c>
      <c r="G1489" s="15">
        <v>6.89</v>
      </c>
    </row>
    <row r="1490" spans="1:7" x14ac:dyDescent="0.25">
      <c r="A1490" s="14">
        <v>40878</v>
      </c>
      <c r="B1490" s="15">
        <v>5.49</v>
      </c>
      <c r="C1490" s="15">
        <v>5.73</v>
      </c>
      <c r="D1490" s="15">
        <v>5.88</v>
      </c>
      <c r="E1490" s="15">
        <v>6.26</v>
      </c>
      <c r="F1490" s="15">
        <v>6.61</v>
      </c>
      <c r="G1490" s="15">
        <v>6.88</v>
      </c>
    </row>
    <row r="1491" spans="1:7" x14ac:dyDescent="0.25">
      <c r="A1491" s="14">
        <v>40877</v>
      </c>
      <c r="B1491" s="15">
        <v>5.77</v>
      </c>
      <c r="C1491" s="15">
        <v>5.89</v>
      </c>
      <c r="D1491" s="15">
        <v>5.96</v>
      </c>
      <c r="E1491" s="15">
        <v>6.33</v>
      </c>
      <c r="F1491" s="15">
        <v>6.67</v>
      </c>
      <c r="G1491" s="15">
        <v>6.92</v>
      </c>
    </row>
    <row r="1492" spans="1:7" x14ac:dyDescent="0.25">
      <c r="A1492" s="14">
        <v>40876</v>
      </c>
      <c r="B1492" s="15">
        <v>5.86</v>
      </c>
      <c r="C1492" s="15">
        <v>5.93</v>
      </c>
      <c r="D1492" s="15">
        <v>6</v>
      </c>
      <c r="E1492" s="15">
        <v>6.34</v>
      </c>
      <c r="F1492" s="15">
        <v>6.65</v>
      </c>
      <c r="G1492" s="15">
        <v>6.91</v>
      </c>
    </row>
    <row r="1493" spans="1:7" x14ac:dyDescent="0.25">
      <c r="A1493" s="14">
        <v>40875</v>
      </c>
      <c r="B1493" s="15">
        <v>5.84</v>
      </c>
      <c r="C1493" s="15">
        <v>5.91</v>
      </c>
      <c r="D1493" s="15">
        <v>5.93</v>
      </c>
      <c r="E1493" s="15">
        <v>6.34</v>
      </c>
      <c r="F1493" s="15">
        <v>6.65</v>
      </c>
      <c r="G1493" s="15">
        <v>6.89</v>
      </c>
    </row>
    <row r="1494" spans="1:7" x14ac:dyDescent="0.25">
      <c r="A1494" s="14">
        <v>40872</v>
      </c>
      <c r="B1494" s="15">
        <v>5.74</v>
      </c>
      <c r="C1494" s="15">
        <v>5.79</v>
      </c>
      <c r="D1494" s="15">
        <v>5.88</v>
      </c>
      <c r="E1494" s="15">
        <v>6.34</v>
      </c>
      <c r="F1494" s="15">
        <v>6.64</v>
      </c>
      <c r="G1494" s="15">
        <v>6.88</v>
      </c>
    </row>
    <row r="1495" spans="1:7" x14ac:dyDescent="0.25">
      <c r="A1495" s="14">
        <v>40871</v>
      </c>
      <c r="B1495" s="15">
        <v>5.31</v>
      </c>
      <c r="C1495" s="15">
        <v>5.73</v>
      </c>
      <c r="D1495" s="15">
        <v>5.85</v>
      </c>
      <c r="E1495" s="15">
        <v>6.32</v>
      </c>
      <c r="F1495" s="15">
        <v>6.58</v>
      </c>
      <c r="G1495" s="15">
        <v>6.87</v>
      </c>
    </row>
    <row r="1496" spans="1:7" x14ac:dyDescent="0.25">
      <c r="A1496" s="14">
        <v>40870</v>
      </c>
      <c r="B1496" s="15">
        <v>5.31</v>
      </c>
      <c r="C1496" s="15">
        <v>5.72</v>
      </c>
      <c r="D1496" s="15">
        <v>5.86</v>
      </c>
      <c r="E1496" s="15">
        <v>6.29</v>
      </c>
      <c r="F1496" s="15">
        <v>6.56</v>
      </c>
      <c r="G1496" s="15">
        <v>6.82</v>
      </c>
    </row>
    <row r="1497" spans="1:7" x14ac:dyDescent="0.25">
      <c r="A1497" s="14">
        <v>40869</v>
      </c>
      <c r="B1497" s="15">
        <v>5.36</v>
      </c>
      <c r="C1497" s="15">
        <v>5.72</v>
      </c>
      <c r="D1497" s="15">
        <v>5.87</v>
      </c>
      <c r="E1497" s="15">
        <v>6.29</v>
      </c>
      <c r="F1497" s="15">
        <v>6.55</v>
      </c>
      <c r="G1497" s="15">
        <v>6.81</v>
      </c>
    </row>
    <row r="1498" spans="1:7" x14ac:dyDescent="0.25">
      <c r="A1498" s="14">
        <v>40868</v>
      </c>
      <c r="B1498" s="15">
        <v>5.43</v>
      </c>
      <c r="C1498" s="15">
        <v>5.72</v>
      </c>
      <c r="D1498" s="15">
        <v>5.86</v>
      </c>
      <c r="E1498" s="15">
        <v>6.26</v>
      </c>
      <c r="F1498" s="15">
        <v>6.54</v>
      </c>
      <c r="G1498" s="15">
        <v>6.81</v>
      </c>
    </row>
    <row r="1499" spans="1:7" x14ac:dyDescent="0.25">
      <c r="A1499" s="14">
        <v>40865</v>
      </c>
      <c r="B1499" s="15">
        <v>5.37</v>
      </c>
      <c r="C1499" s="15">
        <v>5.69</v>
      </c>
      <c r="D1499" s="15">
        <v>5.84</v>
      </c>
      <c r="E1499" s="15">
        <v>6.28</v>
      </c>
      <c r="F1499" s="15">
        <v>6.56</v>
      </c>
      <c r="G1499" s="15">
        <v>6.82</v>
      </c>
    </row>
    <row r="1500" spans="1:7" x14ac:dyDescent="0.25">
      <c r="A1500" s="14">
        <v>40864</v>
      </c>
      <c r="B1500" s="15">
        <v>5.14</v>
      </c>
      <c r="C1500" s="15">
        <v>5.68</v>
      </c>
      <c r="D1500" s="15">
        <v>5.85</v>
      </c>
      <c r="E1500" s="15">
        <v>6.28</v>
      </c>
      <c r="F1500" s="15">
        <v>6.54</v>
      </c>
      <c r="G1500" s="15">
        <v>6.82</v>
      </c>
    </row>
    <row r="1501" spans="1:7" x14ac:dyDescent="0.25">
      <c r="A1501" s="14">
        <v>40863</v>
      </c>
      <c r="B1501" s="15">
        <v>5.53</v>
      </c>
      <c r="C1501" s="15">
        <v>5.77</v>
      </c>
      <c r="D1501" s="15">
        <v>5.9</v>
      </c>
      <c r="E1501" s="15">
        <v>6.29</v>
      </c>
      <c r="F1501" s="15">
        <v>6.59</v>
      </c>
      <c r="G1501" s="15">
        <v>6.86</v>
      </c>
    </row>
    <row r="1502" spans="1:7" x14ac:dyDescent="0.25">
      <c r="A1502" s="14">
        <v>40862</v>
      </c>
      <c r="B1502" s="15">
        <v>5.55</v>
      </c>
      <c r="C1502" s="15">
        <v>5.77</v>
      </c>
      <c r="D1502" s="15">
        <v>5.9</v>
      </c>
      <c r="E1502" s="15">
        <v>6.29</v>
      </c>
      <c r="F1502" s="15">
        <v>6.6</v>
      </c>
      <c r="G1502" s="15">
        <v>6.85</v>
      </c>
    </row>
    <row r="1503" spans="1:7" x14ac:dyDescent="0.25">
      <c r="A1503" s="14">
        <v>40861</v>
      </c>
      <c r="B1503" s="15">
        <v>5.42</v>
      </c>
      <c r="C1503" s="15">
        <v>5.59</v>
      </c>
      <c r="D1503" s="15">
        <v>5.82</v>
      </c>
      <c r="E1503" s="15">
        <v>6.28</v>
      </c>
      <c r="F1503" s="15">
        <v>6.51</v>
      </c>
      <c r="G1503" s="15">
        <v>6.81</v>
      </c>
    </row>
    <row r="1504" spans="1:7" x14ac:dyDescent="0.25">
      <c r="A1504" s="14">
        <v>40858</v>
      </c>
      <c r="B1504" s="15">
        <v>5.23</v>
      </c>
      <c r="C1504" s="15">
        <v>5.51</v>
      </c>
      <c r="D1504" s="15">
        <v>5.75</v>
      </c>
      <c r="E1504" s="15">
        <v>6.25</v>
      </c>
      <c r="F1504" s="15">
        <v>6.51</v>
      </c>
      <c r="G1504" s="15">
        <v>6.81</v>
      </c>
    </row>
    <row r="1505" spans="1:7" x14ac:dyDescent="0.25">
      <c r="A1505" s="14">
        <v>40857</v>
      </c>
      <c r="B1505" s="15">
        <v>5.04</v>
      </c>
      <c r="C1505" s="15">
        <v>5.45</v>
      </c>
      <c r="D1505" s="15">
        <v>5.7</v>
      </c>
      <c r="E1505" s="15">
        <v>6.23</v>
      </c>
      <c r="F1505" s="15">
        <v>6.51</v>
      </c>
      <c r="G1505" s="15">
        <v>6.8</v>
      </c>
    </row>
    <row r="1506" spans="1:7" x14ac:dyDescent="0.25">
      <c r="A1506" s="14">
        <v>40856</v>
      </c>
      <c r="B1506" s="15">
        <v>5.18</v>
      </c>
      <c r="C1506" s="15">
        <v>5.51</v>
      </c>
      <c r="D1506" s="15">
        <v>5.76</v>
      </c>
      <c r="E1506" s="15">
        <v>6.22</v>
      </c>
      <c r="F1506" s="15">
        <v>6.51</v>
      </c>
      <c r="G1506" s="15">
        <v>6.77</v>
      </c>
    </row>
    <row r="1507" spans="1:7" x14ac:dyDescent="0.25">
      <c r="A1507" s="14">
        <v>40855</v>
      </c>
      <c r="B1507" s="15">
        <v>5.15</v>
      </c>
      <c r="C1507" s="15">
        <v>5.51</v>
      </c>
      <c r="D1507" s="15">
        <v>5.77</v>
      </c>
      <c r="E1507" s="15">
        <v>6.23</v>
      </c>
      <c r="F1507" s="15">
        <v>6.49</v>
      </c>
      <c r="G1507" s="15">
        <v>6.79</v>
      </c>
    </row>
    <row r="1508" spans="1:7" x14ac:dyDescent="0.25">
      <c r="A1508" s="14">
        <v>40854</v>
      </c>
      <c r="B1508" s="15">
        <v>5.22</v>
      </c>
      <c r="C1508" s="15">
        <v>5.52</v>
      </c>
      <c r="D1508" s="15">
        <v>5.77</v>
      </c>
      <c r="E1508" s="15">
        <v>6.24</v>
      </c>
      <c r="F1508" s="15">
        <v>6.49</v>
      </c>
      <c r="G1508" s="15">
        <v>6.8</v>
      </c>
    </row>
    <row r="1509" spans="1:7" x14ac:dyDescent="0.25">
      <c r="A1509" s="14">
        <v>40850</v>
      </c>
      <c r="B1509" s="15">
        <v>5.0999999999999996</v>
      </c>
      <c r="C1509" s="15">
        <v>5.53</v>
      </c>
      <c r="D1509" s="15">
        <v>5.76</v>
      </c>
      <c r="E1509" s="15">
        <v>6.26</v>
      </c>
      <c r="F1509" s="15">
        <v>6.53</v>
      </c>
      <c r="G1509" s="15">
        <v>6.83</v>
      </c>
    </row>
    <row r="1510" spans="1:7" x14ac:dyDescent="0.25">
      <c r="A1510" s="14">
        <v>40849</v>
      </c>
      <c r="B1510" s="15">
        <v>5.32</v>
      </c>
      <c r="C1510" s="15">
        <v>5.72</v>
      </c>
      <c r="D1510" s="15">
        <v>5.86</v>
      </c>
      <c r="E1510" s="15">
        <v>6.32</v>
      </c>
      <c r="F1510" s="15">
        <v>6.56</v>
      </c>
      <c r="G1510" s="15">
        <v>6.78</v>
      </c>
    </row>
    <row r="1511" spans="1:7" x14ac:dyDescent="0.25">
      <c r="A1511" s="14">
        <v>40848</v>
      </c>
      <c r="B1511" s="15">
        <v>5.6</v>
      </c>
      <c r="C1511" s="15">
        <v>5.81</v>
      </c>
      <c r="D1511" s="15">
        <v>5.92</v>
      </c>
      <c r="E1511" s="15">
        <v>6.33</v>
      </c>
      <c r="F1511" s="15">
        <v>6.53</v>
      </c>
      <c r="G1511" s="15">
        <v>6.79</v>
      </c>
    </row>
    <row r="1512" spans="1:7" x14ac:dyDescent="0.25">
      <c r="A1512" s="14">
        <v>40847</v>
      </c>
      <c r="B1512" s="15">
        <v>5.65</v>
      </c>
      <c r="C1512" s="15">
        <v>5.82</v>
      </c>
      <c r="D1512" s="15">
        <v>5.94</v>
      </c>
      <c r="E1512" s="15">
        <v>6.29</v>
      </c>
      <c r="F1512" s="15">
        <v>6.48</v>
      </c>
      <c r="G1512" s="15">
        <v>6.76</v>
      </c>
    </row>
    <row r="1513" spans="1:7" x14ac:dyDescent="0.25">
      <c r="A1513" s="14">
        <v>40844</v>
      </c>
      <c r="B1513" s="15">
        <v>5.51</v>
      </c>
      <c r="C1513" s="15">
        <v>5.82</v>
      </c>
      <c r="D1513" s="15">
        <v>5.95</v>
      </c>
      <c r="E1513" s="15">
        <v>6.29</v>
      </c>
      <c r="F1513" s="15">
        <v>6.61</v>
      </c>
      <c r="G1513" s="15">
        <v>6.76</v>
      </c>
    </row>
    <row r="1514" spans="1:7" x14ac:dyDescent="0.25">
      <c r="A1514" s="14">
        <v>40843</v>
      </c>
      <c r="B1514" s="15">
        <v>5.7</v>
      </c>
      <c r="C1514" s="15">
        <v>5.95</v>
      </c>
      <c r="D1514" s="15">
        <v>5.98</v>
      </c>
      <c r="E1514" s="15">
        <v>6.39</v>
      </c>
      <c r="F1514" s="15">
        <v>6.61</v>
      </c>
      <c r="G1514" s="15">
        <v>6.79</v>
      </c>
    </row>
    <row r="1515" spans="1:7" x14ac:dyDescent="0.25">
      <c r="A1515" s="14">
        <v>40842</v>
      </c>
      <c r="B1515" s="15">
        <v>5.81</v>
      </c>
      <c r="C1515" s="15">
        <v>5.99</v>
      </c>
      <c r="D1515" s="15">
        <v>6.03</v>
      </c>
      <c r="E1515" s="15">
        <v>6.39</v>
      </c>
      <c r="F1515" s="15">
        <v>6.63</v>
      </c>
      <c r="G1515" s="15">
        <v>6.82</v>
      </c>
    </row>
    <row r="1516" spans="1:7" x14ac:dyDescent="0.25">
      <c r="A1516" s="14">
        <v>40841</v>
      </c>
      <c r="B1516" s="15">
        <v>5.73</v>
      </c>
      <c r="C1516" s="15">
        <v>5.89</v>
      </c>
      <c r="D1516" s="15">
        <v>5.99</v>
      </c>
      <c r="E1516" s="15">
        <v>6.35</v>
      </c>
      <c r="F1516" s="15">
        <v>6.56</v>
      </c>
      <c r="G1516" s="15">
        <v>6.81</v>
      </c>
    </row>
    <row r="1517" spans="1:7" x14ac:dyDescent="0.25">
      <c r="A1517" s="14">
        <v>40840</v>
      </c>
      <c r="B1517" s="15">
        <v>5.53</v>
      </c>
      <c r="C1517" s="15">
        <v>5.83</v>
      </c>
      <c r="D1517" s="15">
        <v>5.98</v>
      </c>
      <c r="E1517" s="15">
        <v>6.36</v>
      </c>
      <c r="F1517" s="15">
        <v>6.55</v>
      </c>
      <c r="G1517" s="15">
        <v>6.78</v>
      </c>
    </row>
    <row r="1518" spans="1:7" x14ac:dyDescent="0.25">
      <c r="A1518" s="14">
        <v>40837</v>
      </c>
      <c r="B1518" s="15">
        <v>5.51</v>
      </c>
      <c r="C1518" s="15">
        <v>5.82</v>
      </c>
      <c r="D1518" s="15">
        <v>6.02</v>
      </c>
      <c r="E1518" s="15">
        <v>6.38</v>
      </c>
      <c r="F1518" s="15">
        <v>6.6</v>
      </c>
      <c r="G1518" s="15">
        <v>6.8</v>
      </c>
    </row>
    <row r="1519" spans="1:7" x14ac:dyDescent="0.25">
      <c r="A1519" s="14">
        <v>40836</v>
      </c>
      <c r="B1519" s="15">
        <v>5.46</v>
      </c>
      <c r="C1519" s="15">
        <v>5.71</v>
      </c>
      <c r="D1519" s="15">
        <v>5.93</v>
      </c>
      <c r="E1519" s="15">
        <v>6.34</v>
      </c>
      <c r="F1519" s="15">
        <v>6.52</v>
      </c>
      <c r="G1519" s="15">
        <v>6.78</v>
      </c>
    </row>
    <row r="1520" spans="1:7" x14ac:dyDescent="0.25">
      <c r="A1520" s="14">
        <v>40835</v>
      </c>
      <c r="B1520" s="15">
        <v>5.34</v>
      </c>
      <c r="C1520" s="15">
        <v>5.66</v>
      </c>
      <c r="D1520" s="15">
        <v>5.87</v>
      </c>
      <c r="E1520" s="15">
        <v>6.23</v>
      </c>
      <c r="F1520" s="15">
        <v>6.39</v>
      </c>
      <c r="G1520" s="15">
        <v>6.66</v>
      </c>
    </row>
    <row r="1521" spans="1:7" x14ac:dyDescent="0.25">
      <c r="A1521" s="14">
        <v>40834</v>
      </c>
      <c r="B1521" s="15">
        <v>5.44</v>
      </c>
      <c r="C1521" s="15">
        <v>5.71</v>
      </c>
      <c r="D1521" s="15">
        <v>5.9</v>
      </c>
      <c r="E1521" s="15">
        <v>6.22</v>
      </c>
      <c r="F1521" s="15">
        <v>6.39</v>
      </c>
      <c r="G1521" s="15">
        <v>6.64</v>
      </c>
    </row>
    <row r="1522" spans="1:7" x14ac:dyDescent="0.25">
      <c r="A1522" s="14">
        <v>40833</v>
      </c>
      <c r="B1522" s="15">
        <v>5.47</v>
      </c>
      <c r="C1522" s="15">
        <v>5.65</v>
      </c>
      <c r="D1522" s="15">
        <v>5.85</v>
      </c>
      <c r="E1522" s="15">
        <v>6.19</v>
      </c>
      <c r="F1522" s="15">
        <v>6.36</v>
      </c>
      <c r="G1522" s="15">
        <v>6.59</v>
      </c>
    </row>
    <row r="1523" spans="1:7" x14ac:dyDescent="0.25">
      <c r="A1523" s="14">
        <v>40830</v>
      </c>
      <c r="B1523" s="15">
        <v>5.42</v>
      </c>
      <c r="C1523" s="15">
        <v>5.49</v>
      </c>
      <c r="D1523" s="15">
        <v>5.72</v>
      </c>
      <c r="E1523" s="15">
        <v>6.09</v>
      </c>
      <c r="F1523" s="15">
        <v>6.31</v>
      </c>
      <c r="G1523" s="15">
        <v>6.49</v>
      </c>
    </row>
    <row r="1524" spans="1:7" x14ac:dyDescent="0.25">
      <c r="A1524" s="14">
        <v>40829</v>
      </c>
      <c r="B1524" s="15">
        <v>5.38</v>
      </c>
      <c r="C1524" s="15">
        <v>5.43</v>
      </c>
      <c r="D1524" s="15">
        <v>5.63</v>
      </c>
      <c r="E1524" s="15">
        <v>6.01</v>
      </c>
      <c r="F1524" s="15">
        <v>6.28</v>
      </c>
      <c r="G1524" s="15">
        <v>6.44</v>
      </c>
    </row>
    <row r="1525" spans="1:7" x14ac:dyDescent="0.25">
      <c r="A1525" s="14">
        <v>40828</v>
      </c>
      <c r="B1525" s="15">
        <v>5.34</v>
      </c>
      <c r="C1525" s="15">
        <v>5.44</v>
      </c>
      <c r="D1525" s="15">
        <v>5.61</v>
      </c>
      <c r="E1525" s="15">
        <v>5.99</v>
      </c>
      <c r="F1525" s="15">
        <v>6.26</v>
      </c>
      <c r="G1525" s="15">
        <v>6.44</v>
      </c>
    </row>
    <row r="1526" spans="1:7" x14ac:dyDescent="0.25">
      <c r="A1526" s="14">
        <v>40827</v>
      </c>
      <c r="B1526" s="15">
        <v>5.22</v>
      </c>
      <c r="C1526" s="15">
        <v>5.25</v>
      </c>
      <c r="D1526" s="15">
        <v>5.37</v>
      </c>
      <c r="E1526" s="15">
        <v>5.94</v>
      </c>
      <c r="F1526" s="15">
        <v>6.19</v>
      </c>
      <c r="G1526" s="15">
        <v>6.41</v>
      </c>
    </row>
    <row r="1527" spans="1:7" x14ac:dyDescent="0.25">
      <c r="A1527" s="14">
        <v>40826</v>
      </c>
      <c r="B1527" s="15">
        <v>4.75</v>
      </c>
      <c r="C1527" s="15">
        <v>4.96</v>
      </c>
      <c r="D1527" s="15">
        <v>5.25</v>
      </c>
      <c r="E1527" s="15">
        <v>5.86</v>
      </c>
      <c r="F1527" s="15">
        <v>6.14</v>
      </c>
      <c r="G1527" s="15">
        <v>6.36</v>
      </c>
    </row>
    <row r="1528" spans="1:7" x14ac:dyDescent="0.25">
      <c r="A1528" s="14">
        <v>40823</v>
      </c>
      <c r="B1528" s="15">
        <v>4.43</v>
      </c>
      <c r="C1528" s="15">
        <v>4.8899999999999997</v>
      </c>
      <c r="D1528" s="15">
        <v>5.34</v>
      </c>
      <c r="E1528" s="15">
        <v>5.87</v>
      </c>
      <c r="F1528" s="15">
        <v>6.14</v>
      </c>
      <c r="G1528" s="15">
        <v>6.58</v>
      </c>
    </row>
    <row r="1529" spans="1:7" x14ac:dyDescent="0.25">
      <c r="A1529" s="14">
        <v>40822</v>
      </c>
      <c r="B1529" s="15">
        <v>4.47</v>
      </c>
      <c r="C1529" s="15">
        <v>5.04</v>
      </c>
      <c r="D1529" s="15">
        <v>5.34</v>
      </c>
      <c r="E1529" s="15">
        <v>5.99</v>
      </c>
      <c r="F1529" s="15">
        <v>6.32</v>
      </c>
      <c r="G1529" s="15">
        <v>6.58</v>
      </c>
    </row>
    <row r="1530" spans="1:7" x14ac:dyDescent="0.25">
      <c r="A1530" s="14">
        <v>40821</v>
      </c>
      <c r="B1530" s="15">
        <v>4.71</v>
      </c>
      <c r="C1530" s="15">
        <v>5.19</v>
      </c>
      <c r="D1530" s="15">
        <v>5.45</v>
      </c>
      <c r="E1530" s="15">
        <v>6.06</v>
      </c>
      <c r="F1530" s="15">
        <v>6.36</v>
      </c>
      <c r="G1530" s="15">
        <v>6.6</v>
      </c>
    </row>
    <row r="1531" spans="1:7" x14ac:dyDescent="0.25">
      <c r="A1531" s="14">
        <v>40820</v>
      </c>
      <c r="B1531" s="15">
        <v>4.96</v>
      </c>
      <c r="C1531" s="15">
        <v>5.43</v>
      </c>
      <c r="D1531" s="15">
        <v>5.73</v>
      </c>
      <c r="E1531" s="15">
        <v>6.14</v>
      </c>
      <c r="F1531" s="15">
        <v>6.37</v>
      </c>
      <c r="G1531" s="15">
        <v>6.59</v>
      </c>
    </row>
    <row r="1532" spans="1:7" x14ac:dyDescent="0.25">
      <c r="A1532" s="14">
        <v>40819</v>
      </c>
      <c r="B1532" s="15">
        <v>5.34</v>
      </c>
      <c r="C1532" s="15">
        <v>5.68</v>
      </c>
      <c r="D1532" s="15">
        <v>5.91</v>
      </c>
      <c r="E1532" s="15">
        <v>6.31</v>
      </c>
      <c r="F1532" s="15">
        <v>6.46</v>
      </c>
      <c r="G1532" s="15">
        <v>6.61</v>
      </c>
    </row>
    <row r="1533" spans="1:7" x14ac:dyDescent="0.25">
      <c r="A1533" s="14">
        <v>40816</v>
      </c>
      <c r="B1533" s="15">
        <v>5.31</v>
      </c>
      <c r="C1533" s="15">
        <v>5.64</v>
      </c>
      <c r="D1533" s="15">
        <v>5.84</v>
      </c>
      <c r="E1533" s="15">
        <v>6.22</v>
      </c>
      <c r="F1533" s="15">
        <v>6.34</v>
      </c>
      <c r="G1533" s="15">
        <v>6.54</v>
      </c>
    </row>
    <row r="1534" spans="1:7" x14ac:dyDescent="0.25">
      <c r="A1534" s="14">
        <v>40815</v>
      </c>
      <c r="B1534" s="15">
        <v>5.31</v>
      </c>
      <c r="C1534" s="15">
        <v>5.7</v>
      </c>
      <c r="D1534" s="15" t="s">
        <v>17</v>
      </c>
      <c r="E1534" s="15">
        <v>6.21</v>
      </c>
      <c r="F1534" s="15">
        <v>6.38</v>
      </c>
      <c r="G1534" s="15" t="s">
        <v>17</v>
      </c>
    </row>
    <row r="1535" spans="1:7" x14ac:dyDescent="0.25">
      <c r="A1535" s="14">
        <v>40814</v>
      </c>
      <c r="B1535" s="15">
        <v>5.51</v>
      </c>
      <c r="C1535" s="15">
        <v>5.82</v>
      </c>
      <c r="D1535" s="15">
        <v>5.92</v>
      </c>
      <c r="E1535" s="15" t="s">
        <v>17</v>
      </c>
      <c r="F1535" s="15">
        <v>6.36</v>
      </c>
      <c r="G1535" s="15">
        <v>6.51</v>
      </c>
    </row>
    <row r="1536" spans="1:7" x14ac:dyDescent="0.25">
      <c r="A1536" s="14">
        <v>40813</v>
      </c>
      <c r="B1536" s="15">
        <v>5.32</v>
      </c>
      <c r="C1536" s="15">
        <v>5.78</v>
      </c>
      <c r="D1536" s="15">
        <v>6.04</v>
      </c>
      <c r="E1536" s="15">
        <v>6.33</v>
      </c>
      <c r="F1536" s="15">
        <v>6.52</v>
      </c>
      <c r="G1536" s="15">
        <v>6.66</v>
      </c>
    </row>
    <row r="1537" spans="1:7" x14ac:dyDescent="0.25">
      <c r="A1537" s="14">
        <v>40812</v>
      </c>
      <c r="B1537" s="15">
        <v>5.37</v>
      </c>
      <c r="C1537" s="15">
        <v>5.64</v>
      </c>
      <c r="D1537" s="15">
        <v>5.93</v>
      </c>
      <c r="E1537" s="15">
        <v>6.13</v>
      </c>
      <c r="F1537" s="15">
        <v>6.31</v>
      </c>
      <c r="G1537" s="15">
        <v>6.45</v>
      </c>
    </row>
    <row r="1538" spans="1:7" x14ac:dyDescent="0.25">
      <c r="A1538" s="14">
        <v>40809</v>
      </c>
      <c r="B1538" s="15">
        <v>5.05</v>
      </c>
      <c r="C1538" s="15">
        <v>5.31</v>
      </c>
      <c r="D1538" s="15">
        <v>5.42</v>
      </c>
      <c r="E1538" s="15">
        <v>5.6</v>
      </c>
      <c r="F1538" s="15">
        <v>5.74</v>
      </c>
      <c r="G1538" s="15">
        <v>5.83</v>
      </c>
    </row>
    <row r="1539" spans="1:7" x14ac:dyDescent="0.25">
      <c r="A1539" s="14">
        <v>40808</v>
      </c>
      <c r="B1539" s="15">
        <v>5.07</v>
      </c>
      <c r="C1539" s="15">
        <v>5.32</v>
      </c>
      <c r="D1539" s="15">
        <v>5.41</v>
      </c>
      <c r="E1539" s="15">
        <v>5.59</v>
      </c>
      <c r="F1539" s="15">
        <v>5.69</v>
      </c>
      <c r="G1539" s="15">
        <v>5.81</v>
      </c>
    </row>
    <row r="1540" spans="1:7" x14ac:dyDescent="0.25">
      <c r="A1540" s="14">
        <v>40807</v>
      </c>
      <c r="B1540" s="15">
        <v>4.91</v>
      </c>
      <c r="C1540" s="15">
        <v>5.26</v>
      </c>
      <c r="D1540" s="15">
        <v>5.38</v>
      </c>
      <c r="E1540" s="15">
        <v>5.52</v>
      </c>
      <c r="F1540" s="15">
        <v>5.66</v>
      </c>
      <c r="G1540" s="15">
        <v>5.75</v>
      </c>
    </row>
    <row r="1541" spans="1:7" x14ac:dyDescent="0.25">
      <c r="A1541" s="14">
        <v>40806</v>
      </c>
      <c r="B1541" s="15">
        <v>5.32</v>
      </c>
      <c r="C1541" s="15">
        <v>5.43</v>
      </c>
      <c r="D1541" s="15">
        <v>5.5</v>
      </c>
      <c r="E1541" s="15">
        <v>5.62</v>
      </c>
      <c r="F1541" s="15">
        <v>5.69</v>
      </c>
      <c r="G1541" s="15">
        <v>5.78</v>
      </c>
    </row>
    <row r="1542" spans="1:7" x14ac:dyDescent="0.25">
      <c r="A1542" s="14">
        <v>40805</v>
      </c>
      <c r="B1542" s="15">
        <v>5.0999999999999996</v>
      </c>
      <c r="C1542" s="15">
        <v>5.35</v>
      </c>
      <c r="D1542" s="15">
        <v>5.42</v>
      </c>
      <c r="E1542" s="15">
        <v>5.48</v>
      </c>
      <c r="F1542" s="15">
        <v>5.53</v>
      </c>
      <c r="G1542" s="15">
        <v>5.62</v>
      </c>
    </row>
    <row r="1543" spans="1:7" x14ac:dyDescent="0.25">
      <c r="A1543" s="14">
        <v>40802</v>
      </c>
      <c r="B1543" s="15">
        <v>5.29</v>
      </c>
      <c r="C1543" s="15">
        <v>5.38</v>
      </c>
      <c r="D1543" s="15">
        <v>5.42</v>
      </c>
      <c r="E1543" s="15">
        <v>5.49</v>
      </c>
      <c r="F1543" s="15">
        <v>5.56</v>
      </c>
      <c r="G1543" s="15">
        <v>5.66</v>
      </c>
    </row>
    <row r="1544" spans="1:7" x14ac:dyDescent="0.25">
      <c r="A1544" s="14">
        <v>40801</v>
      </c>
      <c r="B1544" s="15">
        <v>4.9800000000000004</v>
      </c>
      <c r="C1544" s="15">
        <v>5.0599999999999996</v>
      </c>
      <c r="D1544" s="15">
        <v>5.12</v>
      </c>
      <c r="E1544" s="15">
        <v>5.29</v>
      </c>
      <c r="F1544" s="15">
        <v>5.42</v>
      </c>
      <c r="G1544" s="15">
        <v>5.49</v>
      </c>
    </row>
    <row r="1545" spans="1:7" x14ac:dyDescent="0.25">
      <c r="A1545" s="14">
        <v>40800</v>
      </c>
      <c r="B1545" s="15">
        <v>4.21</v>
      </c>
      <c r="C1545" s="15">
        <v>4.3899999999999997</v>
      </c>
      <c r="D1545" s="15">
        <v>4.51</v>
      </c>
      <c r="E1545" s="15">
        <v>4.9000000000000004</v>
      </c>
      <c r="F1545" s="15">
        <v>5.03</v>
      </c>
      <c r="G1545" s="15">
        <v>5.14</v>
      </c>
    </row>
    <row r="1546" spans="1:7" x14ac:dyDescent="0.25">
      <c r="A1546" s="14">
        <v>40799</v>
      </c>
      <c r="B1546" s="15">
        <v>4.13</v>
      </c>
      <c r="C1546" s="15">
        <v>4.24</v>
      </c>
      <c r="D1546" s="15">
        <v>4.3499999999999996</v>
      </c>
      <c r="E1546" s="15">
        <v>4.63</v>
      </c>
      <c r="F1546" s="15">
        <v>4.79</v>
      </c>
      <c r="G1546" s="15">
        <v>4.91</v>
      </c>
    </row>
    <row r="1547" spans="1:7" x14ac:dyDescent="0.25">
      <c r="A1547" s="14">
        <v>40798</v>
      </c>
      <c r="B1547" s="15">
        <v>3.89</v>
      </c>
      <c r="C1547" s="15">
        <v>4.1100000000000003</v>
      </c>
      <c r="D1547" s="15">
        <v>4.2699999999999996</v>
      </c>
      <c r="E1547" s="15">
        <v>4.5199999999999996</v>
      </c>
      <c r="F1547" s="15">
        <v>4.72</v>
      </c>
      <c r="G1547" s="15">
        <v>4.83</v>
      </c>
    </row>
    <row r="1548" spans="1:7" x14ac:dyDescent="0.25">
      <c r="A1548" s="14">
        <v>40795</v>
      </c>
      <c r="B1548" s="15">
        <v>3.76</v>
      </c>
      <c r="C1548" s="15">
        <v>4.04</v>
      </c>
      <c r="D1548" s="15">
        <v>4.2300000000000004</v>
      </c>
      <c r="E1548" s="15">
        <v>4.47</v>
      </c>
      <c r="F1548" s="15">
        <v>4.6500000000000004</v>
      </c>
      <c r="G1548" s="15">
        <v>4.8099999999999996</v>
      </c>
    </row>
    <row r="1549" spans="1:7" x14ac:dyDescent="0.25">
      <c r="A1549" s="14">
        <v>40794</v>
      </c>
      <c r="B1549" s="15">
        <v>3.79</v>
      </c>
      <c r="C1549" s="15">
        <v>4.05</v>
      </c>
      <c r="D1549" s="15">
        <v>4.26</v>
      </c>
      <c r="E1549" s="15">
        <v>4.5</v>
      </c>
      <c r="F1549" s="15">
        <v>4.6900000000000004</v>
      </c>
      <c r="G1549" s="15">
        <v>4.82</v>
      </c>
    </row>
    <row r="1550" spans="1:7" x14ac:dyDescent="0.25">
      <c r="A1550" s="14">
        <v>40793</v>
      </c>
      <c r="B1550" s="15">
        <v>3.84</v>
      </c>
      <c r="C1550" s="15">
        <v>4.08</v>
      </c>
      <c r="D1550" s="15">
        <v>4.2699999999999996</v>
      </c>
      <c r="E1550" s="15">
        <v>4.51</v>
      </c>
      <c r="F1550" s="15">
        <v>4.6900000000000004</v>
      </c>
      <c r="G1550" s="15">
        <v>4.83</v>
      </c>
    </row>
    <row r="1551" spans="1:7" x14ac:dyDescent="0.25">
      <c r="A1551" s="14">
        <v>40792</v>
      </c>
      <c r="B1551" s="15">
        <v>3.88</v>
      </c>
      <c r="C1551" s="15">
        <v>4.09</v>
      </c>
      <c r="D1551" s="15">
        <v>4.2699999999999996</v>
      </c>
      <c r="E1551" s="15">
        <v>4.5199999999999996</v>
      </c>
      <c r="F1551" s="15">
        <v>4.68</v>
      </c>
      <c r="G1551" s="15">
        <v>4.8099999999999996</v>
      </c>
    </row>
    <row r="1552" spans="1:7" x14ac:dyDescent="0.25">
      <c r="A1552" s="14">
        <v>40791</v>
      </c>
      <c r="B1552" s="15">
        <v>3.91</v>
      </c>
      <c r="C1552" s="15">
        <v>4.0999999999999996</v>
      </c>
      <c r="D1552" s="15">
        <v>4.2699999999999996</v>
      </c>
      <c r="E1552" s="15">
        <v>4.51</v>
      </c>
      <c r="F1552" s="15">
        <v>4.66</v>
      </c>
      <c r="G1552" s="15">
        <v>4.8</v>
      </c>
    </row>
    <row r="1553" spans="1:7" x14ac:dyDescent="0.25">
      <c r="A1553" s="14">
        <v>40788</v>
      </c>
      <c r="B1553" s="15">
        <v>3.89</v>
      </c>
      <c r="C1553" s="15">
        <v>4.12</v>
      </c>
      <c r="D1553" s="15">
        <v>4.28</v>
      </c>
      <c r="E1553" s="15">
        <v>4.51</v>
      </c>
      <c r="F1553" s="15">
        <v>4.6399999999999997</v>
      </c>
      <c r="G1553" s="15">
        <v>4.79</v>
      </c>
    </row>
    <row r="1554" spans="1:7" x14ac:dyDescent="0.25">
      <c r="A1554" s="14">
        <v>40787</v>
      </c>
      <c r="B1554" s="15">
        <v>4.0199999999999996</v>
      </c>
      <c r="C1554" s="15">
        <v>4.24</v>
      </c>
      <c r="D1554" s="15">
        <v>4.33</v>
      </c>
      <c r="E1554" s="15">
        <v>4.54</v>
      </c>
      <c r="F1554" s="15">
        <v>4.66</v>
      </c>
      <c r="G1554" s="15">
        <v>4.79</v>
      </c>
    </row>
    <row r="1555" spans="1:7" x14ac:dyDescent="0.25">
      <c r="A1555" s="14">
        <v>40786</v>
      </c>
      <c r="B1555" s="15">
        <v>4.32</v>
      </c>
      <c r="C1555" s="15">
        <v>4.37</v>
      </c>
      <c r="D1555" s="15">
        <v>4.42</v>
      </c>
      <c r="E1555" s="15">
        <v>4.58</v>
      </c>
      <c r="F1555" s="15">
        <v>4.72</v>
      </c>
      <c r="G1555" s="15">
        <v>4.83</v>
      </c>
    </row>
    <row r="1556" spans="1:7" x14ac:dyDescent="0.25">
      <c r="A1556" s="14">
        <v>40785</v>
      </c>
      <c r="B1556" s="15">
        <v>4.99</v>
      </c>
      <c r="C1556" s="15">
        <v>4.63</v>
      </c>
      <c r="D1556" s="15">
        <v>4.53</v>
      </c>
      <c r="E1556" s="15">
        <v>4.6100000000000003</v>
      </c>
      <c r="F1556" s="15">
        <v>4.76</v>
      </c>
      <c r="G1556" s="15">
        <v>4.8600000000000003</v>
      </c>
    </row>
    <row r="1557" spans="1:7" x14ac:dyDescent="0.25">
      <c r="A1557" s="14">
        <v>40784</v>
      </c>
      <c r="B1557" s="15">
        <v>4.82</v>
      </c>
      <c r="C1557" s="15">
        <v>4.5599999999999996</v>
      </c>
      <c r="D1557" s="15">
        <v>4.47</v>
      </c>
      <c r="E1557" s="15">
        <v>4.58</v>
      </c>
      <c r="F1557" s="15">
        <v>4.71</v>
      </c>
      <c r="G1557" s="15">
        <v>4.8499999999999996</v>
      </c>
    </row>
    <row r="1558" spans="1:7" x14ac:dyDescent="0.25">
      <c r="A1558" s="14">
        <v>40781</v>
      </c>
      <c r="B1558" s="15">
        <v>4.45</v>
      </c>
      <c r="C1558" s="15">
        <v>4.42</v>
      </c>
      <c r="D1558" s="15">
        <v>4.41</v>
      </c>
      <c r="E1558" s="15">
        <v>4.57</v>
      </c>
      <c r="F1558" s="15">
        <v>4.6900000000000004</v>
      </c>
      <c r="G1558" s="15">
        <v>4.82</v>
      </c>
    </row>
    <row r="1559" spans="1:7" x14ac:dyDescent="0.25">
      <c r="A1559" s="14">
        <v>40780</v>
      </c>
      <c r="B1559" s="15">
        <v>4.07</v>
      </c>
      <c r="C1559" s="15">
        <v>4.22</v>
      </c>
      <c r="D1559" s="15">
        <v>4.2699999999999996</v>
      </c>
      <c r="E1559" s="15">
        <v>4.51</v>
      </c>
      <c r="F1559" s="15">
        <v>4.66</v>
      </c>
      <c r="G1559" s="15">
        <v>4.79</v>
      </c>
    </row>
    <row r="1560" spans="1:7" x14ac:dyDescent="0.25">
      <c r="A1560" s="14">
        <v>40779</v>
      </c>
      <c r="B1560" s="15">
        <v>3.86</v>
      </c>
      <c r="C1560" s="15">
        <v>4.09</v>
      </c>
      <c r="D1560" s="15">
        <v>4.2</v>
      </c>
      <c r="E1560" s="15">
        <v>4.51</v>
      </c>
      <c r="F1560" s="15">
        <v>4.6399999999999997</v>
      </c>
      <c r="G1560" s="15">
        <v>4.78</v>
      </c>
    </row>
    <row r="1561" spans="1:7" x14ac:dyDescent="0.25">
      <c r="A1561" s="14">
        <v>40778</v>
      </c>
      <c r="B1561" s="15">
        <v>3.85</v>
      </c>
      <c r="C1561" s="15">
        <v>3.49</v>
      </c>
      <c r="D1561" s="15">
        <v>4.17</v>
      </c>
      <c r="E1561" s="15">
        <v>4.51</v>
      </c>
      <c r="F1561" s="15">
        <v>4.6500000000000004</v>
      </c>
      <c r="G1561" s="15">
        <v>4.78</v>
      </c>
    </row>
    <row r="1562" spans="1:7" x14ac:dyDescent="0.25">
      <c r="A1562" s="14">
        <v>40777</v>
      </c>
      <c r="B1562" s="15">
        <v>3.89</v>
      </c>
      <c r="C1562" s="15">
        <v>4.0599999999999996</v>
      </c>
      <c r="D1562" s="15">
        <v>4.1900000000000004</v>
      </c>
      <c r="E1562" s="15">
        <v>4.5199999999999996</v>
      </c>
      <c r="F1562" s="15">
        <v>4.66</v>
      </c>
      <c r="G1562" s="15">
        <v>4.79</v>
      </c>
    </row>
    <row r="1563" spans="1:7" x14ac:dyDescent="0.25">
      <c r="A1563" s="14">
        <v>40774</v>
      </c>
      <c r="B1563" s="15">
        <v>3.84</v>
      </c>
      <c r="C1563" s="15">
        <v>4.01</v>
      </c>
      <c r="D1563" s="15">
        <v>4.17</v>
      </c>
      <c r="E1563" s="15">
        <v>4.4800000000000004</v>
      </c>
      <c r="F1563" s="15">
        <v>4.62</v>
      </c>
      <c r="G1563" s="15">
        <v>4.76</v>
      </c>
    </row>
    <row r="1564" spans="1:7" x14ac:dyDescent="0.25">
      <c r="A1564" s="14">
        <v>40773</v>
      </c>
      <c r="B1564" s="15">
        <v>3.84</v>
      </c>
      <c r="C1564" s="15">
        <v>4</v>
      </c>
      <c r="D1564" s="15">
        <v>4.16</v>
      </c>
      <c r="E1564" s="15">
        <v>4.47</v>
      </c>
      <c r="F1564" s="15">
        <v>4.6100000000000003</v>
      </c>
      <c r="G1564" s="15">
        <v>4.7300000000000004</v>
      </c>
    </row>
    <row r="1565" spans="1:7" x14ac:dyDescent="0.25">
      <c r="A1565" s="14">
        <v>40772</v>
      </c>
      <c r="B1565" s="15">
        <v>3.85</v>
      </c>
      <c r="C1565" s="15">
        <v>3.99</v>
      </c>
      <c r="D1565" s="15">
        <v>4.17</v>
      </c>
      <c r="E1565" s="15">
        <v>4.47</v>
      </c>
      <c r="F1565" s="15">
        <v>4.6100000000000003</v>
      </c>
      <c r="G1565" s="15">
        <v>4.7300000000000004</v>
      </c>
    </row>
    <row r="1566" spans="1:7" x14ac:dyDescent="0.25">
      <c r="A1566" s="14">
        <v>40771</v>
      </c>
      <c r="B1566" s="15">
        <v>3.86</v>
      </c>
      <c r="C1566" s="15">
        <v>4</v>
      </c>
      <c r="D1566" s="15">
        <v>4.18</v>
      </c>
      <c r="E1566" s="15">
        <v>4.4800000000000004</v>
      </c>
      <c r="F1566" s="15">
        <v>4.62</v>
      </c>
      <c r="G1566" s="15">
        <v>4.7300000000000004</v>
      </c>
    </row>
    <row r="1567" spans="1:7" x14ac:dyDescent="0.25">
      <c r="A1567" s="14">
        <v>40770</v>
      </c>
      <c r="B1567" s="15">
        <v>3.86</v>
      </c>
      <c r="C1567" s="15">
        <v>4</v>
      </c>
      <c r="D1567" s="15">
        <v>4.17</v>
      </c>
      <c r="E1567" s="15">
        <v>4.5</v>
      </c>
      <c r="F1567" s="15">
        <v>4.63</v>
      </c>
      <c r="G1567" s="15">
        <v>4.74</v>
      </c>
    </row>
    <row r="1568" spans="1:7" x14ac:dyDescent="0.25">
      <c r="A1568" s="14">
        <v>40767</v>
      </c>
      <c r="B1568" s="15">
        <v>3.83</v>
      </c>
      <c r="C1568" s="15">
        <v>3.98</v>
      </c>
      <c r="D1568" s="15">
        <v>4.18</v>
      </c>
      <c r="E1568" s="15">
        <v>4.4800000000000004</v>
      </c>
      <c r="F1568" s="15">
        <v>4.63</v>
      </c>
      <c r="G1568" s="15">
        <v>4.74</v>
      </c>
    </row>
    <row r="1569" spans="1:7" x14ac:dyDescent="0.25">
      <c r="A1569" s="14">
        <v>40766</v>
      </c>
      <c r="B1569" s="15">
        <v>3.81</v>
      </c>
      <c r="C1569" s="15">
        <v>3.99</v>
      </c>
      <c r="D1569" s="15">
        <v>4.16</v>
      </c>
      <c r="E1569" s="15">
        <v>4.4800000000000004</v>
      </c>
      <c r="F1569" s="15">
        <v>4.6399999999999997</v>
      </c>
      <c r="G1569" s="15">
        <v>4.74</v>
      </c>
    </row>
    <row r="1570" spans="1:7" x14ac:dyDescent="0.25">
      <c r="A1570" s="14">
        <v>40765</v>
      </c>
      <c r="B1570" s="15">
        <v>3.92</v>
      </c>
      <c r="C1570" s="15">
        <v>4.09</v>
      </c>
      <c r="D1570" s="15">
        <v>4.2300000000000004</v>
      </c>
      <c r="E1570" s="15">
        <v>4.4800000000000004</v>
      </c>
      <c r="F1570" s="15">
        <v>4.6100000000000003</v>
      </c>
      <c r="G1570" s="15">
        <v>4.74</v>
      </c>
    </row>
    <row r="1571" spans="1:7" x14ac:dyDescent="0.25">
      <c r="A1571" s="14">
        <v>40764</v>
      </c>
      <c r="B1571" s="15">
        <v>3.96</v>
      </c>
      <c r="C1571" s="15">
        <v>4.13</v>
      </c>
      <c r="D1571" s="15">
        <v>4.1900000000000004</v>
      </c>
      <c r="E1571" s="15">
        <v>4.54</v>
      </c>
      <c r="F1571" s="15">
        <v>4.62</v>
      </c>
      <c r="G1571" s="15">
        <v>4.7699999999999996</v>
      </c>
    </row>
    <row r="1572" spans="1:7" x14ac:dyDescent="0.25">
      <c r="A1572" s="14">
        <v>40763</v>
      </c>
      <c r="B1572" s="15">
        <v>3.9</v>
      </c>
      <c r="C1572" s="15">
        <v>4.03</v>
      </c>
      <c r="D1572" s="15">
        <v>4.13</v>
      </c>
      <c r="E1572" s="15">
        <v>4.21</v>
      </c>
      <c r="F1572" s="15">
        <v>4.33</v>
      </c>
      <c r="G1572" s="15">
        <v>4.3899999999999997</v>
      </c>
    </row>
    <row r="1573" spans="1:7" x14ac:dyDescent="0.25">
      <c r="A1573" s="14">
        <v>40760</v>
      </c>
      <c r="B1573" s="15">
        <v>3.94</v>
      </c>
      <c r="C1573" s="15">
        <v>4.03</v>
      </c>
      <c r="D1573" s="15">
        <v>4.12</v>
      </c>
      <c r="E1573" s="15">
        <v>4.1900000000000004</v>
      </c>
      <c r="F1573" s="15">
        <v>4.28</v>
      </c>
      <c r="G1573" s="15">
        <v>4.3600000000000003</v>
      </c>
    </row>
    <row r="1574" spans="1:7" x14ac:dyDescent="0.25">
      <c r="A1574" s="14">
        <v>40759</v>
      </c>
      <c r="B1574" s="15">
        <v>3.99</v>
      </c>
      <c r="C1574" s="15">
        <v>4.09</v>
      </c>
      <c r="D1574" s="15">
        <v>4.1500000000000004</v>
      </c>
      <c r="E1574" s="15">
        <v>4.1900000000000004</v>
      </c>
      <c r="F1574" s="15">
        <v>4.25</v>
      </c>
      <c r="G1574" s="15">
        <v>4.3099999999999996</v>
      </c>
    </row>
    <row r="1575" spans="1:7" x14ac:dyDescent="0.25">
      <c r="A1575" s="14">
        <v>40758</v>
      </c>
      <c r="B1575" s="15">
        <v>4.13</v>
      </c>
      <c r="C1575" s="15">
        <v>4.17</v>
      </c>
      <c r="D1575" s="15">
        <v>4.18</v>
      </c>
      <c r="E1575" s="15">
        <v>4.18</v>
      </c>
      <c r="F1575" s="15">
        <v>4.25</v>
      </c>
      <c r="G1575" s="15">
        <v>4.3099999999999996</v>
      </c>
    </row>
    <row r="1576" spans="1:7" x14ac:dyDescent="0.25">
      <c r="A1576" s="14">
        <v>40757</v>
      </c>
      <c r="B1576" s="15">
        <v>4.22</v>
      </c>
      <c r="C1576" s="15">
        <v>4.21</v>
      </c>
      <c r="D1576" s="15">
        <v>4.18</v>
      </c>
      <c r="E1576" s="15">
        <v>4.1900000000000004</v>
      </c>
      <c r="F1576" s="15">
        <v>4.24</v>
      </c>
      <c r="G1576" s="15">
        <v>4.3099999999999996</v>
      </c>
    </row>
    <row r="1577" spans="1:7" x14ac:dyDescent="0.25">
      <c r="A1577" s="14">
        <v>40756</v>
      </c>
      <c r="B1577" s="15">
        <v>4.66</v>
      </c>
      <c r="C1577" s="15">
        <v>4.3600000000000003</v>
      </c>
      <c r="D1577" s="15">
        <v>4.21</v>
      </c>
      <c r="E1577" s="15">
        <v>4.1900000000000004</v>
      </c>
      <c r="F1577" s="15">
        <v>4.22</v>
      </c>
      <c r="G1577" s="15">
        <v>4.3</v>
      </c>
    </row>
    <row r="1578" spans="1:7" x14ac:dyDescent="0.25">
      <c r="A1578" s="14">
        <v>40753</v>
      </c>
      <c r="B1578" s="15">
        <v>5.03</v>
      </c>
      <c r="C1578" s="15">
        <v>4.5199999999999996</v>
      </c>
      <c r="D1578" s="15">
        <v>4.26</v>
      </c>
      <c r="E1578" s="15">
        <v>4.18</v>
      </c>
      <c r="F1578" s="15">
        <v>4.2300000000000004</v>
      </c>
      <c r="G1578" s="15">
        <v>4.3099999999999996</v>
      </c>
    </row>
    <row r="1579" spans="1:7" x14ac:dyDescent="0.25">
      <c r="A1579" s="14">
        <v>40752</v>
      </c>
      <c r="B1579" s="15">
        <v>5.08</v>
      </c>
      <c r="C1579" s="15">
        <v>4.46</v>
      </c>
      <c r="D1579" s="15">
        <v>4.22</v>
      </c>
      <c r="E1579" s="15">
        <v>4.17</v>
      </c>
      <c r="F1579" s="15">
        <v>4.2300000000000004</v>
      </c>
      <c r="G1579" s="15">
        <v>4.32</v>
      </c>
    </row>
    <row r="1580" spans="1:7" x14ac:dyDescent="0.25">
      <c r="A1580" s="14">
        <v>40751</v>
      </c>
      <c r="B1580" s="15">
        <v>4.13</v>
      </c>
      <c r="C1580" s="15">
        <v>4.08</v>
      </c>
      <c r="D1580" s="15">
        <v>4.03</v>
      </c>
      <c r="E1580" s="15">
        <v>4.07</v>
      </c>
      <c r="F1580" s="15">
        <v>4.1500000000000004</v>
      </c>
      <c r="G1580" s="15">
        <v>4.2699999999999996</v>
      </c>
    </row>
    <row r="1581" spans="1:7" x14ac:dyDescent="0.25">
      <c r="A1581" s="14">
        <v>40750</v>
      </c>
      <c r="B1581" s="15">
        <v>4.08</v>
      </c>
      <c r="C1581" s="15">
        <v>4.03</v>
      </c>
      <c r="D1581" s="15">
        <v>4.0199999999999996</v>
      </c>
      <c r="E1581" s="15">
        <v>4.07</v>
      </c>
      <c r="F1581" s="15">
        <v>4.1399999999999997</v>
      </c>
      <c r="G1581" s="15">
        <v>4.2699999999999996</v>
      </c>
    </row>
    <row r="1582" spans="1:7" x14ac:dyDescent="0.25">
      <c r="A1582" s="14">
        <v>40749</v>
      </c>
      <c r="B1582" s="15">
        <v>4.04</v>
      </c>
      <c r="C1582" s="15">
        <v>3.99</v>
      </c>
      <c r="D1582" s="15">
        <v>3.98</v>
      </c>
      <c r="E1582" s="15">
        <v>4.0599999999999996</v>
      </c>
      <c r="F1582" s="15">
        <v>4.1399999999999997</v>
      </c>
      <c r="G1582" s="15">
        <v>4.28</v>
      </c>
    </row>
    <row r="1583" spans="1:7" x14ac:dyDescent="0.25">
      <c r="A1583" s="14">
        <v>40746</v>
      </c>
      <c r="B1583" s="15">
        <v>3.78</v>
      </c>
      <c r="C1583" s="15">
        <v>3.87</v>
      </c>
      <c r="D1583" s="15">
        <v>3.94</v>
      </c>
      <c r="E1583" s="15">
        <v>4.05</v>
      </c>
      <c r="F1583" s="15">
        <v>4.1399999999999997</v>
      </c>
      <c r="G1583" s="15">
        <v>4.26</v>
      </c>
    </row>
    <row r="1584" spans="1:7" x14ac:dyDescent="0.25">
      <c r="A1584" s="14">
        <v>40745</v>
      </c>
      <c r="B1584" s="15">
        <v>3.76</v>
      </c>
      <c r="C1584" s="15">
        <v>3.86</v>
      </c>
      <c r="D1584" s="15">
        <v>3.94</v>
      </c>
      <c r="E1584" s="15">
        <v>4.03</v>
      </c>
      <c r="F1584" s="15">
        <v>4.13</v>
      </c>
      <c r="G1584" s="15">
        <v>4.25</v>
      </c>
    </row>
    <row r="1585" spans="1:7" x14ac:dyDescent="0.25">
      <c r="A1585" s="14">
        <v>40744</v>
      </c>
      <c r="B1585" s="15">
        <v>3.77</v>
      </c>
      <c r="C1585" s="15">
        <v>3.85</v>
      </c>
      <c r="D1585" s="15">
        <v>3.93</v>
      </c>
      <c r="E1585" s="15">
        <v>4.03</v>
      </c>
      <c r="F1585" s="15">
        <v>4.13</v>
      </c>
      <c r="G1585" s="15">
        <v>4.25</v>
      </c>
    </row>
    <row r="1586" spans="1:7" x14ac:dyDescent="0.25">
      <c r="A1586" s="14">
        <v>40743</v>
      </c>
      <c r="B1586" s="15">
        <v>3.74</v>
      </c>
      <c r="C1586" s="15">
        <v>3.83</v>
      </c>
      <c r="D1586" s="15">
        <v>3.92</v>
      </c>
      <c r="E1586" s="15">
        <v>4.0199999999999996</v>
      </c>
      <c r="F1586" s="15">
        <v>4.13</v>
      </c>
      <c r="G1586" s="15">
        <v>4.24</v>
      </c>
    </row>
    <row r="1587" spans="1:7" x14ac:dyDescent="0.25">
      <c r="A1587" s="14">
        <v>40742</v>
      </c>
      <c r="B1587" s="15">
        <v>3.74</v>
      </c>
      <c r="C1587" s="15">
        <v>3.83</v>
      </c>
      <c r="D1587" s="15">
        <v>3.92</v>
      </c>
      <c r="E1587" s="15">
        <v>4.03</v>
      </c>
      <c r="F1587" s="15">
        <v>4.13</v>
      </c>
      <c r="G1587" s="15">
        <v>4.24</v>
      </c>
    </row>
    <row r="1588" spans="1:7" x14ac:dyDescent="0.25">
      <c r="A1588" s="14">
        <v>40739</v>
      </c>
      <c r="B1588" s="15">
        <v>3.74</v>
      </c>
      <c r="C1588" s="15">
        <v>3.82</v>
      </c>
      <c r="D1588" s="15">
        <v>3.92</v>
      </c>
      <c r="E1588" s="15">
        <v>4.0199999999999996</v>
      </c>
      <c r="F1588" s="15">
        <v>4.12</v>
      </c>
      <c r="G1588" s="15">
        <v>4.24</v>
      </c>
    </row>
    <row r="1589" spans="1:7" x14ac:dyDescent="0.25">
      <c r="A1589" s="14">
        <v>40738</v>
      </c>
      <c r="B1589" s="15">
        <v>3.74</v>
      </c>
      <c r="C1589" s="15">
        <v>3.82</v>
      </c>
      <c r="D1589" s="15">
        <v>3.92</v>
      </c>
      <c r="E1589" s="15">
        <v>4.0199999999999996</v>
      </c>
      <c r="F1589" s="15">
        <v>4.12</v>
      </c>
      <c r="G1589" s="15">
        <v>4.24</v>
      </c>
    </row>
    <row r="1590" spans="1:7" x14ac:dyDescent="0.25">
      <c r="A1590" s="14">
        <v>40737</v>
      </c>
      <c r="B1590" s="15">
        <v>3.74</v>
      </c>
      <c r="C1590" s="15">
        <v>3.81</v>
      </c>
      <c r="D1590" s="15">
        <v>3.91</v>
      </c>
      <c r="E1590" s="15">
        <v>4.03</v>
      </c>
      <c r="F1590" s="15">
        <v>4.13</v>
      </c>
      <c r="G1590" s="15">
        <v>4.24</v>
      </c>
    </row>
    <row r="1591" spans="1:7" x14ac:dyDescent="0.25">
      <c r="A1591" s="14">
        <v>40736</v>
      </c>
      <c r="B1591" s="15">
        <v>3.74</v>
      </c>
      <c r="C1591" s="15">
        <v>3.84</v>
      </c>
      <c r="D1591" s="15">
        <v>3.92</v>
      </c>
      <c r="E1591" s="15">
        <v>4.03</v>
      </c>
      <c r="F1591" s="15">
        <v>4.1399999999999997</v>
      </c>
      <c r="G1591" s="15">
        <v>4.24</v>
      </c>
    </row>
    <row r="1592" spans="1:7" x14ac:dyDescent="0.25">
      <c r="A1592" s="14">
        <v>40735</v>
      </c>
      <c r="B1592" s="15">
        <v>3.74</v>
      </c>
      <c r="C1592" s="15">
        <v>3.84</v>
      </c>
      <c r="D1592" s="15">
        <v>3.93</v>
      </c>
      <c r="E1592" s="15">
        <v>4.04</v>
      </c>
      <c r="F1592" s="15">
        <v>4.13</v>
      </c>
      <c r="G1592" s="15">
        <v>4.25</v>
      </c>
    </row>
    <row r="1593" spans="1:7" x14ac:dyDescent="0.25">
      <c r="A1593" s="14">
        <v>40732</v>
      </c>
      <c r="B1593" s="15">
        <v>3.74</v>
      </c>
      <c r="C1593" s="15">
        <v>3.83</v>
      </c>
      <c r="D1593" s="15">
        <v>3.92</v>
      </c>
      <c r="E1593" s="15">
        <v>4.04</v>
      </c>
      <c r="F1593" s="15">
        <v>4.1399999999999997</v>
      </c>
      <c r="G1593" s="15">
        <v>4.25</v>
      </c>
    </row>
    <row r="1594" spans="1:7" x14ac:dyDescent="0.25">
      <c r="A1594" s="14">
        <v>40731</v>
      </c>
      <c r="B1594" s="15">
        <v>3.73</v>
      </c>
      <c r="C1594" s="15">
        <v>3.83</v>
      </c>
      <c r="D1594" s="15">
        <v>3.92</v>
      </c>
      <c r="E1594" s="15">
        <v>4.04</v>
      </c>
      <c r="F1594" s="15">
        <v>4.1399999999999997</v>
      </c>
      <c r="G1594" s="15">
        <v>4.25</v>
      </c>
    </row>
    <row r="1595" spans="1:7" x14ac:dyDescent="0.25">
      <c r="A1595" s="14">
        <v>40730</v>
      </c>
      <c r="B1595" s="15">
        <v>3.79</v>
      </c>
      <c r="C1595" s="15">
        <v>3.87</v>
      </c>
      <c r="D1595" s="15">
        <v>3.94</v>
      </c>
      <c r="E1595" s="15">
        <v>4.07</v>
      </c>
      <c r="F1595" s="15">
        <v>4.1500000000000004</v>
      </c>
      <c r="G1595" s="15">
        <v>4.25</v>
      </c>
    </row>
    <row r="1596" spans="1:7" x14ac:dyDescent="0.25">
      <c r="A1596" s="14">
        <v>40729</v>
      </c>
      <c r="B1596" s="15">
        <v>3.81</v>
      </c>
      <c r="C1596" s="15">
        <v>3.88</v>
      </c>
      <c r="D1596" s="15">
        <v>3.95</v>
      </c>
      <c r="E1596" s="15">
        <v>4.07</v>
      </c>
      <c r="F1596" s="15">
        <v>4.16</v>
      </c>
      <c r="G1596" s="15">
        <v>4.25</v>
      </c>
    </row>
    <row r="1597" spans="1:7" x14ac:dyDescent="0.25">
      <c r="A1597" s="14">
        <v>40728</v>
      </c>
      <c r="B1597" s="15">
        <v>3.8</v>
      </c>
      <c r="C1597" s="15">
        <v>3.89</v>
      </c>
      <c r="D1597" s="15">
        <v>3.95</v>
      </c>
      <c r="E1597" s="15">
        <v>4.07</v>
      </c>
      <c r="F1597" s="15">
        <v>4.1500000000000004</v>
      </c>
      <c r="G1597" s="15">
        <v>4.25</v>
      </c>
    </row>
    <row r="1598" spans="1:7" x14ac:dyDescent="0.25">
      <c r="A1598" s="14">
        <v>40725</v>
      </c>
      <c r="B1598" s="15">
        <v>3.82</v>
      </c>
      <c r="C1598" s="15">
        <v>3.91</v>
      </c>
      <c r="D1598" s="15">
        <v>3.96</v>
      </c>
      <c r="E1598" s="15">
        <v>4.07</v>
      </c>
      <c r="F1598" s="15">
        <v>4.1500000000000004</v>
      </c>
      <c r="G1598" s="15">
        <v>4.25</v>
      </c>
    </row>
    <row r="1599" spans="1:7" x14ac:dyDescent="0.25">
      <c r="A1599" s="14">
        <v>40724</v>
      </c>
      <c r="B1599" s="15">
        <v>3.83</v>
      </c>
      <c r="C1599" s="15">
        <v>3.92</v>
      </c>
      <c r="D1599" s="15">
        <v>3.96</v>
      </c>
      <c r="E1599" s="15">
        <v>4.09</v>
      </c>
      <c r="F1599" s="15">
        <v>4.16</v>
      </c>
      <c r="G1599" s="15">
        <v>4.25</v>
      </c>
    </row>
    <row r="1600" spans="1:7" x14ac:dyDescent="0.25">
      <c r="A1600" s="14">
        <v>40723</v>
      </c>
      <c r="B1600" s="15">
        <v>3.82</v>
      </c>
      <c r="C1600" s="15">
        <v>3.93</v>
      </c>
      <c r="D1600" s="15">
        <v>3.97</v>
      </c>
      <c r="E1600" s="15">
        <v>4.09</v>
      </c>
      <c r="F1600" s="15">
        <v>4.16</v>
      </c>
      <c r="G1600" s="15">
        <v>4.25</v>
      </c>
    </row>
    <row r="1601" spans="1:7" x14ac:dyDescent="0.25">
      <c r="A1601" s="14">
        <v>40722</v>
      </c>
      <c r="B1601" s="15">
        <v>3.86</v>
      </c>
      <c r="C1601" s="15">
        <v>3.94</v>
      </c>
      <c r="D1601" s="15">
        <v>3.96</v>
      </c>
      <c r="E1601" s="15">
        <v>4.07</v>
      </c>
      <c r="F1601" s="15">
        <v>4.16</v>
      </c>
      <c r="G1601" s="15">
        <v>4.25</v>
      </c>
    </row>
    <row r="1602" spans="1:7" x14ac:dyDescent="0.25">
      <c r="A1602" s="14">
        <v>40721</v>
      </c>
      <c r="B1602" s="15">
        <v>3.81</v>
      </c>
      <c r="C1602" s="15">
        <v>3.9</v>
      </c>
      <c r="D1602" s="15">
        <v>3.94</v>
      </c>
      <c r="E1602" s="15">
        <v>4.07</v>
      </c>
      <c r="F1602" s="15">
        <v>4.16</v>
      </c>
      <c r="G1602" s="15">
        <v>4.25</v>
      </c>
    </row>
    <row r="1603" spans="1:7" x14ac:dyDescent="0.25">
      <c r="A1603" s="14">
        <v>40718</v>
      </c>
      <c r="B1603" s="15">
        <v>3.77</v>
      </c>
      <c r="C1603" s="15">
        <v>3.84</v>
      </c>
      <c r="D1603" s="15">
        <v>3.92</v>
      </c>
      <c r="E1603" s="15">
        <v>4.07</v>
      </c>
      <c r="F1603" s="15">
        <v>4.16</v>
      </c>
      <c r="G1603" s="15">
        <v>4.25</v>
      </c>
    </row>
    <row r="1604" spans="1:7" x14ac:dyDescent="0.25">
      <c r="A1604" s="14">
        <v>40717</v>
      </c>
      <c r="B1604" s="15">
        <v>3.78</v>
      </c>
      <c r="C1604" s="15">
        <v>3.86</v>
      </c>
      <c r="D1604" s="15">
        <v>3.92</v>
      </c>
      <c r="E1604" s="15">
        <v>4.0599999999999996</v>
      </c>
      <c r="F1604" s="15">
        <v>4.16</v>
      </c>
      <c r="G1604" s="15">
        <v>4.24</v>
      </c>
    </row>
    <row r="1605" spans="1:7" x14ac:dyDescent="0.25">
      <c r="A1605" s="14">
        <v>40716</v>
      </c>
      <c r="B1605" s="15">
        <v>3.77</v>
      </c>
      <c r="C1605" s="15">
        <v>3.86</v>
      </c>
      <c r="D1605" s="15">
        <v>3.92</v>
      </c>
      <c r="E1605" s="15">
        <v>4.05</v>
      </c>
      <c r="F1605" s="15">
        <v>4.16</v>
      </c>
      <c r="G1605" s="15">
        <v>4.25</v>
      </c>
    </row>
    <row r="1606" spans="1:7" x14ac:dyDescent="0.25">
      <c r="A1606" s="14">
        <v>40715</v>
      </c>
      <c r="B1606" s="15">
        <v>3.78</v>
      </c>
      <c r="C1606" s="15">
        <v>3.84</v>
      </c>
      <c r="D1606" s="15">
        <v>3.93</v>
      </c>
      <c r="E1606" s="15">
        <v>4.05</v>
      </c>
      <c r="F1606" s="15">
        <v>4.1500000000000004</v>
      </c>
      <c r="G1606" s="15">
        <v>4.2300000000000004</v>
      </c>
    </row>
    <row r="1607" spans="1:7" x14ac:dyDescent="0.25">
      <c r="A1607" s="14">
        <v>40714</v>
      </c>
      <c r="B1607" s="15">
        <v>3.77</v>
      </c>
      <c r="C1607" s="15">
        <v>3.84</v>
      </c>
      <c r="D1607" s="15">
        <v>3.9</v>
      </c>
      <c r="E1607" s="15">
        <v>4.05</v>
      </c>
      <c r="F1607" s="15">
        <v>4.16</v>
      </c>
      <c r="G1607" s="15">
        <v>4.2300000000000004</v>
      </c>
    </row>
    <row r="1608" spans="1:7" x14ac:dyDescent="0.25">
      <c r="A1608" s="14">
        <v>40711</v>
      </c>
      <c r="B1608" s="15">
        <v>3.77</v>
      </c>
      <c r="C1608" s="15">
        <v>3.83</v>
      </c>
      <c r="D1608" s="15">
        <v>3.9</v>
      </c>
      <c r="E1608" s="15">
        <v>4.04</v>
      </c>
      <c r="F1608" s="15">
        <v>4.1399999999999997</v>
      </c>
      <c r="G1608" s="15">
        <v>4.21</v>
      </c>
    </row>
    <row r="1609" spans="1:7" x14ac:dyDescent="0.25">
      <c r="A1609" s="14">
        <v>40710</v>
      </c>
      <c r="B1609" s="15">
        <v>3.79</v>
      </c>
      <c r="C1609" s="15">
        <v>3.84</v>
      </c>
      <c r="D1609" s="15">
        <v>3.91</v>
      </c>
      <c r="E1609" s="15">
        <v>4.04</v>
      </c>
      <c r="F1609" s="15">
        <v>4.1399999999999997</v>
      </c>
      <c r="G1609" s="15">
        <v>4.21</v>
      </c>
    </row>
    <row r="1610" spans="1:7" x14ac:dyDescent="0.25">
      <c r="A1610" s="14">
        <v>40709</v>
      </c>
      <c r="B1610" s="15">
        <v>3.76</v>
      </c>
      <c r="C1610" s="15">
        <v>3.82</v>
      </c>
      <c r="D1610" s="15">
        <v>3.89</v>
      </c>
      <c r="E1610" s="15">
        <v>4.01</v>
      </c>
      <c r="F1610" s="15">
        <v>4.13</v>
      </c>
      <c r="G1610" s="15">
        <v>4.21</v>
      </c>
    </row>
    <row r="1611" spans="1:7" x14ac:dyDescent="0.25">
      <c r="A1611" s="14">
        <v>40708</v>
      </c>
      <c r="B1611" s="15">
        <v>3.75</v>
      </c>
      <c r="C1611" s="15">
        <v>3.8</v>
      </c>
      <c r="D1611" s="15">
        <v>3.87</v>
      </c>
      <c r="E1611" s="15">
        <v>4.0199999999999996</v>
      </c>
      <c r="F1611" s="15">
        <v>4.13</v>
      </c>
      <c r="G1611" s="15">
        <v>4.21</v>
      </c>
    </row>
    <row r="1612" spans="1:7" x14ac:dyDescent="0.25">
      <c r="A1612" s="14">
        <v>40704</v>
      </c>
      <c r="B1612" s="15">
        <v>3.75</v>
      </c>
      <c r="C1612" s="15">
        <v>3.81</v>
      </c>
      <c r="D1612" s="15">
        <v>3.87</v>
      </c>
      <c r="E1612" s="15">
        <v>4.01</v>
      </c>
      <c r="F1612" s="15">
        <v>4.13</v>
      </c>
      <c r="G1612" s="15">
        <v>4.21</v>
      </c>
    </row>
    <row r="1613" spans="1:7" x14ac:dyDescent="0.25">
      <c r="A1613" s="14">
        <v>40703</v>
      </c>
      <c r="B1613" s="15">
        <v>3.75</v>
      </c>
      <c r="C1613" s="15">
        <v>3.81</v>
      </c>
      <c r="D1613" s="15">
        <v>3.87</v>
      </c>
      <c r="E1613" s="15">
        <v>4.01</v>
      </c>
      <c r="F1613" s="15">
        <v>4.12</v>
      </c>
      <c r="G1613" s="15">
        <v>4.2</v>
      </c>
    </row>
    <row r="1614" spans="1:7" x14ac:dyDescent="0.25">
      <c r="A1614" s="14">
        <v>40702</v>
      </c>
      <c r="B1614" s="15">
        <v>3.75</v>
      </c>
      <c r="C1614" s="15">
        <v>3.81</v>
      </c>
      <c r="D1614" s="15">
        <v>3.89</v>
      </c>
      <c r="E1614" s="15">
        <v>4.03</v>
      </c>
      <c r="F1614" s="15">
        <v>4.13</v>
      </c>
      <c r="G1614" s="15">
        <v>4.2</v>
      </c>
    </row>
    <row r="1615" spans="1:7" x14ac:dyDescent="0.25">
      <c r="A1615" s="14">
        <v>40701</v>
      </c>
      <c r="B1615" s="15">
        <v>3.76</v>
      </c>
      <c r="C1615" s="15">
        <v>3.82</v>
      </c>
      <c r="D1615" s="15">
        <v>3.91</v>
      </c>
      <c r="E1615" s="15">
        <v>4.04</v>
      </c>
      <c r="F1615" s="15">
        <v>4.13</v>
      </c>
      <c r="G1615" s="15">
        <v>4.21</v>
      </c>
    </row>
    <row r="1616" spans="1:7" x14ac:dyDescent="0.25">
      <c r="A1616" s="14">
        <v>40700</v>
      </c>
      <c r="B1616" s="15">
        <v>3.77</v>
      </c>
      <c r="C1616" s="15">
        <v>3.83</v>
      </c>
      <c r="D1616" s="15">
        <v>3.91</v>
      </c>
      <c r="E1616" s="15">
        <v>4.05</v>
      </c>
      <c r="F1616" s="15">
        <v>4.13</v>
      </c>
      <c r="G1616" s="15">
        <v>4.2</v>
      </c>
    </row>
    <row r="1617" spans="1:7" x14ac:dyDescent="0.25">
      <c r="A1617" s="14">
        <v>40697</v>
      </c>
      <c r="B1617" s="15">
        <v>3.79</v>
      </c>
      <c r="C1617" s="15">
        <v>3.89</v>
      </c>
      <c r="D1617" s="15">
        <v>3.96</v>
      </c>
      <c r="E1617" s="15">
        <v>4.08</v>
      </c>
      <c r="F1617" s="15">
        <v>4.16</v>
      </c>
      <c r="G1617" s="15">
        <v>4.21</v>
      </c>
    </row>
    <row r="1618" spans="1:7" x14ac:dyDescent="0.25">
      <c r="A1618" s="14">
        <v>40696</v>
      </c>
      <c r="B1618" s="15">
        <v>3.82</v>
      </c>
      <c r="C1618" s="15">
        <v>3.98</v>
      </c>
      <c r="D1618" s="15">
        <v>4.01</v>
      </c>
      <c r="E1618" s="15">
        <v>4.1100000000000003</v>
      </c>
      <c r="F1618" s="15">
        <v>4.18</v>
      </c>
      <c r="G1618" s="15">
        <v>4.22</v>
      </c>
    </row>
    <row r="1619" spans="1:7" x14ac:dyDescent="0.25">
      <c r="A1619" s="14">
        <v>40695</v>
      </c>
      <c r="B1619" s="15">
        <v>3.89</v>
      </c>
      <c r="C1619" s="15">
        <v>4.0199999999999996</v>
      </c>
      <c r="D1619" s="15">
        <v>4.0599999999999996</v>
      </c>
      <c r="E1619" s="15">
        <v>4.12</v>
      </c>
      <c r="F1619" s="15">
        <v>4.18</v>
      </c>
      <c r="G1619" s="15">
        <v>4.22</v>
      </c>
    </row>
    <row r="1620" spans="1:7" x14ac:dyDescent="0.25">
      <c r="A1620" s="14">
        <v>40694</v>
      </c>
      <c r="B1620" s="15">
        <v>4.3600000000000003</v>
      </c>
      <c r="C1620" s="15">
        <v>4.3899999999999997</v>
      </c>
      <c r="D1620" s="15">
        <v>4.2699999999999996</v>
      </c>
      <c r="E1620" s="15">
        <v>4.16</v>
      </c>
      <c r="F1620" s="15">
        <v>4.21</v>
      </c>
      <c r="G1620" s="15">
        <v>4.25</v>
      </c>
    </row>
    <row r="1621" spans="1:7" x14ac:dyDescent="0.25">
      <c r="A1621" s="14">
        <v>40693</v>
      </c>
      <c r="B1621" s="15">
        <v>4.7300000000000004</v>
      </c>
      <c r="C1621" s="15">
        <v>4.46</v>
      </c>
      <c r="D1621" s="15">
        <v>4.2699999999999996</v>
      </c>
      <c r="E1621" s="15">
        <v>4.16</v>
      </c>
      <c r="F1621" s="15">
        <v>4.1900000000000004</v>
      </c>
      <c r="G1621" s="15">
        <v>4.24</v>
      </c>
    </row>
    <row r="1622" spans="1:7" x14ac:dyDescent="0.25">
      <c r="A1622" s="14">
        <v>40690</v>
      </c>
      <c r="B1622" s="15">
        <v>4.75</v>
      </c>
      <c r="C1622" s="15">
        <v>4.45</v>
      </c>
      <c r="D1622" s="15">
        <v>4.2</v>
      </c>
      <c r="E1622" s="15">
        <v>4.13</v>
      </c>
      <c r="F1622" s="15">
        <v>4.16</v>
      </c>
      <c r="G1622" s="15">
        <v>4.22</v>
      </c>
    </row>
    <row r="1623" spans="1:7" x14ac:dyDescent="0.25">
      <c r="A1623" s="14">
        <v>40689</v>
      </c>
      <c r="B1623" s="15">
        <v>3.91</v>
      </c>
      <c r="C1623" s="15">
        <v>3.98</v>
      </c>
      <c r="D1623" s="15">
        <v>3.97</v>
      </c>
      <c r="E1623" s="15">
        <v>4.01</v>
      </c>
      <c r="F1623" s="15">
        <v>4.09</v>
      </c>
      <c r="G1623" s="15">
        <v>4.17</v>
      </c>
    </row>
    <row r="1624" spans="1:7" x14ac:dyDescent="0.25">
      <c r="A1624" s="14">
        <v>40688</v>
      </c>
      <c r="B1624" s="15">
        <v>3.99</v>
      </c>
      <c r="C1624" s="15">
        <v>3.97</v>
      </c>
      <c r="D1624" s="15">
        <v>3.96</v>
      </c>
      <c r="E1624" s="15">
        <v>4.01</v>
      </c>
      <c r="F1624" s="15">
        <v>4.09</v>
      </c>
      <c r="G1624" s="15">
        <v>4.18</v>
      </c>
    </row>
    <row r="1625" spans="1:7" x14ac:dyDescent="0.25">
      <c r="A1625" s="14">
        <v>40687</v>
      </c>
      <c r="B1625" s="15">
        <v>3.73</v>
      </c>
      <c r="C1625" s="15">
        <v>3.86</v>
      </c>
      <c r="D1625" s="15">
        <v>3.94</v>
      </c>
      <c r="E1625" s="15">
        <v>4.01</v>
      </c>
      <c r="F1625" s="15">
        <v>4.09</v>
      </c>
      <c r="G1625" s="15">
        <v>4.21</v>
      </c>
    </row>
    <row r="1626" spans="1:7" x14ac:dyDescent="0.25">
      <c r="A1626" s="14">
        <v>40686</v>
      </c>
      <c r="B1626" s="15">
        <v>3.77</v>
      </c>
      <c r="C1626" s="15">
        <v>3.88</v>
      </c>
      <c r="D1626" s="15">
        <v>3.94</v>
      </c>
      <c r="E1626" s="15">
        <v>3.99</v>
      </c>
      <c r="F1626" s="15">
        <v>4.08</v>
      </c>
      <c r="G1626" s="15">
        <v>4.1900000000000004</v>
      </c>
    </row>
    <row r="1627" spans="1:7" x14ac:dyDescent="0.25">
      <c r="A1627" s="14">
        <v>40683</v>
      </c>
      <c r="B1627" s="15">
        <v>3.99</v>
      </c>
      <c r="C1627" s="15">
        <v>3.98</v>
      </c>
      <c r="D1627" s="15">
        <v>3.95</v>
      </c>
      <c r="E1627" s="15">
        <v>3.99</v>
      </c>
      <c r="F1627" s="15">
        <v>4.08</v>
      </c>
      <c r="G1627" s="15">
        <v>4.17</v>
      </c>
    </row>
    <row r="1628" spans="1:7" x14ac:dyDescent="0.25">
      <c r="A1628" s="14">
        <v>40682</v>
      </c>
      <c r="B1628" s="15">
        <v>3.54</v>
      </c>
      <c r="C1628" s="15">
        <v>3.69</v>
      </c>
      <c r="D1628" s="15">
        <v>3.76</v>
      </c>
      <c r="E1628" s="15">
        <v>3.94</v>
      </c>
      <c r="F1628" s="15">
        <v>4.04</v>
      </c>
      <c r="G1628" s="15">
        <v>4.16</v>
      </c>
    </row>
    <row r="1629" spans="1:7" x14ac:dyDescent="0.25">
      <c r="A1629" s="14">
        <v>40681</v>
      </c>
      <c r="B1629" s="15">
        <v>3.51</v>
      </c>
      <c r="C1629" s="15">
        <v>3.59</v>
      </c>
      <c r="D1629" s="15">
        <v>3.69</v>
      </c>
      <c r="E1629" s="15">
        <v>3.89</v>
      </c>
      <c r="F1629" s="15">
        <v>4.03</v>
      </c>
      <c r="G1629" s="15">
        <v>4.0999999999999996</v>
      </c>
    </row>
    <row r="1630" spans="1:7" x14ac:dyDescent="0.25">
      <c r="A1630" s="14">
        <v>40680</v>
      </c>
      <c r="B1630" s="15">
        <v>3.5</v>
      </c>
      <c r="C1630" s="15">
        <v>3.57</v>
      </c>
      <c r="D1630" s="15">
        <v>3.68</v>
      </c>
      <c r="E1630" s="15">
        <v>3.87</v>
      </c>
      <c r="F1630" s="15">
        <v>3.99</v>
      </c>
      <c r="G1630" s="15">
        <v>4.0599999999999996</v>
      </c>
    </row>
    <row r="1631" spans="1:7" x14ac:dyDescent="0.25">
      <c r="A1631" s="14">
        <v>40679</v>
      </c>
      <c r="B1631" s="15">
        <v>3.5</v>
      </c>
      <c r="C1631" s="15">
        <v>3.58</v>
      </c>
      <c r="D1631" s="15">
        <v>3.67</v>
      </c>
      <c r="E1631" s="15">
        <v>3.87</v>
      </c>
      <c r="F1631" s="15">
        <v>3.98</v>
      </c>
      <c r="G1631" s="15">
        <v>4.07</v>
      </c>
    </row>
    <row r="1632" spans="1:7" x14ac:dyDescent="0.25">
      <c r="A1632" s="14">
        <v>40676</v>
      </c>
      <c r="B1632" s="15">
        <v>3.5</v>
      </c>
      <c r="C1632" s="15">
        <v>3.6</v>
      </c>
      <c r="D1632" s="15">
        <v>3.68</v>
      </c>
      <c r="E1632" s="15">
        <v>3.86</v>
      </c>
      <c r="F1632" s="15">
        <v>3.97</v>
      </c>
      <c r="G1632" s="15">
        <v>4.07</v>
      </c>
    </row>
    <row r="1633" spans="1:7" x14ac:dyDescent="0.25">
      <c r="A1633" s="14">
        <v>40675</v>
      </c>
      <c r="B1633" s="15">
        <v>3.5</v>
      </c>
      <c r="C1633" s="15">
        <v>3.6</v>
      </c>
      <c r="D1633" s="15">
        <v>3.69</v>
      </c>
      <c r="E1633" s="15">
        <v>3.85</v>
      </c>
      <c r="F1633" s="15">
        <v>3.96</v>
      </c>
      <c r="G1633" s="15">
        <v>4.0599999999999996</v>
      </c>
    </row>
    <row r="1634" spans="1:7" x14ac:dyDescent="0.25">
      <c r="A1634" s="14">
        <v>40674</v>
      </c>
      <c r="B1634" s="15">
        <v>3.5</v>
      </c>
      <c r="C1634" s="15">
        <v>3.57</v>
      </c>
      <c r="D1634" s="15">
        <v>3.67</v>
      </c>
      <c r="E1634" s="15">
        <v>3.84</v>
      </c>
      <c r="F1634" s="15">
        <v>3.93</v>
      </c>
      <c r="G1634" s="15">
        <v>4.03</v>
      </c>
    </row>
    <row r="1635" spans="1:7" x14ac:dyDescent="0.25">
      <c r="A1635" s="14">
        <v>40673</v>
      </c>
      <c r="B1635" s="15">
        <v>3.52</v>
      </c>
      <c r="C1635" s="15">
        <v>3.6</v>
      </c>
      <c r="D1635" s="15">
        <v>3.67</v>
      </c>
      <c r="E1635" s="15">
        <v>3.84</v>
      </c>
      <c r="F1635" s="15">
        <v>3.96</v>
      </c>
      <c r="G1635" s="15">
        <v>4.05</v>
      </c>
    </row>
    <row r="1636" spans="1:7" x14ac:dyDescent="0.25">
      <c r="A1636" s="14">
        <v>40669</v>
      </c>
      <c r="B1636" s="15">
        <v>3.52</v>
      </c>
      <c r="C1636" s="15">
        <v>3.56</v>
      </c>
      <c r="D1636" s="15">
        <v>3.65</v>
      </c>
      <c r="E1636" s="15">
        <v>3.83</v>
      </c>
      <c r="F1636" s="15">
        <v>3.91</v>
      </c>
      <c r="G1636" s="15">
        <v>4.03</v>
      </c>
    </row>
    <row r="1637" spans="1:7" x14ac:dyDescent="0.25">
      <c r="A1637" s="14">
        <v>40668</v>
      </c>
      <c r="B1637" s="15">
        <v>3.58</v>
      </c>
      <c r="C1637" s="15">
        <v>3.66</v>
      </c>
      <c r="D1637" s="15">
        <v>3.7</v>
      </c>
      <c r="E1637" s="15">
        <v>3.88</v>
      </c>
      <c r="F1637" s="15">
        <v>3.95</v>
      </c>
      <c r="G1637" s="15">
        <v>4.03</v>
      </c>
    </row>
    <row r="1638" spans="1:7" x14ac:dyDescent="0.25">
      <c r="A1638" s="14">
        <v>40667</v>
      </c>
      <c r="B1638" s="15">
        <v>4.04</v>
      </c>
      <c r="C1638" s="15">
        <v>4.01</v>
      </c>
      <c r="D1638" s="15">
        <v>4.03</v>
      </c>
      <c r="E1638" s="15">
        <v>4.0599999999999996</v>
      </c>
      <c r="F1638" s="15">
        <v>4.09</v>
      </c>
      <c r="G1638" s="15">
        <v>4.0999999999999996</v>
      </c>
    </row>
    <row r="1639" spans="1:7" x14ac:dyDescent="0.25">
      <c r="A1639" s="14">
        <v>40666</v>
      </c>
      <c r="B1639" s="15">
        <v>4.6399999999999997</v>
      </c>
      <c r="C1639" s="15">
        <v>4.25</v>
      </c>
      <c r="D1639" s="15">
        <v>4.04</v>
      </c>
      <c r="E1639" s="15">
        <v>3.98</v>
      </c>
      <c r="F1639" s="15">
        <v>4.01</v>
      </c>
      <c r="G1639" s="15">
        <v>4.08</v>
      </c>
    </row>
    <row r="1640" spans="1:7" x14ac:dyDescent="0.25">
      <c r="A1640" s="14">
        <v>40662</v>
      </c>
      <c r="B1640" s="15">
        <v>4.51</v>
      </c>
      <c r="C1640" s="15">
        <v>4.0199999999999996</v>
      </c>
      <c r="D1640" s="15">
        <v>3.74</v>
      </c>
      <c r="E1640" s="15">
        <v>3.7</v>
      </c>
      <c r="F1640" s="15">
        <v>3.73</v>
      </c>
      <c r="G1640" s="15">
        <v>3.85</v>
      </c>
    </row>
    <row r="1641" spans="1:7" x14ac:dyDescent="0.25">
      <c r="A1641" s="14">
        <v>40661</v>
      </c>
      <c r="B1641" s="15">
        <v>3.48</v>
      </c>
      <c r="C1641" s="15">
        <v>3.45</v>
      </c>
      <c r="D1641" s="15">
        <v>3.42</v>
      </c>
      <c r="E1641" s="15">
        <v>3.49</v>
      </c>
      <c r="F1641" s="15">
        <v>3.62</v>
      </c>
      <c r="G1641" s="15">
        <v>3.77</v>
      </c>
    </row>
    <row r="1642" spans="1:7" x14ac:dyDescent="0.25">
      <c r="A1642" s="14">
        <v>40660</v>
      </c>
      <c r="B1642" s="15">
        <v>3.37</v>
      </c>
      <c r="C1642" s="15">
        <v>3.37</v>
      </c>
      <c r="D1642" s="15">
        <v>3.35</v>
      </c>
      <c r="E1642" s="15">
        <v>3.47</v>
      </c>
      <c r="F1642" s="15">
        <v>3.63</v>
      </c>
      <c r="G1642" s="15">
        <v>3.78</v>
      </c>
    </row>
    <row r="1643" spans="1:7" x14ac:dyDescent="0.25">
      <c r="A1643" s="14">
        <v>40659</v>
      </c>
      <c r="B1643" s="15">
        <v>3.28</v>
      </c>
      <c r="C1643" s="15">
        <v>3.3</v>
      </c>
      <c r="D1643" s="15">
        <v>3.32</v>
      </c>
      <c r="E1643" s="15">
        <v>3.46</v>
      </c>
      <c r="F1643" s="15">
        <v>3.62</v>
      </c>
      <c r="G1643" s="15">
        <v>3.76</v>
      </c>
    </row>
    <row r="1644" spans="1:7" x14ac:dyDescent="0.25">
      <c r="A1644" s="14">
        <v>40658</v>
      </c>
      <c r="B1644" s="15">
        <v>3.18</v>
      </c>
      <c r="C1644" s="15">
        <v>3.23</v>
      </c>
      <c r="D1644" s="15">
        <v>3.31</v>
      </c>
      <c r="E1644" s="15">
        <v>3.46</v>
      </c>
      <c r="F1644" s="15">
        <v>3.61</v>
      </c>
      <c r="G1644" s="15">
        <v>3.76</v>
      </c>
    </row>
    <row r="1645" spans="1:7" x14ac:dyDescent="0.25">
      <c r="A1645" s="14">
        <v>40655</v>
      </c>
      <c r="B1645" s="15">
        <v>3.17</v>
      </c>
      <c r="C1645" s="15">
        <v>3.23</v>
      </c>
      <c r="D1645" s="15">
        <v>3.29</v>
      </c>
      <c r="E1645" s="15">
        <v>3.45</v>
      </c>
      <c r="F1645" s="15">
        <v>3.61</v>
      </c>
      <c r="G1645" s="15">
        <v>3.75</v>
      </c>
    </row>
    <row r="1646" spans="1:7" x14ac:dyDescent="0.25">
      <c r="A1646" s="14">
        <v>40654</v>
      </c>
      <c r="B1646" s="15">
        <v>3.16</v>
      </c>
      <c r="C1646" s="15">
        <v>3.23</v>
      </c>
      <c r="D1646" s="15">
        <v>3.29</v>
      </c>
      <c r="E1646" s="15">
        <v>3.45</v>
      </c>
      <c r="F1646" s="15">
        <v>3.61</v>
      </c>
      <c r="G1646" s="15">
        <v>3.76</v>
      </c>
    </row>
    <row r="1647" spans="1:7" x14ac:dyDescent="0.25">
      <c r="A1647" s="14">
        <v>40653</v>
      </c>
      <c r="B1647" s="15">
        <v>3.16</v>
      </c>
      <c r="C1647" s="15">
        <v>3.23</v>
      </c>
      <c r="D1647" s="15">
        <v>3.3</v>
      </c>
      <c r="E1647" s="15">
        <v>3.45</v>
      </c>
      <c r="F1647" s="15">
        <v>3.61</v>
      </c>
      <c r="G1647" s="15">
        <v>3.77</v>
      </c>
    </row>
    <row r="1648" spans="1:7" x14ac:dyDescent="0.25">
      <c r="A1648" s="14">
        <v>40652</v>
      </c>
      <c r="B1648" s="15">
        <v>3.15</v>
      </c>
      <c r="C1648" s="15">
        <v>3.22</v>
      </c>
      <c r="D1648" s="15">
        <v>3.3</v>
      </c>
      <c r="E1648" s="15">
        <v>3.44</v>
      </c>
      <c r="F1648" s="15">
        <v>3.6</v>
      </c>
      <c r="G1648" s="15">
        <v>3.76</v>
      </c>
    </row>
    <row r="1649" spans="1:7" x14ac:dyDescent="0.25">
      <c r="A1649" s="14">
        <v>40651</v>
      </c>
      <c r="B1649" s="15">
        <v>3.14</v>
      </c>
      <c r="C1649" s="15">
        <v>3.22</v>
      </c>
      <c r="D1649" s="15">
        <v>3.28</v>
      </c>
      <c r="E1649" s="15">
        <v>3.44</v>
      </c>
      <c r="F1649" s="15">
        <v>3.61</v>
      </c>
      <c r="G1649" s="15">
        <v>3.76</v>
      </c>
    </row>
    <row r="1650" spans="1:7" x14ac:dyDescent="0.25">
      <c r="A1650" s="14">
        <v>40648</v>
      </c>
      <c r="B1650" s="15">
        <v>3.15</v>
      </c>
      <c r="C1650" s="15">
        <v>3.23</v>
      </c>
      <c r="D1650" s="15">
        <v>3.29</v>
      </c>
      <c r="E1650" s="15">
        <v>3.44</v>
      </c>
      <c r="F1650" s="15">
        <v>3.61</v>
      </c>
      <c r="G1650" s="15">
        <v>3.76</v>
      </c>
    </row>
    <row r="1651" spans="1:7" x14ac:dyDescent="0.25">
      <c r="A1651" s="14">
        <v>40647</v>
      </c>
      <c r="B1651" s="15">
        <v>3.15</v>
      </c>
      <c r="C1651" s="15">
        <v>3.23</v>
      </c>
      <c r="D1651" s="15">
        <v>3.3</v>
      </c>
      <c r="E1651" s="15">
        <v>3.44</v>
      </c>
      <c r="F1651" s="15">
        <v>3.61</v>
      </c>
      <c r="G1651" s="15">
        <v>3.77</v>
      </c>
    </row>
    <row r="1652" spans="1:7" x14ac:dyDescent="0.25">
      <c r="A1652" s="14">
        <v>40646</v>
      </c>
      <c r="B1652" s="15">
        <v>3.15</v>
      </c>
      <c r="C1652" s="15">
        <v>3.23</v>
      </c>
      <c r="D1652" s="15">
        <v>3.29</v>
      </c>
      <c r="E1652" s="15">
        <v>3.43</v>
      </c>
      <c r="F1652" s="15">
        <v>3.6</v>
      </c>
      <c r="G1652" s="15">
        <v>3.76</v>
      </c>
    </row>
    <row r="1653" spans="1:7" x14ac:dyDescent="0.25">
      <c r="A1653" s="14">
        <v>40645</v>
      </c>
      <c r="B1653" s="15">
        <v>3.15</v>
      </c>
      <c r="C1653" s="15">
        <v>3.23</v>
      </c>
      <c r="D1653" s="15">
        <v>3.29</v>
      </c>
      <c r="E1653" s="15">
        <v>3.43</v>
      </c>
      <c r="F1653" s="15">
        <v>3.63</v>
      </c>
      <c r="G1653" s="15">
        <v>3.81</v>
      </c>
    </row>
    <row r="1654" spans="1:7" x14ac:dyDescent="0.25">
      <c r="A1654" s="14">
        <v>40644</v>
      </c>
      <c r="B1654" s="15">
        <v>3.14</v>
      </c>
      <c r="C1654" s="15">
        <v>3.23</v>
      </c>
      <c r="D1654" s="15">
        <v>3.3</v>
      </c>
      <c r="E1654" s="15">
        <v>3.44</v>
      </c>
      <c r="F1654" s="15">
        <v>3.64</v>
      </c>
      <c r="G1654" s="15">
        <v>3.83</v>
      </c>
    </row>
    <row r="1655" spans="1:7" x14ac:dyDescent="0.25">
      <c r="A1655" s="14">
        <v>40641</v>
      </c>
      <c r="B1655" s="15">
        <v>3.15</v>
      </c>
      <c r="C1655" s="15">
        <v>3.23</v>
      </c>
      <c r="D1655" s="15">
        <v>3.32</v>
      </c>
      <c r="E1655" s="15">
        <v>3.43</v>
      </c>
      <c r="F1655" s="15">
        <v>3.65</v>
      </c>
      <c r="G1655" s="15">
        <v>3.83</v>
      </c>
    </row>
    <row r="1656" spans="1:7" x14ac:dyDescent="0.25">
      <c r="A1656" s="14">
        <v>40640</v>
      </c>
      <c r="B1656" s="15">
        <v>3.14</v>
      </c>
      <c r="C1656" s="15">
        <v>3.23</v>
      </c>
      <c r="D1656" s="15">
        <v>3.33</v>
      </c>
      <c r="E1656" s="15">
        <v>3.43</v>
      </c>
      <c r="F1656" s="15">
        <v>3.66</v>
      </c>
      <c r="G1656" s="15">
        <v>3.86</v>
      </c>
    </row>
    <row r="1657" spans="1:7" x14ac:dyDescent="0.25">
      <c r="A1657" s="14">
        <v>40639</v>
      </c>
      <c r="B1657" s="15">
        <v>3.14</v>
      </c>
      <c r="C1657" s="15">
        <v>3.23</v>
      </c>
      <c r="D1657" s="15">
        <v>3.33</v>
      </c>
      <c r="E1657" s="15">
        <v>3.44</v>
      </c>
      <c r="F1657" s="15">
        <v>3.69</v>
      </c>
      <c r="G1657" s="15">
        <v>3.92</v>
      </c>
    </row>
    <row r="1658" spans="1:7" x14ac:dyDescent="0.25">
      <c r="A1658" s="14">
        <v>40638</v>
      </c>
      <c r="B1658" s="15">
        <v>3.14</v>
      </c>
      <c r="C1658" s="15">
        <v>3.23</v>
      </c>
      <c r="D1658" s="15">
        <v>3.33</v>
      </c>
      <c r="E1658" s="15">
        <v>3.44</v>
      </c>
      <c r="F1658" s="15">
        <v>3.69</v>
      </c>
      <c r="G1658" s="15">
        <v>3.92</v>
      </c>
    </row>
    <row r="1659" spans="1:7" x14ac:dyDescent="0.25">
      <c r="A1659" s="14">
        <v>40637</v>
      </c>
      <c r="B1659" s="15">
        <v>3.15</v>
      </c>
      <c r="C1659" s="15">
        <v>3.23</v>
      </c>
      <c r="D1659" s="15">
        <v>3.33</v>
      </c>
      <c r="E1659" s="15">
        <v>3.44</v>
      </c>
      <c r="F1659" s="15">
        <v>3.7</v>
      </c>
      <c r="G1659" s="15">
        <v>3.94</v>
      </c>
    </row>
    <row r="1660" spans="1:7" x14ac:dyDescent="0.25">
      <c r="A1660" s="14">
        <v>40634</v>
      </c>
      <c r="B1660" s="15">
        <v>3.15</v>
      </c>
      <c r="C1660" s="15">
        <v>3.24</v>
      </c>
      <c r="D1660" s="15">
        <v>3.33</v>
      </c>
      <c r="E1660" s="15">
        <v>3.44</v>
      </c>
      <c r="F1660" s="15">
        <v>3.71</v>
      </c>
      <c r="G1660" s="15">
        <v>3.95</v>
      </c>
    </row>
    <row r="1661" spans="1:7" x14ac:dyDescent="0.25">
      <c r="A1661" s="14">
        <v>40633</v>
      </c>
      <c r="B1661" s="15">
        <v>3.16</v>
      </c>
      <c r="C1661" s="15">
        <v>3.23</v>
      </c>
      <c r="D1661" s="15">
        <v>3.33</v>
      </c>
      <c r="E1661" s="15">
        <v>3.46</v>
      </c>
      <c r="F1661" s="15">
        <v>3.72</v>
      </c>
      <c r="G1661" s="15">
        <v>3.96</v>
      </c>
    </row>
    <row r="1662" spans="1:7" x14ac:dyDescent="0.25">
      <c r="A1662" s="14">
        <v>40632</v>
      </c>
      <c r="B1662" s="15">
        <v>3.15</v>
      </c>
      <c r="C1662" s="15">
        <v>3.24</v>
      </c>
      <c r="D1662" s="15">
        <v>3.33</v>
      </c>
      <c r="E1662" s="15">
        <v>3.47</v>
      </c>
      <c r="F1662" s="15">
        <v>3.73</v>
      </c>
      <c r="G1662" s="15">
        <v>3.97</v>
      </c>
    </row>
    <row r="1663" spans="1:7" x14ac:dyDescent="0.25">
      <c r="A1663" s="14">
        <v>40631</v>
      </c>
      <c r="B1663" s="15">
        <v>3.16</v>
      </c>
      <c r="C1663" s="15">
        <v>3.24</v>
      </c>
      <c r="D1663" s="15">
        <v>3.34</v>
      </c>
      <c r="E1663" s="15">
        <v>3.46</v>
      </c>
      <c r="F1663" s="15">
        <v>3.71</v>
      </c>
      <c r="G1663" s="15">
        <v>3.94</v>
      </c>
    </row>
    <row r="1664" spans="1:7" x14ac:dyDescent="0.25">
      <c r="A1664" s="14">
        <v>40630</v>
      </c>
      <c r="B1664" s="15">
        <v>3.16</v>
      </c>
      <c r="C1664" s="15">
        <v>3.24</v>
      </c>
      <c r="D1664" s="15">
        <v>3.33</v>
      </c>
      <c r="E1664" s="15">
        <v>3.47</v>
      </c>
      <c r="F1664" s="15">
        <v>3.72</v>
      </c>
      <c r="G1664" s="15">
        <v>3.95</v>
      </c>
    </row>
    <row r="1665" spans="1:7" x14ac:dyDescent="0.25">
      <c r="A1665" s="14">
        <v>40627</v>
      </c>
      <c r="B1665" s="15">
        <v>3.16</v>
      </c>
      <c r="C1665" s="15">
        <v>3.24</v>
      </c>
      <c r="D1665" s="15">
        <v>3.34</v>
      </c>
      <c r="E1665" s="15">
        <v>3.46</v>
      </c>
      <c r="F1665" s="15">
        <v>3.72</v>
      </c>
      <c r="G1665" s="15">
        <v>3.95</v>
      </c>
    </row>
    <row r="1666" spans="1:7" x14ac:dyDescent="0.25">
      <c r="A1666" s="14">
        <v>40626</v>
      </c>
      <c r="B1666" s="15">
        <v>3.16</v>
      </c>
      <c r="C1666" s="15">
        <v>3.25</v>
      </c>
      <c r="D1666" s="15">
        <v>3.34</v>
      </c>
      <c r="E1666" s="15">
        <v>3.47</v>
      </c>
      <c r="F1666" s="15">
        <v>3.73</v>
      </c>
      <c r="G1666" s="15">
        <v>3.97</v>
      </c>
    </row>
    <row r="1667" spans="1:7" x14ac:dyDescent="0.25">
      <c r="A1667" s="14">
        <v>40625</v>
      </c>
      <c r="B1667" s="15">
        <v>3.15</v>
      </c>
      <c r="C1667" s="15">
        <v>3.24</v>
      </c>
      <c r="D1667" s="15">
        <v>3.34</v>
      </c>
      <c r="E1667" s="15">
        <v>3.47</v>
      </c>
      <c r="F1667" s="15">
        <v>3.74</v>
      </c>
      <c r="G1667" s="15">
        <v>3.98</v>
      </c>
    </row>
    <row r="1668" spans="1:7" x14ac:dyDescent="0.25">
      <c r="A1668" s="14">
        <v>40624</v>
      </c>
      <c r="B1668" s="15">
        <v>3.16</v>
      </c>
      <c r="C1668" s="15">
        <v>3.24</v>
      </c>
      <c r="D1668" s="15">
        <v>3.34</v>
      </c>
      <c r="E1668" s="15">
        <v>3.47</v>
      </c>
      <c r="F1668" s="15">
        <v>3.74</v>
      </c>
      <c r="G1668" s="15">
        <v>3.98</v>
      </c>
    </row>
    <row r="1669" spans="1:7" x14ac:dyDescent="0.25">
      <c r="A1669" s="14">
        <v>40623</v>
      </c>
      <c r="B1669" s="15">
        <v>3.16</v>
      </c>
      <c r="C1669" s="15">
        <v>3.25</v>
      </c>
      <c r="D1669" s="15">
        <v>3.34</v>
      </c>
      <c r="E1669" s="15">
        <v>3.47</v>
      </c>
      <c r="F1669" s="15">
        <v>3.74</v>
      </c>
      <c r="G1669" s="15">
        <v>3.98</v>
      </c>
    </row>
    <row r="1670" spans="1:7" x14ac:dyDescent="0.25">
      <c r="A1670" s="14">
        <v>40620</v>
      </c>
      <c r="B1670" s="15">
        <v>3.16</v>
      </c>
      <c r="C1670" s="15">
        <v>3.24</v>
      </c>
      <c r="D1670" s="15">
        <v>3.33</v>
      </c>
      <c r="E1670" s="15">
        <v>3.47</v>
      </c>
      <c r="F1670" s="15">
        <v>3.74</v>
      </c>
      <c r="G1670" s="15">
        <v>3.98</v>
      </c>
    </row>
    <row r="1671" spans="1:7" x14ac:dyDescent="0.25">
      <c r="A1671" s="14">
        <v>40619</v>
      </c>
      <c r="B1671" s="15">
        <v>3.16</v>
      </c>
      <c r="C1671" s="15">
        <v>3.25</v>
      </c>
      <c r="D1671" s="15">
        <v>3.35</v>
      </c>
      <c r="E1671" s="15">
        <v>3.48</v>
      </c>
      <c r="F1671" s="15">
        <v>3.74</v>
      </c>
      <c r="G1671" s="15">
        <v>3.99</v>
      </c>
    </row>
    <row r="1672" spans="1:7" x14ac:dyDescent="0.25">
      <c r="A1672" s="14">
        <v>40618</v>
      </c>
      <c r="B1672" s="15">
        <v>3.16</v>
      </c>
      <c r="C1672" s="15">
        <v>3.26</v>
      </c>
      <c r="D1672" s="15">
        <v>3.36</v>
      </c>
      <c r="E1672" s="15">
        <v>3.48</v>
      </c>
      <c r="F1672" s="15">
        <v>3.74</v>
      </c>
      <c r="G1672" s="15">
        <v>3.98</v>
      </c>
    </row>
    <row r="1673" spans="1:7" x14ac:dyDescent="0.25">
      <c r="A1673" s="14">
        <v>40617</v>
      </c>
      <c r="B1673" s="15">
        <v>3.16</v>
      </c>
      <c r="C1673" s="15">
        <v>3.26</v>
      </c>
      <c r="D1673" s="15">
        <v>3.36</v>
      </c>
      <c r="E1673" s="15">
        <v>3.48</v>
      </c>
      <c r="F1673" s="15">
        <v>3.74</v>
      </c>
      <c r="G1673" s="15">
        <v>3.98</v>
      </c>
    </row>
    <row r="1674" spans="1:7" x14ac:dyDescent="0.25">
      <c r="A1674" s="14">
        <v>40616</v>
      </c>
      <c r="B1674" s="15">
        <v>3.16</v>
      </c>
      <c r="C1674" s="15">
        <v>3.25</v>
      </c>
      <c r="D1674" s="15">
        <v>3.36</v>
      </c>
      <c r="E1674" s="15">
        <v>3.48</v>
      </c>
      <c r="F1674" s="15">
        <v>3.74</v>
      </c>
      <c r="G1674" s="15">
        <v>3.99</v>
      </c>
    </row>
    <row r="1675" spans="1:7" x14ac:dyDescent="0.25">
      <c r="A1675" s="14">
        <v>40613</v>
      </c>
      <c r="B1675" s="15">
        <v>3.17</v>
      </c>
      <c r="C1675" s="15">
        <v>3.24</v>
      </c>
      <c r="D1675" s="15">
        <v>3.34</v>
      </c>
      <c r="E1675" s="15">
        <v>3.48</v>
      </c>
      <c r="F1675" s="15">
        <v>3.73</v>
      </c>
      <c r="G1675" s="15">
        <v>3.97</v>
      </c>
    </row>
    <row r="1676" spans="1:7" x14ac:dyDescent="0.25">
      <c r="A1676" s="14">
        <v>40612</v>
      </c>
      <c r="B1676" s="15">
        <v>3.14</v>
      </c>
      <c r="C1676" s="15">
        <v>3.24</v>
      </c>
      <c r="D1676" s="15">
        <v>3.34</v>
      </c>
      <c r="E1676" s="15">
        <v>3.47</v>
      </c>
      <c r="F1676" s="15">
        <v>3.74</v>
      </c>
      <c r="G1676" s="15">
        <v>3.97</v>
      </c>
    </row>
    <row r="1677" spans="1:7" x14ac:dyDescent="0.25">
      <c r="A1677" s="14">
        <v>40611</v>
      </c>
      <c r="B1677" s="15">
        <v>3.18</v>
      </c>
      <c r="C1677" s="15">
        <v>3.24</v>
      </c>
      <c r="D1677" s="15">
        <v>3.32</v>
      </c>
      <c r="E1677" s="15">
        <v>3.49</v>
      </c>
      <c r="F1677" s="15">
        <v>3.74</v>
      </c>
      <c r="G1677" s="15">
        <v>3.98</v>
      </c>
    </row>
    <row r="1678" spans="1:7" x14ac:dyDescent="0.25">
      <c r="A1678" s="14">
        <v>40609</v>
      </c>
      <c r="B1678" s="15">
        <v>3.19</v>
      </c>
      <c r="C1678" s="15">
        <v>3.27</v>
      </c>
      <c r="D1678" s="15">
        <v>3.34</v>
      </c>
      <c r="E1678" s="15">
        <v>3.49</v>
      </c>
      <c r="F1678" s="15">
        <v>3.74</v>
      </c>
      <c r="G1678" s="15">
        <v>3.98</v>
      </c>
    </row>
    <row r="1679" spans="1:7" x14ac:dyDescent="0.25">
      <c r="A1679" s="14">
        <v>40606</v>
      </c>
      <c r="B1679" s="15">
        <v>3.19</v>
      </c>
      <c r="C1679" s="15">
        <v>3.26</v>
      </c>
      <c r="D1679" s="15">
        <v>3.34</v>
      </c>
      <c r="E1679" s="15">
        <v>3.5</v>
      </c>
      <c r="F1679" s="15">
        <v>3.74</v>
      </c>
      <c r="G1679" s="15">
        <v>3.99</v>
      </c>
    </row>
    <row r="1680" spans="1:7" x14ac:dyDescent="0.25">
      <c r="A1680" s="14">
        <v>40605</v>
      </c>
      <c r="B1680" s="15">
        <v>3.23</v>
      </c>
      <c r="C1680" s="15">
        <v>3.29</v>
      </c>
      <c r="D1680" s="15">
        <v>3.37</v>
      </c>
      <c r="E1680" s="15">
        <v>3.5</v>
      </c>
      <c r="F1680" s="15">
        <v>3.74</v>
      </c>
      <c r="G1680" s="15">
        <v>4</v>
      </c>
    </row>
    <row r="1681" spans="1:7" x14ac:dyDescent="0.25">
      <c r="A1681" s="14">
        <v>40604</v>
      </c>
      <c r="B1681" s="15">
        <v>3.24</v>
      </c>
      <c r="C1681" s="15">
        <v>3.29</v>
      </c>
      <c r="D1681" s="15">
        <v>3.37</v>
      </c>
      <c r="E1681" s="15">
        <v>3.5</v>
      </c>
      <c r="F1681" s="15">
        <v>3.75</v>
      </c>
      <c r="G1681" s="15">
        <v>4</v>
      </c>
    </row>
    <row r="1682" spans="1:7" x14ac:dyDescent="0.25">
      <c r="A1682" s="14">
        <v>40603</v>
      </c>
      <c r="B1682" s="15">
        <v>3.26</v>
      </c>
      <c r="C1682" s="15">
        <v>3.3</v>
      </c>
      <c r="D1682" s="15">
        <v>3.4</v>
      </c>
      <c r="E1682" s="15">
        <v>3.5</v>
      </c>
      <c r="F1682" s="15">
        <v>3.76</v>
      </c>
      <c r="G1682" s="15">
        <v>4</v>
      </c>
    </row>
    <row r="1683" spans="1:7" x14ac:dyDescent="0.25">
      <c r="A1683" s="14">
        <v>40602</v>
      </c>
      <c r="B1683" s="15">
        <v>3.31</v>
      </c>
      <c r="C1683" s="15">
        <v>3.3</v>
      </c>
      <c r="D1683" s="15">
        <v>3.39</v>
      </c>
      <c r="E1683" s="15">
        <v>3.51</v>
      </c>
      <c r="F1683" s="15">
        <v>3.76</v>
      </c>
      <c r="G1683" s="15">
        <v>4.01</v>
      </c>
    </row>
    <row r="1684" spans="1:7" x14ac:dyDescent="0.25">
      <c r="A1684" s="14">
        <v>40599</v>
      </c>
      <c r="B1684" s="15">
        <v>3.01</v>
      </c>
      <c r="C1684" s="15">
        <v>3.21</v>
      </c>
      <c r="D1684" s="15">
        <v>3.31</v>
      </c>
      <c r="E1684" s="15">
        <v>3.5</v>
      </c>
      <c r="F1684" s="15">
        <v>3.76</v>
      </c>
      <c r="G1684" s="15">
        <v>4</v>
      </c>
    </row>
    <row r="1685" spans="1:7" x14ac:dyDescent="0.25">
      <c r="A1685" s="14">
        <v>40598</v>
      </c>
      <c r="B1685" s="15">
        <v>2.96</v>
      </c>
      <c r="C1685" s="15">
        <v>3.17</v>
      </c>
      <c r="D1685" s="15">
        <v>3.29</v>
      </c>
      <c r="E1685" s="15">
        <v>3.5</v>
      </c>
      <c r="F1685" s="15">
        <v>3.75</v>
      </c>
      <c r="G1685" s="15">
        <v>4</v>
      </c>
    </row>
    <row r="1686" spans="1:7" x14ac:dyDescent="0.25">
      <c r="A1686" s="14">
        <v>40596</v>
      </c>
      <c r="B1686" s="15">
        <v>2.94</v>
      </c>
      <c r="C1686" s="15">
        <v>3.18</v>
      </c>
      <c r="D1686" s="15">
        <v>3.29</v>
      </c>
      <c r="E1686" s="15">
        <v>3.5</v>
      </c>
      <c r="F1686" s="15">
        <v>3.76</v>
      </c>
      <c r="G1686" s="15">
        <v>4</v>
      </c>
    </row>
    <row r="1687" spans="1:7" x14ac:dyDescent="0.25">
      <c r="A1687" s="14">
        <v>40595</v>
      </c>
      <c r="B1687" s="15">
        <v>2.94</v>
      </c>
      <c r="C1687" s="15">
        <v>3.18</v>
      </c>
      <c r="D1687" s="15">
        <v>3.29</v>
      </c>
      <c r="E1687" s="15">
        <v>3.5</v>
      </c>
      <c r="F1687" s="15">
        <v>3.76</v>
      </c>
      <c r="G1687" s="15">
        <v>4</v>
      </c>
    </row>
    <row r="1688" spans="1:7" x14ac:dyDescent="0.25">
      <c r="A1688" s="14">
        <v>40592</v>
      </c>
      <c r="B1688" s="15">
        <v>2.94</v>
      </c>
      <c r="C1688" s="15">
        <v>3.17</v>
      </c>
      <c r="D1688" s="15">
        <v>3.29</v>
      </c>
      <c r="E1688" s="15">
        <v>3.5</v>
      </c>
      <c r="F1688" s="15">
        <v>3.75</v>
      </c>
      <c r="G1688" s="15">
        <v>4</v>
      </c>
    </row>
    <row r="1689" spans="1:7" x14ac:dyDescent="0.25">
      <c r="A1689" s="14">
        <v>40591</v>
      </c>
      <c r="B1689" s="15">
        <v>2.94</v>
      </c>
      <c r="C1689" s="15">
        <v>3.17</v>
      </c>
      <c r="D1689" s="15">
        <v>3.29</v>
      </c>
      <c r="E1689" s="15">
        <v>3.5</v>
      </c>
      <c r="F1689" s="15">
        <v>3.75</v>
      </c>
      <c r="G1689" s="15">
        <v>4</v>
      </c>
    </row>
    <row r="1690" spans="1:7" x14ac:dyDescent="0.25">
      <c r="A1690" s="14">
        <v>40590</v>
      </c>
      <c r="B1690" s="15">
        <v>2.91</v>
      </c>
      <c r="C1690" s="15">
        <v>3.18</v>
      </c>
      <c r="D1690" s="15">
        <v>3.3</v>
      </c>
      <c r="E1690" s="15">
        <v>3.5</v>
      </c>
      <c r="F1690" s="15">
        <v>3.75</v>
      </c>
      <c r="G1690" s="15">
        <v>4</v>
      </c>
    </row>
    <row r="1691" spans="1:7" x14ac:dyDescent="0.25">
      <c r="A1691" s="14">
        <v>40589</v>
      </c>
      <c r="B1691" s="15">
        <v>2.9</v>
      </c>
      <c r="C1691" s="15">
        <v>3.17</v>
      </c>
      <c r="D1691" s="15">
        <v>3.3</v>
      </c>
      <c r="E1691" s="15">
        <v>3.5</v>
      </c>
      <c r="F1691" s="15">
        <v>3.75</v>
      </c>
      <c r="G1691" s="15">
        <v>4</v>
      </c>
    </row>
    <row r="1692" spans="1:7" x14ac:dyDescent="0.25">
      <c r="A1692" s="14">
        <v>40588</v>
      </c>
      <c r="B1692" s="15">
        <v>2.86</v>
      </c>
      <c r="C1692" s="15">
        <v>3.17</v>
      </c>
      <c r="D1692" s="15">
        <v>3.3</v>
      </c>
      <c r="E1692" s="15">
        <v>3.49</v>
      </c>
      <c r="F1692" s="15">
        <v>3.76</v>
      </c>
      <c r="G1692" s="15">
        <v>4</v>
      </c>
    </row>
    <row r="1693" spans="1:7" x14ac:dyDescent="0.25">
      <c r="A1693" s="14">
        <v>40585</v>
      </c>
      <c r="B1693" s="15">
        <v>2.86</v>
      </c>
      <c r="C1693" s="15">
        <v>3.17</v>
      </c>
      <c r="D1693" s="15">
        <v>3.3</v>
      </c>
      <c r="E1693" s="15">
        <v>3.5</v>
      </c>
      <c r="F1693" s="15">
        <v>3.76</v>
      </c>
      <c r="G1693" s="15">
        <v>4</v>
      </c>
    </row>
    <row r="1694" spans="1:7" x14ac:dyDescent="0.25">
      <c r="A1694" s="14">
        <v>40584</v>
      </c>
      <c r="B1694" s="15">
        <v>2.83</v>
      </c>
      <c r="C1694" s="15">
        <v>3.18</v>
      </c>
      <c r="D1694" s="15">
        <v>3.3</v>
      </c>
      <c r="E1694" s="15">
        <v>3.5</v>
      </c>
      <c r="F1694" s="15">
        <v>3.76</v>
      </c>
      <c r="G1694" s="15">
        <v>4</v>
      </c>
    </row>
    <row r="1695" spans="1:7" x14ac:dyDescent="0.25">
      <c r="A1695" s="14">
        <v>40583</v>
      </c>
      <c r="B1695" s="15">
        <v>2.81</v>
      </c>
      <c r="C1695" s="15">
        <v>3.18</v>
      </c>
      <c r="D1695" s="15">
        <v>3.31</v>
      </c>
      <c r="E1695" s="15">
        <v>3.5</v>
      </c>
      <c r="F1695" s="15">
        <v>3.76</v>
      </c>
      <c r="G1695" s="15">
        <v>4</v>
      </c>
    </row>
    <row r="1696" spans="1:7" x14ac:dyDescent="0.25">
      <c r="A1696" s="14">
        <v>40582</v>
      </c>
      <c r="B1696" s="15">
        <v>2.83</v>
      </c>
      <c r="C1696" s="15">
        <v>3.19</v>
      </c>
      <c r="D1696" s="15">
        <v>3.31</v>
      </c>
      <c r="E1696" s="15">
        <v>3.5</v>
      </c>
      <c r="F1696" s="15">
        <v>3.76</v>
      </c>
      <c r="G1696" s="15">
        <v>4</v>
      </c>
    </row>
    <row r="1697" spans="1:7" x14ac:dyDescent="0.25">
      <c r="A1697" s="14">
        <v>40581</v>
      </c>
      <c r="B1697" s="15">
        <v>2.88</v>
      </c>
      <c r="C1697" s="15">
        <v>3.2</v>
      </c>
      <c r="D1697" s="15">
        <v>3.33</v>
      </c>
      <c r="E1697" s="15">
        <v>3.5</v>
      </c>
      <c r="F1697" s="15">
        <v>3.75</v>
      </c>
      <c r="G1697" s="15">
        <v>4</v>
      </c>
    </row>
    <row r="1698" spans="1:7" x14ac:dyDescent="0.25">
      <c r="A1698" s="14">
        <v>40578</v>
      </c>
      <c r="B1698" s="15">
        <v>2.88</v>
      </c>
      <c r="C1698" s="15">
        <v>3.2</v>
      </c>
      <c r="D1698" s="15">
        <v>3.33</v>
      </c>
      <c r="E1698" s="15">
        <v>3.5</v>
      </c>
      <c r="F1698" s="15">
        <v>3.76</v>
      </c>
      <c r="G1698" s="15">
        <v>4</v>
      </c>
    </row>
    <row r="1699" spans="1:7" x14ac:dyDescent="0.25">
      <c r="A1699" s="14">
        <v>40577</v>
      </c>
      <c r="B1699" s="15">
        <v>2.84</v>
      </c>
      <c r="C1699" s="15">
        <v>3.2</v>
      </c>
      <c r="D1699" s="15">
        <v>3.33</v>
      </c>
      <c r="E1699" s="15">
        <v>3.5</v>
      </c>
      <c r="F1699" s="15">
        <v>3.76</v>
      </c>
      <c r="G1699" s="15">
        <v>4</v>
      </c>
    </row>
    <row r="1700" spans="1:7" x14ac:dyDescent="0.25">
      <c r="A1700" s="14">
        <v>40576</v>
      </c>
      <c r="B1700" s="15">
        <v>2.83</v>
      </c>
      <c r="C1700" s="15">
        <v>3.21</v>
      </c>
      <c r="D1700" s="15">
        <v>3.33</v>
      </c>
      <c r="E1700" s="15">
        <v>3.5</v>
      </c>
      <c r="F1700" s="15">
        <v>3.76</v>
      </c>
      <c r="G1700" s="15">
        <v>4</v>
      </c>
    </row>
    <row r="1701" spans="1:7" x14ac:dyDescent="0.25">
      <c r="A1701" s="14">
        <v>40575</v>
      </c>
      <c r="B1701" s="15">
        <v>2.87</v>
      </c>
      <c r="C1701" s="15">
        <v>3.22</v>
      </c>
      <c r="D1701" s="15">
        <v>3.34</v>
      </c>
      <c r="E1701" s="15">
        <v>3.5</v>
      </c>
      <c r="F1701" s="15">
        <v>3.76</v>
      </c>
      <c r="G1701" s="15">
        <v>4</v>
      </c>
    </row>
    <row r="1702" spans="1:7" x14ac:dyDescent="0.25">
      <c r="A1702" s="14">
        <v>40574</v>
      </c>
      <c r="B1702" s="15">
        <v>2.87</v>
      </c>
      <c r="C1702" s="15">
        <v>3.24</v>
      </c>
      <c r="D1702" s="15">
        <v>3.35</v>
      </c>
      <c r="E1702" s="15">
        <v>3.51</v>
      </c>
      <c r="F1702" s="15">
        <v>3.77</v>
      </c>
      <c r="G1702" s="15">
        <v>4</v>
      </c>
    </row>
    <row r="1703" spans="1:7" x14ac:dyDescent="0.25">
      <c r="A1703" s="14">
        <v>40571</v>
      </c>
      <c r="B1703" s="15">
        <v>2.91</v>
      </c>
      <c r="C1703" s="15">
        <v>3.24</v>
      </c>
      <c r="D1703" s="15">
        <v>3.35</v>
      </c>
      <c r="E1703" s="15">
        <v>3.51</v>
      </c>
      <c r="F1703" s="15">
        <v>3.78</v>
      </c>
      <c r="G1703" s="15">
        <v>4</v>
      </c>
    </row>
    <row r="1704" spans="1:7" x14ac:dyDescent="0.25">
      <c r="A1704" s="14">
        <v>40570</v>
      </c>
      <c r="B1704" s="15">
        <v>2.93</v>
      </c>
      <c r="C1704" s="15">
        <v>3.24</v>
      </c>
      <c r="D1704" s="15">
        <v>3.35</v>
      </c>
      <c r="E1704" s="15">
        <v>3.5</v>
      </c>
      <c r="F1704" s="15">
        <v>3.78</v>
      </c>
      <c r="G1704" s="15">
        <v>4</v>
      </c>
    </row>
    <row r="1705" spans="1:7" x14ac:dyDescent="0.25">
      <c r="A1705" s="14">
        <v>40569</v>
      </c>
      <c r="B1705" s="15">
        <v>2.99</v>
      </c>
      <c r="C1705" s="15">
        <v>3.24</v>
      </c>
      <c r="D1705" s="15">
        <v>3.35</v>
      </c>
      <c r="E1705" s="15">
        <v>3.5</v>
      </c>
      <c r="F1705" s="15">
        <v>3.78</v>
      </c>
      <c r="G1705" s="15">
        <v>4</v>
      </c>
    </row>
    <row r="1706" spans="1:7" x14ac:dyDescent="0.25">
      <c r="A1706" s="14">
        <v>40568</v>
      </c>
      <c r="B1706" s="15">
        <v>2.96</v>
      </c>
      <c r="C1706" s="15">
        <v>3.24</v>
      </c>
      <c r="D1706" s="15">
        <v>3.34</v>
      </c>
      <c r="E1706" s="15">
        <v>3.5</v>
      </c>
      <c r="F1706" s="15">
        <v>3.76</v>
      </c>
      <c r="G1706" s="15">
        <v>4</v>
      </c>
    </row>
    <row r="1707" spans="1:7" x14ac:dyDescent="0.25">
      <c r="A1707" s="14">
        <v>40567</v>
      </c>
      <c r="B1707" s="15">
        <v>2.86</v>
      </c>
      <c r="C1707" s="15">
        <v>3.21</v>
      </c>
      <c r="D1707" s="15">
        <v>3.32</v>
      </c>
      <c r="E1707" s="15">
        <v>3.5</v>
      </c>
      <c r="F1707" s="15">
        <v>3.75</v>
      </c>
      <c r="G1707" s="15">
        <v>4</v>
      </c>
    </row>
    <row r="1708" spans="1:7" x14ac:dyDescent="0.25">
      <c r="A1708" s="14">
        <v>40564</v>
      </c>
      <c r="B1708" s="15">
        <v>2.86</v>
      </c>
      <c r="C1708" s="15">
        <v>3.2</v>
      </c>
      <c r="D1708" s="15">
        <v>3.33</v>
      </c>
      <c r="E1708" s="15">
        <v>3.5</v>
      </c>
      <c r="F1708" s="15">
        <v>3.76</v>
      </c>
      <c r="G1708" s="15">
        <v>4</v>
      </c>
    </row>
    <row r="1709" spans="1:7" x14ac:dyDescent="0.25">
      <c r="A1709" s="14">
        <v>40563</v>
      </c>
      <c r="B1709" s="15">
        <v>2.84</v>
      </c>
      <c r="C1709" s="15">
        <v>3.2</v>
      </c>
      <c r="D1709" s="15">
        <v>3.34</v>
      </c>
      <c r="E1709" s="15">
        <v>3.5</v>
      </c>
      <c r="F1709" s="15">
        <v>3.77</v>
      </c>
      <c r="G1709" s="15">
        <v>4</v>
      </c>
    </row>
    <row r="1710" spans="1:7" x14ac:dyDescent="0.25">
      <c r="A1710" s="14">
        <v>40562</v>
      </c>
      <c r="B1710" s="15">
        <v>2.81</v>
      </c>
      <c r="C1710" s="15">
        <v>3.21</v>
      </c>
      <c r="D1710" s="15">
        <v>3.33</v>
      </c>
      <c r="E1710" s="15">
        <v>3.49</v>
      </c>
      <c r="F1710" s="15">
        <v>3.81</v>
      </c>
      <c r="G1710" s="15">
        <v>4.01</v>
      </c>
    </row>
    <row r="1711" spans="1:7" x14ac:dyDescent="0.25">
      <c r="A1711" s="14">
        <v>40561</v>
      </c>
      <c r="B1711" s="15">
        <v>2.84</v>
      </c>
      <c r="C1711" s="15">
        <v>3.25</v>
      </c>
      <c r="D1711" s="15">
        <v>3.38</v>
      </c>
      <c r="E1711" s="15">
        <v>3.5</v>
      </c>
      <c r="F1711" s="15">
        <v>3.84</v>
      </c>
      <c r="G1711" s="15">
        <v>4.0199999999999996</v>
      </c>
    </row>
    <row r="1712" spans="1:7" x14ac:dyDescent="0.25">
      <c r="A1712" s="14">
        <v>40560</v>
      </c>
      <c r="B1712" s="15">
        <v>2.88</v>
      </c>
      <c r="C1712" s="15">
        <v>3.25</v>
      </c>
      <c r="D1712" s="15">
        <v>3.39</v>
      </c>
      <c r="E1712" s="15">
        <v>3.52</v>
      </c>
      <c r="F1712" s="15">
        <v>3.87</v>
      </c>
      <c r="G1712" s="15">
        <v>4.04</v>
      </c>
    </row>
    <row r="1713" spans="1:7" x14ac:dyDescent="0.25">
      <c r="A1713" s="14">
        <v>40557</v>
      </c>
      <c r="B1713" s="15">
        <v>2.87</v>
      </c>
      <c r="C1713" s="15">
        <v>3.24</v>
      </c>
      <c r="D1713" s="15">
        <v>3.39</v>
      </c>
      <c r="E1713" s="15">
        <v>3.52</v>
      </c>
      <c r="F1713" s="15">
        <v>3.86</v>
      </c>
      <c r="G1713" s="15">
        <v>4.03</v>
      </c>
    </row>
    <row r="1714" spans="1:7" x14ac:dyDescent="0.25">
      <c r="A1714" s="14">
        <v>40556</v>
      </c>
      <c r="B1714" s="15">
        <v>2.9</v>
      </c>
      <c r="C1714" s="15">
        <v>3.26</v>
      </c>
      <c r="D1714" s="15">
        <v>3.41</v>
      </c>
      <c r="E1714" s="15">
        <v>3.57</v>
      </c>
      <c r="F1714" s="15">
        <v>3.91</v>
      </c>
      <c r="G1714" s="15">
        <v>4.0599999999999996</v>
      </c>
    </row>
    <row r="1715" spans="1:7" x14ac:dyDescent="0.25">
      <c r="A1715" s="14">
        <v>40555</v>
      </c>
      <c r="B1715" s="15">
        <v>2.94</v>
      </c>
      <c r="C1715" s="15">
        <v>3.27</v>
      </c>
      <c r="D1715" s="15">
        <v>3.42</v>
      </c>
      <c r="E1715" s="15">
        <v>3.57</v>
      </c>
      <c r="F1715" s="15">
        <v>3.91</v>
      </c>
      <c r="G1715" s="15">
        <v>4.05</v>
      </c>
    </row>
    <row r="1716" spans="1:7" x14ac:dyDescent="0.25">
      <c r="A1716" s="14">
        <v>40554</v>
      </c>
      <c r="B1716" s="15">
        <v>2.98</v>
      </c>
      <c r="C1716" s="15">
        <v>3.27</v>
      </c>
      <c r="D1716" s="15">
        <v>3.41</v>
      </c>
      <c r="E1716" s="15">
        <v>3.57</v>
      </c>
      <c r="F1716" s="15">
        <v>3.93</v>
      </c>
      <c r="G1716" s="15">
        <v>4.07</v>
      </c>
    </row>
    <row r="1717" spans="1:7" x14ac:dyDescent="0.25">
      <c r="A1717" s="14">
        <v>40543</v>
      </c>
      <c r="B1717" s="15">
        <v>1.75</v>
      </c>
      <c r="C1717" s="15">
        <v>2.69</v>
      </c>
      <c r="D1717" s="15">
        <v>3.45</v>
      </c>
      <c r="E1717" s="15">
        <v>3.78</v>
      </c>
      <c r="F1717" s="15">
        <v>3.99</v>
      </c>
      <c r="G1717" s="15">
        <v>4.0599999999999996</v>
      </c>
    </row>
    <row r="1718" spans="1:7" x14ac:dyDescent="0.25">
      <c r="A1718" s="14">
        <v>40542</v>
      </c>
      <c r="B1718" s="15">
        <v>3.08</v>
      </c>
      <c r="C1718" s="15">
        <v>3.31</v>
      </c>
      <c r="D1718" s="15">
        <v>3.46</v>
      </c>
      <c r="E1718" s="15">
        <v>3.78</v>
      </c>
      <c r="F1718" s="15">
        <v>3.98</v>
      </c>
      <c r="G1718" s="15">
        <v>4.0599999999999996</v>
      </c>
    </row>
    <row r="1719" spans="1:7" x14ac:dyDescent="0.25">
      <c r="A1719" s="14">
        <v>40541</v>
      </c>
      <c r="B1719" s="15">
        <v>3.39</v>
      </c>
      <c r="C1719" s="15">
        <v>3.6</v>
      </c>
      <c r="D1719" s="15">
        <v>3.64</v>
      </c>
      <c r="E1719" s="15">
        <v>3.81</v>
      </c>
      <c r="F1719" s="15">
        <v>3.99</v>
      </c>
      <c r="G1719" s="15">
        <v>4.07</v>
      </c>
    </row>
    <row r="1720" spans="1:7" x14ac:dyDescent="0.25">
      <c r="A1720" s="14">
        <v>40540</v>
      </c>
      <c r="B1720" s="15">
        <v>3.76</v>
      </c>
      <c r="C1720" s="15">
        <v>3.74</v>
      </c>
      <c r="D1720" s="15">
        <v>3.75</v>
      </c>
      <c r="E1720" s="15">
        <v>3.83</v>
      </c>
      <c r="F1720" s="15">
        <v>3.99</v>
      </c>
      <c r="G1720" s="15">
        <v>4.0599999999999996</v>
      </c>
    </row>
    <row r="1721" spans="1:7" x14ac:dyDescent="0.25">
      <c r="A1721" s="14">
        <v>40539</v>
      </c>
      <c r="B1721" s="15">
        <v>3.26</v>
      </c>
      <c r="C1721" s="15">
        <v>3.49</v>
      </c>
      <c r="D1721" s="15">
        <v>3.54</v>
      </c>
      <c r="E1721" s="15">
        <v>3.78</v>
      </c>
      <c r="F1721" s="15">
        <v>3.95</v>
      </c>
      <c r="G1721" s="15">
        <v>4.03</v>
      </c>
    </row>
    <row r="1722" spans="1:7" x14ac:dyDescent="0.25">
      <c r="A1722" s="14">
        <v>40536</v>
      </c>
      <c r="B1722" s="15">
        <v>2.92</v>
      </c>
      <c r="C1722" s="15">
        <v>3.23</v>
      </c>
      <c r="D1722" s="15">
        <v>3.39</v>
      </c>
      <c r="E1722" s="15">
        <v>3.75</v>
      </c>
      <c r="F1722" s="15">
        <v>3.94</v>
      </c>
      <c r="G1722" s="15">
        <v>4.0199999999999996</v>
      </c>
    </row>
    <row r="1723" spans="1:7" x14ac:dyDescent="0.25">
      <c r="A1723" s="14">
        <v>40535</v>
      </c>
      <c r="B1723" s="15">
        <v>2.91</v>
      </c>
      <c r="C1723" s="15">
        <v>3.22</v>
      </c>
      <c r="D1723" s="15">
        <v>3.41</v>
      </c>
      <c r="E1723" s="15">
        <v>3.75</v>
      </c>
      <c r="F1723" s="15">
        <v>3.94</v>
      </c>
      <c r="G1723" s="15">
        <v>4.0199999999999996</v>
      </c>
    </row>
    <row r="1724" spans="1:7" x14ac:dyDescent="0.25">
      <c r="A1724" s="14">
        <v>40534</v>
      </c>
      <c r="B1724" s="15">
        <v>2.89</v>
      </c>
      <c r="C1724" s="15">
        <v>3.22</v>
      </c>
      <c r="D1724" s="15">
        <v>3.41</v>
      </c>
      <c r="E1724" s="15">
        <v>3.75</v>
      </c>
      <c r="F1724" s="15">
        <v>3.92</v>
      </c>
      <c r="G1724" s="15">
        <v>4.01</v>
      </c>
    </row>
    <row r="1725" spans="1:7" x14ac:dyDescent="0.25">
      <c r="A1725" s="14">
        <v>40533</v>
      </c>
      <c r="B1725" s="15">
        <v>2.92</v>
      </c>
      <c r="C1725" s="15">
        <v>3.23</v>
      </c>
      <c r="D1725" s="15">
        <v>3.45</v>
      </c>
      <c r="E1725" s="15">
        <v>3.76</v>
      </c>
      <c r="F1725" s="15">
        <v>3.95</v>
      </c>
      <c r="G1725" s="15">
        <v>4.0199999999999996</v>
      </c>
    </row>
    <row r="1726" spans="1:7" x14ac:dyDescent="0.25">
      <c r="A1726" s="14">
        <v>40532</v>
      </c>
      <c r="B1726" s="15">
        <v>2.93</v>
      </c>
      <c r="C1726" s="15">
        <v>3.24</v>
      </c>
      <c r="D1726" s="15">
        <v>3.41</v>
      </c>
      <c r="E1726" s="15">
        <v>3.78</v>
      </c>
      <c r="F1726" s="15">
        <v>3.96</v>
      </c>
      <c r="G1726" s="15">
        <v>4.0199999999999996</v>
      </c>
    </row>
    <row r="1727" spans="1:7" x14ac:dyDescent="0.25">
      <c r="A1727" s="14">
        <v>40529</v>
      </c>
      <c r="B1727" s="15">
        <v>2.87</v>
      </c>
      <c r="C1727" s="15">
        <v>3.22</v>
      </c>
      <c r="D1727" s="15">
        <v>3.33</v>
      </c>
      <c r="E1727" s="15">
        <v>3.76</v>
      </c>
      <c r="F1727" s="15">
        <v>3.94</v>
      </c>
      <c r="G1727" s="15">
        <v>4.01</v>
      </c>
    </row>
    <row r="1728" spans="1:7" x14ac:dyDescent="0.25">
      <c r="A1728" s="14">
        <v>40528</v>
      </c>
      <c r="B1728" s="15">
        <v>2.87</v>
      </c>
      <c r="C1728" s="15">
        <v>3.24</v>
      </c>
      <c r="D1728" s="15">
        <v>3.36</v>
      </c>
      <c r="E1728" s="15">
        <v>3.75</v>
      </c>
      <c r="F1728" s="15">
        <v>3.93</v>
      </c>
      <c r="G1728" s="15">
        <v>4</v>
      </c>
    </row>
    <row r="1729" spans="1:7" x14ac:dyDescent="0.25">
      <c r="A1729" s="14">
        <v>40527</v>
      </c>
      <c r="B1729" s="15">
        <v>3.08</v>
      </c>
      <c r="C1729" s="15">
        <v>3.26</v>
      </c>
      <c r="D1729" s="15">
        <v>3.37</v>
      </c>
      <c r="E1729" s="15">
        <v>3.77</v>
      </c>
      <c r="F1729" s="15">
        <v>3.96</v>
      </c>
      <c r="G1729" s="15">
        <v>4.03</v>
      </c>
    </row>
    <row r="1730" spans="1:7" x14ac:dyDescent="0.25">
      <c r="A1730" s="14">
        <v>40526</v>
      </c>
      <c r="B1730" s="15">
        <v>3.01</v>
      </c>
      <c r="C1730" s="15">
        <v>3.23</v>
      </c>
      <c r="D1730" s="15">
        <v>3.35</v>
      </c>
      <c r="E1730" s="15">
        <v>3.75</v>
      </c>
      <c r="F1730" s="15">
        <v>3.94</v>
      </c>
      <c r="G1730" s="15">
        <v>4.0199999999999996</v>
      </c>
    </row>
    <row r="1731" spans="1:7" x14ac:dyDescent="0.25">
      <c r="A1731" s="14">
        <v>40525</v>
      </c>
      <c r="B1731" s="15">
        <v>2.98</v>
      </c>
      <c r="C1731" s="15">
        <v>3.21</v>
      </c>
      <c r="D1731" s="15">
        <v>3.34</v>
      </c>
      <c r="E1731" s="15">
        <v>3.76</v>
      </c>
      <c r="F1731" s="15">
        <v>3.95</v>
      </c>
      <c r="G1731" s="15">
        <v>4.03</v>
      </c>
    </row>
    <row r="1732" spans="1:7" x14ac:dyDescent="0.25">
      <c r="A1732" s="14">
        <v>40522</v>
      </c>
      <c r="B1732" s="15">
        <v>2.95</v>
      </c>
      <c r="C1732" s="15">
        <v>3.21</v>
      </c>
      <c r="D1732" s="15">
        <v>3.35</v>
      </c>
      <c r="E1732" s="15">
        <v>3.78</v>
      </c>
      <c r="F1732" s="15">
        <v>3.93</v>
      </c>
      <c r="G1732" s="15">
        <v>4.01</v>
      </c>
    </row>
    <row r="1733" spans="1:7" x14ac:dyDescent="0.25">
      <c r="A1733" s="14">
        <v>40521</v>
      </c>
      <c r="B1733" s="15">
        <v>2.99</v>
      </c>
      <c r="C1733" s="15">
        <v>3.22</v>
      </c>
      <c r="D1733" s="15">
        <v>3.36</v>
      </c>
      <c r="E1733" s="15">
        <v>3.82</v>
      </c>
      <c r="F1733" s="15">
        <v>3.96</v>
      </c>
      <c r="G1733" s="15">
        <v>4.03</v>
      </c>
    </row>
    <row r="1734" spans="1:7" x14ac:dyDescent="0.25">
      <c r="A1734" s="14">
        <v>40520</v>
      </c>
      <c r="B1734" s="15">
        <v>3.03</v>
      </c>
      <c r="C1734" s="15">
        <v>3.23</v>
      </c>
      <c r="D1734" s="15">
        <v>3.35</v>
      </c>
      <c r="E1734" s="15">
        <v>3.8</v>
      </c>
      <c r="F1734" s="15">
        <v>3.9</v>
      </c>
      <c r="G1734" s="15">
        <v>3.97</v>
      </c>
    </row>
    <row r="1735" spans="1:7" x14ac:dyDescent="0.25">
      <c r="A1735" s="14">
        <v>40519</v>
      </c>
      <c r="B1735" s="15">
        <v>2.94</v>
      </c>
      <c r="C1735" s="15">
        <v>3.21</v>
      </c>
      <c r="D1735" s="15">
        <v>3.35</v>
      </c>
      <c r="E1735" s="15">
        <v>3.8</v>
      </c>
      <c r="F1735" s="15">
        <v>3.91</v>
      </c>
      <c r="G1735" s="15">
        <v>3.96</v>
      </c>
    </row>
    <row r="1736" spans="1:7" x14ac:dyDescent="0.25">
      <c r="A1736" s="14">
        <v>40518</v>
      </c>
      <c r="B1736" s="15">
        <v>2.88</v>
      </c>
      <c r="C1736" s="15">
        <v>3.21</v>
      </c>
      <c r="D1736" s="15">
        <v>3.39</v>
      </c>
      <c r="E1736" s="15">
        <v>3.81</v>
      </c>
      <c r="F1736" s="15">
        <v>3.91</v>
      </c>
      <c r="G1736" s="15">
        <v>3.96</v>
      </c>
    </row>
    <row r="1737" spans="1:7" x14ac:dyDescent="0.25">
      <c r="A1737" s="14">
        <v>40515</v>
      </c>
      <c r="B1737" s="15">
        <v>2.95</v>
      </c>
      <c r="C1737" s="15">
        <v>3.21</v>
      </c>
      <c r="D1737" s="15">
        <v>3.41</v>
      </c>
      <c r="E1737" s="15">
        <v>3.83</v>
      </c>
      <c r="F1737" s="15">
        <v>3.91</v>
      </c>
      <c r="G1737" s="15">
        <v>3.95</v>
      </c>
    </row>
    <row r="1738" spans="1:7" x14ac:dyDescent="0.25">
      <c r="A1738" s="14">
        <v>40514</v>
      </c>
      <c r="B1738" s="15">
        <v>3.18</v>
      </c>
      <c r="C1738" s="15">
        <v>3.37</v>
      </c>
      <c r="D1738" s="15">
        <v>3.54</v>
      </c>
      <c r="E1738" s="15">
        <v>3.86</v>
      </c>
      <c r="F1738" s="15">
        <v>3.97</v>
      </c>
      <c r="G1738" s="15">
        <v>4.01</v>
      </c>
    </row>
    <row r="1739" spans="1:7" x14ac:dyDescent="0.25">
      <c r="A1739" s="14">
        <v>40513</v>
      </c>
      <c r="B1739" s="15">
        <v>3.66</v>
      </c>
      <c r="C1739" s="15">
        <v>3.78</v>
      </c>
      <c r="D1739" s="15">
        <v>3.88</v>
      </c>
      <c r="E1739" s="15">
        <v>4.01</v>
      </c>
      <c r="F1739" s="15">
        <v>4.03</v>
      </c>
      <c r="G1739" s="15">
        <v>4.1100000000000003</v>
      </c>
    </row>
    <row r="1740" spans="1:7" x14ac:dyDescent="0.25">
      <c r="A1740" s="14">
        <v>40512</v>
      </c>
      <c r="B1740" s="15">
        <v>4.78</v>
      </c>
      <c r="C1740" s="15">
        <v>4.3600000000000003</v>
      </c>
      <c r="D1740" s="15">
        <v>4.12</v>
      </c>
      <c r="E1740" s="15">
        <v>4.08</v>
      </c>
      <c r="F1740" s="15">
        <v>3.95</v>
      </c>
      <c r="G1740" s="15">
        <v>4.04</v>
      </c>
    </row>
    <row r="1741" spans="1:7" x14ac:dyDescent="0.25">
      <c r="A1741" s="14">
        <v>40511</v>
      </c>
      <c r="B1741" s="15">
        <v>3.74</v>
      </c>
      <c r="C1741" s="15">
        <v>3.56</v>
      </c>
      <c r="D1741" s="15">
        <v>3.48</v>
      </c>
      <c r="E1741" s="15">
        <v>3.51</v>
      </c>
      <c r="F1741" s="15">
        <v>3.58</v>
      </c>
      <c r="G1741" s="15">
        <v>3.78</v>
      </c>
    </row>
    <row r="1742" spans="1:7" x14ac:dyDescent="0.25">
      <c r="A1742" s="14">
        <v>40508</v>
      </c>
      <c r="B1742" s="15">
        <v>3.46</v>
      </c>
      <c r="C1742" s="15">
        <v>3.39</v>
      </c>
      <c r="D1742" s="15">
        <v>3.36</v>
      </c>
      <c r="E1742" s="15">
        <v>3.39</v>
      </c>
      <c r="F1742" s="15">
        <v>3.53</v>
      </c>
      <c r="G1742" s="15">
        <v>3.75</v>
      </c>
    </row>
    <row r="1743" spans="1:7" x14ac:dyDescent="0.25">
      <c r="A1743" s="14">
        <v>40507</v>
      </c>
      <c r="B1743" s="15">
        <v>3.26</v>
      </c>
      <c r="C1743" s="15">
        <v>3.36</v>
      </c>
      <c r="D1743" s="15">
        <v>3.33</v>
      </c>
      <c r="E1743" s="15">
        <v>3.39</v>
      </c>
      <c r="F1743" s="15">
        <v>3.53</v>
      </c>
      <c r="G1743" s="15">
        <v>3.75</v>
      </c>
    </row>
    <row r="1744" spans="1:7" x14ac:dyDescent="0.25">
      <c r="A1744" s="14">
        <v>40506</v>
      </c>
      <c r="B1744" s="15">
        <v>3.15</v>
      </c>
      <c r="C1744" s="15">
        <v>3.31</v>
      </c>
      <c r="D1744" s="15">
        <v>3.33</v>
      </c>
      <c r="E1744" s="15">
        <v>3.37</v>
      </c>
      <c r="F1744" s="15">
        <v>3.53</v>
      </c>
      <c r="G1744" s="15">
        <v>3.75</v>
      </c>
    </row>
    <row r="1745" spans="1:7" x14ac:dyDescent="0.25">
      <c r="A1745" s="14">
        <v>40505</v>
      </c>
      <c r="B1745" s="15">
        <v>3.33</v>
      </c>
      <c r="C1745" s="15">
        <v>3.36</v>
      </c>
      <c r="D1745" s="15">
        <v>3.31</v>
      </c>
      <c r="E1745" s="15">
        <v>3.35</v>
      </c>
      <c r="F1745" s="15">
        <v>3.52</v>
      </c>
      <c r="G1745" s="15">
        <v>3.75</v>
      </c>
    </row>
    <row r="1746" spans="1:7" x14ac:dyDescent="0.25">
      <c r="A1746" s="14">
        <v>40504</v>
      </c>
      <c r="B1746" s="15">
        <v>3.18</v>
      </c>
      <c r="C1746" s="15">
        <v>3.23</v>
      </c>
      <c r="D1746" s="15">
        <v>3.23</v>
      </c>
      <c r="E1746" s="15">
        <v>3.3</v>
      </c>
      <c r="F1746" s="15">
        <v>3.51</v>
      </c>
      <c r="G1746" s="15">
        <v>3.75</v>
      </c>
    </row>
    <row r="1747" spans="1:7" x14ac:dyDescent="0.25">
      <c r="A1747" s="14">
        <v>40501</v>
      </c>
      <c r="B1747" s="15">
        <v>2.87</v>
      </c>
      <c r="C1747" s="15">
        <v>3.08</v>
      </c>
      <c r="D1747" s="15">
        <v>3.15</v>
      </c>
      <c r="E1747" s="15">
        <v>3.26</v>
      </c>
      <c r="F1747" s="15">
        <v>3.5</v>
      </c>
      <c r="G1747" s="15">
        <v>3.75</v>
      </c>
    </row>
    <row r="1748" spans="1:7" x14ac:dyDescent="0.25">
      <c r="A1748" s="14">
        <v>40500</v>
      </c>
      <c r="B1748" s="15">
        <v>2.83</v>
      </c>
      <c r="C1748" s="15">
        <v>3.07</v>
      </c>
      <c r="D1748" s="15">
        <v>3.15</v>
      </c>
      <c r="E1748" s="15">
        <v>3.25</v>
      </c>
      <c r="F1748" s="15">
        <v>3.5</v>
      </c>
      <c r="G1748" s="15">
        <v>3.75</v>
      </c>
    </row>
    <row r="1749" spans="1:7" x14ac:dyDescent="0.25">
      <c r="A1749" s="14">
        <v>40499</v>
      </c>
      <c r="B1749" s="15">
        <v>2.88</v>
      </c>
      <c r="C1749" s="15">
        <v>3.07</v>
      </c>
      <c r="D1749" s="15">
        <v>3.15</v>
      </c>
      <c r="E1749" s="15">
        <v>3.25</v>
      </c>
      <c r="F1749" s="15">
        <v>3.5</v>
      </c>
      <c r="G1749" s="15">
        <v>3.75</v>
      </c>
    </row>
    <row r="1750" spans="1:7" x14ac:dyDescent="0.25">
      <c r="A1750" s="14">
        <v>40498</v>
      </c>
      <c r="B1750" s="15">
        <v>2.81</v>
      </c>
      <c r="C1750" s="15">
        <v>3.05</v>
      </c>
      <c r="D1750" s="15">
        <v>3.13</v>
      </c>
      <c r="E1750" s="15">
        <v>3.25</v>
      </c>
      <c r="F1750" s="15">
        <v>3.5</v>
      </c>
      <c r="G1750" s="15">
        <v>3.75</v>
      </c>
    </row>
    <row r="1751" spans="1:7" x14ac:dyDescent="0.25">
      <c r="A1751" s="14">
        <v>40497</v>
      </c>
      <c r="B1751" s="15">
        <v>2.81</v>
      </c>
      <c r="C1751" s="15">
        <v>3.05</v>
      </c>
      <c r="D1751" s="15">
        <v>3.13</v>
      </c>
      <c r="E1751" s="15">
        <v>3.25</v>
      </c>
      <c r="F1751" s="15">
        <v>3.5</v>
      </c>
      <c r="G1751" s="15">
        <v>3.74</v>
      </c>
    </row>
    <row r="1752" spans="1:7" x14ac:dyDescent="0.25">
      <c r="A1752" s="14">
        <v>40495</v>
      </c>
      <c r="B1752" s="15">
        <v>2.85</v>
      </c>
      <c r="C1752" s="15">
        <v>3.06</v>
      </c>
      <c r="D1752" s="15">
        <v>3.14</v>
      </c>
      <c r="E1752" s="15">
        <v>3.26</v>
      </c>
      <c r="F1752" s="15">
        <v>3.5</v>
      </c>
      <c r="G1752" s="15">
        <v>3.75</v>
      </c>
    </row>
    <row r="1753" spans="1:7" x14ac:dyDescent="0.25">
      <c r="A1753" s="14">
        <v>40494</v>
      </c>
      <c r="B1753" s="15">
        <v>2.82</v>
      </c>
      <c r="C1753" s="15">
        <v>3.05</v>
      </c>
      <c r="D1753" s="15">
        <v>3.13</v>
      </c>
      <c r="E1753" s="15">
        <v>3.26</v>
      </c>
      <c r="F1753" s="15">
        <v>3.5</v>
      </c>
      <c r="G1753" s="15">
        <v>3.75</v>
      </c>
    </row>
    <row r="1754" spans="1:7" x14ac:dyDescent="0.25">
      <c r="A1754" s="14">
        <v>40493</v>
      </c>
      <c r="B1754" s="15">
        <v>2.86</v>
      </c>
      <c r="C1754" s="15">
        <v>3.04</v>
      </c>
      <c r="D1754" s="15">
        <v>3.12</v>
      </c>
      <c r="E1754" s="15">
        <v>3.25</v>
      </c>
      <c r="F1754" s="15">
        <v>3.5</v>
      </c>
      <c r="G1754" s="15">
        <v>3.74</v>
      </c>
    </row>
    <row r="1755" spans="1:7" x14ac:dyDescent="0.25">
      <c r="A1755" s="14">
        <v>40492</v>
      </c>
      <c r="B1755" s="15">
        <v>2.83</v>
      </c>
      <c r="C1755" s="15">
        <v>3.03</v>
      </c>
      <c r="D1755" s="15">
        <v>3.1</v>
      </c>
      <c r="E1755" s="15">
        <v>3.25</v>
      </c>
      <c r="F1755" s="15">
        <v>3.5</v>
      </c>
      <c r="G1755" s="15">
        <v>3.75</v>
      </c>
    </row>
    <row r="1756" spans="1:7" x14ac:dyDescent="0.25">
      <c r="A1756" s="14">
        <v>40491</v>
      </c>
      <c r="B1756" s="15">
        <v>2.86</v>
      </c>
      <c r="C1756" s="15">
        <v>3.05</v>
      </c>
      <c r="D1756" s="15">
        <v>3.11</v>
      </c>
      <c r="E1756" s="15">
        <v>3.25</v>
      </c>
      <c r="F1756" s="15">
        <v>3.5</v>
      </c>
      <c r="G1756" s="15">
        <v>3.75</v>
      </c>
    </row>
    <row r="1757" spans="1:7" x14ac:dyDescent="0.25">
      <c r="A1757" s="14">
        <v>40490</v>
      </c>
      <c r="B1757" s="15">
        <v>2.9</v>
      </c>
      <c r="C1757" s="15">
        <v>3.06</v>
      </c>
      <c r="D1757" s="15">
        <v>3.12</v>
      </c>
      <c r="E1757" s="15">
        <v>3.25</v>
      </c>
      <c r="F1757" s="15">
        <v>3.5</v>
      </c>
      <c r="G1757" s="15">
        <v>3.75</v>
      </c>
    </row>
    <row r="1758" spans="1:7" x14ac:dyDescent="0.25">
      <c r="A1758" s="14">
        <v>40485</v>
      </c>
      <c r="B1758" s="15">
        <v>2.99</v>
      </c>
      <c r="C1758" s="15">
        <v>3.09</v>
      </c>
      <c r="D1758" s="15">
        <v>3.13</v>
      </c>
      <c r="E1758" s="15">
        <v>3.25</v>
      </c>
      <c r="F1758" s="15">
        <v>3.5</v>
      </c>
      <c r="G1758" s="15">
        <v>3.75</v>
      </c>
    </row>
    <row r="1759" spans="1:7" x14ac:dyDescent="0.25">
      <c r="A1759" s="14">
        <v>40484</v>
      </c>
      <c r="B1759" s="15">
        <v>3.03</v>
      </c>
      <c r="C1759" s="15">
        <v>3.11</v>
      </c>
      <c r="D1759" s="15">
        <v>3.15</v>
      </c>
      <c r="E1759" s="15">
        <v>3.26</v>
      </c>
      <c r="F1759" s="15">
        <v>3.5</v>
      </c>
      <c r="G1759" s="15">
        <v>3.75</v>
      </c>
    </row>
    <row r="1760" spans="1:7" x14ac:dyDescent="0.25">
      <c r="A1760" s="14">
        <v>40483</v>
      </c>
      <c r="B1760" s="15">
        <v>3.11</v>
      </c>
      <c r="C1760" s="15">
        <v>3.15</v>
      </c>
      <c r="D1760" s="15">
        <v>3.17</v>
      </c>
      <c r="E1760" s="15">
        <v>3.26</v>
      </c>
      <c r="F1760" s="15">
        <v>3.5</v>
      </c>
      <c r="G1760" s="15">
        <v>3.75</v>
      </c>
    </row>
    <row r="1761" spans="1:7" x14ac:dyDescent="0.25">
      <c r="A1761" s="14">
        <v>40480</v>
      </c>
      <c r="B1761" s="15">
        <v>3.11</v>
      </c>
      <c r="C1761" s="15">
        <v>3.16</v>
      </c>
      <c r="D1761" s="15">
        <v>3.19</v>
      </c>
      <c r="E1761" s="15">
        <v>3.25</v>
      </c>
      <c r="F1761" s="15">
        <v>3.5</v>
      </c>
      <c r="G1761" s="15">
        <v>3.75</v>
      </c>
    </row>
    <row r="1762" spans="1:7" x14ac:dyDescent="0.25">
      <c r="A1762" s="14">
        <v>40479</v>
      </c>
      <c r="B1762" s="15">
        <v>3.09</v>
      </c>
      <c r="C1762" s="15">
        <v>3.18</v>
      </c>
      <c r="D1762" s="15">
        <v>3.17</v>
      </c>
      <c r="E1762" s="15">
        <v>3.25</v>
      </c>
      <c r="F1762" s="15">
        <v>3.5</v>
      </c>
      <c r="G1762" s="15">
        <v>3.74</v>
      </c>
    </row>
    <row r="1763" spans="1:7" x14ac:dyDescent="0.25">
      <c r="A1763" s="14">
        <v>40478</v>
      </c>
      <c r="B1763" s="15">
        <v>3.29</v>
      </c>
      <c r="C1763" s="15">
        <v>3.24</v>
      </c>
      <c r="D1763" s="15">
        <v>3.19</v>
      </c>
      <c r="E1763" s="15">
        <v>3.25</v>
      </c>
      <c r="F1763" s="15">
        <v>3.51</v>
      </c>
      <c r="G1763" s="15">
        <v>3.75</v>
      </c>
    </row>
    <row r="1764" spans="1:7" x14ac:dyDescent="0.25">
      <c r="A1764" s="14">
        <v>40477</v>
      </c>
      <c r="B1764" s="15">
        <v>3.46</v>
      </c>
      <c r="C1764" s="15">
        <v>3.24</v>
      </c>
      <c r="D1764" s="15">
        <v>3.17</v>
      </c>
      <c r="E1764" s="15">
        <v>3.27</v>
      </c>
      <c r="F1764" s="15">
        <v>3.53</v>
      </c>
      <c r="G1764" s="15">
        <v>3.75</v>
      </c>
    </row>
    <row r="1765" spans="1:7" x14ac:dyDescent="0.25">
      <c r="A1765" s="14">
        <v>40476</v>
      </c>
      <c r="B1765" s="15">
        <v>3.09</v>
      </c>
      <c r="C1765" s="15">
        <v>3.04</v>
      </c>
      <c r="D1765" s="15">
        <v>3.06</v>
      </c>
      <c r="E1765" s="15">
        <v>3.24</v>
      </c>
      <c r="F1765" s="15">
        <v>3.5</v>
      </c>
      <c r="G1765" s="15">
        <v>3.75</v>
      </c>
    </row>
    <row r="1766" spans="1:7" x14ac:dyDescent="0.25">
      <c r="A1766" s="14">
        <v>40473</v>
      </c>
      <c r="B1766" s="15">
        <v>2.86</v>
      </c>
      <c r="C1766" s="15">
        <v>2.95</v>
      </c>
      <c r="D1766" s="15">
        <v>3.04</v>
      </c>
      <c r="E1766" s="15">
        <v>3.24</v>
      </c>
      <c r="F1766" s="15">
        <v>3.5</v>
      </c>
      <c r="G1766" s="15">
        <v>3.73</v>
      </c>
    </row>
    <row r="1767" spans="1:7" x14ac:dyDescent="0.25">
      <c r="A1767" s="14">
        <v>40472</v>
      </c>
      <c r="B1767" s="15">
        <v>2.81</v>
      </c>
      <c r="C1767" s="15">
        <v>2.91</v>
      </c>
      <c r="D1767" s="15">
        <v>3.03</v>
      </c>
      <c r="E1767" s="15">
        <v>3.24</v>
      </c>
      <c r="F1767" s="15">
        <v>3.5</v>
      </c>
      <c r="G1767" s="15">
        <v>3.74</v>
      </c>
    </row>
    <row r="1768" spans="1:7" x14ac:dyDescent="0.25">
      <c r="A1768" s="14">
        <v>40471</v>
      </c>
      <c r="B1768" s="15">
        <v>2.83</v>
      </c>
      <c r="C1768" s="15">
        <v>2.91</v>
      </c>
      <c r="D1768" s="15">
        <v>3.04</v>
      </c>
      <c r="E1768" s="15">
        <v>3.23</v>
      </c>
      <c r="F1768" s="15">
        <v>3.49</v>
      </c>
      <c r="G1768" s="15">
        <v>3.74</v>
      </c>
    </row>
    <row r="1769" spans="1:7" x14ac:dyDescent="0.25">
      <c r="A1769" s="14">
        <v>40470</v>
      </c>
      <c r="B1769" s="15">
        <v>2.66</v>
      </c>
      <c r="C1769" s="15">
        <v>2.88</v>
      </c>
      <c r="D1769" s="15">
        <v>3.02</v>
      </c>
      <c r="E1769" s="15">
        <v>3.24</v>
      </c>
      <c r="F1769" s="15">
        <v>3.49</v>
      </c>
      <c r="G1769" s="15">
        <v>3.74</v>
      </c>
    </row>
    <row r="1770" spans="1:7" x14ac:dyDescent="0.25">
      <c r="A1770" s="14">
        <v>40469</v>
      </c>
      <c r="B1770" s="15">
        <v>2.64</v>
      </c>
      <c r="C1770" s="15">
        <v>2.88</v>
      </c>
      <c r="D1770" s="15">
        <v>3.02</v>
      </c>
      <c r="E1770" s="15">
        <v>3.23</v>
      </c>
      <c r="F1770" s="15">
        <v>3.49</v>
      </c>
      <c r="G1770" s="15">
        <v>3.74</v>
      </c>
    </row>
    <row r="1771" spans="1:7" x14ac:dyDescent="0.25">
      <c r="A1771" s="14">
        <v>40466</v>
      </c>
      <c r="B1771" s="15">
        <v>2.64</v>
      </c>
      <c r="C1771" s="15">
        <v>2.89</v>
      </c>
      <c r="D1771" s="15">
        <v>3.02</v>
      </c>
      <c r="E1771" s="15">
        <v>3.24</v>
      </c>
      <c r="F1771" s="15">
        <v>3.49</v>
      </c>
      <c r="G1771" s="15">
        <v>3.74</v>
      </c>
    </row>
    <row r="1772" spans="1:7" x14ac:dyDescent="0.25">
      <c r="A1772" s="14">
        <v>40465</v>
      </c>
      <c r="B1772" s="15">
        <v>2.63</v>
      </c>
      <c r="C1772" s="15">
        <v>2.89</v>
      </c>
      <c r="D1772" s="15">
        <v>3.02</v>
      </c>
      <c r="E1772" s="15">
        <v>3.24</v>
      </c>
      <c r="F1772" s="15">
        <v>3.49</v>
      </c>
      <c r="G1772" s="15">
        <v>3.74</v>
      </c>
    </row>
    <row r="1773" spans="1:7" x14ac:dyDescent="0.25">
      <c r="A1773" s="14">
        <v>40464</v>
      </c>
      <c r="B1773" s="15">
        <v>2.63</v>
      </c>
      <c r="C1773" s="15">
        <v>2.89</v>
      </c>
      <c r="D1773" s="15">
        <v>3.02</v>
      </c>
      <c r="E1773" s="15">
        <v>3.24</v>
      </c>
      <c r="F1773" s="15">
        <v>3.49</v>
      </c>
      <c r="G1773" s="15">
        <v>3.73</v>
      </c>
    </row>
    <row r="1774" spans="1:7" x14ac:dyDescent="0.25">
      <c r="A1774" s="14">
        <v>40463</v>
      </c>
      <c r="B1774" s="15">
        <v>2.63</v>
      </c>
      <c r="C1774" s="15">
        <v>2.9</v>
      </c>
      <c r="D1774" s="15">
        <v>3.02</v>
      </c>
      <c r="E1774" s="15">
        <v>3.24</v>
      </c>
      <c r="F1774" s="15">
        <v>3.49</v>
      </c>
      <c r="G1774" s="15">
        <v>3.73</v>
      </c>
    </row>
    <row r="1775" spans="1:7" x14ac:dyDescent="0.25">
      <c r="A1775" s="14">
        <v>40462</v>
      </c>
      <c r="B1775" s="15">
        <v>2.66</v>
      </c>
      <c r="C1775" s="15">
        <v>2.91</v>
      </c>
      <c r="D1775" s="15">
        <v>3.02</v>
      </c>
      <c r="E1775" s="15">
        <v>3.23</v>
      </c>
      <c r="F1775" s="15">
        <v>3.49</v>
      </c>
      <c r="G1775" s="15">
        <v>3.74</v>
      </c>
    </row>
    <row r="1776" spans="1:7" x14ac:dyDescent="0.25">
      <c r="A1776" s="14">
        <v>40459</v>
      </c>
      <c r="B1776" s="15">
        <v>2.64</v>
      </c>
      <c r="C1776" s="15">
        <v>2.93</v>
      </c>
      <c r="D1776" s="15">
        <v>3.03</v>
      </c>
      <c r="E1776" s="15">
        <v>3.23</v>
      </c>
      <c r="F1776" s="15">
        <v>3.48</v>
      </c>
      <c r="G1776" s="15">
        <v>3.73</v>
      </c>
    </row>
    <row r="1777" spans="1:7" x14ac:dyDescent="0.25">
      <c r="A1777" s="14">
        <v>40458</v>
      </c>
      <c r="B1777" s="15">
        <v>2.66</v>
      </c>
      <c r="C1777" s="15">
        <v>2.94</v>
      </c>
      <c r="D1777" s="15">
        <v>3.04</v>
      </c>
      <c r="E1777" s="15">
        <v>3.24</v>
      </c>
      <c r="F1777" s="15">
        <v>3.5</v>
      </c>
      <c r="G1777" s="15">
        <v>3.75</v>
      </c>
    </row>
    <row r="1778" spans="1:7" x14ac:dyDescent="0.25">
      <c r="A1778" s="14">
        <v>40457</v>
      </c>
      <c r="B1778" s="15">
        <v>2.65</v>
      </c>
      <c r="C1778" s="15">
        <v>2.95</v>
      </c>
      <c r="D1778" s="15">
        <v>3.05</v>
      </c>
      <c r="E1778" s="15">
        <v>3.24</v>
      </c>
      <c r="F1778" s="15">
        <v>3.5</v>
      </c>
      <c r="G1778" s="15">
        <v>3.75</v>
      </c>
    </row>
    <row r="1779" spans="1:7" x14ac:dyDescent="0.25">
      <c r="A1779" s="14">
        <v>40456</v>
      </c>
      <c r="B1779" s="15">
        <v>2.69</v>
      </c>
      <c r="C1779" s="15">
        <v>2.95</v>
      </c>
      <c r="D1779" s="15">
        <v>3.05</v>
      </c>
      <c r="E1779" s="15">
        <v>3.25</v>
      </c>
      <c r="F1779" s="15">
        <v>3.5</v>
      </c>
      <c r="G1779" s="15">
        <v>3.75</v>
      </c>
    </row>
    <row r="1780" spans="1:7" x14ac:dyDescent="0.25">
      <c r="A1780" s="14">
        <v>40455</v>
      </c>
      <c r="B1780" s="15">
        <v>2.73</v>
      </c>
      <c r="C1780" s="15">
        <v>2.96</v>
      </c>
      <c r="D1780" s="15">
        <v>3.06</v>
      </c>
      <c r="E1780" s="15">
        <v>3.25</v>
      </c>
      <c r="F1780" s="15">
        <v>3.5</v>
      </c>
      <c r="G1780" s="15">
        <v>3.75</v>
      </c>
    </row>
    <row r="1781" spans="1:7" x14ac:dyDescent="0.25">
      <c r="A1781" s="14">
        <v>40452</v>
      </c>
      <c r="B1781" s="15">
        <v>2.74</v>
      </c>
      <c r="C1781" s="15">
        <v>2.96</v>
      </c>
      <c r="D1781" s="15">
        <v>3.05</v>
      </c>
      <c r="E1781" s="15">
        <v>3.25</v>
      </c>
      <c r="F1781" s="15">
        <v>3.5</v>
      </c>
      <c r="G1781" s="15">
        <v>3.75</v>
      </c>
    </row>
    <row r="1782" spans="1:7" x14ac:dyDescent="0.25">
      <c r="A1782" s="14">
        <v>40451</v>
      </c>
      <c r="B1782" s="15">
        <v>2.83</v>
      </c>
      <c r="C1782" s="15">
        <v>2.99</v>
      </c>
      <c r="D1782" s="15">
        <v>3.05</v>
      </c>
      <c r="E1782" s="15">
        <v>3.25</v>
      </c>
      <c r="F1782" s="15">
        <v>3.5</v>
      </c>
      <c r="G1782" s="15">
        <v>3.75</v>
      </c>
    </row>
    <row r="1783" spans="1:7" x14ac:dyDescent="0.25">
      <c r="A1783" s="14">
        <v>40450</v>
      </c>
      <c r="B1783" s="15">
        <v>2.86</v>
      </c>
      <c r="C1783" s="15">
        <v>2.99</v>
      </c>
      <c r="D1783" s="15">
        <v>3.04</v>
      </c>
      <c r="E1783" s="15">
        <v>3.26</v>
      </c>
      <c r="F1783" s="15">
        <v>3.5</v>
      </c>
      <c r="G1783" s="15">
        <v>3.75</v>
      </c>
    </row>
    <row r="1784" spans="1:7" x14ac:dyDescent="0.25">
      <c r="A1784" s="14">
        <v>40449</v>
      </c>
      <c r="B1784" s="15">
        <v>2.88</v>
      </c>
      <c r="C1784" s="15">
        <v>2.98</v>
      </c>
      <c r="D1784" s="15">
        <v>3.05</v>
      </c>
      <c r="E1784" s="15">
        <v>3.25</v>
      </c>
      <c r="F1784" s="15">
        <v>3.5</v>
      </c>
      <c r="G1784" s="15">
        <v>3.75</v>
      </c>
    </row>
    <row r="1785" spans="1:7" x14ac:dyDescent="0.25">
      <c r="A1785" s="14">
        <v>40448</v>
      </c>
      <c r="B1785" s="15">
        <v>2.81</v>
      </c>
      <c r="C1785" s="15">
        <v>2.98</v>
      </c>
      <c r="D1785" s="15">
        <v>3.06</v>
      </c>
      <c r="E1785" s="15">
        <v>3.26</v>
      </c>
      <c r="F1785" s="15">
        <v>3.5</v>
      </c>
      <c r="G1785" s="15">
        <v>3.75</v>
      </c>
    </row>
    <row r="1786" spans="1:7" x14ac:dyDescent="0.25">
      <c r="A1786" s="14">
        <v>40445</v>
      </c>
      <c r="B1786" s="15">
        <v>2.71</v>
      </c>
      <c r="C1786" s="15">
        <v>2.97</v>
      </c>
      <c r="D1786" s="15">
        <v>3.07</v>
      </c>
      <c r="E1786" s="15">
        <v>3.24</v>
      </c>
      <c r="F1786" s="15">
        <v>3.5</v>
      </c>
      <c r="G1786" s="15">
        <v>3.74</v>
      </c>
    </row>
    <row r="1787" spans="1:7" x14ac:dyDescent="0.25">
      <c r="A1787" s="14">
        <v>40444</v>
      </c>
      <c r="B1787" s="15">
        <v>2.71</v>
      </c>
      <c r="C1787" s="15">
        <v>2.99</v>
      </c>
      <c r="D1787" s="15">
        <v>3.08</v>
      </c>
      <c r="E1787" s="15">
        <v>3.25</v>
      </c>
      <c r="F1787" s="15">
        <v>3.5</v>
      </c>
      <c r="G1787" s="15">
        <v>3.75</v>
      </c>
    </row>
    <row r="1788" spans="1:7" x14ac:dyDescent="0.25">
      <c r="A1788" s="14">
        <v>40443</v>
      </c>
      <c r="B1788" s="15">
        <v>2.73</v>
      </c>
      <c r="C1788" s="15">
        <v>3</v>
      </c>
      <c r="D1788" s="15">
        <v>3.09</v>
      </c>
      <c r="E1788" s="15">
        <v>3.25</v>
      </c>
      <c r="F1788" s="15">
        <v>3.5</v>
      </c>
      <c r="G1788" s="15">
        <v>3.75</v>
      </c>
    </row>
    <row r="1789" spans="1:7" x14ac:dyDescent="0.25">
      <c r="A1789" s="14">
        <v>40442</v>
      </c>
      <c r="B1789" s="15">
        <v>2.72</v>
      </c>
      <c r="C1789" s="15">
        <v>2.99</v>
      </c>
      <c r="D1789" s="15">
        <v>3.08</v>
      </c>
      <c r="E1789" s="15">
        <v>3.25</v>
      </c>
      <c r="F1789" s="15">
        <v>3.5</v>
      </c>
      <c r="G1789" s="15">
        <v>3.75</v>
      </c>
    </row>
    <row r="1790" spans="1:7" x14ac:dyDescent="0.25">
      <c r="A1790" s="14">
        <v>40441</v>
      </c>
      <c r="B1790" s="15">
        <v>2.73</v>
      </c>
      <c r="C1790" s="15">
        <v>2.99</v>
      </c>
      <c r="D1790" s="15">
        <v>3.08</v>
      </c>
      <c r="E1790" s="15">
        <v>3.26</v>
      </c>
      <c r="F1790" s="15">
        <v>3.5</v>
      </c>
      <c r="G1790" s="15">
        <v>3.75</v>
      </c>
    </row>
    <row r="1791" spans="1:7" x14ac:dyDescent="0.25">
      <c r="A1791" s="14">
        <v>40438</v>
      </c>
      <c r="B1791" s="15">
        <v>2.75</v>
      </c>
      <c r="C1791" s="15">
        <v>2.99</v>
      </c>
      <c r="D1791" s="15">
        <v>3.08</v>
      </c>
      <c r="E1791" s="15">
        <v>3.27</v>
      </c>
      <c r="F1791" s="15">
        <v>3.5</v>
      </c>
      <c r="G1791" s="15">
        <v>3.75</v>
      </c>
    </row>
    <row r="1792" spans="1:7" x14ac:dyDescent="0.25">
      <c r="A1792" s="14">
        <v>40437</v>
      </c>
      <c r="B1792" s="15">
        <v>2.74</v>
      </c>
      <c r="C1792" s="15">
        <v>2.99</v>
      </c>
      <c r="D1792" s="15">
        <v>3.08</v>
      </c>
      <c r="E1792" s="15">
        <v>3.26</v>
      </c>
      <c r="F1792" s="15">
        <v>3.5</v>
      </c>
      <c r="G1792" s="15">
        <v>3.75</v>
      </c>
    </row>
    <row r="1793" spans="1:7" x14ac:dyDescent="0.25">
      <c r="A1793" s="14">
        <v>40436</v>
      </c>
      <c r="B1793" s="15">
        <v>2.91</v>
      </c>
      <c r="C1793" s="15">
        <v>2.99</v>
      </c>
      <c r="D1793" s="15">
        <v>3.09</v>
      </c>
      <c r="E1793" s="15">
        <v>3.25</v>
      </c>
      <c r="F1793" s="15">
        <v>3.5</v>
      </c>
      <c r="G1793" s="15">
        <v>3.74</v>
      </c>
    </row>
    <row r="1794" spans="1:7" x14ac:dyDescent="0.25">
      <c r="A1794" s="14">
        <v>40435</v>
      </c>
      <c r="B1794" s="15">
        <v>2.72</v>
      </c>
      <c r="C1794" s="15">
        <v>2.99</v>
      </c>
      <c r="D1794" s="15">
        <v>3.1</v>
      </c>
      <c r="E1794" s="15">
        <v>3.26</v>
      </c>
      <c r="F1794" s="15">
        <v>3.5</v>
      </c>
      <c r="G1794" s="15">
        <v>3.75</v>
      </c>
    </row>
    <row r="1795" spans="1:7" x14ac:dyDescent="0.25">
      <c r="A1795" s="14">
        <v>40434</v>
      </c>
      <c r="B1795" s="15">
        <v>2.66</v>
      </c>
      <c r="C1795" s="15">
        <v>2.92</v>
      </c>
      <c r="D1795" s="15">
        <v>3.08</v>
      </c>
      <c r="E1795" s="15">
        <v>3.26</v>
      </c>
      <c r="F1795" s="15">
        <v>3.5</v>
      </c>
      <c r="G1795" s="15">
        <v>3.75</v>
      </c>
    </row>
    <row r="1796" spans="1:7" x14ac:dyDescent="0.25">
      <c r="A1796" s="14">
        <v>40431</v>
      </c>
      <c r="B1796" s="15">
        <v>2.66</v>
      </c>
      <c r="C1796" s="15">
        <v>2.92</v>
      </c>
      <c r="D1796" s="15">
        <v>3.07</v>
      </c>
      <c r="E1796" s="15">
        <v>3.25</v>
      </c>
      <c r="F1796" s="15">
        <v>3.5</v>
      </c>
      <c r="G1796" s="15">
        <v>3.75</v>
      </c>
    </row>
    <row r="1797" spans="1:7" x14ac:dyDescent="0.25">
      <c r="A1797" s="14">
        <v>40430</v>
      </c>
      <c r="B1797" s="15">
        <v>2.63</v>
      </c>
      <c r="C1797" s="15">
        <v>2.92</v>
      </c>
      <c r="D1797" s="15">
        <v>3.08</v>
      </c>
      <c r="E1797" s="15">
        <v>3.26</v>
      </c>
      <c r="F1797" s="15">
        <v>3.5</v>
      </c>
      <c r="G1797" s="15">
        <v>3.75</v>
      </c>
    </row>
    <row r="1798" spans="1:7" x14ac:dyDescent="0.25">
      <c r="A1798" s="14">
        <v>40429</v>
      </c>
      <c r="B1798" s="15">
        <v>2.68</v>
      </c>
      <c r="C1798" s="15">
        <v>2.93</v>
      </c>
      <c r="D1798" s="15">
        <v>3.08</v>
      </c>
      <c r="E1798" s="15">
        <v>3.27</v>
      </c>
      <c r="F1798" s="15">
        <v>3.5</v>
      </c>
      <c r="G1798" s="15">
        <v>3.75</v>
      </c>
    </row>
    <row r="1799" spans="1:7" x14ac:dyDescent="0.25">
      <c r="A1799" s="14">
        <v>40428</v>
      </c>
      <c r="B1799" s="15">
        <v>2.69</v>
      </c>
      <c r="C1799" s="15">
        <v>2.95</v>
      </c>
      <c r="D1799" s="15">
        <v>3.08</v>
      </c>
      <c r="E1799" s="15">
        <v>3.28</v>
      </c>
      <c r="F1799" s="15">
        <v>3.5</v>
      </c>
      <c r="G1799" s="15">
        <v>3.75</v>
      </c>
    </row>
    <row r="1800" spans="1:7" x14ac:dyDescent="0.25">
      <c r="A1800" s="14">
        <v>40427</v>
      </c>
      <c r="B1800" s="15">
        <v>2.71</v>
      </c>
      <c r="C1800" s="15">
        <v>2.97</v>
      </c>
      <c r="D1800" s="15">
        <v>3.09</v>
      </c>
      <c r="E1800" s="15">
        <v>3.27</v>
      </c>
      <c r="F1800" s="15">
        <v>3.49</v>
      </c>
      <c r="G1800" s="15">
        <v>3.75</v>
      </c>
    </row>
    <row r="1801" spans="1:7" x14ac:dyDescent="0.25">
      <c r="A1801" s="14">
        <v>40424</v>
      </c>
      <c r="B1801" s="15">
        <v>2.65</v>
      </c>
      <c r="C1801" s="15">
        <v>2.92</v>
      </c>
      <c r="D1801" s="15">
        <v>3.08</v>
      </c>
      <c r="E1801" s="15">
        <v>3.28</v>
      </c>
      <c r="F1801" s="15">
        <v>3.5</v>
      </c>
      <c r="G1801" s="15">
        <v>3.75</v>
      </c>
    </row>
    <row r="1802" spans="1:7" x14ac:dyDescent="0.25">
      <c r="A1802" s="14">
        <v>40423</v>
      </c>
      <c r="B1802" s="15">
        <v>2.64</v>
      </c>
      <c r="C1802" s="15">
        <v>2.96</v>
      </c>
      <c r="D1802" s="15">
        <v>3.08</v>
      </c>
      <c r="E1802" s="15">
        <v>3.28</v>
      </c>
      <c r="F1802" s="15">
        <v>3.5</v>
      </c>
      <c r="G1802" s="15">
        <v>3.74</v>
      </c>
    </row>
    <row r="1803" spans="1:7" x14ac:dyDescent="0.25">
      <c r="A1803" s="14">
        <v>40422</v>
      </c>
      <c r="B1803" s="15">
        <v>2.71</v>
      </c>
      <c r="C1803" s="15">
        <v>3</v>
      </c>
      <c r="D1803" s="15">
        <v>3.08</v>
      </c>
      <c r="E1803" s="15">
        <v>3.28</v>
      </c>
      <c r="F1803" s="15">
        <v>3.5</v>
      </c>
      <c r="G1803" s="15">
        <v>3.74</v>
      </c>
    </row>
    <row r="1804" spans="1:7" x14ac:dyDescent="0.25">
      <c r="A1804" s="14">
        <v>40421</v>
      </c>
      <c r="B1804" s="15">
        <v>2.75</v>
      </c>
      <c r="C1804" s="15">
        <v>3.01</v>
      </c>
      <c r="D1804" s="15">
        <v>3.09</v>
      </c>
      <c r="E1804" s="15">
        <v>3.29</v>
      </c>
      <c r="F1804" s="15">
        <v>3.5</v>
      </c>
      <c r="G1804" s="15">
        <v>3.75</v>
      </c>
    </row>
    <row r="1805" spans="1:7" x14ac:dyDescent="0.25">
      <c r="A1805" s="14">
        <v>40420</v>
      </c>
      <c r="B1805" s="15">
        <v>2.76</v>
      </c>
      <c r="C1805" s="15">
        <v>3.01</v>
      </c>
      <c r="D1805" s="15">
        <v>3.09</v>
      </c>
      <c r="E1805" s="15">
        <v>3.28</v>
      </c>
      <c r="F1805" s="15">
        <v>3.5</v>
      </c>
      <c r="G1805" s="15">
        <v>3.74</v>
      </c>
    </row>
    <row r="1806" spans="1:7" x14ac:dyDescent="0.25">
      <c r="A1806" s="14">
        <v>40417</v>
      </c>
      <c r="B1806" s="15">
        <v>2.72</v>
      </c>
      <c r="C1806" s="15">
        <v>3</v>
      </c>
      <c r="D1806" s="15">
        <v>3.09</v>
      </c>
      <c r="E1806" s="15">
        <v>3.29</v>
      </c>
      <c r="F1806" s="15">
        <v>3.5</v>
      </c>
      <c r="G1806" s="15">
        <v>3.74</v>
      </c>
    </row>
    <row r="1807" spans="1:7" x14ac:dyDescent="0.25">
      <c r="A1807" s="14">
        <v>40416</v>
      </c>
      <c r="B1807" s="15">
        <v>2.77</v>
      </c>
      <c r="C1807" s="15">
        <v>3.01</v>
      </c>
      <c r="D1807" s="15">
        <v>3.1</v>
      </c>
      <c r="E1807" s="15">
        <v>3.29</v>
      </c>
      <c r="F1807" s="15">
        <v>3.51</v>
      </c>
      <c r="G1807" s="15">
        <v>3.74</v>
      </c>
    </row>
    <row r="1808" spans="1:7" x14ac:dyDescent="0.25">
      <c r="A1808" s="14">
        <v>40415</v>
      </c>
      <c r="B1808" s="15">
        <v>2.92</v>
      </c>
      <c r="C1808" s="15">
        <v>3.03</v>
      </c>
      <c r="D1808" s="15">
        <v>3.11</v>
      </c>
      <c r="E1808" s="15">
        <v>3.28</v>
      </c>
      <c r="F1808" s="15">
        <v>3.5</v>
      </c>
      <c r="G1808" s="15">
        <v>3.74</v>
      </c>
    </row>
    <row r="1809" spans="1:7" x14ac:dyDescent="0.25">
      <c r="A1809" s="14">
        <v>40414</v>
      </c>
      <c r="B1809" s="15">
        <v>2.76</v>
      </c>
      <c r="C1809" s="15">
        <v>2.99</v>
      </c>
      <c r="D1809" s="15">
        <v>3.09</v>
      </c>
      <c r="E1809" s="15">
        <v>3.27</v>
      </c>
      <c r="F1809" s="15">
        <v>3.51</v>
      </c>
      <c r="G1809" s="15">
        <v>3.75</v>
      </c>
    </row>
    <row r="1810" spans="1:7" x14ac:dyDescent="0.25">
      <c r="A1810" s="14">
        <v>40413</v>
      </c>
      <c r="B1810" s="15">
        <v>2.75</v>
      </c>
      <c r="C1810" s="15">
        <v>2.99</v>
      </c>
      <c r="D1810" s="15">
        <v>3.09</v>
      </c>
      <c r="E1810" s="15">
        <v>3.28</v>
      </c>
      <c r="F1810" s="15">
        <v>3.51</v>
      </c>
      <c r="G1810" s="15">
        <v>3.75</v>
      </c>
    </row>
    <row r="1811" spans="1:7" x14ac:dyDescent="0.25">
      <c r="A1811" s="14">
        <v>40410</v>
      </c>
      <c r="B1811" s="15">
        <v>2.74</v>
      </c>
      <c r="C1811" s="15">
        <v>2.99</v>
      </c>
      <c r="D1811" s="15">
        <v>3.08</v>
      </c>
      <c r="E1811" s="15">
        <v>3.28</v>
      </c>
      <c r="F1811" s="15">
        <v>3.49</v>
      </c>
      <c r="G1811" s="15">
        <v>3.75</v>
      </c>
    </row>
    <row r="1812" spans="1:7" x14ac:dyDescent="0.25">
      <c r="A1812" s="14">
        <v>40409</v>
      </c>
      <c r="B1812" s="15">
        <v>2.73</v>
      </c>
      <c r="C1812" s="15">
        <v>3</v>
      </c>
      <c r="D1812" s="15">
        <v>3.09</v>
      </c>
      <c r="E1812" s="15">
        <v>3.29</v>
      </c>
      <c r="F1812" s="15">
        <v>3.49</v>
      </c>
      <c r="G1812" s="15">
        <v>3.75</v>
      </c>
    </row>
    <row r="1813" spans="1:7" x14ac:dyDescent="0.25">
      <c r="A1813" s="14">
        <v>40408</v>
      </c>
      <c r="B1813" s="15">
        <v>2.74</v>
      </c>
      <c r="C1813" s="15">
        <v>2.99</v>
      </c>
      <c r="D1813" s="15">
        <v>3.09</v>
      </c>
      <c r="E1813" s="15">
        <v>3.29</v>
      </c>
      <c r="F1813" s="15">
        <v>3.5</v>
      </c>
      <c r="G1813" s="15">
        <v>3.75</v>
      </c>
    </row>
    <row r="1814" spans="1:7" x14ac:dyDescent="0.25">
      <c r="A1814" s="14">
        <v>40407</v>
      </c>
      <c r="B1814" s="15">
        <v>2.74</v>
      </c>
      <c r="C1814" s="15">
        <v>2.98</v>
      </c>
      <c r="D1814" s="15">
        <v>3.07</v>
      </c>
      <c r="E1814" s="15">
        <v>3.29</v>
      </c>
      <c r="F1814" s="15">
        <v>3.5</v>
      </c>
      <c r="G1814" s="15">
        <v>3.75</v>
      </c>
    </row>
    <row r="1815" spans="1:7" x14ac:dyDescent="0.25">
      <c r="A1815" s="14">
        <v>40406</v>
      </c>
      <c r="B1815" s="15">
        <v>2.76</v>
      </c>
      <c r="C1815" s="15">
        <v>2.99</v>
      </c>
      <c r="D1815" s="15">
        <v>3.07</v>
      </c>
      <c r="E1815" s="15">
        <v>3.29</v>
      </c>
      <c r="F1815" s="15">
        <v>3.53</v>
      </c>
      <c r="G1815" s="15">
        <v>3.75</v>
      </c>
    </row>
    <row r="1816" spans="1:7" x14ac:dyDescent="0.25">
      <c r="A1816" s="14">
        <v>40403</v>
      </c>
      <c r="B1816" s="15">
        <v>2.77</v>
      </c>
      <c r="C1816" s="15">
        <v>2.98</v>
      </c>
      <c r="D1816" s="15">
        <v>3.08</v>
      </c>
      <c r="E1816" s="15">
        <v>3.29</v>
      </c>
      <c r="F1816" s="15">
        <v>3.53</v>
      </c>
      <c r="G1816" s="15">
        <v>3.76</v>
      </c>
    </row>
    <row r="1817" spans="1:7" x14ac:dyDescent="0.25">
      <c r="A1817" s="14">
        <v>40402</v>
      </c>
      <c r="B1817" s="15">
        <v>2.78</v>
      </c>
      <c r="C1817" s="15">
        <v>2.99</v>
      </c>
      <c r="D1817" s="15">
        <v>3.09</v>
      </c>
      <c r="E1817" s="15">
        <v>3.3</v>
      </c>
      <c r="F1817" s="15">
        <v>3.54</v>
      </c>
      <c r="G1817" s="15">
        <v>3.76</v>
      </c>
    </row>
    <row r="1818" spans="1:7" x14ac:dyDescent="0.25">
      <c r="A1818" s="14">
        <v>40401</v>
      </c>
      <c r="B1818" s="15">
        <v>2.75</v>
      </c>
      <c r="C1818" s="15">
        <v>2.98</v>
      </c>
      <c r="D1818" s="15">
        <v>3.07</v>
      </c>
      <c r="E1818" s="15">
        <v>3.28</v>
      </c>
      <c r="F1818" s="15">
        <v>3.53</v>
      </c>
      <c r="G1818" s="15">
        <v>3.77</v>
      </c>
    </row>
    <row r="1819" spans="1:7" x14ac:dyDescent="0.25">
      <c r="A1819" s="14">
        <v>40400</v>
      </c>
      <c r="B1819" s="15">
        <v>2.73</v>
      </c>
      <c r="C1819" s="15">
        <v>2.98</v>
      </c>
      <c r="D1819" s="15">
        <v>3.09</v>
      </c>
      <c r="E1819" s="15">
        <v>3.28</v>
      </c>
      <c r="F1819" s="15">
        <v>3.53</v>
      </c>
      <c r="G1819" s="15">
        <v>3.78</v>
      </c>
    </row>
    <row r="1820" spans="1:7" x14ac:dyDescent="0.25">
      <c r="A1820" s="14">
        <v>40399</v>
      </c>
      <c r="B1820" s="15">
        <v>2.73</v>
      </c>
      <c r="C1820" s="15">
        <v>2.97</v>
      </c>
      <c r="D1820" s="15">
        <v>3.07</v>
      </c>
      <c r="E1820" s="15">
        <v>3.28</v>
      </c>
      <c r="F1820" s="15">
        <v>3.53</v>
      </c>
      <c r="G1820" s="15">
        <v>3.78</v>
      </c>
    </row>
    <row r="1821" spans="1:7" x14ac:dyDescent="0.25">
      <c r="A1821" s="14">
        <v>40396</v>
      </c>
      <c r="B1821" s="15">
        <v>2.76</v>
      </c>
      <c r="C1821" s="15">
        <v>2.99</v>
      </c>
      <c r="D1821" s="15">
        <v>3.07</v>
      </c>
      <c r="E1821" s="15">
        <v>3.28</v>
      </c>
      <c r="F1821" s="15">
        <v>3.53</v>
      </c>
      <c r="G1821" s="15">
        <v>3.77</v>
      </c>
    </row>
    <row r="1822" spans="1:7" x14ac:dyDescent="0.25">
      <c r="A1822" s="14">
        <v>40395</v>
      </c>
      <c r="B1822" s="15">
        <v>2.76</v>
      </c>
      <c r="C1822" s="15">
        <v>2.99</v>
      </c>
      <c r="D1822" s="15">
        <v>3.1</v>
      </c>
      <c r="E1822" s="15">
        <v>3.3</v>
      </c>
      <c r="F1822" s="15">
        <v>3.54</v>
      </c>
      <c r="G1822" s="15">
        <v>3.79</v>
      </c>
    </row>
    <row r="1823" spans="1:7" x14ac:dyDescent="0.25">
      <c r="A1823" s="14">
        <v>40394</v>
      </c>
      <c r="B1823" s="15">
        <v>2.76</v>
      </c>
      <c r="C1823" s="15">
        <v>2.99</v>
      </c>
      <c r="D1823" s="15">
        <v>3.1</v>
      </c>
      <c r="E1823" s="15">
        <v>3.11</v>
      </c>
      <c r="F1823" s="15">
        <v>3.55</v>
      </c>
      <c r="G1823" s="15">
        <v>3.81</v>
      </c>
    </row>
    <row r="1824" spans="1:7" x14ac:dyDescent="0.25">
      <c r="A1824" s="14">
        <v>40393</v>
      </c>
      <c r="B1824" s="15">
        <v>2.74</v>
      </c>
      <c r="C1824" s="15">
        <v>3</v>
      </c>
      <c r="D1824" s="15">
        <v>3.11</v>
      </c>
      <c r="E1824" s="15">
        <v>3.32</v>
      </c>
      <c r="F1824" s="15">
        <v>3.57</v>
      </c>
      <c r="G1824" s="15">
        <v>3.81</v>
      </c>
    </row>
    <row r="1825" spans="1:7" x14ac:dyDescent="0.25">
      <c r="A1825" s="14">
        <v>40392</v>
      </c>
      <c r="B1825" s="15">
        <v>2.84</v>
      </c>
      <c r="C1825" s="15">
        <v>3.06</v>
      </c>
      <c r="D1825" s="15">
        <v>3.12</v>
      </c>
      <c r="E1825" s="15">
        <v>3.32</v>
      </c>
      <c r="F1825" s="15">
        <v>3.56</v>
      </c>
      <c r="G1825" s="15">
        <v>3.81</v>
      </c>
    </row>
    <row r="1826" spans="1:7" x14ac:dyDescent="0.25">
      <c r="A1826" s="14">
        <v>40389</v>
      </c>
      <c r="B1826" s="15">
        <v>3.02</v>
      </c>
      <c r="C1826" s="15">
        <v>3.11</v>
      </c>
      <c r="D1826" s="15">
        <v>3.16</v>
      </c>
      <c r="E1826" s="15">
        <v>3.37</v>
      </c>
      <c r="F1826" s="15">
        <v>3.6</v>
      </c>
      <c r="G1826" s="15">
        <v>3.86</v>
      </c>
    </row>
    <row r="1827" spans="1:7" x14ac:dyDescent="0.25">
      <c r="A1827" s="14">
        <v>40388</v>
      </c>
      <c r="B1827" s="15">
        <v>3.27</v>
      </c>
      <c r="C1827" s="15">
        <v>3.19</v>
      </c>
      <c r="D1827" s="15">
        <v>3.19</v>
      </c>
      <c r="E1827" s="15">
        <v>3.39</v>
      </c>
      <c r="F1827" s="15">
        <v>3.63</v>
      </c>
      <c r="G1827" s="15">
        <v>3.88</v>
      </c>
    </row>
    <row r="1828" spans="1:7" x14ac:dyDescent="0.25">
      <c r="A1828" s="14">
        <v>40387</v>
      </c>
      <c r="B1828" s="15">
        <v>3.24</v>
      </c>
      <c r="C1828" s="15">
        <v>3.17</v>
      </c>
      <c r="D1828" s="15">
        <v>3.19</v>
      </c>
      <c r="E1828" s="15">
        <v>3.39</v>
      </c>
      <c r="F1828" s="15">
        <v>3.62</v>
      </c>
      <c r="G1828" s="15">
        <v>3.88</v>
      </c>
    </row>
    <row r="1829" spans="1:7" x14ac:dyDescent="0.25">
      <c r="A1829" s="14">
        <v>40386</v>
      </c>
      <c r="B1829" s="15">
        <v>3.25</v>
      </c>
      <c r="C1829" s="15">
        <v>3.21</v>
      </c>
      <c r="D1829" s="15">
        <v>3.18</v>
      </c>
      <c r="E1829" s="15">
        <v>3.38</v>
      </c>
      <c r="F1829" s="15">
        <v>3.63</v>
      </c>
      <c r="G1829" s="15">
        <v>3.89</v>
      </c>
    </row>
    <row r="1830" spans="1:7" x14ac:dyDescent="0.25">
      <c r="A1830" s="14">
        <v>40385</v>
      </c>
      <c r="B1830" s="15">
        <v>2.81</v>
      </c>
      <c r="C1830" s="15">
        <v>2.98</v>
      </c>
      <c r="D1830" s="15">
        <v>3.12</v>
      </c>
      <c r="E1830" s="15">
        <v>3.33</v>
      </c>
      <c r="F1830" s="15">
        <v>3.61</v>
      </c>
      <c r="G1830" s="15">
        <v>3.86</v>
      </c>
    </row>
    <row r="1831" spans="1:7" x14ac:dyDescent="0.25">
      <c r="A1831" s="14">
        <v>40382</v>
      </c>
      <c r="B1831" s="15">
        <v>2.75</v>
      </c>
      <c r="C1831" s="15">
        <v>2.97</v>
      </c>
      <c r="D1831" s="15">
        <v>3.12</v>
      </c>
      <c r="E1831" s="15">
        <v>3.34</v>
      </c>
      <c r="F1831" s="15">
        <v>3.58</v>
      </c>
      <c r="G1831" s="15">
        <v>3.86</v>
      </c>
    </row>
    <row r="1832" spans="1:7" x14ac:dyDescent="0.25">
      <c r="A1832" s="14">
        <v>40381</v>
      </c>
      <c r="B1832" s="15">
        <v>2.76</v>
      </c>
      <c r="C1832" s="15">
        <v>2.99</v>
      </c>
      <c r="D1832" s="15">
        <v>3.12</v>
      </c>
      <c r="E1832" s="15">
        <v>3.34</v>
      </c>
      <c r="F1832" s="15">
        <v>3.6</v>
      </c>
      <c r="G1832" s="15">
        <v>3.86</v>
      </c>
    </row>
    <row r="1833" spans="1:7" x14ac:dyDescent="0.25">
      <c r="A1833" s="14">
        <v>40380</v>
      </c>
      <c r="B1833" s="15">
        <v>2.82</v>
      </c>
      <c r="C1833" s="15">
        <v>2.99</v>
      </c>
      <c r="D1833" s="15">
        <v>3.13</v>
      </c>
      <c r="E1833" s="15">
        <v>3.35</v>
      </c>
      <c r="F1833" s="15">
        <v>3.61</v>
      </c>
      <c r="G1833" s="15">
        <v>3.88</v>
      </c>
    </row>
    <row r="1834" spans="1:7" x14ac:dyDescent="0.25">
      <c r="A1834" s="14">
        <v>40379</v>
      </c>
      <c r="B1834" s="15">
        <v>2.83</v>
      </c>
      <c r="C1834" s="15">
        <v>2.97</v>
      </c>
      <c r="D1834" s="15">
        <v>3.13</v>
      </c>
      <c r="E1834" s="15">
        <v>3.35</v>
      </c>
      <c r="F1834" s="15">
        <v>3.63</v>
      </c>
      <c r="G1834" s="15">
        <v>3.87</v>
      </c>
    </row>
    <row r="1835" spans="1:7" x14ac:dyDescent="0.25">
      <c r="A1835" s="14">
        <v>40378</v>
      </c>
      <c r="B1835" s="15">
        <v>2.72</v>
      </c>
      <c r="C1835" s="15">
        <v>2.93</v>
      </c>
      <c r="D1835" s="15">
        <v>3.12</v>
      </c>
      <c r="E1835" s="15">
        <v>3.38</v>
      </c>
      <c r="F1835" s="15">
        <v>3.64</v>
      </c>
      <c r="G1835" s="15">
        <v>3.89</v>
      </c>
    </row>
    <row r="1836" spans="1:7" x14ac:dyDescent="0.25">
      <c r="A1836" s="14">
        <v>40375</v>
      </c>
      <c r="B1836" s="15">
        <v>2.73</v>
      </c>
      <c r="C1836" s="15">
        <v>2.91</v>
      </c>
      <c r="D1836" s="15">
        <v>3.13</v>
      </c>
      <c r="E1836" s="15">
        <v>3.37</v>
      </c>
      <c r="F1836" s="15">
        <v>3.64</v>
      </c>
      <c r="G1836" s="15">
        <v>3.88</v>
      </c>
    </row>
    <row r="1837" spans="1:7" x14ac:dyDescent="0.25">
      <c r="A1837" s="14">
        <v>40374</v>
      </c>
      <c r="B1837" s="15">
        <v>2.73</v>
      </c>
      <c r="C1837" s="15">
        <v>2.91</v>
      </c>
      <c r="D1837" s="15">
        <v>3.11</v>
      </c>
      <c r="E1837" s="15">
        <v>3.35</v>
      </c>
      <c r="F1837" s="15">
        <v>3.63</v>
      </c>
      <c r="G1837" s="15">
        <v>3.86</v>
      </c>
    </row>
    <row r="1838" spans="1:7" x14ac:dyDescent="0.25">
      <c r="A1838" s="14">
        <v>40373</v>
      </c>
      <c r="B1838" s="15">
        <v>2.74</v>
      </c>
      <c r="C1838" s="15">
        <v>2.91</v>
      </c>
      <c r="D1838" s="15">
        <v>3.12</v>
      </c>
      <c r="E1838" s="15">
        <v>3.36</v>
      </c>
      <c r="F1838" s="15">
        <v>3.63</v>
      </c>
      <c r="G1838" s="15">
        <v>3.86</v>
      </c>
    </row>
    <row r="1839" spans="1:7" x14ac:dyDescent="0.25">
      <c r="A1839" s="14">
        <v>40372</v>
      </c>
      <c r="B1839" s="15">
        <v>2.72</v>
      </c>
      <c r="C1839" s="15">
        <v>2.91</v>
      </c>
      <c r="D1839" s="15">
        <v>3.11</v>
      </c>
      <c r="E1839" s="15">
        <v>3.34</v>
      </c>
      <c r="F1839" s="15">
        <v>3.64</v>
      </c>
      <c r="G1839" s="15">
        <v>3.87</v>
      </c>
    </row>
    <row r="1840" spans="1:7" x14ac:dyDescent="0.25">
      <c r="A1840" s="14">
        <v>40371</v>
      </c>
      <c r="B1840" s="15">
        <v>2.71</v>
      </c>
      <c r="C1840" s="15">
        <v>2.89</v>
      </c>
      <c r="D1840" s="15">
        <v>3.12</v>
      </c>
      <c r="E1840" s="15">
        <v>3.36</v>
      </c>
      <c r="F1840" s="15">
        <v>3.63</v>
      </c>
      <c r="G1840" s="15">
        <v>3.85</v>
      </c>
    </row>
    <row r="1841" spans="1:7" x14ac:dyDescent="0.25">
      <c r="A1841" s="14">
        <v>40368</v>
      </c>
      <c r="B1841" s="15">
        <v>2.67</v>
      </c>
      <c r="C1841" s="15">
        <v>2.9</v>
      </c>
      <c r="D1841" s="15">
        <v>3.1</v>
      </c>
      <c r="E1841" s="15">
        <v>3.36</v>
      </c>
      <c r="F1841" s="15">
        <v>3.64</v>
      </c>
      <c r="G1841" s="15">
        <v>3.87</v>
      </c>
    </row>
    <row r="1842" spans="1:7" x14ac:dyDescent="0.25">
      <c r="A1842" s="14">
        <v>40367</v>
      </c>
      <c r="B1842" s="15">
        <v>2.67</v>
      </c>
      <c r="C1842" s="15">
        <v>2.89</v>
      </c>
      <c r="D1842" s="15">
        <v>3.12</v>
      </c>
      <c r="E1842" s="15">
        <v>3.37</v>
      </c>
      <c r="F1842" s="15">
        <v>3.63</v>
      </c>
      <c r="G1842" s="15">
        <v>3.87</v>
      </c>
    </row>
    <row r="1843" spans="1:7" x14ac:dyDescent="0.25">
      <c r="A1843" s="14">
        <v>40366</v>
      </c>
      <c r="B1843" s="15">
        <v>2.69</v>
      </c>
      <c r="C1843" s="15">
        <v>2.91</v>
      </c>
      <c r="D1843" s="15">
        <v>3.12</v>
      </c>
      <c r="E1843" s="15">
        <v>3.39</v>
      </c>
      <c r="F1843" s="15">
        <v>3.66</v>
      </c>
      <c r="G1843" s="15">
        <v>3.89</v>
      </c>
    </row>
    <row r="1844" spans="1:7" x14ac:dyDescent="0.25">
      <c r="A1844" s="14">
        <v>40365</v>
      </c>
      <c r="B1844" s="15">
        <v>2.64</v>
      </c>
      <c r="C1844" s="15">
        <v>2.91</v>
      </c>
      <c r="D1844" s="15">
        <v>3.12</v>
      </c>
      <c r="E1844" s="15">
        <v>3.39</v>
      </c>
      <c r="F1844" s="15">
        <v>3.66</v>
      </c>
      <c r="G1844" s="15">
        <v>3.91</v>
      </c>
    </row>
    <row r="1845" spans="1:7" x14ac:dyDescent="0.25">
      <c r="A1845" s="14">
        <v>40364</v>
      </c>
      <c r="B1845" s="15">
        <v>2.75</v>
      </c>
      <c r="C1845" s="15">
        <v>2.94</v>
      </c>
      <c r="D1845" s="15">
        <v>3.12</v>
      </c>
      <c r="E1845" s="15">
        <v>3.39</v>
      </c>
      <c r="F1845" s="15">
        <v>3.66</v>
      </c>
      <c r="G1845" s="15">
        <v>3.91</v>
      </c>
    </row>
    <row r="1846" spans="1:7" x14ac:dyDescent="0.25">
      <c r="A1846" s="14">
        <v>40361</v>
      </c>
      <c r="B1846" s="15">
        <v>2.66</v>
      </c>
      <c r="C1846" s="15">
        <v>2.89</v>
      </c>
      <c r="D1846" s="15">
        <v>3.13</v>
      </c>
      <c r="E1846" s="15">
        <v>3.44</v>
      </c>
      <c r="F1846" s="15">
        <v>3.71</v>
      </c>
      <c r="G1846" s="15">
        <v>3.95</v>
      </c>
    </row>
    <row r="1847" spans="1:7" x14ac:dyDescent="0.25">
      <c r="A1847" s="14">
        <v>40360</v>
      </c>
      <c r="B1847" s="15">
        <v>2.67</v>
      </c>
      <c r="C1847" s="15">
        <v>2.94</v>
      </c>
      <c r="D1847" s="15">
        <v>3.13</v>
      </c>
      <c r="E1847" s="15">
        <v>3.41</v>
      </c>
      <c r="F1847" s="15">
        <v>3.69</v>
      </c>
      <c r="G1847" s="15">
        <v>3.94</v>
      </c>
    </row>
    <row r="1848" spans="1:7" x14ac:dyDescent="0.25">
      <c r="A1848" s="14">
        <v>40359</v>
      </c>
      <c r="B1848" s="15">
        <v>2.84</v>
      </c>
      <c r="C1848" s="15">
        <v>2.96</v>
      </c>
      <c r="D1848" s="15">
        <v>3.12</v>
      </c>
      <c r="E1848" s="15">
        <v>3.42</v>
      </c>
      <c r="F1848" s="15">
        <v>3.69</v>
      </c>
      <c r="G1848" s="15">
        <v>3.94</v>
      </c>
    </row>
    <row r="1849" spans="1:7" x14ac:dyDescent="0.25">
      <c r="A1849" s="14">
        <v>40358</v>
      </c>
      <c r="B1849" s="15">
        <v>3.03</v>
      </c>
      <c r="C1849" s="15">
        <v>3.08</v>
      </c>
      <c r="D1849" s="15">
        <v>3.18</v>
      </c>
      <c r="E1849" s="15">
        <v>3.41</v>
      </c>
      <c r="F1849" s="15">
        <v>3.69</v>
      </c>
      <c r="G1849" s="15">
        <v>3.91</v>
      </c>
    </row>
    <row r="1850" spans="1:7" x14ac:dyDescent="0.25">
      <c r="A1850" s="14">
        <v>40357</v>
      </c>
      <c r="B1850" s="15">
        <v>2.89</v>
      </c>
      <c r="C1850" s="15">
        <v>2.92</v>
      </c>
      <c r="D1850" s="15">
        <v>3.11</v>
      </c>
      <c r="E1850" s="15">
        <v>3.43</v>
      </c>
      <c r="F1850" s="15">
        <v>3.73</v>
      </c>
      <c r="G1850" s="15">
        <v>3.97</v>
      </c>
    </row>
    <row r="1851" spans="1:7" x14ac:dyDescent="0.25">
      <c r="A1851" s="14">
        <v>40354</v>
      </c>
      <c r="B1851" s="15">
        <v>2.74</v>
      </c>
      <c r="C1851" s="15">
        <v>2.92</v>
      </c>
      <c r="D1851" s="15">
        <v>3.11</v>
      </c>
      <c r="E1851" s="15">
        <v>3.44</v>
      </c>
      <c r="F1851" s="15">
        <v>3.73</v>
      </c>
      <c r="G1851" s="15">
        <v>3.95</v>
      </c>
    </row>
    <row r="1852" spans="1:7" x14ac:dyDescent="0.25">
      <c r="A1852" s="14">
        <v>40353</v>
      </c>
      <c r="B1852" s="15">
        <v>2.7</v>
      </c>
      <c r="C1852" s="15">
        <v>2.92</v>
      </c>
      <c r="D1852" s="15">
        <v>3.1</v>
      </c>
      <c r="E1852" s="15">
        <v>3.42</v>
      </c>
      <c r="F1852" s="15">
        <v>3.7</v>
      </c>
      <c r="G1852" s="15">
        <v>3.96</v>
      </c>
    </row>
    <row r="1853" spans="1:7" x14ac:dyDescent="0.25">
      <c r="A1853" s="14">
        <v>40352</v>
      </c>
      <c r="B1853" s="15">
        <v>2.69</v>
      </c>
      <c r="C1853" s="15">
        <v>2.91</v>
      </c>
      <c r="D1853" s="15">
        <v>3.1</v>
      </c>
      <c r="E1853" s="15">
        <v>3.42</v>
      </c>
      <c r="F1853" s="15">
        <v>3.7</v>
      </c>
      <c r="G1853" s="15">
        <v>3.96</v>
      </c>
    </row>
    <row r="1854" spans="1:7" x14ac:dyDescent="0.25">
      <c r="A1854" s="14">
        <v>40351</v>
      </c>
      <c r="B1854" s="15">
        <v>2.76</v>
      </c>
      <c r="C1854" s="15">
        <v>2.91</v>
      </c>
      <c r="D1854" s="15">
        <v>3.1</v>
      </c>
      <c r="E1854" s="15">
        <v>3.43</v>
      </c>
      <c r="F1854" s="15">
        <v>3.73</v>
      </c>
      <c r="G1854" s="15">
        <v>3.96</v>
      </c>
    </row>
    <row r="1855" spans="1:7" x14ac:dyDescent="0.25">
      <c r="A1855" s="14">
        <v>40350</v>
      </c>
      <c r="B1855" s="15">
        <v>2.66</v>
      </c>
      <c r="C1855" s="15">
        <v>2.93</v>
      </c>
      <c r="D1855" s="15">
        <v>3.09</v>
      </c>
      <c r="E1855" s="15">
        <v>3.43</v>
      </c>
      <c r="F1855" s="15">
        <v>3.69</v>
      </c>
      <c r="G1855" s="15">
        <v>3.94</v>
      </c>
    </row>
    <row r="1856" spans="1:7" x14ac:dyDescent="0.25">
      <c r="A1856" s="14">
        <v>40347</v>
      </c>
      <c r="B1856" s="15">
        <v>2.62</v>
      </c>
      <c r="C1856" s="15">
        <v>2.91</v>
      </c>
      <c r="D1856" s="15">
        <v>3.09</v>
      </c>
      <c r="E1856" s="15">
        <v>3.44</v>
      </c>
      <c r="F1856" s="15">
        <v>3.71</v>
      </c>
      <c r="G1856" s="15">
        <v>3.96</v>
      </c>
    </row>
    <row r="1857" spans="1:7" x14ac:dyDescent="0.25">
      <c r="A1857" s="14">
        <v>40346</v>
      </c>
      <c r="B1857" s="15">
        <v>2.63</v>
      </c>
      <c r="C1857" s="15">
        <v>2.91</v>
      </c>
      <c r="D1857" s="15">
        <v>3.09</v>
      </c>
      <c r="E1857" s="15">
        <v>3.44</v>
      </c>
      <c r="F1857" s="15">
        <v>3.71</v>
      </c>
      <c r="G1857" s="15">
        <v>3.98</v>
      </c>
    </row>
    <row r="1858" spans="1:7" x14ac:dyDescent="0.25">
      <c r="A1858" s="14">
        <v>40345</v>
      </c>
      <c r="B1858" s="15">
        <v>2.62</v>
      </c>
      <c r="C1858" s="15">
        <v>2.92</v>
      </c>
      <c r="D1858" s="15">
        <v>3.09</v>
      </c>
      <c r="E1858" s="15">
        <v>3.44</v>
      </c>
      <c r="F1858" s="15">
        <v>3.72</v>
      </c>
      <c r="G1858" s="15">
        <v>3.98</v>
      </c>
    </row>
    <row r="1859" spans="1:7" x14ac:dyDescent="0.25">
      <c r="A1859" s="14">
        <v>40344</v>
      </c>
      <c r="B1859" s="15">
        <v>2.61</v>
      </c>
      <c r="C1859" s="15">
        <v>2.91</v>
      </c>
      <c r="D1859" s="15">
        <v>3.09</v>
      </c>
      <c r="E1859" s="15">
        <v>3.44</v>
      </c>
      <c r="F1859" s="15">
        <v>3.73</v>
      </c>
      <c r="G1859" s="15">
        <v>4.01</v>
      </c>
    </row>
    <row r="1860" spans="1:7" x14ac:dyDescent="0.25">
      <c r="A1860" s="14">
        <v>40343</v>
      </c>
      <c r="B1860" s="15">
        <v>2.56</v>
      </c>
      <c r="C1860" s="15">
        <v>2.92</v>
      </c>
      <c r="D1860" s="15">
        <v>3.11</v>
      </c>
      <c r="E1860" s="15">
        <v>3.46</v>
      </c>
      <c r="F1860" s="15">
        <v>3.73</v>
      </c>
      <c r="G1860" s="15">
        <v>4.03</v>
      </c>
    </row>
    <row r="1861" spans="1:7" x14ac:dyDescent="0.25">
      <c r="A1861" s="14">
        <v>40340</v>
      </c>
      <c r="B1861" s="15">
        <v>2.56</v>
      </c>
      <c r="C1861" s="15">
        <v>2.92</v>
      </c>
      <c r="D1861" s="15">
        <v>3.11</v>
      </c>
      <c r="E1861" s="15">
        <v>3.46</v>
      </c>
      <c r="F1861" s="15">
        <v>3.73</v>
      </c>
      <c r="G1861" s="15">
        <v>4.03</v>
      </c>
    </row>
    <row r="1862" spans="1:7" x14ac:dyDescent="0.25">
      <c r="A1862" s="14">
        <v>40339</v>
      </c>
      <c r="B1862" s="15">
        <v>2.56</v>
      </c>
      <c r="C1862" s="15">
        <v>2.93</v>
      </c>
      <c r="D1862" s="15">
        <v>3.13</v>
      </c>
      <c r="E1862" s="15">
        <v>3.47</v>
      </c>
      <c r="F1862" s="15">
        <v>3.78</v>
      </c>
      <c r="G1862" s="15">
        <v>4.04</v>
      </c>
    </row>
    <row r="1863" spans="1:7" x14ac:dyDescent="0.25">
      <c r="A1863" s="14">
        <v>40338</v>
      </c>
      <c r="B1863" s="15">
        <v>2.5499999999999998</v>
      </c>
      <c r="C1863" s="15">
        <v>2.92</v>
      </c>
      <c r="D1863" s="15">
        <v>3.12</v>
      </c>
      <c r="E1863" s="15">
        <v>3.53</v>
      </c>
      <c r="F1863" s="15">
        <v>3.84</v>
      </c>
      <c r="G1863" s="15">
        <v>4.09</v>
      </c>
    </row>
    <row r="1864" spans="1:7" x14ac:dyDescent="0.25">
      <c r="A1864" s="14">
        <v>40337</v>
      </c>
      <c r="B1864" s="15">
        <v>2.58</v>
      </c>
      <c r="C1864" s="15">
        <v>2.92</v>
      </c>
      <c r="D1864" s="15">
        <v>3.14</v>
      </c>
      <c r="E1864" s="15">
        <v>3.54</v>
      </c>
      <c r="F1864" s="15">
        <v>3.88</v>
      </c>
      <c r="G1864" s="15">
        <v>4.13</v>
      </c>
    </row>
    <row r="1865" spans="1:7" x14ac:dyDescent="0.25">
      <c r="A1865" s="14">
        <v>40336</v>
      </c>
      <c r="B1865" s="15">
        <v>2.57</v>
      </c>
      <c r="C1865" s="15">
        <v>2.95</v>
      </c>
      <c r="D1865" s="15">
        <v>3.18</v>
      </c>
      <c r="E1865" s="15">
        <v>3.58</v>
      </c>
      <c r="F1865" s="15">
        <v>3.94</v>
      </c>
      <c r="G1865" s="15">
        <v>4.17</v>
      </c>
    </row>
    <row r="1866" spans="1:7" x14ac:dyDescent="0.25">
      <c r="A1866" s="14">
        <v>40333</v>
      </c>
      <c r="B1866" s="15">
        <v>2.5</v>
      </c>
      <c r="C1866" s="15">
        <v>2.97</v>
      </c>
      <c r="D1866" s="15">
        <v>3.19</v>
      </c>
      <c r="E1866" s="15">
        <v>3.63</v>
      </c>
      <c r="F1866" s="15">
        <v>3.94</v>
      </c>
      <c r="G1866" s="15">
        <v>4.16</v>
      </c>
    </row>
    <row r="1867" spans="1:7" x14ac:dyDescent="0.25">
      <c r="A1867" s="14">
        <v>40332</v>
      </c>
      <c r="B1867" s="15">
        <v>2.61</v>
      </c>
      <c r="C1867" s="15">
        <v>3.04</v>
      </c>
      <c r="D1867" s="15">
        <v>3.26</v>
      </c>
      <c r="E1867" s="15">
        <v>3.69</v>
      </c>
      <c r="F1867" s="15">
        <v>4.01</v>
      </c>
      <c r="G1867" s="15">
        <v>4.22</v>
      </c>
    </row>
    <row r="1868" spans="1:7" x14ac:dyDescent="0.25">
      <c r="A1868" s="14">
        <v>40331</v>
      </c>
      <c r="B1868" s="15">
        <v>2.59</v>
      </c>
      <c r="C1868" s="15">
        <v>3.11</v>
      </c>
      <c r="D1868" s="15">
        <v>3.31</v>
      </c>
      <c r="E1868" s="15">
        <v>3.71</v>
      </c>
      <c r="F1868" s="15">
        <v>4.03</v>
      </c>
      <c r="G1868" s="15">
        <v>4.2300000000000004</v>
      </c>
    </row>
    <row r="1869" spans="1:7" x14ac:dyDescent="0.25">
      <c r="A1869" s="14">
        <v>40330</v>
      </c>
      <c r="B1869" s="15">
        <v>2.75</v>
      </c>
      <c r="C1869" s="15">
        <v>3.14</v>
      </c>
      <c r="D1869" s="15">
        <v>3.33</v>
      </c>
      <c r="E1869" s="15">
        <v>3.75</v>
      </c>
      <c r="F1869" s="15">
        <v>4.0599999999999996</v>
      </c>
      <c r="G1869" s="15">
        <v>4.25</v>
      </c>
    </row>
    <row r="1870" spans="1:7" x14ac:dyDescent="0.25">
      <c r="A1870" s="14">
        <v>40329</v>
      </c>
      <c r="B1870" s="15">
        <v>2.9</v>
      </c>
      <c r="C1870" s="15">
        <v>3.38</v>
      </c>
      <c r="D1870" s="15">
        <v>3.57</v>
      </c>
      <c r="E1870" s="15">
        <v>3.9</v>
      </c>
      <c r="F1870" s="15">
        <v>4.12</v>
      </c>
      <c r="G1870" s="15">
        <v>4.32</v>
      </c>
    </row>
    <row r="1871" spans="1:7" x14ac:dyDescent="0.25">
      <c r="A1871" s="14">
        <v>40326</v>
      </c>
      <c r="B1871" s="15">
        <v>2.88</v>
      </c>
      <c r="C1871" s="15">
        <v>3.39</v>
      </c>
      <c r="D1871" s="15">
        <v>3.58</v>
      </c>
      <c r="E1871" s="15">
        <v>3.9</v>
      </c>
      <c r="F1871" s="15">
        <v>4.1500000000000004</v>
      </c>
      <c r="G1871" s="15">
        <v>4.3099999999999996</v>
      </c>
    </row>
    <row r="1872" spans="1:7" x14ac:dyDescent="0.25">
      <c r="A1872" s="14">
        <v>40325</v>
      </c>
      <c r="B1872" s="15">
        <v>2.88</v>
      </c>
      <c r="C1872" s="15">
        <v>3.4</v>
      </c>
      <c r="D1872" s="15">
        <v>3.59</v>
      </c>
      <c r="E1872" s="15">
        <v>3.95</v>
      </c>
      <c r="F1872" s="15">
        <v>4.18</v>
      </c>
      <c r="G1872" s="15">
        <v>4.34</v>
      </c>
    </row>
    <row r="1873" spans="1:7" x14ac:dyDescent="0.25">
      <c r="A1873" s="14">
        <v>40324</v>
      </c>
      <c r="B1873" s="15">
        <v>2.88</v>
      </c>
      <c r="C1873" s="15">
        <v>3.41</v>
      </c>
      <c r="D1873" s="15">
        <v>3.59</v>
      </c>
      <c r="E1873" s="15">
        <v>3.96</v>
      </c>
      <c r="F1873" s="15">
        <v>4.1900000000000004</v>
      </c>
      <c r="G1873" s="15">
        <v>4.3499999999999996</v>
      </c>
    </row>
    <row r="1874" spans="1:7" x14ac:dyDescent="0.25">
      <c r="A1874" s="14">
        <v>40323</v>
      </c>
      <c r="B1874" s="15">
        <v>2.94</v>
      </c>
      <c r="C1874" s="15">
        <v>3.41</v>
      </c>
      <c r="D1874" s="15">
        <v>3.58</v>
      </c>
      <c r="E1874" s="15">
        <v>3.96</v>
      </c>
      <c r="F1874" s="15">
        <v>4.1900000000000004</v>
      </c>
      <c r="G1874" s="15">
        <v>4.38</v>
      </c>
    </row>
    <row r="1875" spans="1:7" x14ac:dyDescent="0.25">
      <c r="A1875" s="14">
        <v>40322</v>
      </c>
      <c r="B1875" s="15">
        <v>2.95</v>
      </c>
      <c r="C1875" s="15">
        <v>3.4</v>
      </c>
      <c r="D1875" s="15">
        <v>3.57</v>
      </c>
      <c r="E1875" s="15">
        <v>3.96</v>
      </c>
      <c r="F1875" s="15">
        <v>4.2</v>
      </c>
      <c r="G1875" s="15">
        <v>4.37</v>
      </c>
    </row>
    <row r="1876" spans="1:7" x14ac:dyDescent="0.25">
      <c r="A1876" s="14">
        <v>40319</v>
      </c>
      <c r="B1876" s="15">
        <v>3.03</v>
      </c>
      <c r="C1876" s="15">
        <v>3.43</v>
      </c>
      <c r="D1876" s="15">
        <v>3.61</v>
      </c>
      <c r="E1876" s="15">
        <v>3.96</v>
      </c>
      <c r="F1876" s="15">
        <v>4.2</v>
      </c>
      <c r="G1876" s="15">
        <v>4.4000000000000004</v>
      </c>
    </row>
    <row r="1877" spans="1:7" x14ac:dyDescent="0.25">
      <c r="A1877" s="14">
        <v>40318</v>
      </c>
      <c r="B1877" s="15">
        <v>3.04</v>
      </c>
      <c r="C1877" s="15">
        <v>3.47</v>
      </c>
      <c r="D1877" s="15">
        <v>3.6</v>
      </c>
      <c r="E1877" s="15">
        <v>3.92</v>
      </c>
      <c r="F1877" s="15">
        <v>4.17</v>
      </c>
      <c r="G1877" s="15">
        <v>4.3600000000000003</v>
      </c>
    </row>
    <row r="1878" spans="1:7" x14ac:dyDescent="0.25">
      <c r="A1878" s="14">
        <v>40317</v>
      </c>
      <c r="B1878" s="15">
        <v>3.15</v>
      </c>
      <c r="C1878" s="15">
        <v>3.44</v>
      </c>
      <c r="D1878" s="15">
        <v>3.6</v>
      </c>
      <c r="E1878" s="15">
        <v>3.93</v>
      </c>
      <c r="F1878" s="15">
        <v>4.2</v>
      </c>
      <c r="G1878" s="15">
        <v>4.3600000000000003</v>
      </c>
    </row>
    <row r="1879" spans="1:7" x14ac:dyDescent="0.25">
      <c r="A1879" s="14">
        <v>40316</v>
      </c>
      <c r="B1879" s="15">
        <v>3.08</v>
      </c>
      <c r="C1879" s="15">
        <v>3.42</v>
      </c>
      <c r="D1879" s="15">
        <v>3.56</v>
      </c>
      <c r="E1879" s="15">
        <v>3.87</v>
      </c>
      <c r="F1879" s="15">
        <v>4.1399999999999997</v>
      </c>
      <c r="G1879" s="15">
        <v>4.32</v>
      </c>
    </row>
    <row r="1880" spans="1:7" x14ac:dyDescent="0.25">
      <c r="A1880" s="14">
        <v>40315</v>
      </c>
      <c r="B1880" s="15">
        <v>2.83</v>
      </c>
      <c r="C1880" s="15">
        <v>3.41</v>
      </c>
      <c r="D1880" s="15">
        <v>3.61</v>
      </c>
      <c r="E1880" s="15">
        <v>3.92</v>
      </c>
      <c r="F1880" s="15">
        <v>4.18</v>
      </c>
      <c r="G1880" s="15">
        <v>4.34</v>
      </c>
    </row>
    <row r="1881" spans="1:7" x14ac:dyDescent="0.25">
      <c r="A1881" s="14">
        <v>40312</v>
      </c>
      <c r="B1881" s="15">
        <v>2.65</v>
      </c>
      <c r="C1881" s="15">
        <v>3.41</v>
      </c>
      <c r="D1881" s="15">
        <v>3.63</v>
      </c>
      <c r="E1881" s="15">
        <v>3.94</v>
      </c>
      <c r="F1881" s="15">
        <v>4.16</v>
      </c>
      <c r="G1881" s="15">
        <v>4.33</v>
      </c>
    </row>
    <row r="1882" spans="1:7" x14ac:dyDescent="0.25">
      <c r="A1882" s="14">
        <v>40311</v>
      </c>
      <c r="B1882" s="15">
        <v>2.93</v>
      </c>
      <c r="C1882" s="15">
        <v>3.46</v>
      </c>
      <c r="D1882" s="15">
        <v>3.71</v>
      </c>
      <c r="E1882" s="15">
        <v>3.98</v>
      </c>
      <c r="F1882" s="15">
        <v>4.1900000000000004</v>
      </c>
      <c r="G1882" s="15">
        <v>4.37</v>
      </c>
    </row>
    <row r="1883" spans="1:7" x14ac:dyDescent="0.25">
      <c r="A1883" s="14">
        <v>40310</v>
      </c>
      <c r="B1883" s="15">
        <v>3.09</v>
      </c>
      <c r="C1883" s="15">
        <v>3.52</v>
      </c>
      <c r="D1883" s="15">
        <v>3.74</v>
      </c>
      <c r="E1883" s="15">
        <v>4</v>
      </c>
      <c r="F1883" s="15">
        <v>4.2300000000000004</v>
      </c>
      <c r="G1883" s="15">
        <v>4.38</v>
      </c>
    </row>
    <row r="1884" spans="1:7" x14ac:dyDescent="0.25">
      <c r="A1884" s="14">
        <v>40309</v>
      </c>
      <c r="B1884" s="15">
        <v>3.1</v>
      </c>
      <c r="C1884" s="15">
        <v>3.51</v>
      </c>
      <c r="D1884" s="15">
        <v>3.73</v>
      </c>
      <c r="E1884" s="15">
        <v>4</v>
      </c>
      <c r="F1884" s="15">
        <v>4.2300000000000004</v>
      </c>
      <c r="G1884" s="15">
        <v>4.4000000000000004</v>
      </c>
    </row>
    <row r="1885" spans="1:7" x14ac:dyDescent="0.25">
      <c r="A1885" s="14">
        <v>40305</v>
      </c>
      <c r="B1885" s="15">
        <v>3.06</v>
      </c>
      <c r="C1885" s="15">
        <v>3.49</v>
      </c>
      <c r="D1885" s="15">
        <v>3.71</v>
      </c>
      <c r="E1885" s="15">
        <v>4</v>
      </c>
      <c r="F1885" s="15">
        <v>4.2300000000000004</v>
      </c>
      <c r="G1885" s="15">
        <v>4.43</v>
      </c>
    </row>
    <row r="1886" spans="1:7" x14ac:dyDescent="0.25">
      <c r="A1886" s="14">
        <v>40304</v>
      </c>
      <c r="B1886" s="15">
        <v>3.21</v>
      </c>
      <c r="C1886" s="15">
        <v>3.59</v>
      </c>
      <c r="D1886" s="15">
        <v>3.79</v>
      </c>
      <c r="E1886" s="15">
        <v>4.01</v>
      </c>
      <c r="F1886" s="15">
        <v>4.24</v>
      </c>
      <c r="G1886" s="15">
        <v>4.42</v>
      </c>
    </row>
    <row r="1887" spans="1:7" x14ac:dyDescent="0.25">
      <c r="A1887" s="14">
        <v>40303</v>
      </c>
      <c r="B1887" s="15">
        <v>3.21</v>
      </c>
      <c r="C1887" s="15">
        <v>3.58</v>
      </c>
      <c r="D1887" s="15">
        <v>3.78</v>
      </c>
      <c r="E1887" s="15">
        <v>3.99</v>
      </c>
      <c r="F1887" s="15">
        <v>4.2300000000000004</v>
      </c>
      <c r="G1887" s="15">
        <v>4.38</v>
      </c>
    </row>
    <row r="1888" spans="1:7" x14ac:dyDescent="0.25">
      <c r="A1888" s="14">
        <v>40302</v>
      </c>
      <c r="B1888" s="15">
        <v>3.34</v>
      </c>
      <c r="C1888" s="15">
        <v>3.66</v>
      </c>
      <c r="D1888" s="15">
        <v>3.85</v>
      </c>
      <c r="E1888" s="15">
        <v>4</v>
      </c>
      <c r="F1888" s="15">
        <v>4.2300000000000004</v>
      </c>
      <c r="G1888" s="15">
        <v>4.38</v>
      </c>
    </row>
    <row r="1889" spans="1:7" x14ac:dyDescent="0.25">
      <c r="A1889" s="14">
        <v>40298</v>
      </c>
      <c r="B1889" s="15">
        <v>3.47</v>
      </c>
      <c r="C1889" s="15">
        <v>3.74</v>
      </c>
      <c r="D1889" s="15">
        <v>3.9</v>
      </c>
      <c r="E1889" s="15">
        <v>4.07</v>
      </c>
      <c r="F1889" s="15">
        <v>4.25</v>
      </c>
      <c r="G1889" s="15">
        <v>4.3899999999999997</v>
      </c>
    </row>
    <row r="1890" spans="1:7" x14ac:dyDescent="0.25">
      <c r="A1890" s="14">
        <v>40297</v>
      </c>
      <c r="B1890" s="15">
        <v>3.81</v>
      </c>
      <c r="C1890" s="15">
        <v>3.86</v>
      </c>
      <c r="D1890" s="15">
        <v>3.96</v>
      </c>
      <c r="E1890" s="15">
        <v>4.12</v>
      </c>
      <c r="F1890" s="15">
        <v>4.28</v>
      </c>
      <c r="G1890" s="15">
        <v>4.43</v>
      </c>
    </row>
    <row r="1891" spans="1:7" x14ac:dyDescent="0.25">
      <c r="A1891" s="14">
        <v>40296</v>
      </c>
      <c r="B1891" s="15">
        <v>3.81</v>
      </c>
      <c r="C1891" s="15">
        <v>3.88</v>
      </c>
      <c r="D1891" s="15">
        <v>3.96</v>
      </c>
      <c r="E1891" s="15">
        <v>4.1100000000000003</v>
      </c>
      <c r="F1891" s="15">
        <v>4.28</v>
      </c>
      <c r="G1891" s="15">
        <v>4.4400000000000004</v>
      </c>
    </row>
    <row r="1892" spans="1:7" x14ac:dyDescent="0.25">
      <c r="A1892" s="14">
        <v>40295</v>
      </c>
      <c r="B1892" s="15">
        <v>3.58</v>
      </c>
      <c r="C1892" s="15">
        <v>3.77</v>
      </c>
      <c r="D1892" s="15">
        <v>3.9</v>
      </c>
      <c r="E1892" s="15">
        <v>4</v>
      </c>
      <c r="F1892" s="15">
        <v>4.22</v>
      </c>
      <c r="G1892" s="15">
        <v>4.3899999999999997</v>
      </c>
    </row>
    <row r="1893" spans="1:7" x14ac:dyDescent="0.25">
      <c r="A1893" s="14">
        <v>40294</v>
      </c>
      <c r="B1893" s="15">
        <v>3.61</v>
      </c>
      <c r="C1893" s="15">
        <v>3.81</v>
      </c>
      <c r="D1893" s="15">
        <v>3.91</v>
      </c>
      <c r="E1893" s="15">
        <v>4</v>
      </c>
      <c r="F1893" s="15">
        <v>4.22</v>
      </c>
      <c r="G1893" s="15">
        <v>4.38</v>
      </c>
    </row>
    <row r="1894" spans="1:7" x14ac:dyDescent="0.25">
      <c r="A1894" s="14">
        <v>40291</v>
      </c>
      <c r="B1894" s="15">
        <v>3.44</v>
      </c>
      <c r="C1894" s="15">
        <v>3.72</v>
      </c>
      <c r="D1894" s="15">
        <v>3.86</v>
      </c>
      <c r="E1894" s="15">
        <v>4</v>
      </c>
      <c r="F1894" s="15">
        <v>4.2</v>
      </c>
      <c r="G1894" s="15">
        <v>4.38</v>
      </c>
    </row>
    <row r="1895" spans="1:7" x14ac:dyDescent="0.25">
      <c r="A1895" s="14">
        <v>40290</v>
      </c>
      <c r="B1895" s="15">
        <v>3.6</v>
      </c>
      <c r="C1895" s="15">
        <v>3.76</v>
      </c>
      <c r="D1895" s="15">
        <v>3.87</v>
      </c>
      <c r="E1895" s="15">
        <v>4</v>
      </c>
      <c r="F1895" s="15">
        <v>4.2</v>
      </c>
      <c r="G1895" s="15">
        <v>4.38</v>
      </c>
    </row>
    <row r="1896" spans="1:7" x14ac:dyDescent="0.25">
      <c r="A1896" s="14">
        <v>40289</v>
      </c>
      <c r="B1896" s="15">
        <v>3.58</v>
      </c>
      <c r="C1896" s="15">
        <v>3.75</v>
      </c>
      <c r="D1896" s="15">
        <v>3.89</v>
      </c>
      <c r="E1896" s="15">
        <v>4</v>
      </c>
      <c r="F1896" s="15">
        <v>4.21</v>
      </c>
      <c r="G1896" s="15">
        <v>4.38</v>
      </c>
    </row>
    <row r="1897" spans="1:7" x14ac:dyDescent="0.25">
      <c r="A1897" s="14">
        <v>40288</v>
      </c>
      <c r="B1897" s="15">
        <v>3.51</v>
      </c>
      <c r="C1897" s="15">
        <v>3.76</v>
      </c>
      <c r="D1897" s="15">
        <v>3.88</v>
      </c>
      <c r="E1897" s="15">
        <v>4</v>
      </c>
      <c r="F1897" s="15">
        <v>4.21</v>
      </c>
      <c r="G1897" s="15">
        <v>4.38</v>
      </c>
    </row>
    <row r="1898" spans="1:7" x14ac:dyDescent="0.25">
      <c r="A1898" s="14">
        <v>40287</v>
      </c>
      <c r="B1898" s="15">
        <v>3.6</v>
      </c>
      <c r="C1898" s="15">
        <v>3.8</v>
      </c>
      <c r="D1898" s="15">
        <v>3.88</v>
      </c>
      <c r="E1898" s="15">
        <v>4.01</v>
      </c>
      <c r="F1898" s="15">
        <v>4.21</v>
      </c>
      <c r="G1898" s="15">
        <v>4.38</v>
      </c>
    </row>
    <row r="1899" spans="1:7" x14ac:dyDescent="0.25">
      <c r="A1899" s="14">
        <v>40284</v>
      </c>
      <c r="B1899" s="15">
        <v>3.65</v>
      </c>
      <c r="C1899" s="15">
        <v>3.8</v>
      </c>
      <c r="D1899" s="15">
        <v>3.87</v>
      </c>
      <c r="E1899" s="15">
        <v>4</v>
      </c>
      <c r="F1899" s="15">
        <v>4.1900000000000004</v>
      </c>
      <c r="G1899" s="15">
        <v>4.3600000000000003</v>
      </c>
    </row>
    <row r="1900" spans="1:7" x14ac:dyDescent="0.25">
      <c r="A1900" s="14">
        <v>40283</v>
      </c>
      <c r="B1900" s="15">
        <v>3.74</v>
      </c>
      <c r="C1900" s="15">
        <v>3.79</v>
      </c>
      <c r="D1900" s="15">
        <v>3.87</v>
      </c>
      <c r="E1900" s="15">
        <v>4</v>
      </c>
      <c r="F1900" s="15">
        <v>4.2</v>
      </c>
      <c r="G1900" s="15">
        <v>4.3600000000000003</v>
      </c>
    </row>
    <row r="1901" spans="1:7" x14ac:dyDescent="0.25">
      <c r="A1901" s="14">
        <v>40282</v>
      </c>
      <c r="B1901" s="15">
        <v>3.42</v>
      </c>
      <c r="C1901" s="15">
        <v>3.71</v>
      </c>
      <c r="D1901" s="15">
        <v>3.78</v>
      </c>
      <c r="E1901" s="15">
        <v>4</v>
      </c>
      <c r="F1901" s="15">
        <v>4.1900000000000004</v>
      </c>
      <c r="G1901" s="15">
        <v>4.37</v>
      </c>
    </row>
    <row r="1902" spans="1:7" x14ac:dyDescent="0.25">
      <c r="A1902" s="14">
        <v>40281</v>
      </c>
      <c r="B1902" s="15">
        <v>3.37</v>
      </c>
      <c r="C1902" s="15">
        <v>3.67</v>
      </c>
      <c r="D1902" s="15">
        <v>3.76</v>
      </c>
      <c r="E1902" s="15">
        <v>4</v>
      </c>
      <c r="F1902" s="15">
        <v>4.18</v>
      </c>
      <c r="G1902" s="15">
        <v>4.34</v>
      </c>
    </row>
    <row r="1903" spans="1:7" x14ac:dyDescent="0.25">
      <c r="A1903" s="14">
        <v>40280</v>
      </c>
      <c r="B1903" s="15">
        <v>3.25</v>
      </c>
      <c r="C1903" s="15">
        <v>3.67</v>
      </c>
      <c r="D1903" s="15">
        <v>3.78</v>
      </c>
      <c r="E1903" s="15">
        <v>4.01</v>
      </c>
      <c r="F1903" s="15">
        <v>4.1900000000000004</v>
      </c>
      <c r="G1903" s="15">
        <v>4.34</v>
      </c>
    </row>
    <row r="1904" spans="1:7" x14ac:dyDescent="0.25">
      <c r="A1904" s="14">
        <v>40277</v>
      </c>
      <c r="B1904" s="15">
        <v>3.24</v>
      </c>
      <c r="C1904" s="15">
        <v>3.67</v>
      </c>
      <c r="D1904" s="15">
        <v>3.79</v>
      </c>
      <c r="E1904" s="15">
        <v>4.05</v>
      </c>
      <c r="F1904" s="15">
        <v>4.2300000000000004</v>
      </c>
      <c r="G1904" s="15">
        <v>4.38</v>
      </c>
    </row>
    <row r="1905" spans="1:7" x14ac:dyDescent="0.25">
      <c r="A1905" s="14">
        <v>40276</v>
      </c>
      <c r="B1905" s="15">
        <v>3.36</v>
      </c>
      <c r="C1905" s="15">
        <v>3.73</v>
      </c>
      <c r="D1905" s="15">
        <v>3.82</v>
      </c>
      <c r="E1905" s="15">
        <v>4.0599999999999996</v>
      </c>
      <c r="F1905" s="15">
        <v>4.26</v>
      </c>
      <c r="G1905" s="15">
        <v>4.4000000000000004</v>
      </c>
    </row>
    <row r="1906" spans="1:7" x14ac:dyDescent="0.25">
      <c r="A1906" s="14">
        <v>40275</v>
      </c>
      <c r="B1906" s="15">
        <v>3.37</v>
      </c>
      <c r="C1906" s="15">
        <v>3.72</v>
      </c>
      <c r="D1906" s="15">
        <v>3.82</v>
      </c>
      <c r="E1906" s="15">
        <v>4.07</v>
      </c>
      <c r="F1906" s="15">
        <v>4.26</v>
      </c>
      <c r="G1906" s="15">
        <v>4.3899999999999997</v>
      </c>
    </row>
    <row r="1907" spans="1:7" x14ac:dyDescent="0.25">
      <c r="A1907" s="14">
        <v>40274</v>
      </c>
      <c r="B1907" s="15">
        <v>3.47</v>
      </c>
      <c r="C1907" s="15">
        <v>3.72</v>
      </c>
      <c r="D1907" s="15">
        <v>3.82</v>
      </c>
      <c r="E1907" s="15">
        <v>4.08</v>
      </c>
      <c r="F1907" s="15">
        <v>4.26</v>
      </c>
      <c r="G1907" s="15">
        <v>4.41</v>
      </c>
    </row>
    <row r="1908" spans="1:7" x14ac:dyDescent="0.25">
      <c r="A1908" s="14">
        <v>40273</v>
      </c>
      <c r="B1908" s="15">
        <v>3.56</v>
      </c>
      <c r="C1908" s="15">
        <v>3.76</v>
      </c>
      <c r="D1908" s="15">
        <v>3.84</v>
      </c>
      <c r="E1908" s="15">
        <v>4.09</v>
      </c>
      <c r="F1908" s="15">
        <v>4.2699999999999996</v>
      </c>
      <c r="G1908" s="15">
        <v>4.41</v>
      </c>
    </row>
    <row r="1909" spans="1:7" x14ac:dyDescent="0.25">
      <c r="A1909" s="14">
        <v>40270</v>
      </c>
      <c r="B1909" s="15">
        <v>3.46</v>
      </c>
      <c r="C1909" s="15">
        <v>3.79</v>
      </c>
      <c r="D1909" s="15">
        <v>3.87</v>
      </c>
      <c r="E1909" s="15">
        <v>4.12</v>
      </c>
      <c r="F1909" s="15">
        <v>4.26</v>
      </c>
      <c r="G1909" s="15">
        <v>4.4000000000000004</v>
      </c>
    </row>
    <row r="1910" spans="1:7" x14ac:dyDescent="0.25">
      <c r="A1910" s="14">
        <v>40269</v>
      </c>
      <c r="B1910" s="15">
        <v>3.47</v>
      </c>
      <c r="C1910" s="15">
        <v>3.87</v>
      </c>
      <c r="D1910" s="15">
        <v>3.91</v>
      </c>
      <c r="E1910" s="15">
        <v>4.13</v>
      </c>
      <c r="F1910" s="15">
        <v>4.28</v>
      </c>
      <c r="G1910" s="15">
        <v>4.42</v>
      </c>
    </row>
    <row r="1911" spans="1:7" x14ac:dyDescent="0.25">
      <c r="A1911" s="14">
        <v>40268</v>
      </c>
      <c r="B1911" s="15">
        <v>4.18</v>
      </c>
      <c r="C1911" s="15">
        <v>4.01</v>
      </c>
      <c r="D1911" s="15">
        <v>4.01</v>
      </c>
      <c r="E1911" s="15">
        <v>4.22</v>
      </c>
      <c r="F1911" s="15">
        <v>4.32</v>
      </c>
      <c r="G1911" s="15">
        <v>4.47</v>
      </c>
    </row>
    <row r="1912" spans="1:7" x14ac:dyDescent="0.25">
      <c r="A1912" s="14">
        <v>40267</v>
      </c>
      <c r="B1912" s="15">
        <v>4</v>
      </c>
      <c r="C1912" s="15">
        <v>4.01</v>
      </c>
      <c r="D1912" s="15">
        <v>4.03</v>
      </c>
      <c r="E1912" s="15">
        <v>4.22</v>
      </c>
      <c r="F1912" s="15">
        <v>4.3499999999999996</v>
      </c>
      <c r="G1912" s="15">
        <v>4.47</v>
      </c>
    </row>
    <row r="1913" spans="1:7" x14ac:dyDescent="0.25">
      <c r="A1913" s="14">
        <v>40266</v>
      </c>
      <c r="B1913" s="15">
        <v>4.3600000000000003</v>
      </c>
      <c r="C1913" s="15">
        <v>4.09</v>
      </c>
      <c r="D1913" s="15">
        <v>4.12</v>
      </c>
      <c r="E1913" s="15">
        <v>4.26</v>
      </c>
      <c r="F1913" s="15">
        <v>4.42</v>
      </c>
      <c r="G1913" s="15">
        <v>4.5199999999999996</v>
      </c>
    </row>
    <row r="1914" spans="1:7" x14ac:dyDescent="0.25">
      <c r="A1914" s="14">
        <v>40263</v>
      </c>
      <c r="B1914" s="15">
        <v>4.0999999999999996</v>
      </c>
      <c r="C1914" s="15">
        <v>4.05</v>
      </c>
      <c r="D1914" s="15">
        <v>4.0599999999999996</v>
      </c>
      <c r="E1914" s="15">
        <v>4.2300000000000004</v>
      </c>
      <c r="F1914" s="15">
        <v>4.42</v>
      </c>
      <c r="G1914" s="15">
        <v>4.53</v>
      </c>
    </row>
    <row r="1915" spans="1:7" x14ac:dyDescent="0.25">
      <c r="A1915" s="14">
        <v>40262</v>
      </c>
      <c r="B1915" s="15">
        <v>3.94</v>
      </c>
      <c r="C1915" s="15">
        <v>4.01</v>
      </c>
      <c r="D1915" s="15">
        <v>4.01</v>
      </c>
      <c r="E1915" s="15">
        <v>4.2</v>
      </c>
      <c r="F1915" s="15">
        <v>4.3899999999999997</v>
      </c>
      <c r="G1915" s="15">
        <v>4.51</v>
      </c>
    </row>
    <row r="1916" spans="1:7" x14ac:dyDescent="0.25">
      <c r="A1916" s="14">
        <v>40261</v>
      </c>
      <c r="B1916" s="15">
        <v>3.5</v>
      </c>
      <c r="C1916" s="15">
        <v>3.92</v>
      </c>
      <c r="D1916" s="15">
        <v>4</v>
      </c>
      <c r="E1916" s="15">
        <v>4.2</v>
      </c>
      <c r="F1916" s="15">
        <v>4.41</v>
      </c>
      <c r="G1916" s="15">
        <v>4.53</v>
      </c>
    </row>
    <row r="1917" spans="1:7" x14ac:dyDescent="0.25">
      <c r="A1917" s="14">
        <v>40260</v>
      </c>
      <c r="B1917" s="15">
        <v>3.5</v>
      </c>
      <c r="C1917" s="15">
        <v>3.92</v>
      </c>
      <c r="D1917" s="15">
        <v>4</v>
      </c>
      <c r="E1917" s="15">
        <v>4.18</v>
      </c>
      <c r="F1917" s="15">
        <v>4.41</v>
      </c>
      <c r="G1917" s="15">
        <v>4.5199999999999996</v>
      </c>
    </row>
    <row r="1918" spans="1:7" x14ac:dyDescent="0.25">
      <c r="A1918" s="14">
        <v>40259</v>
      </c>
      <c r="B1918" s="15">
        <v>3.51</v>
      </c>
      <c r="C1918" s="15">
        <v>3.94</v>
      </c>
      <c r="D1918" s="15">
        <v>4</v>
      </c>
      <c r="E1918" s="15">
        <v>4.21</v>
      </c>
      <c r="F1918" s="15">
        <v>4.42</v>
      </c>
      <c r="G1918" s="15">
        <v>4.51</v>
      </c>
    </row>
    <row r="1919" spans="1:7" x14ac:dyDescent="0.25">
      <c r="A1919" s="14">
        <v>40256</v>
      </c>
      <c r="B1919" s="15">
        <v>3.46</v>
      </c>
      <c r="C1919" s="15">
        <v>3.91</v>
      </c>
      <c r="D1919" s="15">
        <v>4</v>
      </c>
      <c r="E1919" s="15">
        <v>4.21</v>
      </c>
      <c r="F1919" s="15">
        <v>4.4000000000000004</v>
      </c>
      <c r="G1919" s="15">
        <v>4.5199999999999996</v>
      </c>
    </row>
    <row r="1920" spans="1:7" x14ac:dyDescent="0.25">
      <c r="A1920" s="14">
        <v>40255</v>
      </c>
      <c r="B1920" s="15">
        <v>3.66</v>
      </c>
      <c r="C1920" s="15">
        <v>3.96</v>
      </c>
      <c r="D1920" s="15">
        <v>4.05</v>
      </c>
      <c r="E1920" s="15">
        <v>4.26</v>
      </c>
      <c r="F1920" s="15">
        <v>4.45</v>
      </c>
      <c r="G1920" s="15">
        <v>4.5599999999999996</v>
      </c>
    </row>
    <row r="1921" spans="1:7" x14ac:dyDescent="0.25">
      <c r="A1921" s="14">
        <v>40254</v>
      </c>
      <c r="B1921" s="15">
        <v>3.69</v>
      </c>
      <c r="C1921" s="15">
        <v>3.96</v>
      </c>
      <c r="D1921" s="15">
        <v>4.08</v>
      </c>
      <c r="E1921" s="15">
        <v>4.2699999999999996</v>
      </c>
      <c r="F1921" s="15">
        <v>4.46</v>
      </c>
      <c r="G1921" s="15">
        <v>4.5599999999999996</v>
      </c>
    </row>
    <row r="1922" spans="1:7" x14ac:dyDescent="0.25">
      <c r="A1922" s="14">
        <v>40253</v>
      </c>
      <c r="B1922" s="15">
        <v>3.84</v>
      </c>
      <c r="C1922" s="15">
        <v>4</v>
      </c>
      <c r="D1922" s="15">
        <v>4.0999999999999996</v>
      </c>
      <c r="E1922" s="15">
        <v>4.28</v>
      </c>
      <c r="F1922" s="15">
        <v>4.46</v>
      </c>
      <c r="G1922" s="15">
        <v>4.57</v>
      </c>
    </row>
    <row r="1923" spans="1:7" x14ac:dyDescent="0.25">
      <c r="A1923" s="14">
        <v>40252</v>
      </c>
      <c r="B1923" s="15">
        <v>3.65</v>
      </c>
      <c r="C1923" s="15">
        <v>3.94</v>
      </c>
      <c r="D1923" s="15">
        <v>4</v>
      </c>
      <c r="E1923" s="15">
        <v>4.21</v>
      </c>
      <c r="F1923" s="15">
        <v>4.4000000000000004</v>
      </c>
      <c r="G1923" s="15">
        <v>4.51</v>
      </c>
    </row>
    <row r="1924" spans="1:7" x14ac:dyDescent="0.25">
      <c r="A1924" s="14">
        <v>40249</v>
      </c>
      <c r="B1924" s="15">
        <v>3.22</v>
      </c>
      <c r="C1924" s="15">
        <v>3.88</v>
      </c>
      <c r="D1924" s="15">
        <v>4</v>
      </c>
      <c r="E1924" s="15">
        <v>4.1900000000000004</v>
      </c>
      <c r="F1924" s="15">
        <v>4.4000000000000004</v>
      </c>
      <c r="G1924" s="15">
        <v>4.5599999999999996</v>
      </c>
    </row>
    <row r="1925" spans="1:7" x14ac:dyDescent="0.25">
      <c r="A1925" s="14">
        <v>40248</v>
      </c>
      <c r="B1925" s="15">
        <v>3.3</v>
      </c>
      <c r="C1925" s="15">
        <v>3.89</v>
      </c>
      <c r="D1925" s="15">
        <v>4.04</v>
      </c>
      <c r="E1925" s="15">
        <v>4.34</v>
      </c>
      <c r="F1925" s="15">
        <v>4.5</v>
      </c>
      <c r="G1925" s="15">
        <v>4.66</v>
      </c>
    </row>
    <row r="1926" spans="1:7" x14ac:dyDescent="0.25">
      <c r="A1926" s="14">
        <v>40247</v>
      </c>
      <c r="B1926" s="15">
        <v>3.76</v>
      </c>
      <c r="C1926" s="15">
        <v>4</v>
      </c>
      <c r="D1926" s="15">
        <v>4.1900000000000004</v>
      </c>
      <c r="E1926" s="15">
        <v>4.51</v>
      </c>
      <c r="F1926" s="15">
        <v>4.66</v>
      </c>
      <c r="G1926" s="15">
        <v>4.84</v>
      </c>
    </row>
    <row r="1927" spans="1:7" x14ac:dyDescent="0.25">
      <c r="A1927" s="14">
        <v>40246</v>
      </c>
      <c r="B1927" s="15">
        <v>3.83</v>
      </c>
      <c r="C1927" s="15">
        <v>4.01</v>
      </c>
      <c r="D1927" s="15">
        <v>4.22</v>
      </c>
      <c r="E1927" s="15">
        <v>4.54</v>
      </c>
      <c r="F1927" s="15">
        <v>4.7300000000000004</v>
      </c>
      <c r="G1927" s="15">
        <v>4.91</v>
      </c>
    </row>
    <row r="1928" spans="1:7" x14ac:dyDescent="0.25">
      <c r="A1928" s="14">
        <v>40242</v>
      </c>
      <c r="B1928" s="15">
        <v>3.92</v>
      </c>
      <c r="C1928" s="15">
        <v>4.0199999999999996</v>
      </c>
      <c r="D1928" s="15">
        <v>4.24</v>
      </c>
      <c r="E1928" s="15">
        <v>4.6100000000000003</v>
      </c>
      <c r="F1928" s="15">
        <v>4.87</v>
      </c>
      <c r="G1928" s="15">
        <v>5.04</v>
      </c>
    </row>
    <row r="1929" spans="1:7" x14ac:dyDescent="0.25">
      <c r="A1929" s="14">
        <v>40241</v>
      </c>
      <c r="B1929" s="15">
        <v>3.72</v>
      </c>
      <c r="C1929" s="15">
        <v>4.03</v>
      </c>
      <c r="D1929" s="15">
        <v>4.24</v>
      </c>
      <c r="E1929" s="15">
        <v>4.6399999999999997</v>
      </c>
      <c r="F1929" s="15">
        <v>4.9400000000000004</v>
      </c>
      <c r="G1929" s="15">
        <v>5.12</v>
      </c>
    </row>
    <row r="1930" spans="1:7" x14ac:dyDescent="0.25">
      <c r="A1930" s="14">
        <v>40240</v>
      </c>
      <c r="B1930" s="15">
        <v>3.59</v>
      </c>
      <c r="C1930" s="15">
        <v>4.0599999999999996</v>
      </c>
      <c r="D1930" s="15">
        <v>4.29</v>
      </c>
      <c r="E1930" s="15">
        <v>4.6900000000000004</v>
      </c>
      <c r="F1930" s="15">
        <v>5</v>
      </c>
      <c r="G1930" s="15">
        <v>5.21</v>
      </c>
    </row>
    <row r="1931" spans="1:7" x14ac:dyDescent="0.25">
      <c r="A1931" s="14">
        <v>40239</v>
      </c>
      <c r="B1931" s="15">
        <v>3.79</v>
      </c>
      <c r="C1931" s="15">
        <v>4.16</v>
      </c>
      <c r="D1931" s="15">
        <v>4.43</v>
      </c>
      <c r="E1931" s="15">
        <v>4.8600000000000003</v>
      </c>
      <c r="F1931" s="15">
        <v>5.16</v>
      </c>
      <c r="G1931" s="15">
        <v>5.39</v>
      </c>
    </row>
    <row r="1932" spans="1:7" x14ac:dyDescent="0.25">
      <c r="A1932" s="14">
        <v>40238</v>
      </c>
      <c r="B1932" s="15">
        <v>3.86</v>
      </c>
      <c r="C1932" s="15">
        <v>4.24</v>
      </c>
      <c r="D1932" s="15">
        <v>4.45</v>
      </c>
      <c r="E1932" s="15">
        <v>4.8899999999999997</v>
      </c>
      <c r="F1932" s="15">
        <v>5.15</v>
      </c>
      <c r="G1932" s="15">
        <v>5.43</v>
      </c>
    </row>
    <row r="1933" spans="1:7" x14ac:dyDescent="0.25">
      <c r="A1933" s="14">
        <v>40236</v>
      </c>
      <c r="B1933" s="15">
        <v>3</v>
      </c>
      <c r="C1933" s="15">
        <v>4.18</v>
      </c>
      <c r="D1933" s="15">
        <v>4.5199999999999996</v>
      </c>
      <c r="E1933" s="15">
        <v>4.97</v>
      </c>
      <c r="F1933" s="15">
        <v>5.27</v>
      </c>
      <c r="G1933" s="15">
        <v>5.52</v>
      </c>
    </row>
    <row r="1934" spans="1:7" x14ac:dyDescent="0.25">
      <c r="A1934" s="14">
        <v>40235</v>
      </c>
      <c r="B1934" s="15">
        <v>4.1399999999999997</v>
      </c>
      <c r="C1934" s="15">
        <v>4.45</v>
      </c>
      <c r="D1934" s="15">
        <v>4.6900000000000004</v>
      </c>
      <c r="E1934" s="15">
        <v>5.08</v>
      </c>
      <c r="F1934" s="15">
        <v>5.33</v>
      </c>
      <c r="G1934" s="15">
        <v>5.56</v>
      </c>
    </row>
    <row r="1935" spans="1:7" x14ac:dyDescent="0.25">
      <c r="A1935" s="14">
        <v>40234</v>
      </c>
      <c r="B1935" s="15">
        <v>4</v>
      </c>
      <c r="C1935" s="15">
        <v>4.37</v>
      </c>
      <c r="D1935" s="15">
        <v>4.68</v>
      </c>
      <c r="E1935" s="15">
        <v>5.13</v>
      </c>
      <c r="F1935" s="15">
        <v>5.36</v>
      </c>
      <c r="G1935" s="15">
        <v>5.56</v>
      </c>
    </row>
    <row r="1936" spans="1:7" x14ac:dyDescent="0.25">
      <c r="A1936" s="14">
        <v>40233</v>
      </c>
      <c r="B1936" s="15">
        <v>4.05</v>
      </c>
      <c r="C1936" s="15">
        <v>4.38</v>
      </c>
      <c r="D1936" s="15">
        <v>4.68</v>
      </c>
      <c r="E1936" s="15">
        <v>5.13</v>
      </c>
      <c r="F1936" s="15">
        <v>5.38</v>
      </c>
      <c r="G1936" s="15">
        <v>5.6</v>
      </c>
    </row>
    <row r="1937" spans="1:7" x14ac:dyDescent="0.25">
      <c r="A1937" s="14">
        <v>40228</v>
      </c>
      <c r="B1937" s="15">
        <v>4</v>
      </c>
      <c r="C1937" s="15">
        <v>4.38</v>
      </c>
      <c r="D1937" s="15">
        <v>4.66</v>
      </c>
      <c r="E1937" s="15">
        <v>5.16</v>
      </c>
      <c r="F1937" s="15">
        <v>5.44</v>
      </c>
      <c r="G1937" s="15">
        <v>5.66</v>
      </c>
    </row>
    <row r="1938" spans="1:7" x14ac:dyDescent="0.25">
      <c r="A1938" s="14">
        <v>40227</v>
      </c>
      <c r="B1938" s="15">
        <v>4</v>
      </c>
      <c r="C1938" s="15">
        <v>4.42</v>
      </c>
      <c r="D1938" s="15">
        <v>4.75</v>
      </c>
      <c r="E1938" s="15">
        <v>5.18</v>
      </c>
      <c r="F1938" s="15">
        <v>5.5</v>
      </c>
      <c r="G1938" s="15">
        <v>5.72</v>
      </c>
    </row>
    <row r="1939" spans="1:7" x14ac:dyDescent="0.25">
      <c r="A1939" s="14">
        <v>40226</v>
      </c>
      <c r="B1939" s="15">
        <v>4</v>
      </c>
      <c r="C1939" s="15">
        <v>4.4400000000000004</v>
      </c>
      <c r="D1939" s="15">
        <v>4.75</v>
      </c>
      <c r="E1939" s="15">
        <v>5.24</v>
      </c>
      <c r="F1939" s="15">
        <v>5.54</v>
      </c>
      <c r="G1939" s="15">
        <v>5.75</v>
      </c>
    </row>
    <row r="1940" spans="1:7" x14ac:dyDescent="0.25">
      <c r="A1940" s="14">
        <v>40225</v>
      </c>
      <c r="B1940" s="15">
        <v>4</v>
      </c>
      <c r="C1940" s="15">
        <v>4.43</v>
      </c>
      <c r="D1940" s="15">
        <v>4.75</v>
      </c>
      <c r="E1940" s="15">
        <v>5.22</v>
      </c>
      <c r="F1940" s="15">
        <v>5.52</v>
      </c>
      <c r="G1940" s="15">
        <v>5.77</v>
      </c>
    </row>
    <row r="1941" spans="1:7" x14ac:dyDescent="0.25">
      <c r="A1941" s="14">
        <v>40224</v>
      </c>
      <c r="B1941" s="15">
        <v>4.03</v>
      </c>
      <c r="C1941" s="15">
        <v>4.43</v>
      </c>
      <c r="D1941" s="15">
        <v>4.75</v>
      </c>
      <c r="E1941" s="15">
        <v>5.24</v>
      </c>
      <c r="F1941" s="15">
        <v>5.54</v>
      </c>
      <c r="G1941" s="15">
        <v>5.79</v>
      </c>
    </row>
    <row r="1942" spans="1:7" x14ac:dyDescent="0.25">
      <c r="A1942" s="14">
        <v>40221</v>
      </c>
      <c r="B1942" s="15">
        <v>4</v>
      </c>
      <c r="C1942" s="15">
        <v>4.4000000000000004</v>
      </c>
      <c r="D1942" s="15">
        <v>4.75</v>
      </c>
      <c r="E1942" s="15">
        <v>5.23</v>
      </c>
      <c r="F1942" s="15">
        <v>5.55</v>
      </c>
      <c r="G1942" s="15">
        <v>5.78</v>
      </c>
    </row>
    <row r="1943" spans="1:7" x14ac:dyDescent="0.25">
      <c r="A1943" s="14">
        <v>40220</v>
      </c>
      <c r="B1943" s="15">
        <v>4</v>
      </c>
      <c r="C1943" s="15">
        <v>4.47</v>
      </c>
      <c r="D1943" s="15">
        <v>4.74</v>
      </c>
      <c r="E1943" s="15">
        <v>5.24</v>
      </c>
      <c r="F1943" s="15">
        <v>5.55</v>
      </c>
      <c r="G1943" s="15">
        <v>5.8</v>
      </c>
    </row>
    <row r="1944" spans="1:7" x14ac:dyDescent="0.25">
      <c r="A1944" s="14">
        <v>40219</v>
      </c>
      <c r="B1944" s="15">
        <v>4.0199999999999996</v>
      </c>
      <c r="C1944" s="15">
        <v>4.46</v>
      </c>
      <c r="D1944" s="15">
        <v>4.74</v>
      </c>
      <c r="E1944" s="15">
        <v>5.26</v>
      </c>
      <c r="F1944" s="15">
        <v>5.61</v>
      </c>
      <c r="G1944" s="15">
        <v>5.86</v>
      </c>
    </row>
    <row r="1945" spans="1:7" x14ac:dyDescent="0.25">
      <c r="A1945" s="14">
        <v>40218</v>
      </c>
      <c r="B1945" s="15">
        <v>4.05</v>
      </c>
      <c r="C1945" s="15">
        <v>4.46</v>
      </c>
      <c r="D1945" s="15">
        <v>4.75</v>
      </c>
      <c r="E1945" s="15">
        <v>5.28</v>
      </c>
      <c r="F1945" s="15">
        <v>5.6</v>
      </c>
      <c r="G1945" s="15">
        <v>5.88</v>
      </c>
    </row>
    <row r="1946" spans="1:7" x14ac:dyDescent="0.25">
      <c r="A1946" s="14">
        <v>40217</v>
      </c>
      <c r="B1946" s="15">
        <v>4.0599999999999996</v>
      </c>
      <c r="C1946" s="15">
        <v>4.47</v>
      </c>
      <c r="D1946" s="15">
        <v>4.76</v>
      </c>
      <c r="E1946" s="15">
        <v>5.3</v>
      </c>
      <c r="F1946" s="15">
        <v>5.65</v>
      </c>
      <c r="G1946" s="15">
        <v>5.94</v>
      </c>
    </row>
    <row r="1947" spans="1:7" x14ac:dyDescent="0.25">
      <c r="A1947" s="14">
        <v>40214</v>
      </c>
      <c r="B1947" s="15">
        <v>4.1900000000000004</v>
      </c>
      <c r="C1947" s="15">
        <v>4.4800000000000004</v>
      </c>
      <c r="D1947" s="15">
        <v>4.74</v>
      </c>
      <c r="E1947" s="15">
        <v>5.28</v>
      </c>
      <c r="F1947" s="15">
        <v>5.66</v>
      </c>
      <c r="G1947" s="15">
        <v>5.93</v>
      </c>
    </row>
    <row r="1948" spans="1:7" x14ac:dyDescent="0.25">
      <c r="A1948" s="14">
        <v>40213</v>
      </c>
      <c r="B1948" s="15">
        <v>4</v>
      </c>
      <c r="C1948" s="15">
        <v>4.41</v>
      </c>
      <c r="D1948" s="15">
        <v>4.76</v>
      </c>
      <c r="E1948" s="15">
        <v>5.24</v>
      </c>
      <c r="F1948" s="15">
        <v>5.6</v>
      </c>
      <c r="G1948" s="15">
        <v>5.88</v>
      </c>
    </row>
    <row r="1949" spans="1:7" x14ac:dyDescent="0.25">
      <c r="A1949" s="14">
        <v>40212</v>
      </c>
      <c r="B1949" s="15">
        <v>4</v>
      </c>
      <c r="C1949" s="15">
        <v>4.5</v>
      </c>
      <c r="D1949" s="15">
        <v>4.8899999999999997</v>
      </c>
      <c r="E1949" s="15">
        <v>5.39</v>
      </c>
      <c r="F1949" s="15">
        <v>5.67</v>
      </c>
      <c r="G1949" s="15">
        <v>5.93</v>
      </c>
    </row>
    <row r="1950" spans="1:7" x14ac:dyDescent="0.25">
      <c r="A1950" s="14">
        <v>40211</v>
      </c>
      <c r="B1950" s="15">
        <v>3.94</v>
      </c>
      <c r="C1950" s="15">
        <v>4.5599999999999996</v>
      </c>
      <c r="D1950" s="15">
        <v>4.91</v>
      </c>
      <c r="E1950" s="15">
        <v>5.46</v>
      </c>
      <c r="F1950" s="15">
        <v>5.73</v>
      </c>
      <c r="G1950" s="15">
        <v>6.01</v>
      </c>
    </row>
    <row r="1951" spans="1:7" x14ac:dyDescent="0.25">
      <c r="A1951" s="14">
        <v>40210</v>
      </c>
      <c r="B1951" s="15">
        <v>4.04</v>
      </c>
      <c r="C1951" s="15">
        <v>4.72</v>
      </c>
      <c r="D1951" s="15">
        <v>5</v>
      </c>
      <c r="E1951" s="15">
        <v>5.5</v>
      </c>
      <c r="F1951" s="15">
        <v>5.75</v>
      </c>
      <c r="G1951" s="15">
        <v>6.01</v>
      </c>
    </row>
    <row r="1952" spans="1:7" x14ac:dyDescent="0.25">
      <c r="A1952" s="14">
        <v>40207</v>
      </c>
      <c r="B1952" s="15">
        <v>4.28</v>
      </c>
      <c r="C1952" s="15">
        <v>4.8099999999999996</v>
      </c>
      <c r="D1952" s="15">
        <v>5.16</v>
      </c>
      <c r="E1952" s="15">
        <v>5.49</v>
      </c>
      <c r="F1952" s="15">
        <v>5.75</v>
      </c>
      <c r="G1952" s="15">
        <v>5.99</v>
      </c>
    </row>
    <row r="1953" spans="1:7" x14ac:dyDescent="0.25">
      <c r="A1953" s="14">
        <v>40206</v>
      </c>
      <c r="B1953" s="15">
        <v>4.6900000000000004</v>
      </c>
      <c r="C1953" s="15">
        <v>5.04</v>
      </c>
      <c r="D1953" s="15">
        <v>5.25</v>
      </c>
      <c r="E1953" s="15">
        <v>5.54</v>
      </c>
      <c r="F1953" s="15">
        <v>5.79</v>
      </c>
      <c r="G1953" s="15">
        <v>6</v>
      </c>
    </row>
    <row r="1954" spans="1:7" x14ac:dyDescent="0.25">
      <c r="A1954" s="14">
        <v>40205</v>
      </c>
      <c r="B1954" s="15">
        <v>4.6399999999999997</v>
      </c>
      <c r="C1954" s="15">
        <v>5.04</v>
      </c>
      <c r="D1954" s="15">
        <v>5.26</v>
      </c>
      <c r="E1954" s="15">
        <v>5.5</v>
      </c>
      <c r="F1954" s="15">
        <v>5.76</v>
      </c>
      <c r="G1954" s="15">
        <v>6.01</v>
      </c>
    </row>
    <row r="1955" spans="1:7" x14ac:dyDescent="0.25">
      <c r="A1955" s="14">
        <v>40204</v>
      </c>
      <c r="B1955" s="15">
        <v>4.96</v>
      </c>
      <c r="C1955" s="15">
        <v>5.24</v>
      </c>
      <c r="D1955" s="15">
        <v>5.36</v>
      </c>
      <c r="E1955" s="15">
        <v>5.57</v>
      </c>
      <c r="F1955" s="15">
        <v>5.77</v>
      </c>
      <c r="G1955" s="15">
        <v>6.05</v>
      </c>
    </row>
    <row r="1956" spans="1:7" x14ac:dyDescent="0.25">
      <c r="A1956" s="14">
        <v>40203</v>
      </c>
      <c r="B1956" s="15">
        <v>5.95</v>
      </c>
      <c r="C1956" s="15">
        <v>5.45</v>
      </c>
      <c r="D1956" s="15">
        <v>5.5</v>
      </c>
      <c r="E1956" s="15">
        <v>5.55</v>
      </c>
      <c r="F1956" s="15">
        <v>5.77</v>
      </c>
      <c r="G1956" s="15">
        <v>6.02</v>
      </c>
    </row>
    <row r="1957" spans="1:7" x14ac:dyDescent="0.25">
      <c r="A1957" s="14">
        <v>40200</v>
      </c>
      <c r="B1957" s="15">
        <v>5.68</v>
      </c>
      <c r="C1957" s="15">
        <v>5.08</v>
      </c>
      <c r="D1957" s="15">
        <v>5.13</v>
      </c>
      <c r="E1957" s="15">
        <v>5.25</v>
      </c>
      <c r="F1957" s="15">
        <v>5.74</v>
      </c>
      <c r="G1957" s="15">
        <v>6.02</v>
      </c>
    </row>
    <row r="1958" spans="1:7" x14ac:dyDescent="0.25">
      <c r="A1958" s="14">
        <v>40199</v>
      </c>
      <c r="B1958" s="15">
        <v>4.3899999999999997</v>
      </c>
      <c r="C1958" s="15">
        <v>4.49</v>
      </c>
      <c r="D1958" s="15">
        <v>4.51</v>
      </c>
      <c r="E1958" s="15">
        <v>5.21</v>
      </c>
      <c r="F1958" s="15">
        <v>5.71</v>
      </c>
      <c r="G1958" s="15">
        <v>5.98</v>
      </c>
    </row>
    <row r="1959" spans="1:7" x14ac:dyDescent="0.25">
      <c r="A1959" s="14">
        <v>40198</v>
      </c>
      <c r="B1959" s="15">
        <v>4.5</v>
      </c>
      <c r="C1959" s="15">
        <v>4.43</v>
      </c>
      <c r="D1959" s="15">
        <v>4.51</v>
      </c>
      <c r="E1959" s="15">
        <v>5.21</v>
      </c>
      <c r="F1959" s="15">
        <v>5.71</v>
      </c>
      <c r="G1959" s="15">
        <v>6.04</v>
      </c>
    </row>
    <row r="1960" spans="1:7" x14ac:dyDescent="0.25">
      <c r="A1960" s="14">
        <v>40197</v>
      </c>
      <c r="B1960" s="15">
        <v>4.03</v>
      </c>
      <c r="C1960" s="15">
        <v>4.3499999999999996</v>
      </c>
      <c r="D1960" s="15">
        <v>4.5</v>
      </c>
      <c r="E1960" s="15">
        <v>5.22</v>
      </c>
      <c r="F1960" s="15">
        <v>5.69</v>
      </c>
      <c r="G1960" s="15">
        <v>6.04</v>
      </c>
    </row>
    <row r="1961" spans="1:7" x14ac:dyDescent="0.25">
      <c r="A1961" s="14">
        <v>40196</v>
      </c>
      <c r="B1961" s="15">
        <v>3.83</v>
      </c>
      <c r="C1961" s="15">
        <v>4.33</v>
      </c>
      <c r="D1961" s="15">
        <v>4.54</v>
      </c>
      <c r="E1961" s="15">
        <v>5.25</v>
      </c>
      <c r="F1961" s="15">
        <v>5.71</v>
      </c>
      <c r="G1961" s="15">
        <v>6.14</v>
      </c>
    </row>
    <row r="1962" spans="1:7" x14ac:dyDescent="0.25">
      <c r="A1962" s="14">
        <v>40193</v>
      </c>
      <c r="B1962" s="15">
        <v>4.43</v>
      </c>
      <c r="C1962" s="15">
        <v>4.5599999999999996</v>
      </c>
      <c r="D1962" s="15">
        <v>4.68</v>
      </c>
      <c r="E1962" s="15">
        <v>5.32</v>
      </c>
      <c r="F1962" s="15">
        <v>5.81</v>
      </c>
      <c r="G1962" s="15">
        <v>6.25</v>
      </c>
    </row>
    <row r="1963" spans="1:7" x14ac:dyDescent="0.25">
      <c r="A1963" s="14">
        <v>40192</v>
      </c>
      <c r="B1963" s="15">
        <v>4.0199999999999996</v>
      </c>
      <c r="C1963" s="15">
        <v>4.41</v>
      </c>
      <c r="D1963" s="15">
        <v>4.6100000000000003</v>
      </c>
      <c r="E1963" s="15">
        <v>5.36</v>
      </c>
      <c r="F1963" s="15">
        <v>5.81</v>
      </c>
      <c r="G1963" s="15">
        <v>6.37</v>
      </c>
    </row>
    <row r="1964" spans="1:7" x14ac:dyDescent="0.25">
      <c r="A1964" s="14">
        <v>40191</v>
      </c>
      <c r="B1964" s="15">
        <v>3.64</v>
      </c>
      <c r="C1964" s="15">
        <v>4.26</v>
      </c>
      <c r="D1964" s="15">
        <v>4.54</v>
      </c>
      <c r="E1964" s="15">
        <v>5.36</v>
      </c>
      <c r="F1964" s="15">
        <v>5.79</v>
      </c>
      <c r="G1964" s="15">
        <v>6.34</v>
      </c>
    </row>
    <row r="1965" spans="1:7" x14ac:dyDescent="0.25">
      <c r="A1965" s="14">
        <v>40190</v>
      </c>
      <c r="B1965" s="15">
        <v>3.36</v>
      </c>
      <c r="C1965" s="15">
        <v>4.29</v>
      </c>
      <c r="D1965" s="15">
        <v>4.57</v>
      </c>
      <c r="E1965" s="15">
        <v>5.36</v>
      </c>
      <c r="F1965" s="15">
        <v>5.82</v>
      </c>
      <c r="G1965" s="15">
        <v>6.39</v>
      </c>
    </row>
    <row r="1966" spans="1:7" x14ac:dyDescent="0.25">
      <c r="A1966" s="14">
        <v>40189</v>
      </c>
      <c r="B1966" s="15">
        <v>3.74</v>
      </c>
      <c r="C1966" s="15">
        <v>4.3899999999999997</v>
      </c>
      <c r="D1966" s="15">
        <v>4.68</v>
      </c>
      <c r="E1966" s="15">
        <v>5.57</v>
      </c>
      <c r="F1966" s="15">
        <v>6</v>
      </c>
      <c r="G1966" s="15">
        <v>6.54</v>
      </c>
    </row>
    <row r="1967" spans="1:7" x14ac:dyDescent="0.25">
      <c r="A1967" s="14">
        <v>40178</v>
      </c>
      <c r="B1967" s="15">
        <v>1.45</v>
      </c>
      <c r="C1967" s="15">
        <v>2.6</v>
      </c>
      <c r="D1967" s="15">
        <v>4.95</v>
      </c>
      <c r="E1967" s="15">
        <v>6.32</v>
      </c>
      <c r="F1967" s="15">
        <v>6.8</v>
      </c>
      <c r="G1967" s="15">
        <v>7.05</v>
      </c>
    </row>
    <row r="1968" spans="1:7" x14ac:dyDescent="0.25">
      <c r="A1968" s="14">
        <v>40177</v>
      </c>
      <c r="B1968" s="15">
        <v>4.6100000000000003</v>
      </c>
      <c r="C1968" s="15">
        <v>4.96</v>
      </c>
      <c r="D1968" s="15">
        <v>5.3</v>
      </c>
      <c r="E1968" s="15">
        <v>6.35</v>
      </c>
      <c r="F1968" s="15">
        <v>6.88</v>
      </c>
      <c r="G1968" s="15">
        <v>7.11</v>
      </c>
    </row>
    <row r="1969" spans="1:7" x14ac:dyDescent="0.25">
      <c r="A1969" s="14">
        <v>40176</v>
      </c>
      <c r="B1969" s="15">
        <v>5.35</v>
      </c>
      <c r="C1969" s="15">
        <v>6.24</v>
      </c>
      <c r="D1969" s="15">
        <v>6.33</v>
      </c>
      <c r="E1969" s="15">
        <v>6.56</v>
      </c>
      <c r="F1969" s="15">
        <v>7.01</v>
      </c>
      <c r="G1969" s="15">
        <v>7.21</v>
      </c>
    </row>
    <row r="1970" spans="1:7" x14ac:dyDescent="0.25">
      <c r="A1970" s="14">
        <v>40175</v>
      </c>
      <c r="B1970" s="15">
        <v>6.5</v>
      </c>
      <c r="C1970" s="15">
        <v>6.45</v>
      </c>
      <c r="D1970" s="15">
        <v>6.55</v>
      </c>
      <c r="E1970" s="15">
        <v>6.76</v>
      </c>
      <c r="F1970" s="15">
        <v>7.09</v>
      </c>
      <c r="G1970" s="15">
        <v>7.17</v>
      </c>
    </row>
    <row r="1971" spans="1:7" x14ac:dyDescent="0.25">
      <c r="A1971" s="14">
        <v>40172</v>
      </c>
      <c r="B1971" s="15">
        <v>6.71</v>
      </c>
      <c r="C1971" s="15">
        <v>6.5</v>
      </c>
      <c r="D1971" s="15">
        <v>6.5</v>
      </c>
      <c r="E1971" s="15">
        <v>6.67</v>
      </c>
      <c r="F1971" s="15">
        <v>7.01</v>
      </c>
      <c r="G1971" s="15">
        <v>7.13</v>
      </c>
    </row>
    <row r="1972" spans="1:7" x14ac:dyDescent="0.25">
      <c r="A1972" s="14">
        <v>40171</v>
      </c>
      <c r="B1972" s="15">
        <v>5.28</v>
      </c>
      <c r="C1972" s="15">
        <v>5.75</v>
      </c>
      <c r="D1972" s="15">
        <v>6.62</v>
      </c>
      <c r="E1972" s="15">
        <v>6.81</v>
      </c>
      <c r="F1972" s="15">
        <v>7.16</v>
      </c>
      <c r="G1972" s="15">
        <v>7.31</v>
      </c>
    </row>
    <row r="1973" spans="1:7" x14ac:dyDescent="0.25">
      <c r="A1973" s="14">
        <v>40170</v>
      </c>
      <c r="B1973" s="15">
        <v>5.0999999999999996</v>
      </c>
      <c r="C1973" s="15">
        <v>5.75</v>
      </c>
      <c r="D1973" s="15">
        <v>6.4</v>
      </c>
      <c r="E1973" s="15">
        <v>6.85</v>
      </c>
      <c r="F1973" s="15">
        <v>7.11</v>
      </c>
      <c r="G1973" s="15">
        <v>7.27</v>
      </c>
    </row>
    <row r="1974" spans="1:7" x14ac:dyDescent="0.25">
      <c r="A1974" s="14">
        <v>40169</v>
      </c>
      <c r="B1974" s="15">
        <v>5</v>
      </c>
      <c r="C1974" s="15">
        <v>5.71</v>
      </c>
      <c r="D1974" s="15">
        <v>6.46</v>
      </c>
      <c r="E1974" s="15">
        <v>6.83</v>
      </c>
      <c r="F1974" s="15">
        <v>7.09</v>
      </c>
      <c r="G1974" s="15">
        <v>7.32</v>
      </c>
    </row>
    <row r="1975" spans="1:7" x14ac:dyDescent="0.25">
      <c r="A1975" s="14">
        <v>40168</v>
      </c>
      <c r="B1975" s="15">
        <v>5.3</v>
      </c>
      <c r="C1975" s="15">
        <v>5.95</v>
      </c>
      <c r="D1975" s="15">
        <v>6.55</v>
      </c>
      <c r="E1975" s="15">
        <v>6.95</v>
      </c>
      <c r="F1975" s="15">
        <v>7.17</v>
      </c>
      <c r="G1975" s="15">
        <v>7.32</v>
      </c>
    </row>
    <row r="1976" spans="1:7" x14ac:dyDescent="0.25">
      <c r="A1976" s="14">
        <v>40165</v>
      </c>
      <c r="B1976" s="15">
        <v>5.54</v>
      </c>
      <c r="C1976" s="15">
        <v>6.08</v>
      </c>
      <c r="D1976" s="15">
        <v>6.54</v>
      </c>
      <c r="E1976" s="15">
        <v>6.94</v>
      </c>
      <c r="F1976" s="15">
        <v>7.1</v>
      </c>
      <c r="G1976" s="15">
        <v>7.34</v>
      </c>
    </row>
    <row r="1977" spans="1:7" x14ac:dyDescent="0.25">
      <c r="A1977" s="14">
        <v>40164</v>
      </c>
      <c r="B1977" s="15">
        <v>6.85</v>
      </c>
      <c r="C1977" s="15">
        <v>6.9</v>
      </c>
      <c r="D1977" s="15">
        <v>6.9</v>
      </c>
      <c r="E1977" s="15">
        <v>6.9</v>
      </c>
      <c r="F1977" s="15">
        <v>7.04</v>
      </c>
      <c r="G1977" s="15">
        <v>7.25</v>
      </c>
    </row>
    <row r="1978" spans="1:7" x14ac:dyDescent="0.25">
      <c r="A1978" s="14">
        <v>40163</v>
      </c>
      <c r="B1978" s="15">
        <v>7.29</v>
      </c>
      <c r="C1978" s="15">
        <v>6.67</v>
      </c>
      <c r="D1978" s="15">
        <v>6.79</v>
      </c>
      <c r="E1978" s="15">
        <v>6.76</v>
      </c>
      <c r="F1978" s="15">
        <v>7.03</v>
      </c>
      <c r="G1978" s="15">
        <v>7.29</v>
      </c>
    </row>
    <row r="1979" spans="1:7" x14ac:dyDescent="0.25">
      <c r="A1979" s="14">
        <v>40162</v>
      </c>
      <c r="B1979" s="15">
        <v>7.29</v>
      </c>
      <c r="C1979" s="15">
        <v>6.67</v>
      </c>
      <c r="D1979" s="15">
        <v>6.79</v>
      </c>
      <c r="E1979" s="15">
        <v>6.76</v>
      </c>
      <c r="F1979" s="15">
        <v>7.03</v>
      </c>
      <c r="G1979" s="15">
        <v>7.29</v>
      </c>
    </row>
    <row r="1980" spans="1:7" x14ac:dyDescent="0.25">
      <c r="A1980" s="14">
        <v>40161</v>
      </c>
      <c r="B1980" s="15">
        <v>4.67</v>
      </c>
      <c r="C1980" s="15">
        <v>5.32</v>
      </c>
      <c r="D1980" s="15">
        <v>5.65</v>
      </c>
      <c r="E1980" s="15">
        <v>6.51</v>
      </c>
      <c r="F1980" s="15">
        <v>6.92</v>
      </c>
      <c r="G1980" s="15">
        <v>7.29</v>
      </c>
    </row>
    <row r="1981" spans="1:7" x14ac:dyDescent="0.25">
      <c r="A1981" s="14">
        <v>40158</v>
      </c>
      <c r="B1981" s="15">
        <v>4.58</v>
      </c>
      <c r="C1981" s="15">
        <v>5.39</v>
      </c>
      <c r="D1981" s="15">
        <v>5.72</v>
      </c>
      <c r="E1981" s="15">
        <v>6.53</v>
      </c>
      <c r="F1981" s="15">
        <v>6.94</v>
      </c>
      <c r="G1981" s="15">
        <v>7.29</v>
      </c>
    </row>
    <row r="1982" spans="1:7" x14ac:dyDescent="0.25">
      <c r="A1982" s="14">
        <v>40157</v>
      </c>
      <c r="B1982" s="15">
        <v>4.71</v>
      </c>
      <c r="C1982" s="15">
        <v>5.45</v>
      </c>
      <c r="D1982" s="15">
        <v>5.78</v>
      </c>
      <c r="E1982" s="15">
        <v>6.57</v>
      </c>
      <c r="F1982" s="15">
        <v>6.94</v>
      </c>
      <c r="G1982" s="15">
        <v>7.29</v>
      </c>
    </row>
    <row r="1983" spans="1:7" x14ac:dyDescent="0.25">
      <c r="A1983" s="14">
        <v>40156</v>
      </c>
      <c r="B1983" s="15">
        <v>5.58</v>
      </c>
      <c r="C1983" s="15">
        <v>5.89</v>
      </c>
      <c r="D1983" s="15">
        <v>6</v>
      </c>
      <c r="E1983" s="15">
        <v>6.69</v>
      </c>
      <c r="F1983" s="15">
        <v>7</v>
      </c>
      <c r="G1983" s="15">
        <v>7.39</v>
      </c>
    </row>
    <row r="1984" spans="1:7" x14ac:dyDescent="0.25">
      <c r="A1984" s="14">
        <v>40155</v>
      </c>
      <c r="B1984" s="15">
        <v>6</v>
      </c>
      <c r="C1984" s="15">
        <v>5.92</v>
      </c>
      <c r="D1984" s="15">
        <v>6</v>
      </c>
      <c r="E1984" s="15">
        <v>6.59</v>
      </c>
      <c r="F1984" s="15">
        <v>7</v>
      </c>
      <c r="G1984" s="15">
        <v>7.43</v>
      </c>
    </row>
    <row r="1985" spans="1:7" x14ac:dyDescent="0.25">
      <c r="A1985" s="14">
        <v>40154</v>
      </c>
      <c r="B1985" s="15">
        <v>5.42</v>
      </c>
      <c r="C1985" s="15">
        <v>5.62</v>
      </c>
      <c r="D1985" s="15">
        <v>5.78</v>
      </c>
      <c r="E1985" s="15">
        <v>6.53</v>
      </c>
      <c r="F1985" s="15">
        <v>6.96</v>
      </c>
      <c r="G1985" s="15">
        <v>7.42</v>
      </c>
    </row>
    <row r="1986" spans="1:7" x14ac:dyDescent="0.25">
      <c r="A1986" s="14">
        <v>40151</v>
      </c>
      <c r="B1986" s="15">
        <v>4.42</v>
      </c>
      <c r="C1986" s="15">
        <v>5.25</v>
      </c>
      <c r="D1986" s="15">
        <v>5.66</v>
      </c>
      <c r="E1986" s="15">
        <v>6.5</v>
      </c>
      <c r="F1986" s="15">
        <v>6.98</v>
      </c>
      <c r="G1986" s="15">
        <v>7.38</v>
      </c>
    </row>
    <row r="1987" spans="1:7" x14ac:dyDescent="0.25">
      <c r="A1987" s="14">
        <v>40150</v>
      </c>
      <c r="B1987" s="15">
        <v>4.5</v>
      </c>
      <c r="C1987" s="15">
        <v>5.5</v>
      </c>
      <c r="D1987" s="15">
        <v>5.87</v>
      </c>
      <c r="E1987" s="15">
        <v>6.5</v>
      </c>
      <c r="F1987" s="15">
        <v>6.92</v>
      </c>
      <c r="G1987" s="15">
        <v>7.42</v>
      </c>
    </row>
    <row r="1988" spans="1:7" x14ac:dyDescent="0.25">
      <c r="A1988" s="14">
        <v>40149</v>
      </c>
      <c r="B1988" s="15">
        <v>4.92</v>
      </c>
      <c r="C1988" s="15">
        <v>5.86</v>
      </c>
      <c r="D1988" s="15">
        <v>6.03</v>
      </c>
      <c r="E1988" s="15">
        <v>6.56</v>
      </c>
      <c r="F1988" s="15">
        <v>7</v>
      </c>
      <c r="G1988" s="15">
        <v>7.52</v>
      </c>
    </row>
    <row r="1989" spans="1:7" x14ac:dyDescent="0.25">
      <c r="A1989" s="14">
        <v>40148</v>
      </c>
      <c r="B1989" s="15">
        <v>5.53</v>
      </c>
      <c r="C1989" s="15">
        <v>6.15</v>
      </c>
      <c r="D1989" s="15">
        <v>6.34</v>
      </c>
      <c r="E1989" s="15">
        <v>6.73</v>
      </c>
      <c r="F1989" s="15">
        <v>7</v>
      </c>
      <c r="G1989" s="15">
        <v>7.57</v>
      </c>
    </row>
    <row r="1990" spans="1:7" x14ac:dyDescent="0.25">
      <c r="A1990" s="14">
        <v>40147</v>
      </c>
      <c r="B1990" s="15">
        <v>5.67</v>
      </c>
      <c r="C1990" s="15">
        <v>6.17</v>
      </c>
      <c r="D1990" s="15">
        <v>6.42</v>
      </c>
      <c r="E1990" s="15">
        <v>6.73</v>
      </c>
      <c r="F1990" s="15">
        <v>7.08</v>
      </c>
      <c r="G1990" s="15">
        <v>7.61</v>
      </c>
    </row>
    <row r="1991" spans="1:7" x14ac:dyDescent="0.25">
      <c r="A1991" s="14">
        <v>40144</v>
      </c>
      <c r="B1991" s="15">
        <v>5.92</v>
      </c>
      <c r="C1991" s="15">
        <v>6.38</v>
      </c>
      <c r="D1991" s="15">
        <v>6.46</v>
      </c>
      <c r="E1991" s="15">
        <v>6.73</v>
      </c>
      <c r="F1991" s="15">
        <v>7.17</v>
      </c>
      <c r="G1991" s="15">
        <v>7.63</v>
      </c>
    </row>
    <row r="1992" spans="1:7" x14ac:dyDescent="0.25">
      <c r="A1992" s="14">
        <v>40143</v>
      </c>
      <c r="B1992" s="15">
        <v>6.13</v>
      </c>
      <c r="C1992" s="15">
        <v>6.42</v>
      </c>
      <c r="D1992" s="15">
        <v>6.46</v>
      </c>
      <c r="E1992" s="15">
        <v>6.65</v>
      </c>
      <c r="F1992" s="15">
        <v>7</v>
      </c>
      <c r="G1992" s="15">
        <v>7.5</v>
      </c>
    </row>
    <row r="1993" spans="1:7" x14ac:dyDescent="0.25">
      <c r="A1993" s="14">
        <v>40142</v>
      </c>
      <c r="B1993" s="15">
        <v>6.83</v>
      </c>
      <c r="C1993" s="15">
        <v>6.51</v>
      </c>
      <c r="D1993" s="15">
        <v>6.38</v>
      </c>
      <c r="E1993" s="15">
        <v>6.61</v>
      </c>
      <c r="F1993" s="15">
        <v>7</v>
      </c>
      <c r="G1993" s="15">
        <v>7.5</v>
      </c>
    </row>
    <row r="1994" spans="1:7" x14ac:dyDescent="0.25">
      <c r="A1994" s="14">
        <v>40141</v>
      </c>
      <c r="B1994" s="15">
        <v>5.92</v>
      </c>
      <c r="C1994" s="15">
        <v>5.78</v>
      </c>
      <c r="D1994" s="15">
        <v>5.94</v>
      </c>
      <c r="E1994" s="15">
        <v>6.5</v>
      </c>
      <c r="F1994" s="15">
        <v>6.99</v>
      </c>
      <c r="G1994" s="15">
        <v>7.48</v>
      </c>
    </row>
    <row r="1995" spans="1:7" x14ac:dyDescent="0.25">
      <c r="A1995" s="14">
        <v>40140</v>
      </c>
      <c r="B1995" s="15">
        <v>5.08</v>
      </c>
      <c r="C1995" s="15">
        <v>5.5</v>
      </c>
      <c r="D1995" s="15">
        <v>5.78</v>
      </c>
      <c r="E1995" s="15">
        <v>6.42</v>
      </c>
      <c r="F1995" s="15">
        <v>6.99</v>
      </c>
      <c r="G1995" s="15">
        <v>7.53</v>
      </c>
    </row>
    <row r="1996" spans="1:7" x14ac:dyDescent="0.25">
      <c r="A1996" s="14">
        <v>40137</v>
      </c>
      <c r="B1996" s="15">
        <v>5</v>
      </c>
      <c r="C1996" s="15">
        <v>5.5</v>
      </c>
      <c r="D1996" s="15">
        <v>5.75</v>
      </c>
      <c r="E1996" s="15">
        <v>6.46</v>
      </c>
      <c r="F1996" s="15">
        <v>6.99</v>
      </c>
      <c r="G1996" s="15">
        <v>7.54</v>
      </c>
    </row>
    <row r="1997" spans="1:7" x14ac:dyDescent="0.25">
      <c r="A1997" s="14">
        <v>40136</v>
      </c>
      <c r="B1997" s="15">
        <v>5.51</v>
      </c>
      <c r="C1997" s="15">
        <v>5.63</v>
      </c>
      <c r="D1997" s="15">
        <v>5.77</v>
      </c>
      <c r="E1997" s="15">
        <v>6.46</v>
      </c>
      <c r="F1997" s="15">
        <v>7</v>
      </c>
      <c r="G1997" s="15">
        <v>7.54</v>
      </c>
    </row>
    <row r="1998" spans="1:7" x14ac:dyDescent="0.25">
      <c r="A1998" s="14">
        <v>40135</v>
      </c>
      <c r="B1998" s="15">
        <v>5.53</v>
      </c>
      <c r="C1998" s="15">
        <v>5.54</v>
      </c>
      <c r="D1998" s="15">
        <v>5.75</v>
      </c>
      <c r="E1998" s="15">
        <v>6.48</v>
      </c>
      <c r="F1998" s="15">
        <v>7</v>
      </c>
      <c r="G1998" s="15">
        <v>7.54</v>
      </c>
    </row>
    <row r="1999" spans="1:7" x14ac:dyDescent="0.25">
      <c r="A1999" s="14">
        <v>40134</v>
      </c>
      <c r="B1999" s="15">
        <v>5.28</v>
      </c>
      <c r="C1999" s="15">
        <v>5.5</v>
      </c>
      <c r="D1999" s="15">
        <v>5.75</v>
      </c>
      <c r="E1999" s="15">
        <v>6.44</v>
      </c>
      <c r="F1999" s="15">
        <v>7</v>
      </c>
      <c r="G1999" s="15">
        <v>7.54</v>
      </c>
    </row>
    <row r="2000" spans="1:7" x14ac:dyDescent="0.25">
      <c r="A2000" s="14">
        <v>40133</v>
      </c>
      <c r="B2000" s="15">
        <v>5.03</v>
      </c>
      <c r="C2000" s="15">
        <v>5.49</v>
      </c>
      <c r="D2000" s="15">
        <v>5.73</v>
      </c>
      <c r="E2000" s="15">
        <v>6.48</v>
      </c>
      <c r="F2000" s="15">
        <v>7</v>
      </c>
      <c r="G2000" s="15">
        <v>7.61</v>
      </c>
    </row>
    <row r="2001" spans="1:7" x14ac:dyDescent="0.25">
      <c r="A2001" s="14">
        <v>40130</v>
      </c>
      <c r="B2001" s="15">
        <v>4.88</v>
      </c>
      <c r="C2001" s="15">
        <v>5.39</v>
      </c>
      <c r="D2001" s="15">
        <v>5.73</v>
      </c>
      <c r="E2001" s="15">
        <v>6.53</v>
      </c>
      <c r="F2001" s="15">
        <v>7.11</v>
      </c>
      <c r="G2001" s="15">
        <v>7.63</v>
      </c>
    </row>
    <row r="2002" spans="1:7" x14ac:dyDescent="0.25">
      <c r="A2002" s="14">
        <v>40129</v>
      </c>
      <c r="B2002" s="15">
        <v>4.93</v>
      </c>
      <c r="C2002" s="15">
        <v>5.46</v>
      </c>
      <c r="D2002" s="15">
        <v>5.83</v>
      </c>
      <c r="E2002" s="15">
        <v>6.75</v>
      </c>
      <c r="F2002" s="15">
        <v>7.24</v>
      </c>
      <c r="G2002" s="15">
        <v>7.79</v>
      </c>
    </row>
    <row r="2003" spans="1:7" x14ac:dyDescent="0.25">
      <c r="A2003" s="14">
        <v>40128</v>
      </c>
      <c r="B2003" s="15">
        <v>4.96</v>
      </c>
      <c r="C2003" s="15">
        <v>5.58</v>
      </c>
      <c r="D2003" s="15">
        <v>5.92</v>
      </c>
      <c r="E2003" s="15">
        <v>6.96</v>
      </c>
      <c r="F2003" s="15">
        <v>7.38</v>
      </c>
      <c r="G2003" s="15">
        <v>7.88</v>
      </c>
    </row>
    <row r="2004" spans="1:7" x14ac:dyDescent="0.25">
      <c r="A2004" s="14">
        <v>40127</v>
      </c>
      <c r="B2004" s="15">
        <v>5</v>
      </c>
      <c r="C2004" s="15">
        <v>5.61</v>
      </c>
      <c r="D2004" s="15">
        <v>5.96</v>
      </c>
      <c r="E2004" s="15">
        <v>7.06</v>
      </c>
      <c r="F2004" s="15">
        <v>7.46</v>
      </c>
      <c r="G2004" s="15">
        <v>8</v>
      </c>
    </row>
    <row r="2005" spans="1:7" x14ac:dyDescent="0.25">
      <c r="A2005" s="14">
        <v>40126</v>
      </c>
      <c r="B2005" s="15">
        <v>5</v>
      </c>
      <c r="C2005" s="15">
        <v>5.63</v>
      </c>
      <c r="D2005" s="15">
        <v>6.04</v>
      </c>
      <c r="E2005" s="15">
        <v>7.08</v>
      </c>
      <c r="F2005" s="15">
        <v>7.5</v>
      </c>
      <c r="G2005" s="15">
        <v>8.0500000000000007</v>
      </c>
    </row>
    <row r="2006" spans="1:7" x14ac:dyDescent="0.25">
      <c r="A2006" s="14">
        <v>40123</v>
      </c>
      <c r="B2006" s="15">
        <v>5.25</v>
      </c>
      <c r="C2006" s="15">
        <v>5.82</v>
      </c>
      <c r="D2006" s="15">
        <v>6.29</v>
      </c>
      <c r="E2006" s="15">
        <v>7.13</v>
      </c>
      <c r="F2006" s="15">
        <v>7.53</v>
      </c>
      <c r="G2006" s="15">
        <v>8.1300000000000008</v>
      </c>
    </row>
    <row r="2007" spans="1:7" x14ac:dyDescent="0.25">
      <c r="A2007" s="14">
        <v>40122</v>
      </c>
      <c r="B2007" s="15">
        <v>5.5</v>
      </c>
      <c r="C2007" s="15">
        <v>6.07</v>
      </c>
      <c r="D2007" s="15">
        <v>6.5</v>
      </c>
      <c r="E2007" s="15">
        <v>7.26</v>
      </c>
      <c r="F2007" s="15">
        <v>7.69</v>
      </c>
      <c r="G2007" s="15">
        <v>8.2799999999999994</v>
      </c>
    </row>
    <row r="2008" spans="1:7" x14ac:dyDescent="0.25">
      <c r="A2008" s="14">
        <v>40120</v>
      </c>
      <c r="B2008" s="15">
        <v>5.58</v>
      </c>
      <c r="C2008" s="15">
        <v>6.17</v>
      </c>
      <c r="D2008" s="15">
        <v>6.58</v>
      </c>
      <c r="E2008" s="15">
        <v>7.23</v>
      </c>
      <c r="F2008" s="15">
        <v>7.69</v>
      </c>
      <c r="G2008" s="15">
        <v>8.2799999999999994</v>
      </c>
    </row>
    <row r="2009" spans="1:7" x14ac:dyDescent="0.25">
      <c r="A2009" s="14">
        <v>40119</v>
      </c>
      <c r="B2009" s="15">
        <v>5.85</v>
      </c>
      <c r="C2009" s="15">
        <v>6.46</v>
      </c>
      <c r="D2009" s="15">
        <v>6.72</v>
      </c>
      <c r="E2009" s="15">
        <v>7.34</v>
      </c>
      <c r="F2009" s="15">
        <v>7.7</v>
      </c>
      <c r="G2009" s="15">
        <v>8.31</v>
      </c>
    </row>
    <row r="2010" spans="1:7" x14ac:dyDescent="0.25">
      <c r="A2010" s="14">
        <v>40116</v>
      </c>
      <c r="B2010" s="15">
        <v>6.32</v>
      </c>
      <c r="C2010" s="15">
        <v>6.5</v>
      </c>
      <c r="D2010" s="15">
        <v>6.76</v>
      </c>
      <c r="E2010" s="15">
        <v>7.37</v>
      </c>
      <c r="F2010" s="15">
        <v>7.76</v>
      </c>
      <c r="G2010" s="15">
        <v>8.32</v>
      </c>
    </row>
    <row r="2011" spans="1:7" x14ac:dyDescent="0.25">
      <c r="A2011" s="14">
        <v>40115</v>
      </c>
      <c r="B2011" s="15">
        <v>6.28</v>
      </c>
      <c r="C2011" s="15">
        <v>6.5</v>
      </c>
      <c r="D2011" s="15">
        <v>6.78</v>
      </c>
      <c r="E2011" s="15">
        <v>7.37</v>
      </c>
      <c r="F2011" s="15">
        <v>7.8</v>
      </c>
      <c r="G2011" s="15">
        <v>8.32</v>
      </c>
    </row>
    <row r="2012" spans="1:7" x14ac:dyDescent="0.25">
      <c r="A2012" s="14">
        <v>40114</v>
      </c>
      <c r="B2012" s="15">
        <v>6.04</v>
      </c>
      <c r="C2012" s="15">
        <v>6.5</v>
      </c>
      <c r="D2012" s="15">
        <v>6.78</v>
      </c>
      <c r="E2012" s="15">
        <v>7.3</v>
      </c>
      <c r="F2012" s="15">
        <v>7.79</v>
      </c>
      <c r="G2012" s="15">
        <v>8.32</v>
      </c>
    </row>
    <row r="2013" spans="1:7" x14ac:dyDescent="0.25">
      <c r="A2013" s="14">
        <v>40113</v>
      </c>
      <c r="B2013" s="15">
        <v>6</v>
      </c>
      <c r="C2013" s="15">
        <v>6.5</v>
      </c>
      <c r="D2013" s="15">
        <v>6.76</v>
      </c>
      <c r="E2013" s="15">
        <v>7.28</v>
      </c>
      <c r="F2013" s="15">
        <v>7.79</v>
      </c>
      <c r="G2013" s="15">
        <v>8.32</v>
      </c>
    </row>
    <row r="2014" spans="1:7" x14ac:dyDescent="0.25">
      <c r="A2014" s="14">
        <v>40112</v>
      </c>
      <c r="B2014" s="15">
        <v>6</v>
      </c>
      <c r="C2014" s="15">
        <v>6.5</v>
      </c>
      <c r="D2014" s="15">
        <v>6.76</v>
      </c>
      <c r="E2014" s="15">
        <v>7.28</v>
      </c>
      <c r="F2014" s="15">
        <v>7.79</v>
      </c>
      <c r="G2014" s="15">
        <v>8.32</v>
      </c>
    </row>
    <row r="2015" spans="1:7" x14ac:dyDescent="0.25">
      <c r="A2015" s="14">
        <v>40109</v>
      </c>
      <c r="B2015" s="15">
        <v>6.13</v>
      </c>
      <c r="C2015" s="15">
        <v>6.5</v>
      </c>
      <c r="D2015" s="15">
        <v>6.76</v>
      </c>
      <c r="E2015" s="15">
        <v>7.38</v>
      </c>
      <c r="F2015" s="15">
        <v>7.84</v>
      </c>
      <c r="G2015" s="15">
        <v>8.3800000000000008</v>
      </c>
    </row>
    <row r="2016" spans="1:7" x14ac:dyDescent="0.25">
      <c r="A2016" s="14">
        <v>40108</v>
      </c>
      <c r="B2016" s="15">
        <v>5.96</v>
      </c>
      <c r="C2016" s="15">
        <v>6.5</v>
      </c>
      <c r="D2016" s="15">
        <v>6.83</v>
      </c>
      <c r="E2016" s="15">
        <v>7.44</v>
      </c>
      <c r="F2016" s="15">
        <v>7.88</v>
      </c>
      <c r="G2016" s="15">
        <v>8.5</v>
      </c>
    </row>
    <row r="2017" spans="1:7" x14ac:dyDescent="0.25">
      <c r="A2017" s="14">
        <v>40107</v>
      </c>
      <c r="B2017" s="15">
        <v>6.06</v>
      </c>
      <c r="C2017" s="15">
        <v>6.5</v>
      </c>
      <c r="D2017" s="15">
        <v>6.91</v>
      </c>
      <c r="E2017" s="15">
        <v>7.47</v>
      </c>
      <c r="F2017" s="15">
        <v>7.89</v>
      </c>
      <c r="G2017" s="15">
        <v>8.52</v>
      </c>
    </row>
    <row r="2018" spans="1:7" x14ac:dyDescent="0.25">
      <c r="A2018" s="14">
        <v>40106</v>
      </c>
      <c r="B2018" s="15">
        <v>5.75</v>
      </c>
      <c r="C2018" s="15">
        <v>6.5</v>
      </c>
      <c r="D2018" s="15">
        <v>6.98</v>
      </c>
      <c r="E2018" s="15">
        <v>7.53</v>
      </c>
      <c r="F2018" s="15">
        <v>8.01</v>
      </c>
      <c r="G2018" s="15">
        <v>8.57</v>
      </c>
    </row>
    <row r="2019" spans="1:7" x14ac:dyDescent="0.25">
      <c r="A2019" s="14">
        <v>40105</v>
      </c>
      <c r="B2019" s="15">
        <v>5.77</v>
      </c>
      <c r="C2019" s="15">
        <v>6.5</v>
      </c>
      <c r="D2019" s="15">
        <v>7</v>
      </c>
      <c r="E2019" s="15">
        <v>7.56</v>
      </c>
      <c r="F2019" s="15">
        <v>8.0500000000000007</v>
      </c>
      <c r="G2019" s="15">
        <v>8.65</v>
      </c>
    </row>
    <row r="2020" spans="1:7" x14ac:dyDescent="0.25">
      <c r="A2020" s="14">
        <v>40102</v>
      </c>
      <c r="B2020" s="15">
        <v>5.88</v>
      </c>
      <c r="C2020" s="15">
        <v>6.54</v>
      </c>
      <c r="D2020" s="15">
        <v>6.96</v>
      </c>
      <c r="E2020" s="15">
        <v>7.62</v>
      </c>
      <c r="F2020" s="15">
        <v>8.14</v>
      </c>
      <c r="G2020" s="15">
        <v>8.74</v>
      </c>
    </row>
    <row r="2021" spans="1:7" x14ac:dyDescent="0.25">
      <c r="A2021" s="14">
        <v>40101</v>
      </c>
      <c r="B2021" s="15">
        <v>6.36</v>
      </c>
      <c r="C2021" s="15">
        <v>6.71</v>
      </c>
      <c r="D2021" s="15">
        <v>7</v>
      </c>
      <c r="E2021" s="15">
        <v>7.63</v>
      </c>
      <c r="F2021" s="15">
        <v>8.1199999999999992</v>
      </c>
      <c r="G2021" s="15">
        <v>8.7100000000000009</v>
      </c>
    </row>
    <row r="2022" spans="1:7" x14ac:dyDescent="0.25">
      <c r="A2022" s="14">
        <v>40100</v>
      </c>
      <c r="B2022" s="15">
        <v>6.42</v>
      </c>
      <c r="C2022" s="15">
        <v>6.54</v>
      </c>
      <c r="D2022" s="15">
        <v>7</v>
      </c>
      <c r="E2022" s="15">
        <v>7.67</v>
      </c>
      <c r="F2022" s="15">
        <v>8.18</v>
      </c>
      <c r="G2022" s="15">
        <v>8.7899999999999991</v>
      </c>
    </row>
    <row r="2023" spans="1:7" x14ac:dyDescent="0.25">
      <c r="A2023" s="14">
        <v>40099</v>
      </c>
      <c r="B2023" s="15">
        <v>5.58</v>
      </c>
      <c r="C2023" s="15">
        <v>6.31</v>
      </c>
      <c r="D2023" s="15">
        <v>6.88</v>
      </c>
      <c r="E2023" s="15">
        <v>7.71</v>
      </c>
      <c r="F2023" s="15">
        <v>8.2200000000000006</v>
      </c>
      <c r="G2023" s="15">
        <v>8.83</v>
      </c>
    </row>
    <row r="2024" spans="1:7" x14ac:dyDescent="0.25">
      <c r="A2024" s="14">
        <v>40098</v>
      </c>
      <c r="B2024" s="15">
        <v>5.38</v>
      </c>
      <c r="C2024" s="15">
        <v>6.36</v>
      </c>
      <c r="D2024" s="15">
        <v>6.92</v>
      </c>
      <c r="E2024" s="15">
        <v>7.88</v>
      </c>
      <c r="F2024" s="15">
        <v>8.4700000000000006</v>
      </c>
      <c r="G2024" s="15">
        <v>9</v>
      </c>
    </row>
    <row r="2025" spans="1:7" x14ac:dyDescent="0.25">
      <c r="A2025" s="14">
        <v>40095</v>
      </c>
      <c r="B2025" s="15">
        <v>5.33</v>
      </c>
      <c r="C2025" s="15">
        <v>6.51</v>
      </c>
      <c r="D2025" s="15">
        <v>7.09</v>
      </c>
      <c r="E2025" s="15">
        <v>7.92</v>
      </c>
      <c r="F2025" s="15">
        <v>8.6</v>
      </c>
      <c r="G2025" s="15">
        <v>9.18</v>
      </c>
    </row>
    <row r="2026" spans="1:7" x14ac:dyDescent="0.25">
      <c r="A2026" s="14">
        <v>40094</v>
      </c>
      <c r="B2026" s="15">
        <v>6.04</v>
      </c>
      <c r="C2026" s="15">
        <v>6.79</v>
      </c>
      <c r="D2026" s="15">
        <v>7.33</v>
      </c>
      <c r="E2026" s="15">
        <v>8.08</v>
      </c>
      <c r="F2026" s="15">
        <v>8.85</v>
      </c>
      <c r="G2026" s="15">
        <v>9.56</v>
      </c>
    </row>
    <row r="2027" spans="1:7" x14ac:dyDescent="0.25">
      <c r="A2027" s="14">
        <v>40093</v>
      </c>
      <c r="B2027" s="15">
        <v>6.13</v>
      </c>
      <c r="C2027" s="15">
        <v>6.96</v>
      </c>
      <c r="D2027" s="15">
        <v>7.46</v>
      </c>
      <c r="E2027" s="15">
        <v>8.3800000000000008</v>
      </c>
      <c r="F2027" s="15">
        <v>9.1</v>
      </c>
      <c r="G2027" s="15">
        <v>9.7899999999999991</v>
      </c>
    </row>
    <row r="2028" spans="1:7" x14ac:dyDescent="0.25">
      <c r="A2028" s="14">
        <v>40092</v>
      </c>
      <c r="B2028" s="15">
        <v>6.21</v>
      </c>
      <c r="C2028" s="15">
        <v>7.13</v>
      </c>
      <c r="D2028" s="15">
        <v>7.6</v>
      </c>
      <c r="E2028" s="15">
        <v>8.6300000000000008</v>
      </c>
      <c r="F2028" s="15">
        <v>9.3000000000000007</v>
      </c>
      <c r="G2028" s="15">
        <v>9.99</v>
      </c>
    </row>
    <row r="2029" spans="1:7" x14ac:dyDescent="0.25">
      <c r="A2029" s="14">
        <v>40091</v>
      </c>
      <c r="B2029" s="15">
        <v>6.29</v>
      </c>
      <c r="C2029" s="15">
        <v>7.25</v>
      </c>
      <c r="D2029" s="15">
        <v>7.79</v>
      </c>
      <c r="E2029" s="15">
        <v>8.7100000000000009</v>
      </c>
      <c r="F2029" s="15">
        <v>9.35</v>
      </c>
      <c r="G2029" s="15">
        <v>10.130000000000001</v>
      </c>
    </row>
    <row r="2030" spans="1:7" x14ac:dyDescent="0.25">
      <c r="A2030" s="14">
        <v>40088</v>
      </c>
      <c r="B2030" s="15">
        <v>6.33</v>
      </c>
      <c r="C2030" s="15">
        <v>7.5</v>
      </c>
      <c r="D2030" s="15">
        <v>8</v>
      </c>
      <c r="E2030" s="15">
        <v>8.92</v>
      </c>
      <c r="F2030" s="15">
        <v>9.43</v>
      </c>
      <c r="G2030" s="15">
        <v>10.28</v>
      </c>
    </row>
    <row r="2031" spans="1:7" x14ac:dyDescent="0.25">
      <c r="A2031" s="14">
        <v>40087</v>
      </c>
      <c r="B2031" s="15">
        <v>6.17</v>
      </c>
      <c r="C2031" s="15">
        <v>7.71</v>
      </c>
      <c r="D2031" s="15">
        <v>8.09</v>
      </c>
      <c r="E2031" s="15">
        <v>8.9600000000000009</v>
      </c>
      <c r="F2031" s="15">
        <v>9.52</v>
      </c>
      <c r="G2031" s="15">
        <v>10.38</v>
      </c>
    </row>
    <row r="2032" spans="1:7" x14ac:dyDescent="0.25">
      <c r="A2032" s="14">
        <v>40086</v>
      </c>
      <c r="B2032" s="15">
        <v>7.42</v>
      </c>
      <c r="C2032" s="15">
        <v>8.1300000000000008</v>
      </c>
      <c r="D2032" s="15">
        <v>8.4600000000000009</v>
      </c>
      <c r="E2032" s="15">
        <v>9.08</v>
      </c>
      <c r="F2032" s="15">
        <v>9.67</v>
      </c>
      <c r="G2032" s="15">
        <v>10.54</v>
      </c>
    </row>
    <row r="2033" spans="1:7" x14ac:dyDescent="0.25">
      <c r="A2033" s="14">
        <v>40085</v>
      </c>
      <c r="B2033" s="15">
        <v>8.0399999999999991</v>
      </c>
      <c r="C2033" s="15">
        <v>8.42</v>
      </c>
      <c r="D2033" s="15">
        <v>8.5</v>
      </c>
      <c r="E2033" s="15">
        <v>9.25</v>
      </c>
      <c r="F2033" s="15">
        <v>9.9</v>
      </c>
      <c r="G2033" s="15">
        <v>10.73</v>
      </c>
    </row>
    <row r="2034" spans="1:7" x14ac:dyDescent="0.25">
      <c r="A2034" s="14">
        <v>40084</v>
      </c>
      <c r="B2034" s="15">
        <v>8.0399999999999991</v>
      </c>
      <c r="C2034" s="15">
        <v>8.4600000000000009</v>
      </c>
      <c r="D2034" s="15">
        <v>8.57</v>
      </c>
      <c r="E2034" s="15">
        <v>9.25</v>
      </c>
      <c r="F2034" s="15">
        <v>9.8800000000000008</v>
      </c>
      <c r="G2034" s="15">
        <v>10.75</v>
      </c>
    </row>
    <row r="2035" spans="1:7" x14ac:dyDescent="0.25">
      <c r="A2035" s="14">
        <v>40081</v>
      </c>
      <c r="B2035" s="15">
        <v>8.1300000000000008</v>
      </c>
      <c r="C2035" s="15">
        <v>8.4600000000000009</v>
      </c>
      <c r="D2035" s="15">
        <v>8.57</v>
      </c>
      <c r="E2035" s="15">
        <v>9.25</v>
      </c>
      <c r="F2035" s="15">
        <v>9.93</v>
      </c>
      <c r="G2035" s="15">
        <v>10.91</v>
      </c>
    </row>
    <row r="2036" spans="1:7" x14ac:dyDescent="0.25">
      <c r="A2036" s="14">
        <v>40080</v>
      </c>
      <c r="B2036" s="15">
        <v>8</v>
      </c>
      <c r="C2036" s="15">
        <v>8.4499999999999993</v>
      </c>
      <c r="D2036" s="15">
        <v>8.5399999999999991</v>
      </c>
      <c r="E2036" s="15">
        <v>9.25</v>
      </c>
      <c r="F2036" s="15">
        <v>9.91</v>
      </c>
      <c r="G2036" s="15">
        <v>10.9</v>
      </c>
    </row>
    <row r="2037" spans="1:7" x14ac:dyDescent="0.25">
      <c r="A2037" s="14">
        <v>40079</v>
      </c>
      <c r="B2037" s="15">
        <v>8.1300000000000008</v>
      </c>
      <c r="C2037" s="15">
        <v>8.48</v>
      </c>
      <c r="D2037" s="15">
        <v>8.57</v>
      </c>
      <c r="E2037" s="15">
        <v>9.25</v>
      </c>
      <c r="F2037" s="15">
        <v>9.8800000000000008</v>
      </c>
      <c r="G2037" s="15">
        <v>10.89</v>
      </c>
    </row>
    <row r="2038" spans="1:7" x14ac:dyDescent="0.25">
      <c r="A2038" s="14">
        <v>40078</v>
      </c>
      <c r="B2038" s="15">
        <v>7.88</v>
      </c>
      <c r="C2038" s="15">
        <v>8.39</v>
      </c>
      <c r="D2038" s="15">
        <v>8.66</v>
      </c>
      <c r="E2038" s="15">
        <v>9.25</v>
      </c>
      <c r="F2038" s="15">
        <v>9.8800000000000008</v>
      </c>
      <c r="G2038" s="15">
        <v>10.8</v>
      </c>
    </row>
    <row r="2039" spans="1:7" x14ac:dyDescent="0.25">
      <c r="A2039" s="14">
        <v>40077</v>
      </c>
      <c r="B2039" s="15">
        <v>7.75</v>
      </c>
      <c r="C2039" s="15">
        <v>8.42</v>
      </c>
      <c r="D2039" s="15">
        <v>8.7100000000000009</v>
      </c>
      <c r="E2039" s="15">
        <v>9.19</v>
      </c>
      <c r="F2039" s="15">
        <v>9.8800000000000008</v>
      </c>
      <c r="G2039" s="15">
        <v>10.8</v>
      </c>
    </row>
    <row r="2040" spans="1:7" x14ac:dyDescent="0.25">
      <c r="A2040" s="14">
        <v>40074</v>
      </c>
      <c r="B2040" s="15">
        <v>7.21</v>
      </c>
      <c r="C2040" s="15">
        <v>8.2899999999999991</v>
      </c>
      <c r="D2040" s="15">
        <v>8.67</v>
      </c>
      <c r="E2040" s="15">
        <v>9.17</v>
      </c>
      <c r="F2040" s="15">
        <v>9.83</v>
      </c>
      <c r="G2040" s="15">
        <v>10.82</v>
      </c>
    </row>
    <row r="2041" spans="1:7" x14ac:dyDescent="0.25">
      <c r="A2041" s="14">
        <v>40073</v>
      </c>
      <c r="B2041" s="15">
        <v>7.88</v>
      </c>
      <c r="C2041" s="15">
        <v>8.5399999999999991</v>
      </c>
      <c r="D2041" s="15">
        <v>8.75</v>
      </c>
      <c r="E2041" s="15">
        <v>9.25</v>
      </c>
      <c r="F2041" s="15">
        <v>10</v>
      </c>
      <c r="G2041" s="15">
        <v>10.96</v>
      </c>
    </row>
    <row r="2042" spans="1:7" x14ac:dyDescent="0.25">
      <c r="A2042" s="14">
        <v>40072</v>
      </c>
      <c r="B2042" s="15">
        <v>8.8800000000000008</v>
      </c>
      <c r="C2042" s="15">
        <v>8.7899999999999991</v>
      </c>
      <c r="D2042" s="15">
        <v>8.7799999999999994</v>
      </c>
      <c r="E2042" s="15">
        <v>9.2799999999999994</v>
      </c>
      <c r="F2042" s="15">
        <v>10</v>
      </c>
      <c r="G2042" s="15">
        <v>10.96</v>
      </c>
    </row>
    <row r="2043" spans="1:7" x14ac:dyDescent="0.25">
      <c r="A2043" s="14">
        <v>40071</v>
      </c>
      <c r="B2043" s="15">
        <v>9</v>
      </c>
      <c r="C2043" s="15">
        <v>8.75</v>
      </c>
      <c r="D2043" s="15">
        <v>8.74</v>
      </c>
      <c r="E2043" s="15">
        <v>9.27</v>
      </c>
      <c r="F2043" s="15">
        <v>10.07</v>
      </c>
      <c r="G2043" s="15">
        <v>11.01</v>
      </c>
    </row>
    <row r="2044" spans="1:7" x14ac:dyDescent="0.25">
      <c r="A2044" s="14">
        <v>40070</v>
      </c>
      <c r="B2044" s="15">
        <v>7.92</v>
      </c>
      <c r="C2044" s="15">
        <v>8</v>
      </c>
      <c r="D2044" s="15">
        <v>8.26</v>
      </c>
      <c r="E2044" s="15">
        <v>9.2100000000000009</v>
      </c>
      <c r="F2044" s="15">
        <v>10.02</v>
      </c>
      <c r="G2044" s="15">
        <v>10.98</v>
      </c>
    </row>
    <row r="2045" spans="1:7" x14ac:dyDescent="0.25">
      <c r="A2045" s="14">
        <v>40067</v>
      </c>
      <c r="B2045" s="15">
        <v>7.78</v>
      </c>
      <c r="C2045" s="15">
        <v>8</v>
      </c>
      <c r="D2045" s="15">
        <v>8.25</v>
      </c>
      <c r="E2045" s="15">
        <v>9.1999999999999993</v>
      </c>
      <c r="F2045" s="15">
        <v>10</v>
      </c>
      <c r="G2045" s="15">
        <v>10.97</v>
      </c>
    </row>
    <row r="2046" spans="1:7" x14ac:dyDescent="0.25">
      <c r="A2046" s="14">
        <v>40066</v>
      </c>
      <c r="B2046" s="15">
        <v>7.5</v>
      </c>
      <c r="C2046" s="15">
        <v>8</v>
      </c>
      <c r="D2046" s="15">
        <v>8.25</v>
      </c>
      <c r="E2046" s="15">
        <v>9.1999999999999993</v>
      </c>
      <c r="F2046" s="15">
        <v>9.99</v>
      </c>
      <c r="G2046" s="15">
        <v>10.99</v>
      </c>
    </row>
    <row r="2047" spans="1:7" x14ac:dyDescent="0.25">
      <c r="A2047" s="14">
        <v>40065</v>
      </c>
      <c r="B2047" s="15">
        <v>8</v>
      </c>
      <c r="C2047" s="15">
        <v>8.0399999999999991</v>
      </c>
      <c r="D2047" s="15">
        <v>8.2799999999999994</v>
      </c>
      <c r="E2047" s="15">
        <v>9.24</v>
      </c>
      <c r="F2047" s="15">
        <v>9.99</v>
      </c>
      <c r="G2047" s="15">
        <v>11.02</v>
      </c>
    </row>
    <row r="2048" spans="1:7" x14ac:dyDescent="0.25">
      <c r="A2048" s="14">
        <v>40064</v>
      </c>
      <c r="B2048" s="15">
        <v>8.2100000000000009</v>
      </c>
      <c r="C2048" s="15">
        <v>7.88</v>
      </c>
      <c r="D2048" s="15">
        <v>8.1300000000000008</v>
      </c>
      <c r="E2048" s="15">
        <v>9.2799999999999994</v>
      </c>
      <c r="F2048" s="15">
        <v>10.07</v>
      </c>
      <c r="G2048" s="15">
        <v>11.09</v>
      </c>
    </row>
    <row r="2049" spans="1:7" x14ac:dyDescent="0.25">
      <c r="A2049" s="14">
        <v>40063</v>
      </c>
      <c r="B2049" s="15">
        <v>7.38</v>
      </c>
      <c r="C2049" s="15">
        <v>7.58</v>
      </c>
      <c r="D2049" s="15">
        <v>7.93</v>
      </c>
      <c r="E2049" s="15">
        <v>9.24</v>
      </c>
      <c r="F2049" s="15">
        <v>10.07</v>
      </c>
      <c r="G2049" s="15">
        <v>11.09</v>
      </c>
    </row>
    <row r="2050" spans="1:7" x14ac:dyDescent="0.25">
      <c r="A2050" s="14">
        <v>40060</v>
      </c>
      <c r="B2050" s="15">
        <v>8.0399999999999991</v>
      </c>
      <c r="C2050" s="15">
        <v>7.83</v>
      </c>
      <c r="D2050" s="15">
        <v>8.08</v>
      </c>
      <c r="E2050" s="15">
        <v>9.33</v>
      </c>
      <c r="F2050" s="15">
        <v>10.15</v>
      </c>
      <c r="G2050" s="15">
        <v>11.11</v>
      </c>
    </row>
    <row r="2051" spans="1:7" x14ac:dyDescent="0.25">
      <c r="A2051" s="14">
        <v>40059</v>
      </c>
      <c r="B2051" s="15">
        <v>6.33</v>
      </c>
      <c r="C2051" s="15">
        <v>7.42</v>
      </c>
      <c r="D2051" s="15">
        <v>7.89</v>
      </c>
      <c r="E2051" s="15">
        <v>9.18</v>
      </c>
      <c r="F2051" s="15">
        <v>10.15</v>
      </c>
      <c r="G2051" s="15">
        <v>11.14</v>
      </c>
    </row>
    <row r="2052" spans="1:7" x14ac:dyDescent="0.25">
      <c r="A2052" s="14">
        <v>40058</v>
      </c>
      <c r="B2052" s="15">
        <v>6.48</v>
      </c>
      <c r="C2052" s="15">
        <v>7.63</v>
      </c>
      <c r="D2052" s="15">
        <v>8.07</v>
      </c>
      <c r="E2052" s="15">
        <v>9.26</v>
      </c>
      <c r="F2052" s="15">
        <v>10.17</v>
      </c>
      <c r="G2052" s="15">
        <v>11.14</v>
      </c>
    </row>
    <row r="2053" spans="1:7" x14ac:dyDescent="0.25">
      <c r="A2053" s="14">
        <v>40057</v>
      </c>
      <c r="B2053" s="15">
        <v>6.67</v>
      </c>
      <c r="C2053" s="15">
        <v>7.77</v>
      </c>
      <c r="D2053" s="15">
        <v>8.1300000000000008</v>
      </c>
      <c r="E2053" s="15">
        <v>9.34</v>
      </c>
      <c r="F2053" s="15">
        <v>10.17</v>
      </c>
      <c r="G2053" s="15">
        <v>11.16</v>
      </c>
    </row>
    <row r="2054" spans="1:7" x14ac:dyDescent="0.25">
      <c r="A2054" s="14">
        <v>40056</v>
      </c>
      <c r="B2054" s="15">
        <v>7.05</v>
      </c>
      <c r="C2054" s="15">
        <v>8.0500000000000007</v>
      </c>
      <c r="D2054" s="15">
        <v>8.25</v>
      </c>
      <c r="E2054" s="15">
        <v>9.5</v>
      </c>
      <c r="F2054" s="15">
        <v>10.27</v>
      </c>
      <c r="G2054" s="15">
        <v>11.39</v>
      </c>
    </row>
    <row r="2055" spans="1:7" x14ac:dyDescent="0.25">
      <c r="A2055" s="14">
        <v>40053</v>
      </c>
      <c r="B2055" s="15">
        <v>7.5</v>
      </c>
      <c r="C2055" s="15">
        <v>8.16</v>
      </c>
      <c r="D2055" s="15">
        <v>8.25</v>
      </c>
      <c r="E2055" s="15">
        <v>9.5</v>
      </c>
      <c r="F2055" s="15">
        <v>10.32</v>
      </c>
      <c r="G2055" s="15">
        <v>11.39</v>
      </c>
    </row>
    <row r="2056" spans="1:7" x14ac:dyDescent="0.25">
      <c r="A2056" s="14">
        <v>40052</v>
      </c>
      <c r="B2056" s="15">
        <v>7.63</v>
      </c>
      <c r="C2056" s="15">
        <v>8.2100000000000009</v>
      </c>
      <c r="D2056" s="15">
        <v>8.2899999999999991</v>
      </c>
      <c r="E2056" s="15">
        <v>9.5</v>
      </c>
      <c r="F2056" s="15">
        <v>10.32</v>
      </c>
      <c r="G2056" s="15">
        <v>11.37</v>
      </c>
    </row>
    <row r="2057" spans="1:7" x14ac:dyDescent="0.25">
      <c r="A2057" s="14">
        <v>40051</v>
      </c>
      <c r="B2057" s="15">
        <v>8.3800000000000008</v>
      </c>
      <c r="C2057" s="15">
        <v>8.3699999999999992</v>
      </c>
      <c r="D2057" s="15">
        <v>8.34</v>
      </c>
      <c r="E2057" s="15">
        <v>9.5</v>
      </c>
      <c r="F2057" s="15">
        <v>10.39</v>
      </c>
      <c r="G2057" s="15">
        <v>11.41</v>
      </c>
    </row>
    <row r="2058" spans="1:7" x14ac:dyDescent="0.25">
      <c r="A2058" s="14">
        <v>40050</v>
      </c>
      <c r="B2058" s="15">
        <v>8.3800000000000008</v>
      </c>
      <c r="C2058" s="15">
        <v>8.2899999999999991</v>
      </c>
      <c r="D2058" s="15">
        <v>8.33</v>
      </c>
      <c r="E2058" s="15">
        <v>9.5299999999999994</v>
      </c>
      <c r="F2058" s="15">
        <v>10.39</v>
      </c>
      <c r="G2058" s="15">
        <v>11.41</v>
      </c>
    </row>
    <row r="2059" spans="1:7" x14ac:dyDescent="0.25">
      <c r="A2059" s="14">
        <v>40049</v>
      </c>
      <c r="B2059" s="15">
        <v>7.38</v>
      </c>
      <c r="C2059" s="15">
        <v>7.81</v>
      </c>
      <c r="D2059" s="15">
        <v>8.11</v>
      </c>
      <c r="E2059" s="15">
        <v>9.5</v>
      </c>
      <c r="F2059" s="15">
        <v>10.38</v>
      </c>
      <c r="G2059" s="15">
        <v>11.39</v>
      </c>
    </row>
    <row r="2060" spans="1:7" x14ac:dyDescent="0.25">
      <c r="A2060" s="14">
        <v>40046</v>
      </c>
      <c r="B2060" s="15">
        <v>7.25</v>
      </c>
      <c r="C2060" s="15">
        <v>7.91</v>
      </c>
      <c r="D2060" s="15">
        <v>8.1199999999999992</v>
      </c>
      <c r="E2060" s="15">
        <v>9.4700000000000006</v>
      </c>
      <c r="F2060" s="15">
        <v>10.36</v>
      </c>
      <c r="G2060" s="15">
        <v>11.39</v>
      </c>
    </row>
    <row r="2061" spans="1:7" x14ac:dyDescent="0.25">
      <c r="A2061" s="14">
        <v>40045</v>
      </c>
      <c r="B2061" s="15">
        <v>8</v>
      </c>
      <c r="C2061" s="15">
        <v>8.1300000000000008</v>
      </c>
      <c r="D2061" s="15">
        <v>8.42</v>
      </c>
      <c r="E2061" s="15">
        <v>9.5</v>
      </c>
      <c r="F2061" s="15">
        <v>10.35</v>
      </c>
      <c r="G2061" s="15">
        <v>11.39</v>
      </c>
    </row>
    <row r="2062" spans="1:7" x14ac:dyDescent="0.25">
      <c r="A2062" s="14">
        <v>40044</v>
      </c>
      <c r="B2062" s="15">
        <v>8.08</v>
      </c>
      <c r="C2062" s="15">
        <v>8</v>
      </c>
      <c r="D2062" s="15">
        <v>8.25</v>
      </c>
      <c r="E2062" s="15">
        <v>9.5</v>
      </c>
      <c r="F2062" s="15">
        <v>10.39</v>
      </c>
      <c r="G2062" s="15">
        <v>11.39</v>
      </c>
    </row>
    <row r="2063" spans="1:7" x14ac:dyDescent="0.25">
      <c r="A2063" s="14">
        <v>40043</v>
      </c>
      <c r="B2063" s="15">
        <v>7.13</v>
      </c>
      <c r="C2063" s="15">
        <v>7.4</v>
      </c>
      <c r="D2063" s="15">
        <v>7.88</v>
      </c>
      <c r="E2063" s="15">
        <v>9.5</v>
      </c>
      <c r="F2063" s="15">
        <v>10.31</v>
      </c>
      <c r="G2063" s="15">
        <v>11.41</v>
      </c>
    </row>
    <row r="2064" spans="1:7" x14ac:dyDescent="0.25">
      <c r="A2064" s="14">
        <v>40042</v>
      </c>
      <c r="B2064" s="15">
        <v>6.42</v>
      </c>
      <c r="C2064" s="15">
        <v>7.25</v>
      </c>
      <c r="D2064" s="15">
        <v>7.84</v>
      </c>
      <c r="E2064" s="15">
        <v>9.52</v>
      </c>
      <c r="F2064" s="15">
        <v>10.35</v>
      </c>
      <c r="G2064" s="15">
        <v>11.49</v>
      </c>
    </row>
    <row r="2065" spans="1:7" x14ac:dyDescent="0.25">
      <c r="A2065" s="14">
        <v>40039</v>
      </c>
      <c r="B2065" s="15">
        <v>6.25</v>
      </c>
      <c r="C2065" s="15">
        <v>7.25</v>
      </c>
      <c r="D2065" s="15">
        <v>7.86</v>
      </c>
      <c r="E2065" s="15">
        <v>9.48</v>
      </c>
      <c r="F2065" s="15">
        <v>10.32</v>
      </c>
      <c r="G2065" s="15">
        <v>11.46</v>
      </c>
    </row>
    <row r="2066" spans="1:7" x14ac:dyDescent="0.25">
      <c r="A2066" s="14">
        <v>40038</v>
      </c>
      <c r="B2066" s="15">
        <v>6.39</v>
      </c>
      <c r="C2066" s="15">
        <v>7.21</v>
      </c>
      <c r="D2066" s="15">
        <v>7.96</v>
      </c>
      <c r="E2066" s="15">
        <v>9.5399999999999991</v>
      </c>
      <c r="F2066" s="15">
        <v>10.37</v>
      </c>
      <c r="G2066" s="15">
        <v>11.52</v>
      </c>
    </row>
    <row r="2067" spans="1:7" x14ac:dyDescent="0.25">
      <c r="A2067" s="14">
        <v>40037</v>
      </c>
      <c r="B2067" s="15">
        <v>6.63</v>
      </c>
      <c r="C2067" s="15">
        <v>7.28</v>
      </c>
      <c r="D2067" s="15">
        <v>8</v>
      </c>
      <c r="E2067" s="15">
        <v>9.56</v>
      </c>
      <c r="F2067" s="15">
        <v>10.37</v>
      </c>
      <c r="G2067" s="15">
        <v>11.51</v>
      </c>
    </row>
    <row r="2068" spans="1:7" x14ac:dyDescent="0.25">
      <c r="A2068" s="14">
        <v>40036</v>
      </c>
      <c r="B2068" s="15">
        <v>6.38</v>
      </c>
      <c r="C2068" s="15">
        <v>7.32</v>
      </c>
      <c r="D2068" s="15">
        <v>7.96</v>
      </c>
      <c r="E2068" s="15">
        <v>9.5399999999999991</v>
      </c>
      <c r="F2068" s="15">
        <v>10.31</v>
      </c>
      <c r="G2068" s="15">
        <v>11.51</v>
      </c>
    </row>
    <row r="2069" spans="1:7" x14ac:dyDescent="0.25">
      <c r="A2069" s="14">
        <v>40035</v>
      </c>
      <c r="B2069" s="15">
        <v>6.33</v>
      </c>
      <c r="C2069" s="15">
        <v>7.32</v>
      </c>
      <c r="D2069" s="15">
        <v>7.96</v>
      </c>
      <c r="E2069" s="15">
        <v>9.56</v>
      </c>
      <c r="F2069" s="15">
        <v>10.44</v>
      </c>
      <c r="G2069" s="15">
        <v>11.55</v>
      </c>
    </row>
    <row r="2070" spans="1:7" x14ac:dyDescent="0.25">
      <c r="A2070" s="14">
        <v>40032</v>
      </c>
      <c r="B2070" s="15">
        <v>6.43</v>
      </c>
      <c r="C2070" s="15">
        <v>7.44</v>
      </c>
      <c r="D2070" s="15">
        <v>8.0399999999999991</v>
      </c>
      <c r="E2070" s="15">
        <v>9.6199999999999992</v>
      </c>
      <c r="F2070" s="15">
        <v>10.57</v>
      </c>
      <c r="G2070" s="15">
        <v>11.63</v>
      </c>
    </row>
    <row r="2071" spans="1:7" x14ac:dyDescent="0.25">
      <c r="A2071" s="14">
        <v>40031</v>
      </c>
      <c r="B2071" s="15">
        <v>6.46</v>
      </c>
      <c r="C2071" s="15">
        <v>7.36</v>
      </c>
      <c r="D2071" s="15">
        <v>8.08</v>
      </c>
      <c r="E2071" s="15">
        <v>9.64</v>
      </c>
      <c r="F2071" s="15">
        <v>10.6</v>
      </c>
      <c r="G2071" s="15">
        <v>11.63</v>
      </c>
    </row>
    <row r="2072" spans="1:7" x14ac:dyDescent="0.25">
      <c r="A2072" s="14">
        <v>40030</v>
      </c>
      <c r="B2072" s="15">
        <v>6.5</v>
      </c>
      <c r="C2072" s="15">
        <v>7.44</v>
      </c>
      <c r="D2072" s="15">
        <v>8.17</v>
      </c>
      <c r="E2072" s="15">
        <v>9.7200000000000006</v>
      </c>
      <c r="F2072" s="15">
        <v>10.62</v>
      </c>
      <c r="G2072" s="15">
        <v>11.65</v>
      </c>
    </row>
    <row r="2073" spans="1:7" x14ac:dyDescent="0.25">
      <c r="A2073" s="14">
        <v>40029</v>
      </c>
      <c r="B2073" s="15">
        <v>6.5</v>
      </c>
      <c r="C2073" s="15">
        <v>7.49</v>
      </c>
      <c r="D2073" s="15">
        <v>8.18</v>
      </c>
      <c r="E2073" s="15">
        <v>9.84</v>
      </c>
      <c r="F2073" s="15">
        <v>10.71</v>
      </c>
      <c r="G2073" s="15">
        <v>11.68</v>
      </c>
    </row>
    <row r="2074" spans="1:7" x14ac:dyDescent="0.25">
      <c r="A2074" s="14">
        <v>40028</v>
      </c>
      <c r="B2074" s="15">
        <v>6.58</v>
      </c>
      <c r="C2074" s="15">
        <v>7.58</v>
      </c>
      <c r="D2074" s="15">
        <v>8.26</v>
      </c>
      <c r="E2074" s="15">
        <v>9.93</v>
      </c>
      <c r="F2074" s="15">
        <v>10.73</v>
      </c>
      <c r="G2074" s="15">
        <v>11.71</v>
      </c>
    </row>
    <row r="2075" spans="1:7" x14ac:dyDescent="0.25">
      <c r="A2075" s="14">
        <v>40025</v>
      </c>
      <c r="B2075" s="15">
        <v>6.85</v>
      </c>
      <c r="C2075" s="15">
        <v>7.8</v>
      </c>
      <c r="D2075" s="15">
        <v>8.2799999999999994</v>
      </c>
      <c r="E2075" s="15">
        <v>10</v>
      </c>
      <c r="F2075" s="15">
        <v>10.72</v>
      </c>
      <c r="G2075" s="15">
        <v>11.73</v>
      </c>
    </row>
    <row r="2076" spans="1:7" x14ac:dyDescent="0.25">
      <c r="A2076" s="14">
        <v>40024</v>
      </c>
      <c r="B2076" s="15">
        <v>7.55</v>
      </c>
      <c r="C2076" s="15">
        <v>7.98</v>
      </c>
      <c r="D2076" s="15">
        <v>8.43</v>
      </c>
      <c r="E2076" s="15">
        <v>10.039999999999999</v>
      </c>
      <c r="F2076" s="15">
        <v>10.75</v>
      </c>
      <c r="G2076" s="15">
        <v>11.89</v>
      </c>
    </row>
    <row r="2077" spans="1:7" x14ac:dyDescent="0.25">
      <c r="A2077" s="14">
        <v>40023</v>
      </c>
      <c r="B2077" s="15">
        <v>7.79</v>
      </c>
      <c r="C2077" s="15">
        <v>8.2100000000000009</v>
      </c>
      <c r="D2077" s="15">
        <v>8.6</v>
      </c>
      <c r="E2077" s="15">
        <v>10.14</v>
      </c>
      <c r="F2077" s="15">
        <v>10.87</v>
      </c>
      <c r="G2077" s="15">
        <v>11.94</v>
      </c>
    </row>
    <row r="2078" spans="1:7" x14ac:dyDescent="0.25">
      <c r="A2078" s="14">
        <v>40022</v>
      </c>
      <c r="B2078" s="15">
        <v>6.63</v>
      </c>
      <c r="C2078" s="15">
        <v>7.57</v>
      </c>
      <c r="D2078" s="15">
        <v>8.3800000000000008</v>
      </c>
      <c r="E2078" s="15">
        <v>10.029999999999999</v>
      </c>
      <c r="F2078" s="15">
        <v>10.86</v>
      </c>
      <c r="G2078" s="15">
        <v>11.94</v>
      </c>
    </row>
    <row r="2079" spans="1:7" x14ac:dyDescent="0.25">
      <c r="A2079" s="14">
        <v>40021</v>
      </c>
      <c r="B2079" s="15">
        <v>6.58</v>
      </c>
      <c r="C2079" s="15">
        <v>7.57</v>
      </c>
      <c r="D2079" s="15">
        <v>8.42</v>
      </c>
      <c r="E2079" s="15">
        <v>10.11</v>
      </c>
      <c r="F2079" s="15">
        <v>10.92</v>
      </c>
      <c r="G2079" s="15">
        <v>11.95</v>
      </c>
    </row>
    <row r="2080" spans="1:7" x14ac:dyDescent="0.25">
      <c r="A2080" s="14">
        <v>40018</v>
      </c>
      <c r="B2080" s="15">
        <v>6.63</v>
      </c>
      <c r="C2080" s="15">
        <v>7.58</v>
      </c>
      <c r="D2080" s="15">
        <v>8.42</v>
      </c>
      <c r="E2080" s="15">
        <v>10.119999999999999</v>
      </c>
      <c r="F2080" s="15">
        <v>10.93</v>
      </c>
      <c r="G2080" s="15">
        <v>11.95</v>
      </c>
    </row>
    <row r="2081" spans="1:7" x14ac:dyDescent="0.25">
      <c r="A2081" s="14">
        <v>40017</v>
      </c>
      <c r="B2081" s="15">
        <v>6.81</v>
      </c>
      <c r="C2081" s="15">
        <v>7.63</v>
      </c>
      <c r="D2081" s="15">
        <v>8.42</v>
      </c>
      <c r="E2081" s="15">
        <v>10.17</v>
      </c>
      <c r="F2081" s="15">
        <v>10.94</v>
      </c>
      <c r="G2081" s="15">
        <v>11.96</v>
      </c>
    </row>
    <row r="2082" spans="1:7" x14ac:dyDescent="0.25">
      <c r="A2082" s="14">
        <v>40016</v>
      </c>
      <c r="B2082" s="15">
        <v>6.92</v>
      </c>
      <c r="C2082" s="15">
        <v>7.63</v>
      </c>
      <c r="D2082" s="15">
        <v>8.42</v>
      </c>
      <c r="E2082" s="15">
        <v>10.1</v>
      </c>
      <c r="F2082" s="15">
        <v>10.9</v>
      </c>
      <c r="G2082" s="15">
        <v>11.88</v>
      </c>
    </row>
    <row r="2083" spans="1:7" x14ac:dyDescent="0.25">
      <c r="A2083" s="14">
        <v>40015</v>
      </c>
      <c r="B2083" s="15">
        <v>6.54</v>
      </c>
      <c r="C2083" s="15">
        <v>7.58</v>
      </c>
      <c r="D2083" s="15">
        <v>8.3800000000000008</v>
      </c>
      <c r="E2083" s="15">
        <v>10.14</v>
      </c>
      <c r="F2083" s="15">
        <v>10.94</v>
      </c>
      <c r="G2083" s="15">
        <v>11.79</v>
      </c>
    </row>
    <row r="2084" spans="1:7" x14ac:dyDescent="0.25">
      <c r="A2084" s="14">
        <v>40014</v>
      </c>
      <c r="B2084" s="15">
        <v>6.45</v>
      </c>
      <c r="C2084" s="15">
        <v>7.6</v>
      </c>
      <c r="D2084" s="15">
        <v>8.4</v>
      </c>
      <c r="E2084" s="15">
        <v>10.08</v>
      </c>
      <c r="F2084" s="15">
        <v>10.93</v>
      </c>
      <c r="G2084" s="15">
        <v>11.91</v>
      </c>
    </row>
    <row r="2085" spans="1:7" x14ac:dyDescent="0.25">
      <c r="A2085" s="14">
        <v>40011</v>
      </c>
      <c r="B2085" s="15">
        <v>6.46</v>
      </c>
      <c r="C2085" s="15">
        <v>7.58</v>
      </c>
      <c r="D2085" s="15">
        <v>8.42</v>
      </c>
      <c r="E2085" s="15">
        <v>10.16</v>
      </c>
      <c r="F2085" s="15">
        <v>10.98</v>
      </c>
      <c r="G2085" s="15">
        <v>11.97</v>
      </c>
    </row>
    <row r="2086" spans="1:7" x14ac:dyDescent="0.25">
      <c r="A2086" s="14">
        <v>40010</v>
      </c>
      <c r="B2086" s="15">
        <v>6.54</v>
      </c>
      <c r="C2086" s="15">
        <v>7.71</v>
      </c>
      <c r="D2086" s="15">
        <v>8.5</v>
      </c>
      <c r="E2086" s="15">
        <v>10.26</v>
      </c>
      <c r="F2086" s="15">
        <v>11.13</v>
      </c>
      <c r="G2086" s="15">
        <v>12.03</v>
      </c>
    </row>
    <row r="2087" spans="1:7" x14ac:dyDescent="0.25">
      <c r="A2087" s="14">
        <v>40009</v>
      </c>
      <c r="B2087" s="15">
        <v>6.75</v>
      </c>
      <c r="C2087" s="15">
        <v>7.83</v>
      </c>
      <c r="D2087" s="15">
        <v>8.67</v>
      </c>
      <c r="E2087" s="15">
        <v>10.41</v>
      </c>
      <c r="F2087" s="15">
        <v>11.16</v>
      </c>
      <c r="G2087" s="15">
        <v>12.07</v>
      </c>
    </row>
    <row r="2088" spans="1:7" x14ac:dyDescent="0.25">
      <c r="A2088" s="14">
        <v>40008</v>
      </c>
      <c r="B2088" s="15">
        <v>7</v>
      </c>
      <c r="C2088" s="15">
        <v>8.2100000000000009</v>
      </c>
      <c r="D2088" s="15">
        <v>8.8800000000000008</v>
      </c>
      <c r="E2088" s="15">
        <v>10.72</v>
      </c>
      <c r="F2088" s="15">
        <v>11.42</v>
      </c>
      <c r="G2088" s="15">
        <v>12.25</v>
      </c>
    </row>
    <row r="2089" spans="1:7" x14ac:dyDescent="0.25">
      <c r="A2089" s="14">
        <v>40007</v>
      </c>
      <c r="B2089" s="15">
        <v>8.25</v>
      </c>
      <c r="C2089" s="15">
        <v>8.4600000000000009</v>
      </c>
      <c r="D2089" s="15">
        <v>8.81</v>
      </c>
      <c r="E2089" s="15">
        <v>10.97</v>
      </c>
      <c r="F2089" s="15">
        <v>11.63</v>
      </c>
      <c r="G2089" s="15">
        <v>12.33</v>
      </c>
    </row>
    <row r="2090" spans="1:7" x14ac:dyDescent="0.25">
      <c r="A2090" s="14">
        <v>40004</v>
      </c>
      <c r="B2090" s="15">
        <v>6.54</v>
      </c>
      <c r="C2090" s="15">
        <v>7.75</v>
      </c>
      <c r="D2090" s="15">
        <v>8.2899999999999991</v>
      </c>
      <c r="E2090" s="15">
        <v>9.9700000000000006</v>
      </c>
      <c r="F2090" s="15">
        <v>10.91</v>
      </c>
      <c r="G2090" s="15">
        <v>11.84</v>
      </c>
    </row>
    <row r="2091" spans="1:7" x14ac:dyDescent="0.25">
      <c r="A2091" s="14">
        <v>40003</v>
      </c>
      <c r="B2091" s="15">
        <v>6.9</v>
      </c>
      <c r="C2091" s="15">
        <v>7.85</v>
      </c>
      <c r="D2091" s="15">
        <v>8.4499999999999993</v>
      </c>
      <c r="E2091" s="15">
        <v>9.93</v>
      </c>
      <c r="F2091" s="15">
        <v>10.89</v>
      </c>
      <c r="G2091" s="15">
        <v>11.81</v>
      </c>
    </row>
    <row r="2092" spans="1:7" x14ac:dyDescent="0.25">
      <c r="A2092" s="14">
        <v>40002</v>
      </c>
      <c r="B2092" s="15">
        <v>7.03</v>
      </c>
      <c r="C2092" s="15">
        <v>7.85</v>
      </c>
      <c r="D2092" s="15">
        <v>8.4499999999999993</v>
      </c>
      <c r="E2092" s="15">
        <v>9.94</v>
      </c>
      <c r="F2092" s="15">
        <v>10.89</v>
      </c>
      <c r="G2092" s="15">
        <v>11.81</v>
      </c>
    </row>
    <row r="2093" spans="1:7" x14ac:dyDescent="0.25">
      <c r="A2093" s="14">
        <v>40001</v>
      </c>
      <c r="B2093" s="15">
        <v>6.46</v>
      </c>
      <c r="C2093" s="15">
        <v>7.74</v>
      </c>
      <c r="D2093" s="15">
        <v>8.3800000000000008</v>
      </c>
      <c r="E2093" s="15">
        <v>10.029999999999999</v>
      </c>
      <c r="F2093" s="15">
        <v>10.86</v>
      </c>
      <c r="G2093" s="15">
        <v>11.73</v>
      </c>
    </row>
    <row r="2094" spans="1:7" x14ac:dyDescent="0.25">
      <c r="A2094" s="14">
        <v>40000</v>
      </c>
      <c r="B2094" s="15">
        <v>6.35</v>
      </c>
      <c r="C2094" s="15">
        <v>7.8</v>
      </c>
      <c r="D2094" s="15">
        <v>8.51</v>
      </c>
      <c r="E2094" s="15">
        <v>10.07</v>
      </c>
      <c r="F2094" s="15">
        <v>10.95</v>
      </c>
      <c r="G2094" s="15">
        <v>11.81</v>
      </c>
    </row>
    <row r="2095" spans="1:7" x14ac:dyDescent="0.25">
      <c r="A2095" s="14">
        <v>39997</v>
      </c>
      <c r="B2095" s="15">
        <v>6.29</v>
      </c>
      <c r="C2095" s="15">
        <v>7.92</v>
      </c>
      <c r="D2095" s="15">
        <v>8.5500000000000007</v>
      </c>
      <c r="E2095" s="15">
        <v>10.029999999999999</v>
      </c>
      <c r="F2095" s="15">
        <v>10.96</v>
      </c>
      <c r="G2095" s="15">
        <v>11.76</v>
      </c>
    </row>
    <row r="2096" spans="1:7" x14ac:dyDescent="0.25">
      <c r="A2096" s="14">
        <v>39996</v>
      </c>
      <c r="B2096" s="15">
        <v>6.38</v>
      </c>
      <c r="C2096" s="15">
        <v>7.92</v>
      </c>
      <c r="D2096" s="15">
        <v>8.5299999999999994</v>
      </c>
      <c r="E2096" s="15">
        <v>10.09</v>
      </c>
      <c r="F2096" s="15">
        <v>11</v>
      </c>
      <c r="G2096" s="15">
        <v>11.77</v>
      </c>
    </row>
    <row r="2097" spans="1:7" x14ac:dyDescent="0.25">
      <c r="A2097" s="14">
        <v>39995</v>
      </c>
      <c r="B2097" s="15">
        <v>6.58</v>
      </c>
      <c r="C2097" s="15">
        <v>7.96</v>
      </c>
      <c r="D2097" s="15">
        <v>8.65</v>
      </c>
      <c r="E2097" s="15">
        <v>10.09</v>
      </c>
      <c r="F2097" s="15">
        <v>11</v>
      </c>
      <c r="G2097" s="15">
        <v>11.81</v>
      </c>
    </row>
    <row r="2098" spans="1:7" x14ac:dyDescent="0.25">
      <c r="A2098" s="14">
        <v>39994</v>
      </c>
      <c r="B2098" s="15">
        <v>6.63</v>
      </c>
      <c r="C2098" s="15">
        <v>7.96</v>
      </c>
      <c r="D2098" s="15">
        <v>8.6199999999999992</v>
      </c>
      <c r="E2098" s="15">
        <v>10.09</v>
      </c>
      <c r="F2098" s="15">
        <v>10.96</v>
      </c>
      <c r="G2098" s="15">
        <v>11.82</v>
      </c>
    </row>
    <row r="2099" spans="1:7" x14ac:dyDescent="0.25">
      <c r="A2099" s="14">
        <v>39993</v>
      </c>
      <c r="B2099" s="15">
        <v>6.9</v>
      </c>
      <c r="C2099" s="15">
        <v>8</v>
      </c>
      <c r="D2099" s="15">
        <v>8.6999999999999993</v>
      </c>
      <c r="E2099" s="15">
        <v>10.15</v>
      </c>
      <c r="F2099" s="15">
        <v>11</v>
      </c>
      <c r="G2099" s="15">
        <v>11.94</v>
      </c>
    </row>
    <row r="2100" spans="1:7" x14ac:dyDescent="0.25">
      <c r="A2100" s="14">
        <v>39990</v>
      </c>
      <c r="B2100" s="15">
        <v>6.85</v>
      </c>
      <c r="C2100" s="15">
        <v>8</v>
      </c>
      <c r="D2100" s="15">
        <v>8.6300000000000008</v>
      </c>
      <c r="E2100" s="15">
        <v>10.11</v>
      </c>
      <c r="F2100" s="15">
        <v>11</v>
      </c>
      <c r="G2100" s="15">
        <v>11.94</v>
      </c>
    </row>
    <row r="2101" spans="1:7" x14ac:dyDescent="0.25">
      <c r="A2101" s="14">
        <v>39989</v>
      </c>
      <c r="B2101" s="15">
        <v>7</v>
      </c>
      <c r="C2101" s="15">
        <v>8</v>
      </c>
      <c r="D2101" s="15">
        <v>8.6300000000000008</v>
      </c>
      <c r="E2101" s="15">
        <v>10.11</v>
      </c>
      <c r="F2101" s="15">
        <v>10.96</v>
      </c>
      <c r="G2101" s="15">
        <v>11.87</v>
      </c>
    </row>
    <row r="2102" spans="1:7" x14ac:dyDescent="0.25">
      <c r="A2102" s="14">
        <v>39988</v>
      </c>
      <c r="B2102" s="15">
        <v>7</v>
      </c>
      <c r="C2102" s="15">
        <v>8</v>
      </c>
      <c r="D2102" s="15">
        <v>8.66</v>
      </c>
      <c r="E2102" s="15">
        <v>10.15</v>
      </c>
      <c r="F2102" s="15">
        <v>11</v>
      </c>
      <c r="G2102" s="15">
        <v>11.95</v>
      </c>
    </row>
    <row r="2103" spans="1:7" x14ac:dyDescent="0.25">
      <c r="A2103" s="14">
        <v>39987</v>
      </c>
      <c r="B2103" s="15">
        <v>7.54</v>
      </c>
      <c r="C2103" s="15">
        <v>8.0399999999999991</v>
      </c>
      <c r="D2103" s="15">
        <v>8.75</v>
      </c>
      <c r="E2103" s="15">
        <v>10.130000000000001</v>
      </c>
      <c r="F2103" s="15">
        <v>11</v>
      </c>
      <c r="G2103" s="15">
        <v>11.93</v>
      </c>
    </row>
    <row r="2104" spans="1:7" x14ac:dyDescent="0.25">
      <c r="A2104" s="14">
        <v>39986</v>
      </c>
      <c r="B2104" s="15">
        <v>7.5</v>
      </c>
      <c r="C2104" s="15">
        <v>8.0399999999999991</v>
      </c>
      <c r="D2104" s="15">
        <v>8.68</v>
      </c>
      <c r="E2104" s="15">
        <v>10.17</v>
      </c>
      <c r="F2104" s="15">
        <v>11</v>
      </c>
      <c r="G2104" s="15">
        <v>11.96</v>
      </c>
    </row>
    <row r="2105" spans="1:7" x14ac:dyDescent="0.25">
      <c r="A2105" s="14">
        <v>39983</v>
      </c>
      <c r="B2105" s="15">
        <v>6.88</v>
      </c>
      <c r="C2105" s="15">
        <v>8</v>
      </c>
      <c r="D2105" s="15">
        <v>8.76</v>
      </c>
      <c r="E2105" s="15">
        <v>10.199999999999999</v>
      </c>
      <c r="F2105" s="15">
        <v>11</v>
      </c>
      <c r="G2105" s="15">
        <v>11.96</v>
      </c>
    </row>
    <row r="2106" spans="1:7" x14ac:dyDescent="0.25">
      <c r="A2106" s="14">
        <v>39982</v>
      </c>
      <c r="B2106" s="15">
        <v>7.46</v>
      </c>
      <c r="C2106" s="15">
        <v>8.17</v>
      </c>
      <c r="D2106" s="15">
        <v>8.8699999999999992</v>
      </c>
      <c r="E2106" s="15">
        <v>10.34</v>
      </c>
      <c r="F2106" s="15">
        <v>11</v>
      </c>
      <c r="G2106" s="15">
        <v>11.97</v>
      </c>
    </row>
    <row r="2107" spans="1:7" x14ac:dyDescent="0.25">
      <c r="A2107" s="14">
        <v>39981</v>
      </c>
      <c r="B2107" s="15">
        <v>6.92</v>
      </c>
      <c r="C2107" s="15">
        <v>8.1</v>
      </c>
      <c r="D2107" s="15">
        <v>8.9499999999999993</v>
      </c>
      <c r="E2107" s="15">
        <v>10.39</v>
      </c>
      <c r="F2107" s="15">
        <v>11.27</v>
      </c>
      <c r="G2107" s="15">
        <v>12.19</v>
      </c>
    </row>
    <row r="2108" spans="1:7" x14ac:dyDescent="0.25">
      <c r="A2108" s="14">
        <v>39980</v>
      </c>
      <c r="B2108" s="15">
        <v>7.7</v>
      </c>
      <c r="C2108" s="15">
        <v>8.2200000000000006</v>
      </c>
      <c r="D2108" s="15">
        <v>8.8699999999999992</v>
      </c>
      <c r="E2108" s="15">
        <v>10.38</v>
      </c>
      <c r="F2108" s="15">
        <v>11.04</v>
      </c>
      <c r="G2108" s="15">
        <v>12.03</v>
      </c>
    </row>
    <row r="2109" spans="1:7" x14ac:dyDescent="0.25">
      <c r="A2109" s="14">
        <v>39979</v>
      </c>
      <c r="B2109" s="15">
        <v>7.35</v>
      </c>
      <c r="C2109" s="15">
        <v>8.2200000000000006</v>
      </c>
      <c r="D2109" s="15">
        <v>8.84</v>
      </c>
      <c r="E2109" s="15">
        <v>10.38</v>
      </c>
      <c r="F2109" s="15">
        <v>11.09</v>
      </c>
      <c r="G2109" s="15">
        <v>12.07</v>
      </c>
    </row>
    <row r="2110" spans="1:7" x14ac:dyDescent="0.25">
      <c r="A2110" s="14">
        <v>39975</v>
      </c>
      <c r="B2110" s="15">
        <v>6.92</v>
      </c>
      <c r="C2110" s="15">
        <v>8.1</v>
      </c>
      <c r="D2110" s="15">
        <v>8.9499999999999993</v>
      </c>
      <c r="E2110" s="15">
        <v>10.39</v>
      </c>
      <c r="F2110" s="15">
        <v>11.27</v>
      </c>
      <c r="G2110" s="15">
        <v>12.19</v>
      </c>
    </row>
    <row r="2111" spans="1:7" x14ac:dyDescent="0.25">
      <c r="A2111" s="14">
        <v>39974</v>
      </c>
      <c r="B2111" s="15">
        <v>7.13</v>
      </c>
      <c r="C2111" s="15">
        <v>8.1</v>
      </c>
      <c r="D2111" s="15">
        <v>8.8800000000000008</v>
      </c>
      <c r="E2111" s="15">
        <v>10.4</v>
      </c>
      <c r="F2111" s="15">
        <v>11.27</v>
      </c>
      <c r="G2111" s="15">
        <v>12.19</v>
      </c>
    </row>
    <row r="2112" spans="1:7" x14ac:dyDescent="0.25">
      <c r="A2112" s="14">
        <v>39973</v>
      </c>
      <c r="B2112" s="15">
        <v>7.38</v>
      </c>
      <c r="C2112" s="15">
        <v>8.18</v>
      </c>
      <c r="D2112" s="15">
        <v>8.92</v>
      </c>
      <c r="E2112" s="15">
        <v>10.45</v>
      </c>
      <c r="F2112" s="15">
        <v>11.27</v>
      </c>
      <c r="G2112" s="15">
        <v>12.19</v>
      </c>
    </row>
    <row r="2113" spans="1:7" x14ac:dyDescent="0.25">
      <c r="A2113" s="14">
        <v>39972</v>
      </c>
      <c r="B2113" s="15">
        <v>6.92</v>
      </c>
      <c r="C2113" s="15">
        <v>8.06</v>
      </c>
      <c r="D2113" s="15">
        <v>8.9600000000000009</v>
      </c>
      <c r="E2113" s="15">
        <v>10.4</v>
      </c>
      <c r="F2113" s="15">
        <v>11.18</v>
      </c>
      <c r="G2113" s="15">
        <v>12.14</v>
      </c>
    </row>
    <row r="2114" spans="1:7" x14ac:dyDescent="0.25">
      <c r="A2114" s="14">
        <v>39969</v>
      </c>
      <c r="B2114" s="15">
        <v>6.75</v>
      </c>
      <c r="C2114" s="15">
        <v>8.06</v>
      </c>
      <c r="D2114" s="15">
        <v>8.9600000000000009</v>
      </c>
      <c r="E2114" s="15">
        <v>10.42</v>
      </c>
      <c r="F2114" s="15">
        <v>11.23</v>
      </c>
      <c r="G2114" s="15">
        <v>12.14</v>
      </c>
    </row>
    <row r="2115" spans="1:7" x14ac:dyDescent="0.25">
      <c r="A2115" s="14">
        <v>39968</v>
      </c>
      <c r="B2115" s="15">
        <v>6.83</v>
      </c>
      <c r="C2115" s="15">
        <v>8.2200000000000006</v>
      </c>
      <c r="D2115" s="15">
        <v>8.9600000000000009</v>
      </c>
      <c r="E2115" s="15">
        <v>10.51</v>
      </c>
      <c r="F2115" s="15">
        <v>11.34</v>
      </c>
      <c r="G2115" s="15">
        <v>12.25</v>
      </c>
    </row>
    <row r="2116" spans="1:7" x14ac:dyDescent="0.25">
      <c r="A2116" s="14">
        <v>39967</v>
      </c>
      <c r="B2116" s="15">
        <v>7.17</v>
      </c>
      <c r="C2116" s="15">
        <v>8.35</v>
      </c>
      <c r="D2116" s="15">
        <v>9</v>
      </c>
      <c r="E2116" s="15">
        <v>10.57</v>
      </c>
      <c r="F2116" s="15">
        <v>11.42</v>
      </c>
      <c r="G2116" s="15">
        <v>12.32</v>
      </c>
    </row>
    <row r="2117" spans="1:7" x14ac:dyDescent="0.25">
      <c r="A2117" s="14">
        <v>39966</v>
      </c>
      <c r="B2117" s="15">
        <v>7.29</v>
      </c>
      <c r="C2117" s="15">
        <v>8.42</v>
      </c>
      <c r="D2117" s="15">
        <v>9.0399999999999991</v>
      </c>
      <c r="E2117" s="15">
        <v>10.66</v>
      </c>
      <c r="F2117" s="15">
        <v>11.42</v>
      </c>
      <c r="G2117" s="15">
        <v>12.41</v>
      </c>
    </row>
    <row r="2118" spans="1:7" x14ac:dyDescent="0.25">
      <c r="A2118" s="14">
        <v>39965</v>
      </c>
      <c r="B2118" s="15">
        <v>7.25</v>
      </c>
      <c r="C2118" s="15">
        <v>8.3800000000000008</v>
      </c>
      <c r="D2118" s="15">
        <v>9</v>
      </c>
      <c r="E2118" s="15">
        <v>10.74</v>
      </c>
      <c r="F2118" s="15">
        <v>11.46</v>
      </c>
      <c r="G2118" s="15">
        <v>12.49</v>
      </c>
    </row>
    <row r="2119" spans="1:7" x14ac:dyDescent="0.25">
      <c r="A2119" s="14">
        <v>39962</v>
      </c>
      <c r="B2119" s="15">
        <v>7.5</v>
      </c>
      <c r="C2119" s="15">
        <v>8.39</v>
      </c>
      <c r="D2119" s="15">
        <v>9.1199999999999992</v>
      </c>
      <c r="E2119" s="15">
        <v>10.88</v>
      </c>
      <c r="F2119" s="15">
        <v>11.5</v>
      </c>
      <c r="G2119" s="15">
        <v>12.57</v>
      </c>
    </row>
    <row r="2120" spans="1:7" x14ac:dyDescent="0.25">
      <c r="A2120" s="14">
        <v>39961</v>
      </c>
      <c r="B2120" s="15">
        <v>7.33</v>
      </c>
      <c r="C2120" s="15">
        <v>8.4600000000000009</v>
      </c>
      <c r="D2120" s="15">
        <v>9.16</v>
      </c>
      <c r="E2120" s="15">
        <v>10.88</v>
      </c>
      <c r="F2120" s="15">
        <v>11.58</v>
      </c>
      <c r="G2120" s="15">
        <v>12.57</v>
      </c>
    </row>
    <row r="2121" spans="1:7" x14ac:dyDescent="0.25">
      <c r="A2121" s="14">
        <v>39960</v>
      </c>
      <c r="B2121" s="15">
        <v>7.21</v>
      </c>
      <c r="C2121" s="15">
        <v>8.51</v>
      </c>
      <c r="D2121" s="15">
        <v>9.2200000000000006</v>
      </c>
      <c r="E2121" s="15">
        <v>10.96</v>
      </c>
      <c r="F2121" s="15">
        <v>11.71</v>
      </c>
      <c r="G2121" s="15">
        <v>12.62</v>
      </c>
    </row>
    <row r="2122" spans="1:7" x14ac:dyDescent="0.25">
      <c r="A2122" s="14">
        <v>39959</v>
      </c>
      <c r="B2122" s="15">
        <v>7.5</v>
      </c>
      <c r="C2122" s="15">
        <v>8.7200000000000006</v>
      </c>
      <c r="D2122" s="15">
        <v>9.41</v>
      </c>
      <c r="E2122" s="15">
        <v>10.96</v>
      </c>
      <c r="F2122" s="15">
        <v>11.83</v>
      </c>
      <c r="G2122" s="15">
        <v>12.78</v>
      </c>
    </row>
    <row r="2123" spans="1:7" x14ac:dyDescent="0.25">
      <c r="A2123" s="14">
        <v>39958</v>
      </c>
      <c r="B2123" s="15">
        <v>8.1300000000000008</v>
      </c>
      <c r="C2123" s="15">
        <v>8.9600000000000009</v>
      </c>
      <c r="D2123" s="15">
        <v>9.51</v>
      </c>
      <c r="E2123" s="15">
        <v>11</v>
      </c>
      <c r="F2123" s="15">
        <v>11.96</v>
      </c>
      <c r="G2123" s="15">
        <v>13</v>
      </c>
    </row>
    <row r="2124" spans="1:7" x14ac:dyDescent="0.25">
      <c r="A2124" s="14">
        <v>39955</v>
      </c>
      <c r="B2124" s="15">
        <v>7.65</v>
      </c>
      <c r="C2124" s="15">
        <v>8.9499999999999993</v>
      </c>
      <c r="D2124" s="15">
        <v>9.4499999999999993</v>
      </c>
      <c r="E2124" s="15">
        <v>11</v>
      </c>
      <c r="F2124" s="15">
        <v>11.95</v>
      </c>
      <c r="G2124" s="15">
        <v>13</v>
      </c>
    </row>
    <row r="2125" spans="1:7" x14ac:dyDescent="0.25">
      <c r="A2125" s="14">
        <v>39954</v>
      </c>
      <c r="B2125" s="15">
        <v>7.6</v>
      </c>
      <c r="C2125" s="15">
        <v>8.8000000000000007</v>
      </c>
      <c r="D2125" s="15">
        <v>9.4</v>
      </c>
      <c r="E2125" s="15">
        <v>11.05</v>
      </c>
      <c r="F2125" s="15">
        <v>12</v>
      </c>
      <c r="G2125" s="15">
        <v>13</v>
      </c>
    </row>
    <row r="2126" spans="1:7" x14ac:dyDescent="0.25">
      <c r="A2126" s="14">
        <v>39953</v>
      </c>
      <c r="B2126" s="15">
        <v>8.08</v>
      </c>
      <c r="C2126" s="15">
        <v>8.7899999999999991</v>
      </c>
      <c r="D2126" s="15">
        <v>9.5399999999999991</v>
      </c>
      <c r="E2126" s="15">
        <v>11.13</v>
      </c>
      <c r="F2126" s="15">
        <v>12.12</v>
      </c>
      <c r="G2126" s="15">
        <v>13.13</v>
      </c>
    </row>
    <row r="2127" spans="1:7" x14ac:dyDescent="0.25">
      <c r="A2127" s="14">
        <v>39952</v>
      </c>
      <c r="B2127" s="15">
        <v>8.58</v>
      </c>
      <c r="C2127" s="15">
        <v>8.92</v>
      </c>
      <c r="D2127" s="15">
        <v>9.58</v>
      </c>
      <c r="E2127" s="15">
        <v>11.25</v>
      </c>
      <c r="F2127" s="15">
        <v>12.28</v>
      </c>
      <c r="G2127" s="15">
        <v>13.13</v>
      </c>
    </row>
    <row r="2128" spans="1:7" x14ac:dyDescent="0.25">
      <c r="A2128" s="14">
        <v>39951</v>
      </c>
      <c r="B2128" s="15">
        <v>8.67</v>
      </c>
      <c r="C2128" s="15">
        <v>8.83</v>
      </c>
      <c r="D2128" s="15">
        <v>9.5399999999999991</v>
      </c>
      <c r="E2128" s="15">
        <v>11</v>
      </c>
      <c r="F2128" s="15">
        <v>12.2</v>
      </c>
      <c r="G2128" s="15">
        <v>13.13</v>
      </c>
    </row>
    <row r="2129" spans="1:7" x14ac:dyDescent="0.25">
      <c r="A2129" s="14">
        <v>39948</v>
      </c>
      <c r="B2129" s="15">
        <v>7.38</v>
      </c>
      <c r="C2129" s="15">
        <v>8.3800000000000008</v>
      </c>
      <c r="D2129" s="15">
        <v>9.2100000000000009</v>
      </c>
      <c r="E2129" s="15">
        <v>10.92</v>
      </c>
      <c r="F2129" s="15">
        <v>12.21</v>
      </c>
      <c r="G2129" s="15">
        <v>13.21</v>
      </c>
    </row>
    <row r="2130" spans="1:7" x14ac:dyDescent="0.25">
      <c r="A2130" s="14">
        <v>39947</v>
      </c>
      <c r="B2130" s="15">
        <v>7.71</v>
      </c>
      <c r="C2130" s="15">
        <v>8.5399999999999991</v>
      </c>
      <c r="D2130" s="15">
        <v>9.42</v>
      </c>
      <c r="E2130" s="15">
        <v>11.13</v>
      </c>
      <c r="F2130" s="15">
        <v>12.5</v>
      </c>
      <c r="G2130" s="15">
        <v>13.5</v>
      </c>
    </row>
    <row r="2131" spans="1:7" x14ac:dyDescent="0.25">
      <c r="A2131" s="14">
        <v>39946</v>
      </c>
      <c r="B2131" s="15">
        <v>7.63</v>
      </c>
      <c r="C2131" s="15">
        <v>8.58</v>
      </c>
      <c r="D2131" s="15">
        <v>9.6300000000000008</v>
      </c>
      <c r="E2131" s="15">
        <v>11.88</v>
      </c>
      <c r="F2131" s="15">
        <v>13.08</v>
      </c>
      <c r="G2131" s="15">
        <v>14.26</v>
      </c>
    </row>
    <row r="2132" spans="1:7" x14ac:dyDescent="0.25">
      <c r="A2132" s="14">
        <v>39945</v>
      </c>
      <c r="B2132" s="15">
        <v>7.83</v>
      </c>
      <c r="C2132" s="15">
        <v>8.7100000000000009</v>
      </c>
      <c r="D2132" s="15">
        <v>9.7899999999999991</v>
      </c>
      <c r="E2132" s="15">
        <v>12.38</v>
      </c>
      <c r="F2132" s="15">
        <v>13.72</v>
      </c>
      <c r="G2132" s="15">
        <v>14.79</v>
      </c>
    </row>
    <row r="2133" spans="1:7" x14ac:dyDescent="0.25">
      <c r="A2133" s="14">
        <v>39941</v>
      </c>
      <c r="B2133" s="15">
        <v>8.08</v>
      </c>
      <c r="C2133" s="15">
        <v>8.75</v>
      </c>
      <c r="D2133" s="15">
        <v>9.92</v>
      </c>
      <c r="E2133" s="15">
        <v>12.58</v>
      </c>
      <c r="F2133" s="15">
        <v>13.84</v>
      </c>
      <c r="G2133" s="15">
        <v>15</v>
      </c>
    </row>
    <row r="2134" spans="1:7" x14ac:dyDescent="0.25">
      <c r="A2134" s="14">
        <v>39940</v>
      </c>
      <c r="B2134" s="15">
        <v>8</v>
      </c>
      <c r="C2134" s="15">
        <v>8.9</v>
      </c>
      <c r="D2134" s="15">
        <v>10.15</v>
      </c>
      <c r="E2134" s="15">
        <v>12.85</v>
      </c>
      <c r="F2134" s="15">
        <v>14.01</v>
      </c>
      <c r="G2134" s="15">
        <v>15.25</v>
      </c>
    </row>
    <row r="2135" spans="1:7" x14ac:dyDescent="0.25">
      <c r="A2135" s="14">
        <v>39939</v>
      </c>
      <c r="B2135" s="15">
        <v>8.25</v>
      </c>
      <c r="C2135" s="15">
        <v>9.17</v>
      </c>
      <c r="D2135" s="15">
        <v>10.33</v>
      </c>
      <c r="E2135" s="15">
        <v>12.96</v>
      </c>
      <c r="F2135" s="15">
        <v>14.04</v>
      </c>
      <c r="G2135" s="15">
        <v>15.25</v>
      </c>
    </row>
    <row r="2136" spans="1:7" x14ac:dyDescent="0.25">
      <c r="A2136" s="14">
        <v>39938</v>
      </c>
      <c r="B2136" s="15">
        <v>8.44</v>
      </c>
      <c r="C2136" s="15">
        <v>9.75</v>
      </c>
      <c r="D2136" s="15">
        <v>10.74</v>
      </c>
      <c r="E2136" s="15">
        <v>13.25</v>
      </c>
      <c r="F2136" s="15">
        <v>14.19</v>
      </c>
      <c r="G2136" s="15">
        <v>15.69</v>
      </c>
    </row>
    <row r="2137" spans="1:7" x14ac:dyDescent="0.25">
      <c r="A2137" s="14">
        <v>39937</v>
      </c>
      <c r="B2137" s="15">
        <v>9</v>
      </c>
      <c r="C2137" s="15">
        <v>10.17</v>
      </c>
      <c r="D2137" s="15">
        <v>11.07</v>
      </c>
      <c r="E2137" s="15">
        <v>13.48</v>
      </c>
      <c r="F2137" s="15">
        <v>14.62</v>
      </c>
      <c r="G2137" s="15">
        <v>15.88</v>
      </c>
    </row>
    <row r="2138" spans="1:7" x14ac:dyDescent="0.25">
      <c r="A2138" s="14">
        <v>39933</v>
      </c>
      <c r="B2138" s="15">
        <v>9.7899999999999991</v>
      </c>
      <c r="C2138" s="15">
        <v>10.63</v>
      </c>
      <c r="D2138" s="15">
        <v>11.21</v>
      </c>
      <c r="E2138" s="15">
        <v>13.42</v>
      </c>
      <c r="F2138" s="15">
        <v>14.75</v>
      </c>
      <c r="G2138" s="15">
        <v>16.04</v>
      </c>
    </row>
    <row r="2139" spans="1:7" x14ac:dyDescent="0.25">
      <c r="A2139" s="14">
        <v>39932</v>
      </c>
      <c r="B2139" s="15">
        <v>11.42</v>
      </c>
      <c r="C2139" s="15">
        <v>11.12</v>
      </c>
      <c r="D2139" s="15">
        <v>11.42</v>
      </c>
      <c r="E2139" s="15">
        <v>13.7</v>
      </c>
      <c r="F2139" s="15">
        <v>14.91</v>
      </c>
      <c r="G2139" s="15">
        <v>16.16</v>
      </c>
    </row>
    <row r="2140" spans="1:7" x14ac:dyDescent="0.25">
      <c r="A2140" s="14">
        <v>39931</v>
      </c>
      <c r="B2140" s="15">
        <v>10.91</v>
      </c>
      <c r="C2140" s="15">
        <v>10.58</v>
      </c>
      <c r="D2140" s="15">
        <v>11.33</v>
      </c>
      <c r="E2140" s="15">
        <v>13.66</v>
      </c>
      <c r="F2140" s="15">
        <v>14.87</v>
      </c>
      <c r="G2140" s="15">
        <v>16.16</v>
      </c>
    </row>
    <row r="2141" spans="1:7" x14ac:dyDescent="0.25">
      <c r="A2141" s="14">
        <v>39930</v>
      </c>
      <c r="B2141" s="15">
        <v>8.9600000000000009</v>
      </c>
      <c r="C2141" s="15">
        <v>10.210000000000001</v>
      </c>
      <c r="D2141" s="15">
        <v>11.29</v>
      </c>
      <c r="E2141" s="15">
        <v>13.71</v>
      </c>
      <c r="F2141" s="15">
        <v>14.79</v>
      </c>
      <c r="G2141" s="15">
        <v>16.079999999999998</v>
      </c>
    </row>
    <row r="2142" spans="1:7" x14ac:dyDescent="0.25">
      <c r="A2142" s="14">
        <v>39927</v>
      </c>
      <c r="B2142" s="15">
        <v>8.7100000000000009</v>
      </c>
      <c r="C2142" s="15">
        <v>10</v>
      </c>
      <c r="D2142" s="15">
        <v>11.29</v>
      </c>
      <c r="E2142" s="15">
        <v>13.75</v>
      </c>
      <c r="F2142" s="15">
        <v>14.79</v>
      </c>
      <c r="G2142" s="15">
        <v>16.100000000000001</v>
      </c>
    </row>
    <row r="2143" spans="1:7" x14ac:dyDescent="0.25">
      <c r="A2143" s="14">
        <v>39926</v>
      </c>
      <c r="B2143" s="15">
        <v>9.1300000000000008</v>
      </c>
      <c r="C2143" s="15">
        <v>10.45</v>
      </c>
      <c r="D2143" s="15">
        <v>11.75</v>
      </c>
      <c r="E2143" s="15">
        <v>13.88</v>
      </c>
      <c r="F2143" s="15">
        <v>15.17</v>
      </c>
      <c r="G2143" s="15">
        <v>16.32</v>
      </c>
    </row>
    <row r="2144" spans="1:7" x14ac:dyDescent="0.25">
      <c r="A2144" s="14">
        <v>39925</v>
      </c>
      <c r="B2144" s="15">
        <v>10.1</v>
      </c>
      <c r="C2144" s="15">
        <v>10.54</v>
      </c>
      <c r="D2144" s="15">
        <v>11.85</v>
      </c>
      <c r="E2144" s="15">
        <v>14</v>
      </c>
      <c r="F2144" s="15">
        <v>15.2</v>
      </c>
      <c r="G2144" s="15">
        <v>16.399999999999999</v>
      </c>
    </row>
    <row r="2145" spans="1:7" x14ac:dyDescent="0.25">
      <c r="A2145" s="14">
        <v>39924</v>
      </c>
      <c r="B2145" s="15">
        <v>10.54</v>
      </c>
      <c r="C2145" s="15">
        <v>10.85</v>
      </c>
      <c r="D2145" s="15">
        <v>11.8</v>
      </c>
      <c r="E2145" s="15">
        <v>14</v>
      </c>
      <c r="F2145" s="15">
        <v>14.9</v>
      </c>
      <c r="G2145" s="15">
        <v>16.2</v>
      </c>
    </row>
    <row r="2146" spans="1:7" x14ac:dyDescent="0.25">
      <c r="A2146" s="14">
        <v>39923</v>
      </c>
      <c r="B2146" s="15">
        <v>9.1300000000000008</v>
      </c>
      <c r="C2146" s="15">
        <v>10.42</v>
      </c>
      <c r="D2146" s="15">
        <v>11.46</v>
      </c>
      <c r="E2146" s="15">
        <v>13.67</v>
      </c>
      <c r="F2146" s="15">
        <v>14.88</v>
      </c>
      <c r="G2146" s="15">
        <v>15.88</v>
      </c>
    </row>
    <row r="2147" spans="1:7" x14ac:dyDescent="0.25">
      <c r="A2147" s="14">
        <v>39920</v>
      </c>
      <c r="B2147" s="15">
        <v>9.08</v>
      </c>
      <c r="C2147" s="15">
        <v>10.42</v>
      </c>
      <c r="D2147" s="15">
        <v>11.42</v>
      </c>
      <c r="E2147" s="15">
        <v>13.71</v>
      </c>
      <c r="F2147" s="15">
        <v>14.92</v>
      </c>
      <c r="G2147" s="15">
        <v>15.88</v>
      </c>
    </row>
    <row r="2148" spans="1:7" x14ac:dyDescent="0.25">
      <c r="A2148" s="14">
        <v>39919</v>
      </c>
      <c r="B2148" s="15">
        <v>8.7899999999999991</v>
      </c>
      <c r="C2148" s="15">
        <v>10.42</v>
      </c>
      <c r="D2148" s="15">
        <v>11.46</v>
      </c>
      <c r="E2148" s="15">
        <v>13.71</v>
      </c>
      <c r="F2148" s="15">
        <v>14.92</v>
      </c>
      <c r="G2148" s="15">
        <v>15.88</v>
      </c>
    </row>
    <row r="2149" spans="1:7" x14ac:dyDescent="0.25">
      <c r="A2149" s="14">
        <v>39918</v>
      </c>
      <c r="B2149" s="15">
        <v>8.67</v>
      </c>
      <c r="C2149" s="15">
        <v>10.42</v>
      </c>
      <c r="D2149" s="15">
        <v>11.42</v>
      </c>
      <c r="E2149" s="15">
        <v>13.74</v>
      </c>
      <c r="F2149" s="15">
        <v>14.92</v>
      </c>
      <c r="G2149" s="15">
        <v>15.88</v>
      </c>
    </row>
    <row r="2150" spans="1:7" x14ac:dyDescent="0.25">
      <c r="A2150" s="14">
        <v>39917</v>
      </c>
      <c r="B2150" s="15">
        <v>8.83</v>
      </c>
      <c r="C2150" s="15">
        <v>10.42</v>
      </c>
      <c r="D2150" s="15">
        <v>11.42</v>
      </c>
      <c r="E2150" s="15">
        <v>13.83</v>
      </c>
      <c r="F2150" s="15">
        <v>14.99</v>
      </c>
      <c r="G2150" s="15">
        <v>15.95</v>
      </c>
    </row>
    <row r="2151" spans="1:7" x14ac:dyDescent="0.25">
      <c r="A2151" s="14">
        <v>39916</v>
      </c>
      <c r="B2151" s="15">
        <v>8.85</v>
      </c>
      <c r="C2151" s="15">
        <v>10.44</v>
      </c>
      <c r="D2151" s="15">
        <v>11.5</v>
      </c>
      <c r="E2151" s="15">
        <v>13.8</v>
      </c>
      <c r="F2151" s="15">
        <v>15.19</v>
      </c>
      <c r="G2151" s="15">
        <v>16.2</v>
      </c>
    </row>
    <row r="2152" spans="1:7" x14ac:dyDescent="0.25">
      <c r="A2152" s="14">
        <v>39913</v>
      </c>
      <c r="B2152" s="15">
        <v>8.8800000000000008</v>
      </c>
      <c r="C2152" s="15">
        <v>10.45</v>
      </c>
      <c r="D2152" s="15">
        <v>11.41</v>
      </c>
      <c r="E2152" s="15">
        <v>13.78</v>
      </c>
      <c r="F2152" s="15">
        <v>15.24</v>
      </c>
      <c r="G2152" s="15">
        <v>16.170000000000002</v>
      </c>
    </row>
    <row r="2153" spans="1:7" x14ac:dyDescent="0.25">
      <c r="A2153" s="14">
        <v>39912</v>
      </c>
      <c r="B2153" s="15">
        <v>8.7899999999999991</v>
      </c>
      <c r="C2153" s="15">
        <v>10.45</v>
      </c>
      <c r="D2153" s="15">
        <v>11.7</v>
      </c>
      <c r="E2153" s="15">
        <v>13.99</v>
      </c>
      <c r="F2153" s="15">
        <v>15.32</v>
      </c>
      <c r="G2153" s="15">
        <v>16.25</v>
      </c>
    </row>
    <row r="2154" spans="1:7" x14ac:dyDescent="0.25">
      <c r="A2154" s="14">
        <v>39911</v>
      </c>
      <c r="B2154" s="15">
        <v>8.75</v>
      </c>
      <c r="C2154" s="15">
        <v>10.58</v>
      </c>
      <c r="D2154" s="15">
        <v>11.75</v>
      </c>
      <c r="E2154" s="15">
        <v>14.08</v>
      </c>
      <c r="F2154" s="15">
        <v>15.32</v>
      </c>
      <c r="G2154" s="15">
        <v>16.25</v>
      </c>
    </row>
    <row r="2155" spans="1:7" x14ac:dyDescent="0.25">
      <c r="A2155" s="14">
        <v>39910</v>
      </c>
      <c r="B2155" s="15">
        <v>9.08</v>
      </c>
      <c r="C2155" s="15">
        <v>10.75</v>
      </c>
      <c r="D2155" s="15">
        <v>11.83</v>
      </c>
      <c r="E2155" s="15">
        <v>14.08</v>
      </c>
      <c r="F2155" s="15">
        <v>15.24</v>
      </c>
      <c r="G2155" s="15">
        <v>16.170000000000002</v>
      </c>
    </row>
    <row r="2156" spans="1:7" x14ac:dyDescent="0.25">
      <c r="A2156" s="14">
        <v>39909</v>
      </c>
      <c r="B2156" s="15">
        <v>9</v>
      </c>
      <c r="C2156" s="15">
        <v>10.75</v>
      </c>
      <c r="D2156" s="15">
        <v>11.92</v>
      </c>
      <c r="E2156" s="15">
        <v>14.08</v>
      </c>
      <c r="F2156" s="15">
        <v>15.28</v>
      </c>
      <c r="G2156" s="15">
        <v>16.170000000000002</v>
      </c>
    </row>
    <row r="2157" spans="1:7" x14ac:dyDescent="0.25">
      <c r="A2157" s="14">
        <v>39906</v>
      </c>
      <c r="B2157" s="15">
        <v>8.8800000000000008</v>
      </c>
      <c r="C2157" s="15">
        <v>10.92</v>
      </c>
      <c r="D2157" s="15">
        <v>11.83</v>
      </c>
      <c r="E2157" s="15">
        <v>14.33</v>
      </c>
      <c r="F2157" s="15">
        <v>15.45</v>
      </c>
      <c r="G2157" s="15">
        <v>16.5</v>
      </c>
    </row>
    <row r="2158" spans="1:7" x14ac:dyDescent="0.25">
      <c r="A2158" s="14">
        <v>39905</v>
      </c>
      <c r="B2158" s="15">
        <v>8.75</v>
      </c>
      <c r="C2158" s="15">
        <v>10.83</v>
      </c>
      <c r="D2158" s="15">
        <v>11.92</v>
      </c>
      <c r="E2158" s="15">
        <v>14.25</v>
      </c>
      <c r="F2158" s="15">
        <v>15.45</v>
      </c>
      <c r="G2158" s="15">
        <v>16.5</v>
      </c>
    </row>
    <row r="2159" spans="1:7" x14ac:dyDescent="0.25">
      <c r="A2159" s="14">
        <v>39904</v>
      </c>
      <c r="B2159" s="15">
        <v>9.92</v>
      </c>
      <c r="C2159" s="15">
        <v>11.25</v>
      </c>
      <c r="D2159" s="15">
        <v>12</v>
      </c>
      <c r="E2159" s="15">
        <v>14.58</v>
      </c>
      <c r="F2159" s="15">
        <v>15.58</v>
      </c>
      <c r="G2159" s="15">
        <v>16.53</v>
      </c>
    </row>
    <row r="2160" spans="1:7" x14ac:dyDescent="0.25">
      <c r="A2160" s="14">
        <v>39903</v>
      </c>
      <c r="B2160" s="15">
        <v>11.8</v>
      </c>
      <c r="C2160" s="15">
        <v>11.7</v>
      </c>
      <c r="D2160" s="15">
        <v>12.05</v>
      </c>
      <c r="E2160" s="15">
        <v>14.5</v>
      </c>
      <c r="F2160" s="15">
        <v>15.5</v>
      </c>
      <c r="G2160" s="15">
        <v>16.5</v>
      </c>
    </row>
    <row r="2161" spans="1:7" x14ac:dyDescent="0.25">
      <c r="A2161" s="14">
        <v>39902</v>
      </c>
      <c r="B2161" s="15">
        <v>10.28</v>
      </c>
      <c r="C2161" s="15">
        <v>10.67</v>
      </c>
      <c r="D2161" s="15">
        <v>12</v>
      </c>
      <c r="E2161" s="15">
        <v>14.45</v>
      </c>
      <c r="F2161" s="15">
        <v>15.54</v>
      </c>
      <c r="G2161" s="15">
        <v>16.46</v>
      </c>
    </row>
    <row r="2162" spans="1:7" x14ac:dyDescent="0.25">
      <c r="A2162" s="14">
        <v>39899</v>
      </c>
      <c r="B2162" s="15">
        <v>8.83</v>
      </c>
      <c r="C2162" s="15">
        <v>10.33</v>
      </c>
      <c r="D2162" s="15">
        <v>11.87</v>
      </c>
      <c r="E2162" s="15">
        <v>14.37</v>
      </c>
      <c r="F2162" s="15">
        <v>15.49</v>
      </c>
      <c r="G2162" s="15">
        <v>16.41</v>
      </c>
    </row>
    <row r="2163" spans="1:7" x14ac:dyDescent="0.25">
      <c r="A2163" s="14">
        <v>39898</v>
      </c>
      <c r="B2163" s="15">
        <v>8.6300000000000008</v>
      </c>
      <c r="C2163" s="15">
        <v>10.33</v>
      </c>
      <c r="D2163" s="15">
        <v>11.92</v>
      </c>
      <c r="E2163" s="15">
        <v>14.53</v>
      </c>
      <c r="F2163" s="15">
        <v>15.71</v>
      </c>
      <c r="G2163" s="15">
        <v>16.489999999999998</v>
      </c>
    </row>
    <row r="2164" spans="1:7" x14ac:dyDescent="0.25">
      <c r="A2164" s="14">
        <v>39897</v>
      </c>
      <c r="B2164" s="15">
        <v>8.83</v>
      </c>
      <c r="C2164" s="15">
        <v>10.42</v>
      </c>
      <c r="D2164" s="15">
        <v>11.92</v>
      </c>
      <c r="E2164" s="15">
        <v>14.53</v>
      </c>
      <c r="F2164" s="15">
        <v>15.79</v>
      </c>
      <c r="G2164" s="15">
        <v>16.57</v>
      </c>
    </row>
    <row r="2165" spans="1:7" x14ac:dyDescent="0.25">
      <c r="A2165" s="14">
        <v>39896</v>
      </c>
      <c r="B2165" s="15">
        <v>9</v>
      </c>
      <c r="C2165" s="15">
        <v>10.5</v>
      </c>
      <c r="D2165" s="15">
        <v>12</v>
      </c>
      <c r="E2165" s="15">
        <v>14.42</v>
      </c>
      <c r="F2165" s="15">
        <v>15.82</v>
      </c>
      <c r="G2165" s="15">
        <v>16.54</v>
      </c>
    </row>
    <row r="2166" spans="1:7" x14ac:dyDescent="0.25">
      <c r="A2166" s="14">
        <v>39895</v>
      </c>
      <c r="B2166" s="15">
        <v>8.92</v>
      </c>
      <c r="C2166" s="15">
        <v>10.5</v>
      </c>
      <c r="D2166" s="15">
        <v>12</v>
      </c>
      <c r="E2166" s="15">
        <v>14.53</v>
      </c>
      <c r="F2166" s="15">
        <v>15.88</v>
      </c>
      <c r="G2166" s="15">
        <v>16.66</v>
      </c>
    </row>
    <row r="2167" spans="1:7" x14ac:dyDescent="0.25">
      <c r="A2167" s="14">
        <v>39892</v>
      </c>
      <c r="B2167" s="15">
        <v>9</v>
      </c>
      <c r="C2167" s="15">
        <v>10.58</v>
      </c>
      <c r="D2167" s="15">
        <v>12.04</v>
      </c>
      <c r="E2167" s="15">
        <v>14.46</v>
      </c>
      <c r="F2167" s="15">
        <v>15.74</v>
      </c>
      <c r="G2167" s="15">
        <v>16.63</v>
      </c>
    </row>
    <row r="2168" spans="1:7" x14ac:dyDescent="0.25">
      <c r="A2168" s="14">
        <v>39891</v>
      </c>
      <c r="B2168" s="15">
        <v>9.0399999999999991</v>
      </c>
      <c r="C2168" s="15">
        <v>10.75</v>
      </c>
      <c r="D2168" s="15">
        <v>12.04</v>
      </c>
      <c r="E2168" s="15">
        <v>14.83</v>
      </c>
      <c r="F2168" s="15">
        <v>16.579999999999998</v>
      </c>
      <c r="G2168" s="15">
        <v>17.37</v>
      </c>
    </row>
    <row r="2169" spans="1:7" x14ac:dyDescent="0.25">
      <c r="A2169" s="14">
        <v>39890</v>
      </c>
      <c r="B2169" s="15">
        <v>8.33</v>
      </c>
      <c r="C2169" s="15">
        <v>10.67</v>
      </c>
      <c r="D2169" s="15">
        <v>12.04</v>
      </c>
      <c r="E2169" s="15">
        <v>15.17</v>
      </c>
      <c r="F2169" s="15">
        <v>16.920000000000002</v>
      </c>
      <c r="G2169" s="15">
        <v>17.670000000000002</v>
      </c>
    </row>
    <row r="2170" spans="1:7" x14ac:dyDescent="0.25">
      <c r="A2170" s="14">
        <v>39889</v>
      </c>
      <c r="B2170" s="15">
        <v>8.7899999999999991</v>
      </c>
      <c r="C2170" s="15">
        <v>10.88</v>
      </c>
      <c r="D2170" s="15">
        <v>12.17</v>
      </c>
      <c r="E2170" s="15">
        <v>15.88</v>
      </c>
      <c r="F2170" s="15">
        <v>17.79</v>
      </c>
      <c r="G2170" s="15">
        <v>18.5</v>
      </c>
    </row>
    <row r="2171" spans="1:7" x14ac:dyDescent="0.25">
      <c r="A2171" s="14">
        <v>39888</v>
      </c>
      <c r="B2171" s="15">
        <v>8.75</v>
      </c>
      <c r="C2171" s="15">
        <v>11</v>
      </c>
      <c r="D2171" s="15">
        <v>12.38</v>
      </c>
      <c r="E2171" s="15">
        <v>16.75</v>
      </c>
      <c r="F2171" s="15">
        <v>18.329999999999998</v>
      </c>
      <c r="G2171" s="15">
        <v>19.329999999999998</v>
      </c>
    </row>
    <row r="2172" spans="1:7" x14ac:dyDescent="0.25">
      <c r="A2172" s="14">
        <v>39885</v>
      </c>
      <c r="B2172" s="15">
        <v>9.08</v>
      </c>
      <c r="C2172" s="15">
        <v>11.04</v>
      </c>
      <c r="D2172" s="15">
        <v>12.63</v>
      </c>
      <c r="E2172" s="15">
        <v>16.829999999999998</v>
      </c>
      <c r="F2172" s="15">
        <v>18.920000000000002</v>
      </c>
      <c r="G2172" s="15">
        <v>20.13</v>
      </c>
    </row>
    <row r="2173" spans="1:7" x14ac:dyDescent="0.25">
      <c r="A2173" s="14">
        <v>39884</v>
      </c>
      <c r="B2173" s="15">
        <v>9.0399999999999991</v>
      </c>
      <c r="C2173" s="15">
        <v>11.13</v>
      </c>
      <c r="D2173" s="15">
        <v>12.79</v>
      </c>
      <c r="E2173" s="15">
        <v>17</v>
      </c>
      <c r="F2173" s="15">
        <v>19.54</v>
      </c>
      <c r="G2173" s="15">
        <v>20.83</v>
      </c>
    </row>
    <row r="2174" spans="1:7" x14ac:dyDescent="0.25">
      <c r="A2174" s="14">
        <v>39883</v>
      </c>
      <c r="B2174" s="15">
        <v>9.17</v>
      </c>
      <c r="C2174" s="15">
        <v>11.29</v>
      </c>
      <c r="D2174" s="15">
        <v>12.83</v>
      </c>
      <c r="E2174" s="15">
        <v>17.670000000000002</v>
      </c>
      <c r="F2174" s="15">
        <v>19.829999999999998</v>
      </c>
      <c r="G2174" s="15">
        <v>21.33</v>
      </c>
    </row>
    <row r="2175" spans="1:7" x14ac:dyDescent="0.25">
      <c r="A2175" s="14">
        <v>39882</v>
      </c>
      <c r="B2175" s="15">
        <v>9</v>
      </c>
      <c r="C2175" s="15">
        <v>11.67</v>
      </c>
      <c r="D2175" s="15">
        <v>13.45</v>
      </c>
      <c r="E2175" s="15">
        <v>18.329999999999998</v>
      </c>
      <c r="F2175" s="15">
        <v>20.7</v>
      </c>
      <c r="G2175" s="15">
        <v>21.9</v>
      </c>
    </row>
    <row r="2176" spans="1:7" x14ac:dyDescent="0.25">
      <c r="A2176" s="14">
        <v>39878</v>
      </c>
      <c r="B2176" s="15">
        <v>9</v>
      </c>
      <c r="C2176" s="15">
        <v>11.67</v>
      </c>
      <c r="D2176" s="15">
        <v>13.45</v>
      </c>
      <c r="E2176" s="15">
        <v>18.329999999999998</v>
      </c>
      <c r="F2176" s="15">
        <v>20.7</v>
      </c>
      <c r="G2176" s="15">
        <v>21.87</v>
      </c>
    </row>
    <row r="2177" spans="1:7" x14ac:dyDescent="0.25">
      <c r="A2177" s="14">
        <v>39877</v>
      </c>
      <c r="B2177" s="15">
        <v>9.08</v>
      </c>
      <c r="C2177" s="15">
        <v>12.08</v>
      </c>
      <c r="D2177" s="15">
        <v>14.21</v>
      </c>
      <c r="E2177" s="15">
        <v>18.579999999999998</v>
      </c>
      <c r="F2177" s="15">
        <v>20.88</v>
      </c>
      <c r="G2177" s="15">
        <v>22</v>
      </c>
    </row>
    <row r="2178" spans="1:7" x14ac:dyDescent="0.25">
      <c r="A2178" s="14">
        <v>39876</v>
      </c>
      <c r="B2178" s="15">
        <v>9.5399999999999991</v>
      </c>
      <c r="C2178" s="15">
        <v>12.67</v>
      </c>
      <c r="D2178" s="15">
        <v>14.79</v>
      </c>
      <c r="E2178" s="15">
        <v>19.13</v>
      </c>
      <c r="F2178" s="15">
        <v>21.29</v>
      </c>
      <c r="G2178" s="15">
        <v>22.42</v>
      </c>
    </row>
    <row r="2179" spans="1:7" x14ac:dyDescent="0.25">
      <c r="A2179" s="14">
        <v>39875</v>
      </c>
      <c r="B2179" s="15">
        <v>10.5</v>
      </c>
      <c r="C2179" s="15">
        <v>13.04</v>
      </c>
      <c r="D2179" s="15">
        <v>14.92</v>
      </c>
      <c r="E2179" s="15">
        <v>19.79</v>
      </c>
      <c r="F2179" s="15">
        <v>21.71</v>
      </c>
      <c r="G2179" s="15">
        <v>22.62</v>
      </c>
    </row>
    <row r="2180" spans="1:7" x14ac:dyDescent="0.25">
      <c r="A2180" s="14">
        <v>39874</v>
      </c>
      <c r="B2180" s="15">
        <v>11.58</v>
      </c>
      <c r="C2180" s="15">
        <v>13.58</v>
      </c>
      <c r="D2180" s="15">
        <v>15.42</v>
      </c>
      <c r="E2180" s="15">
        <v>20.46</v>
      </c>
      <c r="F2180" s="15">
        <v>21.88</v>
      </c>
      <c r="G2180" s="15">
        <v>22.75</v>
      </c>
    </row>
    <row r="2181" spans="1:7" x14ac:dyDescent="0.25">
      <c r="A2181" s="14">
        <v>39871</v>
      </c>
      <c r="B2181" s="15">
        <v>10.54</v>
      </c>
      <c r="C2181" s="15">
        <v>13.25</v>
      </c>
      <c r="D2181" s="15">
        <v>15.58</v>
      </c>
      <c r="E2181" s="15">
        <v>20.329999999999998</v>
      </c>
      <c r="F2181" s="15">
        <v>22</v>
      </c>
      <c r="G2181" s="15">
        <v>22.75</v>
      </c>
    </row>
    <row r="2182" spans="1:7" x14ac:dyDescent="0.25">
      <c r="A2182" s="14">
        <v>39870</v>
      </c>
      <c r="B2182" s="15">
        <v>9.5</v>
      </c>
      <c r="C2182" s="15">
        <v>13.67</v>
      </c>
      <c r="D2182" s="15">
        <v>16.079999999999998</v>
      </c>
      <c r="E2182" s="15">
        <v>21.25</v>
      </c>
      <c r="F2182" s="15">
        <v>22.42</v>
      </c>
      <c r="G2182" s="15">
        <v>23.33</v>
      </c>
    </row>
    <row r="2183" spans="1:7" x14ac:dyDescent="0.25">
      <c r="A2183" s="14">
        <v>39869</v>
      </c>
      <c r="B2183" s="15">
        <v>12.75</v>
      </c>
      <c r="C2183" s="15">
        <v>14.17</v>
      </c>
      <c r="D2183" s="15">
        <v>17</v>
      </c>
      <c r="E2183" s="15">
        <v>21.83</v>
      </c>
      <c r="F2183" s="15">
        <v>22.75</v>
      </c>
      <c r="G2183" s="15">
        <v>23.92</v>
      </c>
    </row>
    <row r="2184" spans="1:7" x14ac:dyDescent="0.25">
      <c r="A2184" s="14">
        <v>39868</v>
      </c>
      <c r="B2184" s="15">
        <v>10.75</v>
      </c>
      <c r="C2184" s="15">
        <v>14.17</v>
      </c>
      <c r="D2184" s="15">
        <v>17</v>
      </c>
      <c r="E2184" s="15">
        <v>21.75</v>
      </c>
      <c r="F2184" s="15">
        <v>22.83</v>
      </c>
      <c r="G2184" s="15">
        <v>24.08</v>
      </c>
    </row>
    <row r="2185" spans="1:7" x14ac:dyDescent="0.25">
      <c r="A2185" s="14">
        <v>39864</v>
      </c>
      <c r="B2185" s="15">
        <v>10.17</v>
      </c>
      <c r="C2185" s="15">
        <v>14.17</v>
      </c>
      <c r="D2185" s="15">
        <v>17.079999999999998</v>
      </c>
      <c r="E2185" s="15">
        <v>21.92</v>
      </c>
      <c r="F2185" s="15">
        <v>23.08</v>
      </c>
      <c r="G2185" s="15">
        <v>24.17</v>
      </c>
    </row>
    <row r="2186" spans="1:7" x14ac:dyDescent="0.25">
      <c r="A2186" s="14">
        <v>39863</v>
      </c>
      <c r="B2186" s="15">
        <v>10.25</v>
      </c>
      <c r="C2186" s="15">
        <v>14.25</v>
      </c>
      <c r="D2186" s="15">
        <v>17.170000000000002</v>
      </c>
      <c r="E2186" s="15">
        <v>22.17</v>
      </c>
      <c r="F2186" s="15">
        <v>23.17</v>
      </c>
      <c r="G2186" s="15">
        <v>24.5</v>
      </c>
    </row>
    <row r="2187" spans="1:7" x14ac:dyDescent="0.25">
      <c r="A2187" s="14">
        <v>39862</v>
      </c>
      <c r="B2187" s="15">
        <v>11</v>
      </c>
      <c r="C2187" s="15">
        <v>14.42</v>
      </c>
      <c r="D2187" s="15">
        <v>17.25</v>
      </c>
      <c r="E2187" s="15">
        <v>22.58</v>
      </c>
      <c r="F2187" s="15">
        <v>23.58</v>
      </c>
      <c r="G2187" s="15">
        <v>24.5</v>
      </c>
    </row>
    <row r="2188" spans="1:7" x14ac:dyDescent="0.25">
      <c r="A2188" s="14">
        <v>39861</v>
      </c>
      <c r="B2188" s="15">
        <v>11</v>
      </c>
      <c r="C2188" s="15">
        <v>14.42</v>
      </c>
      <c r="D2188" s="15">
        <v>17.25</v>
      </c>
      <c r="E2188" s="15">
        <v>22.25</v>
      </c>
      <c r="F2188" s="15">
        <v>23.25</v>
      </c>
      <c r="G2188" s="15">
        <v>24.58</v>
      </c>
    </row>
    <row r="2189" spans="1:7" x14ac:dyDescent="0.25">
      <c r="A2189" s="14">
        <v>39860</v>
      </c>
      <c r="B2189" s="15">
        <v>11.17</v>
      </c>
      <c r="C2189" s="15">
        <v>14.5</v>
      </c>
      <c r="D2189" s="15">
        <v>17.25</v>
      </c>
      <c r="E2189" s="15">
        <v>22.67</v>
      </c>
      <c r="F2189" s="15">
        <v>23.5</v>
      </c>
      <c r="G2189" s="15">
        <v>24.58</v>
      </c>
    </row>
    <row r="2190" spans="1:7" x14ac:dyDescent="0.25">
      <c r="A2190" s="14">
        <v>39857</v>
      </c>
      <c r="B2190" s="15">
        <v>11.17</v>
      </c>
      <c r="C2190" s="15">
        <v>14.83</v>
      </c>
      <c r="D2190" s="15">
        <v>17.329999999999998</v>
      </c>
      <c r="E2190" s="15">
        <v>22.33</v>
      </c>
      <c r="F2190" s="15">
        <v>23.33</v>
      </c>
      <c r="G2190" s="15">
        <v>24.42</v>
      </c>
    </row>
    <row r="2191" spans="1:7" x14ac:dyDescent="0.25">
      <c r="A2191" s="14">
        <v>39856</v>
      </c>
      <c r="B2191" s="15">
        <v>10.58</v>
      </c>
      <c r="C2191" s="15">
        <v>14.5</v>
      </c>
      <c r="D2191" s="15">
        <v>17.25</v>
      </c>
      <c r="E2191" s="15">
        <v>22.08</v>
      </c>
      <c r="F2191" s="15">
        <v>23.17</v>
      </c>
      <c r="G2191" s="15">
        <v>24.42</v>
      </c>
    </row>
    <row r="2192" spans="1:7" x14ac:dyDescent="0.25">
      <c r="A2192" s="14">
        <v>39855</v>
      </c>
      <c r="B2192" s="15">
        <v>10.67</v>
      </c>
      <c r="C2192" s="15">
        <v>14.92</v>
      </c>
      <c r="D2192" s="15">
        <v>17.579999999999998</v>
      </c>
      <c r="E2192" s="15">
        <v>22.17</v>
      </c>
      <c r="F2192" s="15">
        <v>23.33</v>
      </c>
      <c r="G2192" s="15">
        <v>24.42</v>
      </c>
    </row>
    <row r="2193" spans="1:7" x14ac:dyDescent="0.25">
      <c r="A2193" s="14">
        <v>39854</v>
      </c>
      <c r="B2193" s="15">
        <v>10.210000000000001</v>
      </c>
      <c r="C2193" s="15">
        <v>14.64</v>
      </c>
      <c r="D2193" s="15">
        <v>17.25</v>
      </c>
      <c r="E2193" s="15">
        <v>21.68</v>
      </c>
      <c r="F2193" s="15">
        <v>22.76</v>
      </c>
      <c r="G2193" s="15">
        <v>24.25</v>
      </c>
    </row>
    <row r="2194" spans="1:7" x14ac:dyDescent="0.25">
      <c r="A2194" s="14">
        <v>39853</v>
      </c>
      <c r="B2194" s="15">
        <v>9.33</v>
      </c>
      <c r="C2194" s="15">
        <v>14.33</v>
      </c>
      <c r="D2194" s="15">
        <v>17.420000000000002</v>
      </c>
      <c r="E2194" s="15">
        <v>22.08</v>
      </c>
      <c r="F2194" s="15">
        <v>23.08</v>
      </c>
      <c r="G2194" s="15">
        <v>24.5</v>
      </c>
    </row>
    <row r="2195" spans="1:7" x14ac:dyDescent="0.25">
      <c r="A2195" s="14">
        <v>39850</v>
      </c>
      <c r="B2195" s="15">
        <v>9.7899999999999991</v>
      </c>
      <c r="C2195" s="15">
        <v>15.08</v>
      </c>
      <c r="D2195" s="15">
        <v>18.329999999999998</v>
      </c>
      <c r="E2195" s="15">
        <v>22.42</v>
      </c>
      <c r="F2195" s="15">
        <v>23.33</v>
      </c>
      <c r="G2195" s="15">
        <v>24.67</v>
      </c>
    </row>
    <row r="2196" spans="1:7" x14ac:dyDescent="0.25">
      <c r="A2196" s="14">
        <v>39849</v>
      </c>
      <c r="B2196" s="15">
        <v>9.25</v>
      </c>
      <c r="C2196" s="15">
        <v>16</v>
      </c>
      <c r="D2196" s="15">
        <v>19.170000000000002</v>
      </c>
      <c r="E2196" s="15">
        <v>22.5</v>
      </c>
      <c r="F2196" s="15">
        <v>23.5</v>
      </c>
      <c r="G2196" s="15">
        <v>24.83</v>
      </c>
    </row>
    <row r="2197" spans="1:7" x14ac:dyDescent="0.25">
      <c r="A2197" s="14">
        <v>39848</v>
      </c>
      <c r="B2197" s="15">
        <v>10.83</v>
      </c>
      <c r="C2197" s="15">
        <v>17.420000000000002</v>
      </c>
      <c r="D2197" s="15">
        <v>20.58</v>
      </c>
      <c r="E2197" s="15">
        <v>23.25</v>
      </c>
      <c r="F2197" s="15">
        <v>24.25</v>
      </c>
      <c r="G2197" s="15">
        <v>25.17</v>
      </c>
    </row>
    <row r="2198" spans="1:7" x14ac:dyDescent="0.25">
      <c r="A2198" s="14">
        <v>39847</v>
      </c>
      <c r="B2198" s="15">
        <v>12.17</v>
      </c>
      <c r="C2198" s="15">
        <v>18.829999999999998</v>
      </c>
      <c r="D2198" s="15">
        <v>21.42</v>
      </c>
      <c r="E2198" s="15">
        <v>23.25</v>
      </c>
      <c r="F2198" s="15">
        <v>24.84</v>
      </c>
      <c r="G2198" s="15">
        <v>25.42</v>
      </c>
    </row>
    <row r="2199" spans="1:7" x14ac:dyDescent="0.25">
      <c r="A2199" s="14">
        <v>39846</v>
      </c>
      <c r="B2199" s="15">
        <v>12.67</v>
      </c>
      <c r="C2199" s="15">
        <v>19.829999999999998</v>
      </c>
      <c r="D2199" s="15">
        <v>22.13</v>
      </c>
      <c r="E2199" s="15">
        <v>24.27</v>
      </c>
      <c r="F2199" s="15">
        <v>25.79</v>
      </c>
      <c r="G2199" s="15">
        <v>26.73</v>
      </c>
    </row>
    <row r="2200" spans="1:7" x14ac:dyDescent="0.25">
      <c r="A2200" s="14">
        <v>39843</v>
      </c>
      <c r="B2200" s="15">
        <v>16.170000000000002</v>
      </c>
      <c r="C2200" s="15">
        <v>21.08</v>
      </c>
      <c r="D2200" s="15">
        <v>22.5</v>
      </c>
      <c r="E2200" s="15">
        <v>25.35</v>
      </c>
      <c r="F2200" s="15">
        <v>26.47</v>
      </c>
      <c r="G2200" s="15">
        <v>27.61</v>
      </c>
    </row>
    <row r="2201" spans="1:7" x14ac:dyDescent="0.25">
      <c r="A2201" s="14">
        <v>39842</v>
      </c>
      <c r="B2201" s="15">
        <v>16.829999999999998</v>
      </c>
      <c r="C2201" s="15">
        <v>22.08</v>
      </c>
      <c r="D2201" s="15">
        <v>23.33</v>
      </c>
      <c r="E2201" s="15">
        <v>26.33</v>
      </c>
      <c r="F2201" s="15">
        <v>27.08</v>
      </c>
      <c r="G2201" s="15">
        <v>27.92</v>
      </c>
    </row>
    <row r="2202" spans="1:7" x14ac:dyDescent="0.25">
      <c r="A2202" s="14">
        <v>39841</v>
      </c>
      <c r="B2202" s="15">
        <v>17.670000000000002</v>
      </c>
      <c r="C2202" s="15">
        <v>22.5</v>
      </c>
      <c r="D2202" s="15">
        <v>24.17</v>
      </c>
      <c r="E2202" s="15">
        <v>27</v>
      </c>
      <c r="F2202" s="15">
        <v>27.42</v>
      </c>
      <c r="G2202" s="15">
        <v>28.25</v>
      </c>
    </row>
    <row r="2203" spans="1:7" x14ac:dyDescent="0.25">
      <c r="A2203" s="14">
        <v>39840</v>
      </c>
      <c r="B2203" s="15">
        <v>25.17</v>
      </c>
      <c r="C2203" s="15">
        <v>24.17</v>
      </c>
      <c r="D2203" s="15">
        <v>25.33</v>
      </c>
      <c r="E2203" s="15">
        <v>27.58</v>
      </c>
      <c r="F2203" s="15">
        <v>28.17</v>
      </c>
      <c r="G2203" s="15">
        <v>28.75</v>
      </c>
    </row>
    <row r="2204" spans="1:7" x14ac:dyDescent="0.25">
      <c r="A2204" s="14">
        <v>39839</v>
      </c>
      <c r="B2204" s="15">
        <v>17.829999999999998</v>
      </c>
      <c r="C2204" s="15">
        <v>22.42</v>
      </c>
      <c r="D2204" s="15">
        <v>23.67</v>
      </c>
      <c r="E2204" s="15">
        <v>26.5</v>
      </c>
      <c r="F2204" s="15">
        <v>27.5</v>
      </c>
      <c r="G2204" s="15">
        <v>28.33</v>
      </c>
    </row>
    <row r="2205" spans="1:7" x14ac:dyDescent="0.25">
      <c r="A2205" s="14">
        <v>39836</v>
      </c>
      <c r="B2205" s="15">
        <v>23.33</v>
      </c>
      <c r="C2205" s="15">
        <v>23.75</v>
      </c>
      <c r="D2205" s="15">
        <v>23.83</v>
      </c>
      <c r="E2205" s="15">
        <v>27.83</v>
      </c>
      <c r="F2205" s="15">
        <v>28.5</v>
      </c>
      <c r="G2205" s="15">
        <v>29</v>
      </c>
    </row>
    <row r="2206" spans="1:7" x14ac:dyDescent="0.25">
      <c r="A2206" s="14">
        <v>39835</v>
      </c>
      <c r="B2206" s="15">
        <v>23</v>
      </c>
      <c r="C2206" s="15">
        <v>22.92</v>
      </c>
      <c r="D2206" s="15">
        <v>23.83</v>
      </c>
      <c r="E2206" s="15">
        <v>28.5</v>
      </c>
      <c r="F2206" s="15">
        <v>28.83</v>
      </c>
      <c r="G2206" s="15">
        <v>29.17</v>
      </c>
    </row>
    <row r="2207" spans="1:7" x14ac:dyDescent="0.25">
      <c r="A2207" s="14">
        <v>39834</v>
      </c>
      <c r="B2207" s="15">
        <v>20.5</v>
      </c>
      <c r="C2207" s="15">
        <v>22.17</v>
      </c>
      <c r="D2207" s="15">
        <v>23.67</v>
      </c>
      <c r="E2207" s="15">
        <v>28</v>
      </c>
      <c r="F2207" s="15">
        <v>28.33</v>
      </c>
      <c r="G2207" s="15">
        <v>28.5</v>
      </c>
    </row>
    <row r="2208" spans="1:7" x14ac:dyDescent="0.25">
      <c r="A2208" s="14">
        <v>39833</v>
      </c>
      <c r="B2208" s="15">
        <v>20.83</v>
      </c>
      <c r="C2208" s="15">
        <v>20.83</v>
      </c>
      <c r="D2208" s="15">
        <v>21.67</v>
      </c>
      <c r="E2208" s="15">
        <v>26</v>
      </c>
      <c r="F2208" s="15">
        <v>26.67</v>
      </c>
      <c r="G2208" s="15">
        <v>27.25</v>
      </c>
    </row>
    <row r="2209" spans="1:7" x14ac:dyDescent="0.25">
      <c r="A2209" s="14">
        <v>39832</v>
      </c>
      <c r="B2209" s="15">
        <v>12.5</v>
      </c>
      <c r="C2209" s="15">
        <v>16.579999999999998</v>
      </c>
      <c r="D2209" s="15">
        <v>17.170000000000002</v>
      </c>
      <c r="E2209" s="15">
        <v>22</v>
      </c>
      <c r="F2209" s="15">
        <v>22.5</v>
      </c>
      <c r="G2209" s="15">
        <v>23.04</v>
      </c>
    </row>
    <row r="2210" spans="1:7" x14ac:dyDescent="0.25">
      <c r="A2210" s="14">
        <v>39829</v>
      </c>
      <c r="B2210" s="15">
        <v>11.33</v>
      </c>
      <c r="C2210" s="15">
        <v>15.67</v>
      </c>
      <c r="D2210" s="15">
        <v>16.829999999999998</v>
      </c>
      <c r="E2210" s="15">
        <v>22</v>
      </c>
      <c r="F2210" s="15">
        <v>22.5</v>
      </c>
      <c r="G2210" s="15">
        <v>22.88</v>
      </c>
    </row>
    <row r="2211" spans="1:7" x14ac:dyDescent="0.25">
      <c r="A2211" s="14">
        <v>39828</v>
      </c>
      <c r="B2211" s="15">
        <v>11.25</v>
      </c>
      <c r="C2211" s="15">
        <v>14.67</v>
      </c>
      <c r="D2211" s="15">
        <v>16.5</v>
      </c>
      <c r="E2211" s="15">
        <v>21.5</v>
      </c>
      <c r="F2211" s="15">
        <v>22</v>
      </c>
      <c r="G2211" s="15">
        <v>22.38</v>
      </c>
    </row>
    <row r="2212" spans="1:7" x14ac:dyDescent="0.25">
      <c r="A2212" s="14">
        <v>39827</v>
      </c>
      <c r="B2212" s="15">
        <v>9.83</v>
      </c>
      <c r="C2212" s="15">
        <v>13.33</v>
      </c>
      <c r="D2212" s="15">
        <v>15.5</v>
      </c>
      <c r="E2212" s="15">
        <v>19.579999999999998</v>
      </c>
      <c r="F2212" s="15">
        <v>20.58</v>
      </c>
      <c r="G2212" s="15">
        <v>21.5</v>
      </c>
    </row>
    <row r="2213" spans="1:7" x14ac:dyDescent="0.25">
      <c r="A2213" s="14">
        <v>39826</v>
      </c>
      <c r="B2213" s="15">
        <v>9.6300000000000008</v>
      </c>
      <c r="C2213" s="15">
        <v>13.33</v>
      </c>
      <c r="D2213" s="15">
        <v>15.17</v>
      </c>
      <c r="E2213" s="15">
        <v>19.420000000000002</v>
      </c>
      <c r="F2213" s="15">
        <v>20.420000000000002</v>
      </c>
      <c r="G2213" s="15">
        <v>21.33</v>
      </c>
    </row>
    <row r="2214" spans="1:7" x14ac:dyDescent="0.25">
      <c r="A2214" s="14">
        <v>39825</v>
      </c>
      <c r="B2214" s="15">
        <v>9.42</v>
      </c>
      <c r="C2214" s="15">
        <v>12.75</v>
      </c>
      <c r="D2214" s="15">
        <v>15.33</v>
      </c>
      <c r="E2214" s="15">
        <v>19.75</v>
      </c>
      <c r="F2214" s="15">
        <v>20.67</v>
      </c>
      <c r="G2214" s="15">
        <v>21.67</v>
      </c>
    </row>
    <row r="2215" spans="1:7" x14ac:dyDescent="0.25">
      <c r="A2215" s="14">
        <v>39824</v>
      </c>
      <c r="B2215" s="15">
        <v>6.83</v>
      </c>
      <c r="C2215" s="15">
        <v>12.17</v>
      </c>
      <c r="D2215" s="15">
        <v>16.25</v>
      </c>
      <c r="E2215" s="15">
        <v>19.670000000000002</v>
      </c>
      <c r="F2215" s="15">
        <v>20.67</v>
      </c>
      <c r="G2215" s="15">
        <v>21.67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Total prep</vt:lpstr>
      <vt:lpstr>wage</vt:lpstr>
      <vt:lpstr>RUBUSD</vt:lpstr>
      <vt:lpstr>Лист1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</dc:creator>
  <cp:lastModifiedBy>Estimatic</cp:lastModifiedBy>
  <dcterms:created xsi:type="dcterms:W3CDTF">2017-12-01T19:23:58Z</dcterms:created>
  <dcterms:modified xsi:type="dcterms:W3CDTF">2017-12-01T22:52:07Z</dcterms:modified>
</cp:coreProperties>
</file>