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yasripasham/Downloads/"/>
    </mc:Choice>
  </mc:AlternateContent>
  <xr:revisionPtr revIDLastSave="0" documentId="13_ncr:1_{02BF3BD3-A07C-0F4A-8B0A-052F5347793B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D36" i="1"/>
  <c r="E35" i="1"/>
  <c r="E33" i="1"/>
  <c r="E31" i="1"/>
  <c r="E30" i="1"/>
  <c r="E29" i="1"/>
  <c r="E27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5" i="1"/>
  <c r="BJ4" i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AV4" i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AH4" i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<sst xmlns="http://schemas.openxmlformats.org/spreadsheetml/2006/main" count="159" uniqueCount="86">
  <si>
    <t>Week #1 (8 hrs / week)</t>
  </si>
  <si>
    <t>Week #2 8 hrs / week)</t>
  </si>
  <si>
    <t>Week #3 (8 hrs / week)</t>
  </si>
  <si>
    <t>Week #4 (8 hrs / week)</t>
  </si>
  <si>
    <t>Week #5 (8 hrs / week)</t>
  </si>
  <si>
    <t>Week #6 (8hrs / week)</t>
  </si>
  <si>
    <t>Week #7(8hrs / week)</t>
  </si>
  <si>
    <t>Week #8 (8 hrs / week)</t>
  </si>
  <si>
    <t>Week #9(8hrs / week)</t>
  </si>
  <si>
    <t>Week #10 (8 hrs / week)</t>
  </si>
  <si>
    <t>Backlog Item</t>
  </si>
  <si>
    <t>Task</t>
  </si>
  <si>
    <t>Task Owner</t>
  </si>
  <si>
    <t>Initial Estimate (Total Sprint Hours = 32 x 10)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</si>
  <si>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</si>
  <si>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</si>
  <si>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</si>
  <si>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</si>
  <si>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</si>
  <si>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</si>
  <si>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</si>
  <si>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</si>
  <si>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</si>
  <si>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</si>
  <si>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</si>
  <si>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</si>
  <si>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</si>
  <si>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</si>
  <si>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</si>
  <si>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</si>
  <si>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</si>
  <si>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</si>
  <si>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</si>
  <si>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</si>
  <si>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</si>
  <si>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</si>
  <si>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</si>
  <si>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</si>
  <si>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</si>
  <si>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</si>
  <si>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</si>
  <si>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</si>
  <si>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Cross check your totals here</t>
  </si>
  <si>
    <t>Business flow planning and Design</t>
  </si>
  <si>
    <t>Yashwant</t>
  </si>
  <si>
    <t>Krutika</t>
  </si>
  <si>
    <t>Chaitanya</t>
  </si>
  <si>
    <t>Sathya</t>
  </si>
  <si>
    <t>Backend</t>
  </si>
  <si>
    <t>Maven Starter code deployment</t>
  </si>
  <si>
    <t>Business logic + Maven dependencies</t>
  </si>
  <si>
    <t xml:space="preserve">Web security </t>
  </si>
  <si>
    <t>Driver implementation with login</t>
  </si>
  <si>
    <t>Implementation of Vehicles model</t>
  </si>
  <si>
    <t>Implementation of Payment Cards for driver</t>
  </si>
  <si>
    <t>Bug fixing and Refactoring</t>
  </si>
  <si>
    <t>CORS filter for frontend</t>
  </si>
  <si>
    <t>Admin model</t>
  </si>
  <si>
    <t>Driver and DriverCard model + repository</t>
  </si>
  <si>
    <t>Vehicle and Location model + repository</t>
  </si>
  <si>
    <t>Reservation model + repository</t>
  </si>
  <si>
    <t xml:space="preserve">Krutika </t>
  </si>
  <si>
    <t>Review model + repository</t>
  </si>
  <si>
    <t>Test + fix backend APIs</t>
  </si>
  <si>
    <t>Insert your parts</t>
  </si>
  <si>
    <t>Fronend + backend Integration</t>
  </si>
  <si>
    <t>AWS implementation</t>
  </si>
  <si>
    <t>Documentation</t>
  </si>
  <si>
    <t>Sprint Task sheet</t>
  </si>
  <si>
    <t>Project Journal + Core values</t>
  </si>
  <si>
    <t>UML Diagram</t>
  </si>
  <si>
    <t>UI Wireframes</t>
  </si>
  <si>
    <t>?</t>
  </si>
  <si>
    <t>Deployment Diagram</t>
  </si>
  <si>
    <t>Team:</t>
  </si>
  <si>
    <t>Chaitanya Dasari</t>
  </si>
  <si>
    <t>8 hours / Week</t>
  </si>
  <si>
    <t>Yashwant Khade</t>
  </si>
  <si>
    <t>Sathya Sri</t>
  </si>
  <si>
    <t>Krutika Katelia</t>
  </si>
  <si>
    <t>Total Available Hours During Sprint:</t>
  </si>
  <si>
    <t>Frontend</t>
  </si>
  <si>
    <t>Admin side- Frontend ui for adding vehicles, locations and signin</t>
  </si>
  <si>
    <t>Integration of frontend with backend api's.</t>
  </si>
  <si>
    <t>Signin and Register on User side</t>
  </si>
  <si>
    <t>User side- profile page, reservations and search functionality integration.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</si>
</sst>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sz val="10"/>
      <color rgb="FF000000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10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0" borderId="9" xfId="0" applyFont="1" applyBorder="1" applyAlignment="1"/>
    <xf numFmtId="0" fontId="1" fillId="6" borderId="9" xfId="0" applyFont="1" applyFill="1" applyBorder="1" applyAlignment="1"/>
    <xf numFmtId="0" fontId="1" fillId="5" borderId="9" xfId="0" applyFont="1" applyFill="1" applyBorder="1" applyAlignment="1"/>
    <xf numFmtId="0" fontId="1" fillId="5" borderId="10" xfId="0" applyFont="1" applyFill="1" applyBorder="1" applyAlignment="1"/>
    <xf numFmtId="0" fontId="4" fillId="7" borderId="0" xfId="0" applyFont="1" applyFill="1" applyAlignment="1">
      <alignment horizontal="left"/>
    </xf>
    <xf numFmtId="0" fontId="1" fillId="6" borderId="8" xfId="0" applyFont="1" applyFill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4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0" borderId="13" xfId="0" applyFont="1" applyBorder="1"/>
  </cellXfs>
  <cellStyles count="1">
    <cellStyle name="Normal" xfId="0" builtinId="0"/>
  </cellStyles>
  <dxfs count="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Sprint!$F$4:$AI$4</c:f>
              <c:numCache>
                <c:formatCode>General</c:formatCode>
                <c:ptCount val="30"/>
                <c:pt idx="0">
                  <c:v>240</c:v>
                </c:pt>
                <c:pt idx="1">
                  <c:v>231</c:v>
                </c:pt>
                <c:pt idx="2">
                  <c:v>222</c:v>
                </c:pt>
                <c:pt idx="3">
                  <c:v>213</c:v>
                </c:pt>
                <c:pt idx="4">
                  <c:v>204</c:v>
                </c:pt>
                <c:pt idx="5">
                  <c:v>195</c:v>
                </c:pt>
                <c:pt idx="6">
                  <c:v>186</c:v>
                </c:pt>
                <c:pt idx="7">
                  <c:v>177</c:v>
                </c:pt>
                <c:pt idx="8">
                  <c:v>168</c:v>
                </c:pt>
                <c:pt idx="9">
                  <c:v>159</c:v>
                </c:pt>
                <c:pt idx="10">
                  <c:v>150</c:v>
                </c:pt>
                <c:pt idx="11">
                  <c:v>141</c:v>
                </c:pt>
                <c:pt idx="12">
                  <c:v>132</c:v>
                </c:pt>
                <c:pt idx="13">
                  <c:v>123</c:v>
                </c:pt>
                <c:pt idx="14">
                  <c:v>114</c:v>
                </c:pt>
                <c:pt idx="15">
                  <c:v>105</c:v>
                </c:pt>
                <c:pt idx="16">
                  <c:v>96</c:v>
                </c:pt>
                <c:pt idx="17">
                  <c:v>87</c:v>
                </c:pt>
                <c:pt idx="18">
                  <c:v>78</c:v>
                </c:pt>
                <c:pt idx="19">
                  <c:v>69</c:v>
                </c:pt>
                <c:pt idx="20">
                  <c:v>60</c:v>
                </c:pt>
                <c:pt idx="21">
                  <c:v>51</c:v>
                </c:pt>
                <c:pt idx="22">
                  <c:v>42</c:v>
                </c:pt>
                <c:pt idx="23">
                  <c:v>33</c:v>
                </c:pt>
                <c:pt idx="24">
                  <c:v>24</c:v>
                </c:pt>
                <c:pt idx="25">
                  <c:v>15</c:v>
                </c:pt>
                <c:pt idx="26">
                  <c:v>6</c:v>
                </c:pt>
                <c:pt idx="27">
                  <c:v>0</c:v>
                </c:pt>
                <c:pt idx="28">
                  <c:v>-9</c:v>
                </c:pt>
                <c:pt idx="29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7-E24F-AC7A-E5FE994D9BBE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Sprint!$F$5:$AI$5</c:f>
              <c:numCache>
                <c:formatCode>General</c:formatCode>
                <c:ptCount val="3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E24F-AC7A-E5FE994D9BBE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Sprint!$F$6:$AI$6</c:f>
              <c:numCache>
                <c:formatCode>General</c:formatCode>
                <c:ptCount val="30"/>
                <c:pt idx="0">
                  <c:v>1</c:v>
                </c:pt>
                <c:pt idx="4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7-E24F-AC7A-E5FE994D9BBE}"/>
            </c:ext>
          </c:extLst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Sprint!$F$7:$AI$7</c:f>
              <c:numCache>
                <c:formatCode>General</c:formatCode>
                <c:ptCount val="30"/>
                <c:pt idx="0">
                  <c:v>1</c:v>
                </c:pt>
                <c:pt idx="4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7-E24F-AC7A-E5FE994D9BBE}"/>
            </c:ext>
          </c:extLst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Sprint!$F$8:$AI$8</c:f>
              <c:numCache>
                <c:formatCode>General</c:formatCode>
                <c:ptCount val="30"/>
                <c:pt idx="0">
                  <c:v>1</c:v>
                </c:pt>
                <c:pt idx="4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7-E24F-AC7A-E5FE994D9BBE}"/>
            </c:ext>
          </c:extLst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Sprint!$F$9:$AI$9</c:f>
              <c:numCache>
                <c:formatCode>General</c:formatCode>
                <c:ptCount val="30"/>
                <c:pt idx="0">
                  <c:v>1</c:v>
                </c:pt>
                <c:pt idx="4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E7-E24F-AC7A-E5FE994D9BBE}"/>
            </c:ext>
          </c:extLst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w="19050" cmpd="sng">
              <a:solidFill>
                <a:srgbClr val="DD4477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Sprint!$F$10:$AI$10</c:f>
              <c:numCache>
                <c:formatCode>General</c:formatCode>
                <c:ptCount val="30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E7-E24F-AC7A-E5FE994D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50297"/>
        <c:axId val="137348925"/>
      </c:areaChart>
      <c:dateAx>
        <c:axId val="1846950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7348925"/>
        <c:crosses val="autoZero"/>
        <c:auto val="1"/>
        <c:lblOffset val="100"/>
        <c:baseTimeUnit val="days"/>
      </c:dateAx>
      <c:valAx>
        <c:axId val="137348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469502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696450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W1021"/>
  <sheetViews>
    <sheetView tabSelected="1" workbookViewId="0">
      <pane xSplit="5" topLeftCell="BA1" activePane="topRight" state="frozen"/>
      <selection pane="topRight" activeCell="BT28" sqref="BT28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6" max="75" width="5.6640625" customWidth="1"/>
  </cols>
  <sheetData>
    <row r="1" spans="1:75" ht="13" x14ac:dyDescent="0.15">
      <c r="A1" s="1"/>
      <c r="B1" s="2"/>
      <c r="C1" s="3"/>
      <c r="D1" s="3"/>
      <c r="E1" s="3"/>
      <c r="F1" s="54" t="s">
        <v>0</v>
      </c>
      <c r="G1" s="52"/>
      <c r="H1" s="52"/>
      <c r="I1" s="52"/>
      <c r="J1" s="52"/>
      <c r="K1" s="52"/>
      <c r="L1" s="55"/>
      <c r="M1" s="51" t="s">
        <v>1</v>
      </c>
      <c r="N1" s="52"/>
      <c r="O1" s="52"/>
      <c r="P1" s="52"/>
      <c r="Q1" s="52"/>
      <c r="R1" s="52"/>
      <c r="S1" s="55"/>
      <c r="T1" s="54" t="s">
        <v>2</v>
      </c>
      <c r="U1" s="52"/>
      <c r="V1" s="52"/>
      <c r="W1" s="52"/>
      <c r="X1" s="52"/>
      <c r="Y1" s="52"/>
      <c r="Z1" s="55"/>
      <c r="AA1" s="51" t="s">
        <v>3</v>
      </c>
      <c r="AB1" s="52"/>
      <c r="AC1" s="52"/>
      <c r="AD1" s="52"/>
      <c r="AE1" s="52"/>
      <c r="AF1" s="52"/>
      <c r="AG1" s="53"/>
      <c r="AH1" s="54" t="s">
        <v>4</v>
      </c>
      <c r="AI1" s="52"/>
      <c r="AJ1" s="52"/>
      <c r="AK1" s="52"/>
      <c r="AL1" s="52"/>
      <c r="AM1" s="52"/>
      <c r="AN1" s="55"/>
      <c r="AO1" s="51" t="s">
        <v>5</v>
      </c>
      <c r="AP1" s="52"/>
      <c r="AQ1" s="52"/>
      <c r="AR1" s="52"/>
      <c r="AS1" s="52"/>
      <c r="AT1" s="52"/>
      <c r="AU1" s="53"/>
      <c r="AV1" s="54" t="s">
        <v>6</v>
      </c>
      <c r="AW1" s="52"/>
      <c r="AX1" s="52"/>
      <c r="AY1" s="52"/>
      <c r="AZ1" s="52"/>
      <c r="BA1" s="52"/>
      <c r="BB1" s="55"/>
      <c r="BC1" s="51" t="s">
        <v>7</v>
      </c>
      <c r="BD1" s="52"/>
      <c r="BE1" s="52"/>
      <c r="BF1" s="52"/>
      <c r="BG1" s="52"/>
      <c r="BH1" s="52"/>
      <c r="BI1" s="53"/>
      <c r="BJ1" s="54" t="s">
        <v>8</v>
      </c>
      <c r="BK1" s="52"/>
      <c r="BL1" s="52"/>
      <c r="BM1" s="52"/>
      <c r="BN1" s="52"/>
      <c r="BO1" s="52"/>
      <c r="BP1" s="55"/>
      <c r="BQ1" s="51" t="s">
        <v>9</v>
      </c>
      <c r="BR1" s="52"/>
      <c r="BS1" s="52"/>
      <c r="BT1" s="52"/>
      <c r="BU1" s="52"/>
      <c r="BV1" s="52"/>
      <c r="BW1" s="53"/>
    </row>
    <row r="2" spans="1:75" ht="13" x14ac:dyDescent="0.15">
      <c r="A2" s="56" t="s">
        <v>10</v>
      </c>
      <c r="B2" s="56" t="s">
        <v>11</v>
      </c>
      <c r="C2" s="56" t="s">
        <v>12</v>
      </c>
      <c r="D2" s="59" t="s">
        <v>13</v>
      </c>
      <c r="E2" s="4"/>
      <c r="F2" s="5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7" t="s">
        <v>20</v>
      </c>
      <c r="M2" s="5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7" t="s">
        <v>27</v>
      </c>
      <c r="T2" s="5" t="s">
        <v>28</v>
      </c>
      <c r="U2" s="6" t="s">
        <v>29</v>
      </c>
      <c r="V2" s="6" t="s">
        <v>30</v>
      </c>
      <c r="W2" s="6" t="s">
        <v>31</v>
      </c>
      <c r="X2" s="6" t="s">
        <v>32</v>
      </c>
      <c r="Y2" s="6" t="s">
        <v>33</v>
      </c>
      <c r="Z2" s="7" t="s">
        <v>34</v>
      </c>
      <c r="AA2" s="5" t="s">
        <v>35</v>
      </c>
      <c r="AB2" s="6" t="s">
        <v>36</v>
      </c>
      <c r="AC2" s="6" t="s">
        <v>37</v>
      </c>
      <c r="AD2" s="6" t="s">
        <v>38</v>
      </c>
      <c r="AE2" s="6" t="s">
        <v>39</v>
      </c>
      <c r="AF2" s="6" t="s">
        <v>40</v>
      </c>
      <c r="AG2" s="6" t="s">
        <v>41</v>
      </c>
      <c r="AH2" s="5" t="s">
        <v>28</v>
      </c>
      <c r="AI2" s="6" t="s">
        <v>29</v>
      </c>
      <c r="AJ2" s="6" t="s">
        <v>30</v>
      </c>
      <c r="AK2" s="6" t="s">
        <v>31</v>
      </c>
      <c r="AL2" s="6" t="s">
        <v>32</v>
      </c>
      <c r="AM2" s="6" t="s">
        <v>33</v>
      </c>
      <c r="AN2" s="7" t="s">
        <v>34</v>
      </c>
      <c r="AO2" s="5" t="s">
        <v>35</v>
      </c>
      <c r="AP2" s="6" t="s">
        <v>36</v>
      </c>
      <c r="AQ2" s="6" t="s">
        <v>37</v>
      </c>
      <c r="AR2" s="6" t="s">
        <v>38</v>
      </c>
      <c r="AS2" s="6" t="s">
        <v>39</v>
      </c>
      <c r="AT2" s="6" t="s">
        <v>40</v>
      </c>
      <c r="AU2" s="6" t="s">
        <v>41</v>
      </c>
      <c r="AV2" s="5" t="s">
        <v>28</v>
      </c>
      <c r="AW2" s="6" t="s">
        <v>29</v>
      </c>
      <c r="AX2" s="6" t="s">
        <v>30</v>
      </c>
      <c r="AY2" s="6" t="s">
        <v>31</v>
      </c>
      <c r="AZ2" s="6" t="s">
        <v>32</v>
      </c>
      <c r="BA2" s="6" t="s">
        <v>33</v>
      </c>
      <c r="BB2" s="7" t="s">
        <v>34</v>
      </c>
      <c r="BC2" s="5" t="s">
        <v>35</v>
      </c>
      <c r="BD2" s="6" t="s">
        <v>36</v>
      </c>
      <c r="BE2" s="6" t="s">
        <v>37</v>
      </c>
      <c r="BF2" s="6" t="s">
        <v>38</v>
      </c>
      <c r="BG2" s="6" t="s">
        <v>39</v>
      </c>
      <c r="BH2" s="6" t="s">
        <v>40</v>
      </c>
      <c r="BI2" s="6" t="s">
        <v>41</v>
      </c>
      <c r="BJ2" s="5" t="s">
        <v>28</v>
      </c>
      <c r="BK2" s="6" t="s">
        <v>29</v>
      </c>
      <c r="BL2" s="6" t="s">
        <v>30</v>
      </c>
      <c r="BM2" s="6" t="s">
        <v>31</v>
      </c>
      <c r="BN2" s="6" t="s">
        <v>32</v>
      </c>
      <c r="BO2" s="6" t="s">
        <v>33</v>
      </c>
      <c r="BP2" s="7" t="s">
        <v>34</v>
      </c>
      <c r="BQ2" s="5" t="s">
        <v>35</v>
      </c>
      <c r="BR2" s="6" t="s">
        <v>36</v>
      </c>
      <c r="BS2" s="6" t="s">
        <v>37</v>
      </c>
      <c r="BT2" s="6" t="s">
        <v>38</v>
      </c>
      <c r="BU2" s="6" t="s">
        <v>39</v>
      </c>
      <c r="BV2" s="6" t="s">
        <v>40</v>
      </c>
      <c r="BW2" s="6" t="s">
        <v>41</v>
      </c>
    </row>
    <row r="3" spans="1:75" ht="24" customHeight="1" x14ac:dyDescent="0.15">
      <c r="A3" s="57"/>
      <c r="B3" s="57"/>
      <c r="C3" s="57"/>
      <c r="D3" s="60"/>
      <c r="E3" s="4" t="s">
        <v>42</v>
      </c>
      <c r="F3" s="8">
        <v>43890</v>
      </c>
      <c r="G3" s="8">
        <v>43891</v>
      </c>
      <c r="H3" s="8">
        <v>43892</v>
      </c>
      <c r="I3" s="8">
        <v>43893</v>
      </c>
      <c r="J3" s="8">
        <v>43894</v>
      </c>
      <c r="K3" s="8">
        <v>43895</v>
      </c>
      <c r="L3" s="8">
        <v>43896</v>
      </c>
      <c r="M3" s="8">
        <v>43897</v>
      </c>
      <c r="N3" s="8">
        <v>43898</v>
      </c>
      <c r="O3" s="8">
        <v>43899</v>
      </c>
      <c r="P3" s="8">
        <v>43900</v>
      </c>
      <c r="Q3" s="8">
        <v>43901</v>
      </c>
      <c r="R3" s="8">
        <v>43902</v>
      </c>
      <c r="S3" s="8">
        <v>43903</v>
      </c>
      <c r="T3" s="8">
        <v>43904</v>
      </c>
      <c r="U3" s="8">
        <v>43905</v>
      </c>
      <c r="V3" s="8">
        <v>43906</v>
      </c>
      <c r="W3" s="8">
        <v>43907</v>
      </c>
      <c r="X3" s="8">
        <v>43908</v>
      </c>
      <c r="Y3" s="8">
        <v>43909</v>
      </c>
      <c r="Z3" s="8">
        <v>43910</v>
      </c>
      <c r="AA3" s="8">
        <v>43911</v>
      </c>
      <c r="AB3" s="8">
        <v>43912</v>
      </c>
      <c r="AC3" s="8">
        <v>43913</v>
      </c>
      <c r="AD3" s="8">
        <v>43914</v>
      </c>
      <c r="AE3" s="8">
        <v>43915</v>
      </c>
      <c r="AF3" s="8">
        <v>43916</v>
      </c>
      <c r="AG3" s="8">
        <v>43917</v>
      </c>
      <c r="AH3" s="8">
        <v>43918</v>
      </c>
      <c r="AI3" s="8">
        <v>43919</v>
      </c>
      <c r="AJ3" s="8">
        <v>43920</v>
      </c>
      <c r="AK3" s="8">
        <v>43921</v>
      </c>
      <c r="AL3" s="8">
        <v>43922</v>
      </c>
      <c r="AM3" s="8">
        <v>43923</v>
      </c>
      <c r="AN3" s="8">
        <v>43924</v>
      </c>
      <c r="AO3" s="8">
        <v>43925</v>
      </c>
      <c r="AP3" s="8">
        <v>43926</v>
      </c>
      <c r="AQ3" s="8">
        <v>43927</v>
      </c>
      <c r="AR3" s="8">
        <v>43928</v>
      </c>
      <c r="AS3" s="8">
        <v>43929</v>
      </c>
      <c r="AT3" s="8">
        <v>43930</v>
      </c>
      <c r="AU3" s="8">
        <v>43931</v>
      </c>
      <c r="AV3" s="8">
        <v>43932</v>
      </c>
      <c r="AW3" s="8">
        <v>43933</v>
      </c>
      <c r="AX3" s="8">
        <v>43934</v>
      </c>
      <c r="AY3" s="8">
        <v>43935</v>
      </c>
      <c r="AZ3" s="8">
        <v>43936</v>
      </c>
      <c r="BA3" s="8">
        <v>43937</v>
      </c>
      <c r="BB3" s="8">
        <v>43938</v>
      </c>
      <c r="BC3" s="8">
        <v>43939</v>
      </c>
      <c r="BD3" s="8">
        <v>43940</v>
      </c>
      <c r="BE3" s="8">
        <v>43941</v>
      </c>
      <c r="BF3" s="8">
        <v>43942</v>
      </c>
      <c r="BG3" s="8">
        <v>43943</v>
      </c>
      <c r="BH3" s="8">
        <v>43944</v>
      </c>
      <c r="BI3" s="8">
        <v>43945</v>
      </c>
      <c r="BJ3" s="8">
        <v>43946</v>
      </c>
      <c r="BK3" s="8">
        <v>43947</v>
      </c>
      <c r="BL3" s="8">
        <v>43948</v>
      </c>
      <c r="BM3" s="8">
        <v>43949</v>
      </c>
      <c r="BN3" s="8">
        <v>43950</v>
      </c>
      <c r="BO3" s="8">
        <v>43951</v>
      </c>
      <c r="BP3" s="8">
        <v>43952</v>
      </c>
      <c r="BQ3" s="8">
        <v>43953</v>
      </c>
      <c r="BR3" s="8">
        <v>43954</v>
      </c>
      <c r="BS3" s="8">
        <v>43955</v>
      </c>
      <c r="BT3" s="8">
        <v>43956</v>
      </c>
      <c r="BU3" s="8">
        <v>43957</v>
      </c>
      <c r="BV3" s="8">
        <v>43958</v>
      </c>
      <c r="BW3" s="8">
        <v>43959</v>
      </c>
    </row>
    <row r="4" spans="1:75" ht="24" customHeight="1" x14ac:dyDescent="0.15">
      <c r="A4" s="57"/>
      <c r="B4" s="57"/>
      <c r="C4" s="57"/>
      <c r="D4" s="61"/>
      <c r="E4" s="4"/>
      <c r="F4" s="9">
        <v>240</v>
      </c>
      <c r="G4" s="10">
        <f t="shared" ref="G4:AF4" si="0">F4-9</f>
        <v>231</v>
      </c>
      <c r="H4" s="10">
        <f t="shared" si="0"/>
        <v>222</v>
      </c>
      <c r="I4" s="10">
        <f t="shared" si="0"/>
        <v>213</v>
      </c>
      <c r="J4" s="10">
        <f t="shared" si="0"/>
        <v>204</v>
      </c>
      <c r="K4" s="10">
        <f t="shared" si="0"/>
        <v>195</v>
      </c>
      <c r="L4" s="11">
        <f t="shared" si="0"/>
        <v>186</v>
      </c>
      <c r="M4" s="9">
        <f t="shared" si="0"/>
        <v>177</v>
      </c>
      <c r="N4" s="10">
        <f t="shared" si="0"/>
        <v>168</v>
      </c>
      <c r="O4" s="10">
        <f t="shared" si="0"/>
        <v>159</v>
      </c>
      <c r="P4" s="10">
        <f t="shared" si="0"/>
        <v>150</v>
      </c>
      <c r="Q4" s="10">
        <f t="shared" si="0"/>
        <v>141</v>
      </c>
      <c r="R4" s="10">
        <f t="shared" si="0"/>
        <v>132</v>
      </c>
      <c r="S4" s="11">
        <f t="shared" si="0"/>
        <v>123</v>
      </c>
      <c r="T4" s="9">
        <f t="shared" si="0"/>
        <v>114</v>
      </c>
      <c r="U4" s="10">
        <f t="shared" si="0"/>
        <v>105</v>
      </c>
      <c r="V4" s="10">
        <f t="shared" si="0"/>
        <v>96</v>
      </c>
      <c r="W4" s="10">
        <f t="shared" si="0"/>
        <v>87</v>
      </c>
      <c r="X4" s="10">
        <f t="shared" si="0"/>
        <v>78</v>
      </c>
      <c r="Y4" s="10">
        <f t="shared" si="0"/>
        <v>69</v>
      </c>
      <c r="Z4" s="11">
        <f t="shared" si="0"/>
        <v>60</v>
      </c>
      <c r="AA4" s="9">
        <f t="shared" si="0"/>
        <v>51</v>
      </c>
      <c r="AB4" s="10">
        <f t="shared" si="0"/>
        <v>42</v>
      </c>
      <c r="AC4" s="10">
        <f t="shared" si="0"/>
        <v>33</v>
      </c>
      <c r="AD4" s="10">
        <f t="shared" si="0"/>
        <v>24</v>
      </c>
      <c r="AE4" s="10">
        <f t="shared" si="0"/>
        <v>15</v>
      </c>
      <c r="AF4" s="10">
        <f t="shared" si="0"/>
        <v>6</v>
      </c>
      <c r="AG4" s="10">
        <v>0</v>
      </c>
      <c r="AH4" s="9">
        <f t="shared" ref="AH4:AT4" si="1">AG4-9</f>
        <v>-9</v>
      </c>
      <c r="AI4" s="10">
        <f t="shared" si="1"/>
        <v>-18</v>
      </c>
      <c r="AJ4" s="10">
        <f t="shared" si="1"/>
        <v>-27</v>
      </c>
      <c r="AK4" s="10">
        <f t="shared" si="1"/>
        <v>-36</v>
      </c>
      <c r="AL4" s="10">
        <f t="shared" si="1"/>
        <v>-45</v>
      </c>
      <c r="AM4" s="10">
        <f t="shared" si="1"/>
        <v>-54</v>
      </c>
      <c r="AN4" s="11">
        <f t="shared" si="1"/>
        <v>-63</v>
      </c>
      <c r="AO4" s="9">
        <f t="shared" si="1"/>
        <v>-72</v>
      </c>
      <c r="AP4" s="10">
        <f t="shared" si="1"/>
        <v>-81</v>
      </c>
      <c r="AQ4" s="10">
        <f t="shared" si="1"/>
        <v>-90</v>
      </c>
      <c r="AR4" s="10">
        <f t="shared" si="1"/>
        <v>-99</v>
      </c>
      <c r="AS4" s="10">
        <f t="shared" si="1"/>
        <v>-108</v>
      </c>
      <c r="AT4" s="10">
        <f t="shared" si="1"/>
        <v>-117</v>
      </c>
      <c r="AU4" s="10">
        <v>0</v>
      </c>
      <c r="AV4" s="9">
        <f t="shared" ref="AV4:BH4" si="2">AU4-9</f>
        <v>-9</v>
      </c>
      <c r="AW4" s="10">
        <f t="shared" si="2"/>
        <v>-18</v>
      </c>
      <c r="AX4" s="10">
        <f t="shared" si="2"/>
        <v>-27</v>
      </c>
      <c r="AY4" s="10">
        <f t="shared" si="2"/>
        <v>-36</v>
      </c>
      <c r="AZ4" s="10">
        <f t="shared" si="2"/>
        <v>-45</v>
      </c>
      <c r="BA4" s="10">
        <f t="shared" si="2"/>
        <v>-54</v>
      </c>
      <c r="BB4" s="11">
        <f t="shared" si="2"/>
        <v>-63</v>
      </c>
      <c r="BC4" s="9">
        <f t="shared" si="2"/>
        <v>-72</v>
      </c>
      <c r="BD4" s="10">
        <f t="shared" si="2"/>
        <v>-81</v>
      </c>
      <c r="BE4" s="10">
        <f t="shared" si="2"/>
        <v>-90</v>
      </c>
      <c r="BF4" s="10">
        <f t="shared" si="2"/>
        <v>-99</v>
      </c>
      <c r="BG4" s="10">
        <f t="shared" si="2"/>
        <v>-108</v>
      </c>
      <c r="BH4" s="10">
        <f t="shared" si="2"/>
        <v>-117</v>
      </c>
      <c r="BI4" s="10">
        <v>0</v>
      </c>
      <c r="BJ4" s="9">
        <f t="shared" ref="BJ4:BV4" si="3">BI4-9</f>
        <v>-9</v>
      </c>
      <c r="BK4" s="10">
        <f t="shared" si="3"/>
        <v>-18</v>
      </c>
      <c r="BL4" s="10">
        <f t="shared" si="3"/>
        <v>-27</v>
      </c>
      <c r="BM4" s="10">
        <f t="shared" si="3"/>
        <v>-36</v>
      </c>
      <c r="BN4" s="10">
        <f t="shared" si="3"/>
        <v>-45</v>
      </c>
      <c r="BO4" s="10">
        <f t="shared" si="3"/>
        <v>-54</v>
      </c>
      <c r="BP4" s="11">
        <f t="shared" si="3"/>
        <v>-63</v>
      </c>
      <c r="BQ4" s="9">
        <f t="shared" si="3"/>
        <v>-72</v>
      </c>
      <c r="BR4" s="10">
        <f t="shared" si="3"/>
        <v>-81</v>
      </c>
      <c r="BS4" s="10">
        <f t="shared" si="3"/>
        <v>-90</v>
      </c>
      <c r="BT4" s="10">
        <f t="shared" si="3"/>
        <v>-99</v>
      </c>
      <c r="BU4" s="10">
        <f t="shared" si="3"/>
        <v>-108</v>
      </c>
      <c r="BV4" s="10">
        <f t="shared" si="3"/>
        <v>-117</v>
      </c>
      <c r="BW4" s="10">
        <v>0</v>
      </c>
    </row>
    <row r="5" spans="1:75" ht="24" customHeight="1" x14ac:dyDescent="0.15">
      <c r="A5" s="58"/>
      <c r="B5" s="58"/>
      <c r="C5" s="58"/>
      <c r="D5" s="12">
        <f>SUM(D6:D31)</f>
        <v>285</v>
      </c>
      <c r="E5" s="4"/>
      <c r="F5" s="9">
        <f>SUM(F6:F35)</f>
        <v>4</v>
      </c>
      <c r="G5" s="9">
        <f>SUM(G6:G34)</f>
        <v>0</v>
      </c>
      <c r="H5" s="9">
        <f>SUM(H6:H34)</f>
        <v>0</v>
      </c>
      <c r="I5" s="9">
        <f>SUM(I6:I34)</f>
        <v>0</v>
      </c>
      <c r="J5" s="9">
        <f>SUM(J6:J34)</f>
        <v>14</v>
      </c>
      <c r="K5" s="9">
        <f>SUM(K6:K34)</f>
        <v>0</v>
      </c>
      <c r="L5" s="9">
        <f t="shared" ref="L5:BW5" si="4">SUM(L6:L33)</f>
        <v>0</v>
      </c>
      <c r="M5" s="9">
        <f t="shared" si="4"/>
        <v>0</v>
      </c>
      <c r="N5" s="9">
        <f t="shared" si="4"/>
        <v>0</v>
      </c>
      <c r="O5" s="9">
        <f t="shared" si="4"/>
        <v>2</v>
      </c>
      <c r="P5" s="9">
        <f t="shared" si="4"/>
        <v>0</v>
      </c>
      <c r="Q5" s="9">
        <f t="shared" si="4"/>
        <v>6</v>
      </c>
      <c r="R5" s="9">
        <f t="shared" si="4"/>
        <v>3</v>
      </c>
      <c r="S5" s="9">
        <f t="shared" si="4"/>
        <v>0</v>
      </c>
      <c r="T5" s="9">
        <f t="shared" si="4"/>
        <v>0</v>
      </c>
      <c r="U5" s="9">
        <f t="shared" si="4"/>
        <v>0</v>
      </c>
      <c r="V5" s="9">
        <f t="shared" si="4"/>
        <v>0</v>
      </c>
      <c r="W5" s="9">
        <f t="shared" si="4"/>
        <v>2</v>
      </c>
      <c r="X5" s="9">
        <f t="shared" si="4"/>
        <v>0</v>
      </c>
      <c r="Y5" s="9">
        <f t="shared" si="4"/>
        <v>3</v>
      </c>
      <c r="Z5" s="9">
        <f t="shared" si="4"/>
        <v>2</v>
      </c>
      <c r="AA5" s="9">
        <f t="shared" si="4"/>
        <v>0</v>
      </c>
      <c r="AB5" s="9">
        <f t="shared" si="4"/>
        <v>4</v>
      </c>
      <c r="AC5" s="9">
        <f t="shared" si="4"/>
        <v>4</v>
      </c>
      <c r="AD5" s="9">
        <f t="shared" si="4"/>
        <v>0</v>
      </c>
      <c r="AE5" s="9">
        <f t="shared" si="4"/>
        <v>0</v>
      </c>
      <c r="AF5" s="9">
        <f t="shared" si="4"/>
        <v>8</v>
      </c>
      <c r="AG5" s="9">
        <f t="shared" si="4"/>
        <v>0</v>
      </c>
      <c r="AH5" s="9">
        <f t="shared" si="4"/>
        <v>0</v>
      </c>
      <c r="AI5" s="9">
        <f t="shared" si="4"/>
        <v>0</v>
      </c>
      <c r="AJ5" s="9">
        <f t="shared" si="4"/>
        <v>0</v>
      </c>
      <c r="AK5" s="9">
        <f t="shared" si="4"/>
        <v>2</v>
      </c>
      <c r="AL5" s="9">
        <f t="shared" si="4"/>
        <v>0</v>
      </c>
      <c r="AM5" s="9">
        <f t="shared" si="4"/>
        <v>6</v>
      </c>
      <c r="AN5" s="9">
        <f t="shared" si="4"/>
        <v>3</v>
      </c>
      <c r="AO5" s="9">
        <f t="shared" si="4"/>
        <v>0</v>
      </c>
      <c r="AP5" s="9">
        <f t="shared" si="4"/>
        <v>4</v>
      </c>
      <c r="AQ5" s="9">
        <f t="shared" si="4"/>
        <v>0</v>
      </c>
      <c r="AR5" s="9">
        <f t="shared" si="4"/>
        <v>4</v>
      </c>
      <c r="AS5" s="9">
        <f t="shared" si="4"/>
        <v>0</v>
      </c>
      <c r="AT5" s="9">
        <f t="shared" si="4"/>
        <v>7</v>
      </c>
      <c r="AU5" s="9">
        <f t="shared" si="4"/>
        <v>0</v>
      </c>
      <c r="AV5" s="9">
        <f t="shared" si="4"/>
        <v>0</v>
      </c>
      <c r="AW5" s="9">
        <f t="shared" si="4"/>
        <v>0</v>
      </c>
      <c r="AX5" s="9">
        <f t="shared" si="4"/>
        <v>2</v>
      </c>
      <c r="AY5" s="9">
        <f t="shared" si="4"/>
        <v>0</v>
      </c>
      <c r="AZ5" s="9">
        <f t="shared" si="4"/>
        <v>9</v>
      </c>
      <c r="BA5" s="9">
        <f t="shared" si="4"/>
        <v>5</v>
      </c>
      <c r="BB5" s="9">
        <f t="shared" si="4"/>
        <v>2</v>
      </c>
      <c r="BC5" s="9">
        <f t="shared" si="4"/>
        <v>0</v>
      </c>
      <c r="BD5" s="9">
        <f t="shared" si="4"/>
        <v>2</v>
      </c>
      <c r="BE5" s="9">
        <f t="shared" si="4"/>
        <v>0</v>
      </c>
      <c r="BF5" s="9">
        <f t="shared" si="4"/>
        <v>4</v>
      </c>
      <c r="BG5" s="9">
        <f t="shared" si="4"/>
        <v>12</v>
      </c>
      <c r="BH5" s="9">
        <f t="shared" si="4"/>
        <v>8</v>
      </c>
      <c r="BI5" s="9">
        <f t="shared" si="4"/>
        <v>4</v>
      </c>
      <c r="BJ5" s="9">
        <f t="shared" si="4"/>
        <v>4</v>
      </c>
      <c r="BK5" s="9">
        <f t="shared" si="4"/>
        <v>8</v>
      </c>
      <c r="BL5" s="9">
        <f t="shared" si="4"/>
        <v>6</v>
      </c>
      <c r="BM5" s="9">
        <f t="shared" si="4"/>
        <v>9</v>
      </c>
      <c r="BN5" s="9">
        <f t="shared" si="4"/>
        <v>6</v>
      </c>
      <c r="BO5" s="9">
        <f t="shared" si="4"/>
        <v>10</v>
      </c>
      <c r="BP5" s="9">
        <f t="shared" si="4"/>
        <v>7</v>
      </c>
      <c r="BQ5" s="9">
        <f t="shared" si="4"/>
        <v>8</v>
      </c>
      <c r="BR5" s="9">
        <f t="shared" si="4"/>
        <v>4</v>
      </c>
      <c r="BS5" s="9">
        <f t="shared" si="4"/>
        <v>9</v>
      </c>
      <c r="BT5" s="9">
        <f t="shared" si="4"/>
        <v>3</v>
      </c>
      <c r="BU5" s="9">
        <f t="shared" si="4"/>
        <v>5</v>
      </c>
      <c r="BV5" s="9">
        <f t="shared" si="4"/>
        <v>1</v>
      </c>
      <c r="BW5" s="9">
        <f t="shared" si="4"/>
        <v>0</v>
      </c>
    </row>
    <row r="6" spans="1:75" ht="13" x14ac:dyDescent="0.15">
      <c r="A6" s="13" t="s">
        <v>43</v>
      </c>
      <c r="B6" s="13" t="s">
        <v>43</v>
      </c>
      <c r="C6" s="14" t="s">
        <v>44</v>
      </c>
      <c r="D6" s="15">
        <v>4</v>
      </c>
      <c r="E6" s="16">
        <f t="shared" ref="E6:E23" si="5">SUM(F6:BW6)</f>
        <v>4</v>
      </c>
      <c r="F6" s="17">
        <v>1</v>
      </c>
      <c r="G6" s="18"/>
      <c r="H6" s="18"/>
      <c r="I6" s="18"/>
      <c r="J6" s="18">
        <v>2</v>
      </c>
      <c r="K6" s="18"/>
      <c r="L6" s="19"/>
      <c r="M6" s="20"/>
      <c r="N6" s="21"/>
      <c r="O6" s="21"/>
      <c r="P6" s="21"/>
      <c r="Q6" s="21">
        <v>1</v>
      </c>
      <c r="R6" s="22"/>
      <c r="S6" s="23"/>
      <c r="T6" s="24"/>
      <c r="U6" s="25"/>
      <c r="V6" s="18"/>
      <c r="W6" s="26"/>
      <c r="X6" s="26"/>
      <c r="Y6" s="26"/>
      <c r="Z6" s="27"/>
      <c r="AA6" s="28"/>
      <c r="AB6" s="29"/>
      <c r="AC6" s="29"/>
      <c r="AD6" s="29"/>
      <c r="AE6" s="29"/>
      <c r="AF6" s="29"/>
      <c r="AG6" s="29"/>
      <c r="AH6" s="24"/>
      <c r="AI6" s="25"/>
      <c r="AJ6" s="18"/>
      <c r="AK6" s="26"/>
      <c r="AL6" s="26"/>
      <c r="AM6" s="26"/>
      <c r="AN6" s="27"/>
      <c r="AO6" s="28"/>
      <c r="AP6" s="29"/>
      <c r="AQ6" s="29"/>
      <c r="AR6" s="29"/>
      <c r="AS6" s="29"/>
      <c r="AT6" s="29"/>
      <c r="AU6" s="29"/>
      <c r="AV6" s="24"/>
      <c r="AW6" s="25"/>
      <c r="AX6" s="18"/>
      <c r="AY6" s="26"/>
      <c r="AZ6" s="26"/>
      <c r="BA6" s="26"/>
      <c r="BB6" s="27"/>
      <c r="BC6" s="28"/>
      <c r="BD6" s="29"/>
      <c r="BE6" s="29"/>
      <c r="BF6" s="29"/>
      <c r="BG6" s="29"/>
      <c r="BH6" s="29"/>
      <c r="BI6" s="29"/>
      <c r="BJ6" s="24"/>
      <c r="BK6" s="25"/>
      <c r="BL6" s="18"/>
      <c r="BM6" s="26"/>
      <c r="BN6" s="26"/>
      <c r="BO6" s="26"/>
      <c r="BP6" s="27"/>
      <c r="BQ6" s="28"/>
      <c r="BR6" s="29"/>
      <c r="BS6" s="29"/>
      <c r="BT6" s="29"/>
      <c r="BU6" s="29"/>
      <c r="BV6" s="29"/>
      <c r="BW6" s="29"/>
    </row>
    <row r="7" spans="1:75" ht="13" x14ac:dyDescent="0.15">
      <c r="A7" s="13"/>
      <c r="B7" s="13" t="s">
        <v>43</v>
      </c>
      <c r="C7" s="14" t="s">
        <v>45</v>
      </c>
      <c r="D7" s="15">
        <v>4</v>
      </c>
      <c r="E7" s="16">
        <f t="shared" si="5"/>
        <v>4</v>
      </c>
      <c r="F7" s="17">
        <v>1</v>
      </c>
      <c r="G7" s="18"/>
      <c r="H7" s="18"/>
      <c r="I7" s="18"/>
      <c r="J7" s="18">
        <v>2</v>
      </c>
      <c r="K7" s="18"/>
      <c r="L7" s="19"/>
      <c r="M7" s="20"/>
      <c r="N7" s="21"/>
      <c r="O7" s="21"/>
      <c r="P7" s="21"/>
      <c r="Q7" s="21">
        <v>1</v>
      </c>
      <c r="R7" s="22"/>
      <c r="S7" s="23"/>
      <c r="T7" s="24"/>
      <c r="U7" s="25"/>
      <c r="V7" s="18"/>
      <c r="W7" s="26"/>
      <c r="X7" s="26"/>
      <c r="Y7" s="26"/>
      <c r="Z7" s="27"/>
      <c r="AA7" s="28"/>
      <c r="AB7" s="29"/>
      <c r="AC7" s="29"/>
      <c r="AD7" s="29"/>
      <c r="AE7" s="29"/>
      <c r="AF7" s="29"/>
      <c r="AG7" s="29"/>
      <c r="AH7" s="24"/>
      <c r="AI7" s="25"/>
      <c r="AJ7" s="18"/>
      <c r="AK7" s="26"/>
      <c r="AL7" s="26"/>
      <c r="AM7" s="26"/>
      <c r="AN7" s="27"/>
      <c r="AO7" s="28"/>
      <c r="AP7" s="29"/>
      <c r="AQ7" s="29"/>
      <c r="AR7" s="29"/>
      <c r="AS7" s="29"/>
      <c r="AT7" s="29"/>
      <c r="AU7" s="29"/>
      <c r="AV7" s="24"/>
      <c r="AW7" s="25"/>
      <c r="AX7" s="18"/>
      <c r="AY7" s="26"/>
      <c r="AZ7" s="26"/>
      <c r="BA7" s="26"/>
      <c r="BB7" s="27"/>
      <c r="BC7" s="28"/>
      <c r="BD7" s="29"/>
      <c r="BE7" s="29"/>
      <c r="BF7" s="29"/>
      <c r="BG7" s="29"/>
      <c r="BH7" s="29"/>
      <c r="BI7" s="29"/>
      <c r="BJ7" s="24"/>
      <c r="BK7" s="25"/>
      <c r="BL7" s="18"/>
      <c r="BM7" s="26"/>
      <c r="BN7" s="26"/>
      <c r="BO7" s="26"/>
      <c r="BP7" s="27"/>
      <c r="BQ7" s="28"/>
      <c r="BR7" s="29"/>
      <c r="BS7" s="29"/>
      <c r="BT7" s="29"/>
      <c r="BU7" s="29"/>
      <c r="BV7" s="29"/>
      <c r="BW7" s="29"/>
    </row>
    <row r="8" spans="1:75" ht="13" x14ac:dyDescent="0.15">
      <c r="A8" s="13"/>
      <c r="B8" s="13" t="s">
        <v>43</v>
      </c>
      <c r="C8" s="14" t="s">
        <v>46</v>
      </c>
      <c r="D8" s="15">
        <v>4</v>
      </c>
      <c r="E8" s="16">
        <f t="shared" si="5"/>
        <v>4</v>
      </c>
      <c r="F8" s="17">
        <v>1</v>
      </c>
      <c r="G8" s="18"/>
      <c r="H8" s="18"/>
      <c r="I8" s="18"/>
      <c r="J8" s="18">
        <v>2</v>
      </c>
      <c r="K8" s="18"/>
      <c r="L8" s="19"/>
      <c r="M8" s="20"/>
      <c r="N8" s="21"/>
      <c r="O8" s="21"/>
      <c r="P8" s="21"/>
      <c r="Q8" s="21">
        <v>1</v>
      </c>
      <c r="R8" s="22"/>
      <c r="S8" s="23"/>
      <c r="T8" s="24"/>
      <c r="U8" s="25"/>
      <c r="V8" s="18"/>
      <c r="W8" s="26"/>
      <c r="X8" s="26"/>
      <c r="Y8" s="26"/>
      <c r="Z8" s="27"/>
      <c r="AA8" s="28"/>
      <c r="AB8" s="29"/>
      <c r="AC8" s="29"/>
      <c r="AD8" s="29"/>
      <c r="AE8" s="29"/>
      <c r="AF8" s="29"/>
      <c r="AG8" s="29"/>
      <c r="AH8" s="24"/>
      <c r="AI8" s="25"/>
      <c r="AJ8" s="18"/>
      <c r="AK8" s="26"/>
      <c r="AL8" s="26"/>
      <c r="AM8" s="26"/>
      <c r="AN8" s="27"/>
      <c r="AO8" s="28"/>
      <c r="AP8" s="29"/>
      <c r="AQ8" s="29"/>
      <c r="AR8" s="29"/>
      <c r="AS8" s="29"/>
      <c r="AT8" s="29"/>
      <c r="AU8" s="29"/>
      <c r="AV8" s="24"/>
      <c r="AW8" s="25"/>
      <c r="AX8" s="18"/>
      <c r="AY8" s="26"/>
      <c r="AZ8" s="26"/>
      <c r="BA8" s="26"/>
      <c r="BB8" s="27"/>
      <c r="BC8" s="28"/>
      <c r="BD8" s="29"/>
      <c r="BE8" s="29"/>
      <c r="BF8" s="29"/>
      <c r="BG8" s="29"/>
      <c r="BH8" s="29"/>
      <c r="BI8" s="29"/>
      <c r="BJ8" s="24"/>
      <c r="BK8" s="25"/>
      <c r="BL8" s="18"/>
      <c r="BM8" s="26"/>
      <c r="BN8" s="26"/>
      <c r="BO8" s="26"/>
      <c r="BP8" s="27"/>
      <c r="BQ8" s="28"/>
      <c r="BR8" s="29"/>
      <c r="BS8" s="29"/>
      <c r="BT8" s="29"/>
      <c r="BU8" s="29"/>
      <c r="BV8" s="29"/>
      <c r="BW8" s="29"/>
    </row>
    <row r="9" spans="1:75" ht="13" x14ac:dyDescent="0.15">
      <c r="A9" s="13"/>
      <c r="B9" s="13" t="s">
        <v>43</v>
      </c>
      <c r="C9" s="14" t="s">
        <v>47</v>
      </c>
      <c r="D9" s="15">
        <v>4</v>
      </c>
      <c r="E9" s="16">
        <f t="shared" si="5"/>
        <v>4</v>
      </c>
      <c r="F9" s="17">
        <v>1</v>
      </c>
      <c r="G9" s="18"/>
      <c r="H9" s="18"/>
      <c r="I9" s="18"/>
      <c r="J9" s="18">
        <v>2</v>
      </c>
      <c r="K9" s="18"/>
      <c r="L9" s="19"/>
      <c r="M9" s="20"/>
      <c r="N9" s="21"/>
      <c r="O9" s="21"/>
      <c r="P9" s="21"/>
      <c r="Q9" s="21">
        <v>1</v>
      </c>
      <c r="R9" s="22"/>
      <c r="S9" s="23"/>
      <c r="T9" s="24"/>
      <c r="U9" s="25"/>
      <c r="V9" s="18"/>
      <c r="W9" s="26"/>
      <c r="X9" s="26"/>
      <c r="Y9" s="26"/>
      <c r="Z9" s="27"/>
      <c r="AA9" s="28"/>
      <c r="AB9" s="29"/>
      <c r="AC9" s="29"/>
      <c r="AD9" s="29"/>
      <c r="AE9" s="29"/>
      <c r="AF9" s="29"/>
      <c r="AG9" s="29"/>
      <c r="AH9" s="24"/>
      <c r="AI9" s="25"/>
      <c r="AJ9" s="18"/>
      <c r="AK9" s="26"/>
      <c r="AL9" s="26"/>
      <c r="AM9" s="26"/>
      <c r="AN9" s="27"/>
      <c r="AO9" s="28"/>
      <c r="AP9" s="29"/>
      <c r="AQ9" s="29"/>
      <c r="AR9" s="29"/>
      <c r="AS9" s="29"/>
      <c r="AT9" s="29"/>
      <c r="AU9" s="29"/>
      <c r="AV9" s="24"/>
      <c r="AW9" s="25"/>
      <c r="AX9" s="18"/>
      <c r="AY9" s="26"/>
      <c r="AZ9" s="26"/>
      <c r="BA9" s="26"/>
      <c r="BB9" s="27"/>
      <c r="BC9" s="28"/>
      <c r="BD9" s="29"/>
      <c r="BE9" s="29"/>
      <c r="BF9" s="29"/>
      <c r="BG9" s="29"/>
      <c r="BH9" s="29"/>
      <c r="BI9" s="29"/>
      <c r="BJ9" s="24"/>
      <c r="BK9" s="25"/>
      <c r="BL9" s="18"/>
      <c r="BM9" s="26"/>
      <c r="BN9" s="26"/>
      <c r="BO9" s="26"/>
      <c r="BP9" s="27"/>
      <c r="BQ9" s="28"/>
      <c r="BR9" s="29"/>
      <c r="BS9" s="29"/>
      <c r="BT9" s="29"/>
      <c r="BU9" s="29"/>
      <c r="BV9" s="29"/>
      <c r="BW9" s="29"/>
    </row>
    <row r="10" spans="1:75" ht="13" x14ac:dyDescent="0.15">
      <c r="A10" s="13" t="s">
        <v>48</v>
      </c>
      <c r="B10" s="30" t="s">
        <v>49</v>
      </c>
      <c r="C10" s="14" t="s">
        <v>44</v>
      </c>
      <c r="D10" s="15">
        <v>4</v>
      </c>
      <c r="E10" s="16">
        <f t="shared" si="5"/>
        <v>4</v>
      </c>
      <c r="F10" s="17"/>
      <c r="G10" s="18"/>
      <c r="H10" s="18"/>
      <c r="I10" s="18"/>
      <c r="J10" s="18">
        <v>4</v>
      </c>
      <c r="K10" s="18"/>
      <c r="L10" s="19"/>
      <c r="M10" s="20"/>
      <c r="N10" s="21"/>
      <c r="O10" s="21"/>
      <c r="P10" s="21"/>
      <c r="Q10" s="22"/>
      <c r="R10" s="22"/>
      <c r="S10" s="23"/>
      <c r="T10" s="24"/>
      <c r="U10" s="25"/>
      <c r="V10" s="18"/>
      <c r="W10" s="26"/>
      <c r="X10" s="26"/>
      <c r="Y10" s="26"/>
      <c r="Z10" s="27"/>
      <c r="AA10" s="28"/>
      <c r="AB10" s="29"/>
      <c r="AC10" s="29"/>
      <c r="AD10" s="29"/>
      <c r="AE10" s="29"/>
      <c r="AF10" s="29"/>
      <c r="AG10" s="29"/>
      <c r="AH10" s="24"/>
      <c r="AI10" s="25"/>
      <c r="AJ10" s="18"/>
      <c r="AK10" s="26"/>
      <c r="AL10" s="26"/>
      <c r="AM10" s="26"/>
      <c r="AN10" s="27"/>
      <c r="AO10" s="28"/>
      <c r="AP10" s="29"/>
      <c r="AQ10" s="29"/>
      <c r="AR10" s="29"/>
      <c r="AS10" s="29"/>
      <c r="AT10" s="29"/>
      <c r="AU10" s="29"/>
      <c r="AV10" s="24"/>
      <c r="AW10" s="25"/>
      <c r="AX10" s="18"/>
      <c r="AY10" s="26"/>
      <c r="AZ10" s="26"/>
      <c r="BA10" s="26"/>
      <c r="BB10" s="27"/>
      <c r="BC10" s="28"/>
      <c r="BD10" s="29"/>
      <c r="BE10" s="29"/>
      <c r="BF10" s="29"/>
      <c r="BG10" s="29"/>
      <c r="BH10" s="29"/>
      <c r="BI10" s="29"/>
      <c r="BJ10" s="24"/>
      <c r="BK10" s="25"/>
      <c r="BL10" s="18"/>
      <c r="BM10" s="26"/>
      <c r="BN10" s="26"/>
      <c r="BO10" s="26"/>
      <c r="BP10" s="27"/>
      <c r="BQ10" s="28"/>
      <c r="BR10" s="29"/>
      <c r="BS10" s="29"/>
      <c r="BT10" s="29"/>
      <c r="BU10" s="29"/>
      <c r="BV10" s="29"/>
      <c r="BW10" s="29"/>
    </row>
    <row r="11" spans="1:75" ht="13" x14ac:dyDescent="0.15">
      <c r="A11" s="13"/>
      <c r="B11" s="30" t="s">
        <v>50</v>
      </c>
      <c r="C11" s="14" t="s">
        <v>46</v>
      </c>
      <c r="D11" s="15">
        <v>8</v>
      </c>
      <c r="E11" s="16">
        <f t="shared" si="5"/>
        <v>0</v>
      </c>
      <c r="F11" s="17"/>
      <c r="G11" s="18"/>
      <c r="H11" s="18"/>
      <c r="I11" s="18"/>
      <c r="J11" s="18"/>
      <c r="K11" s="18"/>
      <c r="L11" s="19"/>
      <c r="M11" s="20"/>
      <c r="N11" s="21"/>
      <c r="O11" s="21"/>
      <c r="P11" s="21"/>
      <c r="Q11" s="22"/>
      <c r="R11" s="22"/>
      <c r="S11" s="23"/>
      <c r="T11" s="24"/>
      <c r="U11" s="25"/>
      <c r="V11" s="18"/>
      <c r="W11" s="26"/>
      <c r="X11" s="26"/>
      <c r="Y11" s="26"/>
      <c r="Z11" s="27"/>
      <c r="AA11" s="28"/>
      <c r="AB11" s="29"/>
      <c r="AC11" s="29"/>
      <c r="AD11" s="29"/>
      <c r="AE11" s="29"/>
      <c r="AF11" s="29"/>
      <c r="AG11" s="29"/>
      <c r="AH11" s="24"/>
      <c r="AI11" s="25"/>
      <c r="AJ11" s="18"/>
      <c r="AK11" s="26"/>
      <c r="AL11" s="26"/>
      <c r="AM11" s="26"/>
      <c r="AN11" s="27"/>
      <c r="AO11" s="28"/>
      <c r="AP11" s="29"/>
      <c r="AQ11" s="29"/>
      <c r="AR11" s="29"/>
      <c r="AS11" s="29"/>
      <c r="AT11" s="29"/>
      <c r="AU11" s="29"/>
      <c r="AV11" s="24"/>
      <c r="AW11" s="25"/>
      <c r="AX11" s="18"/>
      <c r="AY11" s="26"/>
      <c r="AZ11" s="26"/>
      <c r="BA11" s="26"/>
      <c r="BB11" s="27"/>
      <c r="BC11" s="28"/>
      <c r="BD11" s="29"/>
      <c r="BE11" s="29"/>
      <c r="BF11" s="29"/>
      <c r="BG11" s="29"/>
      <c r="BH11" s="29"/>
      <c r="BI11" s="29"/>
      <c r="BJ11" s="24"/>
      <c r="BK11" s="25"/>
      <c r="BL11" s="18"/>
      <c r="BM11" s="26"/>
      <c r="BN11" s="26"/>
      <c r="BO11" s="26"/>
      <c r="BP11" s="27"/>
      <c r="BQ11" s="28"/>
      <c r="BR11" s="29"/>
      <c r="BS11" s="29"/>
      <c r="BT11" s="29"/>
      <c r="BU11" s="29"/>
      <c r="BV11" s="29"/>
      <c r="BW11" s="29"/>
    </row>
    <row r="12" spans="1:75" ht="13" x14ac:dyDescent="0.15">
      <c r="A12" s="13"/>
      <c r="B12" s="30" t="s">
        <v>51</v>
      </c>
      <c r="C12" s="14" t="s">
        <v>44</v>
      </c>
      <c r="D12" s="15">
        <v>7</v>
      </c>
      <c r="E12" s="16">
        <f t="shared" si="5"/>
        <v>7</v>
      </c>
      <c r="F12" s="17"/>
      <c r="G12" s="18"/>
      <c r="H12" s="18"/>
      <c r="I12" s="18"/>
      <c r="J12" s="18"/>
      <c r="K12" s="18"/>
      <c r="L12" s="19"/>
      <c r="M12" s="20"/>
      <c r="N12" s="21"/>
      <c r="O12" s="21"/>
      <c r="P12" s="21"/>
      <c r="Q12" s="22"/>
      <c r="R12" s="22"/>
      <c r="S12" s="23"/>
      <c r="T12" s="24"/>
      <c r="U12" s="25"/>
      <c r="V12" s="18"/>
      <c r="W12" s="26"/>
      <c r="X12" s="26"/>
      <c r="Y12" s="26"/>
      <c r="Z12" s="27"/>
      <c r="AA12" s="28"/>
      <c r="AB12" s="29"/>
      <c r="AC12" s="29"/>
      <c r="AD12" s="29"/>
      <c r="AE12" s="29"/>
      <c r="AF12" s="29"/>
      <c r="AG12" s="29"/>
      <c r="AH12" s="24"/>
      <c r="AI12" s="25"/>
      <c r="AJ12" s="18"/>
      <c r="AK12" s="26"/>
      <c r="AL12" s="26"/>
      <c r="AM12" s="26"/>
      <c r="AN12" s="27"/>
      <c r="AO12" s="28"/>
      <c r="AP12" s="29"/>
      <c r="AQ12" s="29"/>
      <c r="AR12" s="29"/>
      <c r="AS12" s="29"/>
      <c r="AT12" s="31">
        <v>7</v>
      </c>
      <c r="AU12" s="29"/>
      <c r="AV12" s="24"/>
      <c r="AW12" s="25"/>
      <c r="AX12" s="18"/>
      <c r="AY12" s="26"/>
      <c r="AZ12" s="26"/>
      <c r="BA12" s="26"/>
      <c r="BB12" s="27"/>
      <c r="BC12" s="28"/>
      <c r="BD12" s="29"/>
      <c r="BE12" s="29"/>
      <c r="BF12" s="29"/>
      <c r="BG12" s="29"/>
      <c r="BH12" s="29"/>
      <c r="BI12" s="29"/>
      <c r="BJ12" s="24"/>
      <c r="BK12" s="25"/>
      <c r="BL12" s="18"/>
      <c r="BM12" s="26"/>
      <c r="BN12" s="26"/>
      <c r="BO12" s="26"/>
      <c r="BP12" s="27"/>
      <c r="BQ12" s="28"/>
      <c r="BR12" s="29"/>
      <c r="BS12" s="29"/>
      <c r="BT12" s="29"/>
      <c r="BU12" s="29"/>
      <c r="BV12" s="29"/>
      <c r="BW12" s="29"/>
    </row>
    <row r="13" spans="1:75" ht="13" x14ac:dyDescent="0.15">
      <c r="A13" s="13"/>
      <c r="B13" s="30" t="s">
        <v>52</v>
      </c>
      <c r="C13" s="14" t="s">
        <v>44</v>
      </c>
      <c r="D13" s="15">
        <v>10</v>
      </c>
      <c r="E13" s="16">
        <f t="shared" si="5"/>
        <v>10</v>
      </c>
      <c r="F13" s="17"/>
      <c r="G13" s="18"/>
      <c r="H13" s="18"/>
      <c r="I13" s="18"/>
      <c r="J13" s="18"/>
      <c r="K13" s="18"/>
      <c r="L13" s="19"/>
      <c r="M13" s="20"/>
      <c r="N13" s="21"/>
      <c r="O13" s="21">
        <v>2</v>
      </c>
      <c r="P13" s="21"/>
      <c r="Q13" s="22"/>
      <c r="R13" s="21">
        <v>3</v>
      </c>
      <c r="S13" s="23"/>
      <c r="T13" s="24"/>
      <c r="U13" s="25"/>
      <c r="V13" s="18"/>
      <c r="W13" s="26"/>
      <c r="X13" s="26"/>
      <c r="Y13" s="32">
        <v>3</v>
      </c>
      <c r="Z13" s="33">
        <v>2</v>
      </c>
      <c r="AA13" s="28"/>
      <c r="AB13" s="29"/>
      <c r="AC13" s="29"/>
      <c r="AD13" s="29"/>
      <c r="AE13" s="29"/>
      <c r="AF13" s="29"/>
      <c r="AG13" s="29"/>
      <c r="AH13" s="24"/>
      <c r="AI13" s="25"/>
      <c r="AJ13" s="18"/>
      <c r="AK13" s="26"/>
      <c r="AL13" s="26"/>
      <c r="AM13" s="26"/>
      <c r="AN13" s="27"/>
      <c r="AO13" s="28"/>
      <c r="AP13" s="29"/>
      <c r="AQ13" s="29"/>
      <c r="AR13" s="29"/>
      <c r="AS13" s="29"/>
      <c r="AT13" s="29"/>
      <c r="AU13" s="29"/>
      <c r="AV13" s="24"/>
      <c r="AW13" s="25"/>
      <c r="AX13" s="18"/>
      <c r="AY13" s="26"/>
      <c r="AZ13" s="26"/>
      <c r="BA13" s="26"/>
      <c r="BB13" s="27"/>
      <c r="BC13" s="28"/>
      <c r="BD13" s="29"/>
      <c r="BE13" s="29"/>
      <c r="BF13" s="29"/>
      <c r="BG13" s="29"/>
      <c r="BH13" s="29"/>
      <c r="BI13" s="29"/>
      <c r="BJ13" s="24"/>
      <c r="BK13" s="25"/>
      <c r="BL13" s="18"/>
      <c r="BM13" s="26"/>
      <c r="BN13" s="26"/>
      <c r="BO13" s="26"/>
      <c r="BP13" s="27"/>
      <c r="BQ13" s="28"/>
      <c r="BR13" s="29"/>
      <c r="BS13" s="29"/>
      <c r="BT13" s="29"/>
      <c r="BU13" s="29"/>
      <c r="BV13" s="29"/>
      <c r="BW13" s="29"/>
    </row>
    <row r="14" spans="1:75" ht="13" x14ac:dyDescent="0.15">
      <c r="A14" s="13"/>
      <c r="B14" s="34" t="s">
        <v>53</v>
      </c>
      <c r="C14" s="14" t="s">
        <v>44</v>
      </c>
      <c r="D14" s="15">
        <v>8</v>
      </c>
      <c r="E14" s="16">
        <f t="shared" si="5"/>
        <v>8</v>
      </c>
      <c r="F14" s="17"/>
      <c r="G14" s="18"/>
      <c r="H14" s="18"/>
      <c r="I14" s="18"/>
      <c r="J14" s="18"/>
      <c r="K14" s="18"/>
      <c r="L14" s="19"/>
      <c r="M14" s="20"/>
      <c r="N14" s="21"/>
      <c r="O14" s="21"/>
      <c r="P14" s="21"/>
      <c r="Q14" s="22"/>
      <c r="R14" s="22"/>
      <c r="S14" s="23"/>
      <c r="T14" s="24"/>
      <c r="U14" s="25"/>
      <c r="V14" s="18"/>
      <c r="W14" s="26"/>
      <c r="X14" s="26"/>
      <c r="Y14" s="26"/>
      <c r="Z14" s="27"/>
      <c r="AA14" s="28"/>
      <c r="AB14" s="29"/>
      <c r="AC14" s="31">
        <v>4</v>
      </c>
      <c r="AD14" s="29"/>
      <c r="AE14" s="29"/>
      <c r="AF14" s="31">
        <v>4</v>
      </c>
      <c r="AG14" s="29"/>
      <c r="AH14" s="24"/>
      <c r="AI14" s="25"/>
      <c r="AJ14" s="18"/>
      <c r="AK14" s="26"/>
      <c r="AL14" s="26"/>
      <c r="AM14" s="26"/>
      <c r="AN14" s="27"/>
      <c r="AO14" s="28"/>
      <c r="AP14" s="29"/>
      <c r="AQ14" s="29"/>
      <c r="AR14" s="29"/>
      <c r="AS14" s="29"/>
      <c r="AT14" s="29"/>
      <c r="AU14" s="29"/>
      <c r="AV14" s="24"/>
      <c r="AW14" s="25"/>
      <c r="AX14" s="18"/>
      <c r="AY14" s="26"/>
      <c r="AZ14" s="26"/>
      <c r="BA14" s="26"/>
      <c r="BB14" s="27"/>
      <c r="BC14" s="28"/>
      <c r="BD14" s="29"/>
      <c r="BE14" s="29"/>
      <c r="BF14" s="29"/>
      <c r="BG14" s="29"/>
      <c r="BH14" s="29"/>
      <c r="BI14" s="29"/>
      <c r="BJ14" s="24"/>
      <c r="BK14" s="25"/>
      <c r="BL14" s="18"/>
      <c r="BM14" s="26"/>
      <c r="BN14" s="26"/>
      <c r="BO14" s="26"/>
      <c r="BP14" s="27"/>
      <c r="BQ14" s="28"/>
      <c r="BR14" s="29"/>
      <c r="BS14" s="29"/>
      <c r="BT14" s="29"/>
      <c r="BU14" s="29"/>
      <c r="BV14" s="29"/>
      <c r="BW14" s="29"/>
    </row>
    <row r="15" spans="1:75" ht="13" x14ac:dyDescent="0.15">
      <c r="A15" s="13"/>
      <c r="B15" s="30" t="s">
        <v>54</v>
      </c>
      <c r="C15" s="14" t="s">
        <v>44</v>
      </c>
      <c r="D15" s="15">
        <v>10</v>
      </c>
      <c r="E15" s="16">
        <f t="shared" si="5"/>
        <v>10</v>
      </c>
      <c r="F15" s="17"/>
      <c r="G15" s="18"/>
      <c r="H15" s="18"/>
      <c r="I15" s="18"/>
      <c r="J15" s="18"/>
      <c r="K15" s="18"/>
      <c r="L15" s="19"/>
      <c r="M15" s="20"/>
      <c r="N15" s="21"/>
      <c r="O15" s="21"/>
      <c r="P15" s="21"/>
      <c r="Q15" s="22"/>
      <c r="R15" s="22"/>
      <c r="S15" s="23"/>
      <c r="T15" s="24"/>
      <c r="U15" s="25"/>
      <c r="V15" s="18"/>
      <c r="W15" s="26"/>
      <c r="X15" s="26"/>
      <c r="Y15" s="26"/>
      <c r="Z15" s="27"/>
      <c r="AA15" s="28"/>
      <c r="AB15" s="29"/>
      <c r="AC15" s="29"/>
      <c r="AD15" s="29"/>
      <c r="AE15" s="29"/>
      <c r="AF15" s="29"/>
      <c r="AG15" s="29"/>
      <c r="AH15" s="24"/>
      <c r="AI15" s="25"/>
      <c r="AJ15" s="18"/>
      <c r="AK15" s="32">
        <v>2</v>
      </c>
      <c r="AL15" s="26"/>
      <c r="AM15" s="32">
        <v>2</v>
      </c>
      <c r="AN15" s="33">
        <v>1</v>
      </c>
      <c r="AO15" s="28"/>
      <c r="AP15" s="29"/>
      <c r="AQ15" s="29"/>
      <c r="AR15" s="29"/>
      <c r="AS15" s="29"/>
      <c r="AT15" s="29"/>
      <c r="AU15" s="29"/>
      <c r="AV15" s="24"/>
      <c r="AW15" s="25"/>
      <c r="AX15" s="18"/>
      <c r="AY15" s="26"/>
      <c r="AZ15" s="26"/>
      <c r="BA15" s="32">
        <v>5</v>
      </c>
      <c r="BB15" s="27"/>
      <c r="BC15" s="28"/>
      <c r="BD15" s="29"/>
      <c r="BE15" s="29"/>
      <c r="BF15" s="29"/>
      <c r="BG15" s="29"/>
      <c r="BH15" s="29"/>
      <c r="BI15" s="29"/>
      <c r="BJ15" s="24"/>
      <c r="BK15" s="25"/>
      <c r="BL15" s="18"/>
      <c r="BM15" s="26"/>
      <c r="BN15" s="26"/>
      <c r="BO15" s="26"/>
      <c r="BP15" s="27"/>
      <c r="BQ15" s="28"/>
      <c r="BR15" s="29"/>
      <c r="BS15" s="29"/>
      <c r="BT15" s="29"/>
      <c r="BU15" s="29"/>
      <c r="BV15" s="29"/>
      <c r="BW15" s="29"/>
    </row>
    <row r="16" spans="1:75" ht="13" x14ac:dyDescent="0.15">
      <c r="A16" s="13"/>
      <c r="B16" s="30" t="s">
        <v>55</v>
      </c>
      <c r="C16" s="14" t="s">
        <v>44</v>
      </c>
      <c r="D16" s="15">
        <v>5</v>
      </c>
      <c r="E16" s="16">
        <f t="shared" si="5"/>
        <v>5</v>
      </c>
      <c r="F16" s="17"/>
      <c r="G16" s="18"/>
      <c r="H16" s="18"/>
      <c r="I16" s="18"/>
      <c r="J16" s="18"/>
      <c r="K16" s="18"/>
      <c r="L16" s="19"/>
      <c r="M16" s="20"/>
      <c r="N16" s="21"/>
      <c r="O16" s="21"/>
      <c r="P16" s="21"/>
      <c r="Q16" s="22"/>
      <c r="R16" s="22"/>
      <c r="S16" s="23"/>
      <c r="T16" s="24"/>
      <c r="U16" s="25"/>
      <c r="V16" s="18"/>
      <c r="W16" s="26"/>
      <c r="X16" s="26"/>
      <c r="Y16" s="26"/>
      <c r="Z16" s="27"/>
      <c r="AA16" s="28"/>
      <c r="AB16" s="29"/>
      <c r="AC16" s="29"/>
      <c r="AD16" s="29"/>
      <c r="AE16" s="29"/>
      <c r="AF16" s="29"/>
      <c r="AG16" s="29"/>
      <c r="AH16" s="24"/>
      <c r="AI16" s="25"/>
      <c r="AJ16" s="18"/>
      <c r="AK16" s="26"/>
      <c r="AL16" s="26"/>
      <c r="AM16" s="26"/>
      <c r="AN16" s="27"/>
      <c r="AO16" s="28"/>
      <c r="AP16" s="29"/>
      <c r="AQ16" s="29"/>
      <c r="AR16" s="29"/>
      <c r="AS16" s="29"/>
      <c r="AT16" s="29"/>
      <c r="AU16" s="29"/>
      <c r="AV16" s="24"/>
      <c r="AW16" s="25"/>
      <c r="AX16" s="18"/>
      <c r="AY16" s="26"/>
      <c r="AZ16" s="26"/>
      <c r="BA16" s="26"/>
      <c r="BB16" s="27"/>
      <c r="BC16" s="28"/>
      <c r="BD16" s="29"/>
      <c r="BE16" s="29"/>
      <c r="BF16" s="29"/>
      <c r="BG16" s="29"/>
      <c r="BH16" s="31">
        <v>2</v>
      </c>
      <c r="BI16" s="29"/>
      <c r="BJ16" s="24"/>
      <c r="BK16" s="25"/>
      <c r="BL16" s="18"/>
      <c r="BM16" s="26"/>
      <c r="BN16" s="26"/>
      <c r="BO16" s="32">
        <v>2</v>
      </c>
      <c r="BP16" s="27"/>
      <c r="BQ16" s="28"/>
      <c r="BR16" s="29"/>
      <c r="BS16" s="29"/>
      <c r="BT16" s="29"/>
      <c r="BU16" s="29"/>
      <c r="BV16" s="31">
        <v>1</v>
      </c>
      <c r="BW16" s="29"/>
    </row>
    <row r="17" spans="1:75" ht="13" x14ac:dyDescent="0.15">
      <c r="A17" s="13"/>
      <c r="B17" s="30" t="s">
        <v>56</v>
      </c>
      <c r="C17" s="14" t="s">
        <v>46</v>
      </c>
      <c r="D17" s="15">
        <v>16</v>
      </c>
      <c r="E17" s="16">
        <f t="shared" si="5"/>
        <v>0</v>
      </c>
      <c r="F17" s="17"/>
      <c r="G17" s="18"/>
      <c r="H17" s="18"/>
      <c r="I17" s="18"/>
      <c r="J17" s="18"/>
      <c r="K17" s="18"/>
      <c r="L17" s="19"/>
      <c r="M17" s="20"/>
      <c r="N17" s="21"/>
      <c r="O17" s="21"/>
      <c r="P17" s="21"/>
      <c r="Q17" s="22"/>
      <c r="R17" s="22"/>
      <c r="S17" s="23"/>
      <c r="T17" s="24"/>
      <c r="U17" s="25"/>
      <c r="V17" s="18"/>
      <c r="W17" s="26"/>
      <c r="X17" s="26"/>
      <c r="Y17" s="26"/>
      <c r="Z17" s="27"/>
      <c r="AA17" s="28"/>
      <c r="AB17" s="29"/>
      <c r="AC17" s="29"/>
      <c r="AD17" s="29"/>
      <c r="AE17" s="29"/>
      <c r="AF17" s="29"/>
      <c r="AG17" s="29"/>
      <c r="AH17" s="24"/>
      <c r="AI17" s="25"/>
      <c r="AJ17" s="18"/>
      <c r="AK17" s="26"/>
      <c r="AL17" s="26"/>
      <c r="AM17" s="26"/>
      <c r="AN17" s="27"/>
      <c r="AO17" s="28"/>
      <c r="AP17" s="29"/>
      <c r="AQ17" s="29"/>
      <c r="AR17" s="29"/>
      <c r="AS17" s="29"/>
      <c r="AT17" s="29"/>
      <c r="AU17" s="29"/>
      <c r="AV17" s="24"/>
      <c r="AW17" s="25"/>
      <c r="AX17" s="18"/>
      <c r="AY17" s="26"/>
      <c r="AZ17" s="26"/>
      <c r="BA17" s="26"/>
      <c r="BB17" s="27"/>
      <c r="BC17" s="28"/>
      <c r="BD17" s="29"/>
      <c r="BE17" s="29"/>
      <c r="BF17" s="29"/>
      <c r="BG17" s="29"/>
      <c r="BH17" s="29"/>
      <c r="BI17" s="29"/>
      <c r="BJ17" s="24"/>
      <c r="BK17" s="25"/>
      <c r="BL17" s="18"/>
      <c r="BM17" s="26"/>
      <c r="BN17" s="26"/>
      <c r="BO17" s="26"/>
      <c r="BP17" s="27"/>
      <c r="BQ17" s="28"/>
      <c r="BR17" s="29"/>
      <c r="BS17" s="29"/>
      <c r="BT17" s="29"/>
      <c r="BU17" s="29"/>
      <c r="BV17" s="29"/>
      <c r="BW17" s="29"/>
    </row>
    <row r="18" spans="1:75" ht="13" x14ac:dyDescent="0.15">
      <c r="A18" s="13"/>
      <c r="B18" s="30" t="s">
        <v>57</v>
      </c>
      <c r="C18" s="14" t="s">
        <v>46</v>
      </c>
      <c r="D18" s="15">
        <v>8</v>
      </c>
      <c r="E18" s="16">
        <f t="shared" si="5"/>
        <v>0</v>
      </c>
      <c r="F18" s="17"/>
      <c r="G18" s="18"/>
      <c r="H18" s="18"/>
      <c r="I18" s="18"/>
      <c r="J18" s="18"/>
      <c r="K18" s="18"/>
      <c r="L18" s="19"/>
      <c r="M18" s="20"/>
      <c r="N18" s="21"/>
      <c r="O18" s="21"/>
      <c r="P18" s="21"/>
      <c r="Q18" s="22"/>
      <c r="R18" s="22"/>
      <c r="S18" s="23"/>
      <c r="T18" s="24"/>
      <c r="U18" s="25"/>
      <c r="V18" s="18"/>
      <c r="W18" s="26"/>
      <c r="X18" s="26"/>
      <c r="Y18" s="26"/>
      <c r="Z18" s="27"/>
      <c r="AA18" s="28"/>
      <c r="AB18" s="29"/>
      <c r="AC18" s="29"/>
      <c r="AD18" s="29"/>
      <c r="AE18" s="29"/>
      <c r="AF18" s="29"/>
      <c r="AG18" s="29"/>
      <c r="AH18" s="24"/>
      <c r="AI18" s="25"/>
      <c r="AJ18" s="18"/>
      <c r="AK18" s="26"/>
      <c r="AL18" s="26"/>
      <c r="AM18" s="26"/>
      <c r="AN18" s="27"/>
      <c r="AO18" s="28"/>
      <c r="AP18" s="29"/>
      <c r="AQ18" s="29"/>
      <c r="AR18" s="29"/>
      <c r="AS18" s="29"/>
      <c r="AT18" s="29"/>
      <c r="AU18" s="29"/>
      <c r="AV18" s="24"/>
      <c r="AW18" s="25"/>
      <c r="AX18" s="18"/>
      <c r="AY18" s="26"/>
      <c r="AZ18" s="26"/>
      <c r="BA18" s="26"/>
      <c r="BB18" s="27"/>
      <c r="BC18" s="28"/>
      <c r="BD18" s="29"/>
      <c r="BE18" s="29"/>
      <c r="BF18" s="29"/>
      <c r="BG18" s="29"/>
      <c r="BH18" s="29"/>
      <c r="BI18" s="29"/>
      <c r="BJ18" s="24"/>
      <c r="BK18" s="25"/>
      <c r="BL18" s="18"/>
      <c r="BM18" s="26"/>
      <c r="BN18" s="26"/>
      <c r="BO18" s="26"/>
      <c r="BP18" s="27"/>
      <c r="BQ18" s="28"/>
      <c r="BR18" s="29"/>
      <c r="BS18" s="29"/>
      <c r="BT18" s="29"/>
      <c r="BU18" s="29"/>
      <c r="BV18" s="29"/>
      <c r="BW18" s="29"/>
    </row>
    <row r="19" spans="1:75" ht="13" x14ac:dyDescent="0.15">
      <c r="A19" s="13"/>
      <c r="B19" s="30" t="s">
        <v>58</v>
      </c>
      <c r="C19" s="14" t="s">
        <v>45</v>
      </c>
      <c r="D19" s="15">
        <v>8</v>
      </c>
      <c r="E19" s="16">
        <f t="shared" si="5"/>
        <v>8</v>
      </c>
      <c r="F19" s="17"/>
      <c r="G19" s="18"/>
      <c r="H19" s="18"/>
      <c r="I19" s="18"/>
      <c r="J19" s="18">
        <v>2</v>
      </c>
      <c r="K19" s="18"/>
      <c r="L19" s="19"/>
      <c r="M19" s="20"/>
      <c r="N19" s="21"/>
      <c r="O19" s="21"/>
      <c r="P19" s="21"/>
      <c r="Q19" s="21">
        <v>2</v>
      </c>
      <c r="R19" s="22"/>
      <c r="S19" s="23"/>
      <c r="T19" s="24"/>
      <c r="U19" s="25"/>
      <c r="V19" s="18"/>
      <c r="W19" s="32">
        <v>2</v>
      </c>
      <c r="X19" s="26"/>
      <c r="Y19" s="26"/>
      <c r="Z19" s="27"/>
      <c r="AA19" s="28"/>
      <c r="AB19" s="31">
        <v>2</v>
      </c>
      <c r="AC19" s="29"/>
      <c r="AD19" s="29"/>
      <c r="AE19" s="29"/>
      <c r="AF19" s="29"/>
      <c r="AG19" s="29"/>
      <c r="AH19" s="24"/>
      <c r="AI19" s="25"/>
      <c r="AJ19" s="18"/>
      <c r="AK19" s="26"/>
      <c r="AL19" s="26"/>
      <c r="AM19" s="26"/>
      <c r="AN19" s="27"/>
      <c r="AO19" s="28"/>
      <c r="AP19" s="29"/>
      <c r="AQ19" s="29"/>
      <c r="AR19" s="29"/>
      <c r="AS19" s="29"/>
      <c r="AT19" s="29"/>
      <c r="AU19" s="29"/>
      <c r="AV19" s="24"/>
      <c r="AW19" s="25"/>
      <c r="AX19" s="18"/>
      <c r="AY19" s="26"/>
      <c r="AZ19" s="26"/>
      <c r="BA19" s="26"/>
      <c r="BB19" s="27"/>
      <c r="BC19" s="28"/>
      <c r="BD19" s="29"/>
      <c r="BE19" s="29"/>
      <c r="BF19" s="29"/>
      <c r="BG19" s="29"/>
      <c r="BH19" s="29"/>
      <c r="BI19" s="29"/>
      <c r="BJ19" s="24"/>
      <c r="BK19" s="25"/>
      <c r="BL19" s="18"/>
      <c r="BM19" s="26"/>
      <c r="BN19" s="26"/>
      <c r="BO19" s="26"/>
      <c r="BP19" s="27"/>
      <c r="BQ19" s="28"/>
      <c r="BR19" s="29"/>
      <c r="BS19" s="29"/>
      <c r="BT19" s="29"/>
      <c r="BU19" s="29"/>
      <c r="BV19" s="29"/>
      <c r="BW19" s="29"/>
    </row>
    <row r="20" spans="1:75" ht="13" x14ac:dyDescent="0.15">
      <c r="A20" s="13"/>
      <c r="B20" s="30" t="s">
        <v>59</v>
      </c>
      <c r="C20" s="14" t="s">
        <v>44</v>
      </c>
      <c r="D20" s="15">
        <v>16</v>
      </c>
      <c r="E20" s="16">
        <f t="shared" si="5"/>
        <v>0</v>
      </c>
      <c r="F20" s="17"/>
      <c r="G20" s="18"/>
      <c r="H20" s="18"/>
      <c r="I20" s="18"/>
      <c r="J20" s="18"/>
      <c r="K20" s="18"/>
      <c r="L20" s="19"/>
      <c r="M20" s="20"/>
      <c r="N20" s="21"/>
      <c r="O20" s="21"/>
      <c r="P20" s="21"/>
      <c r="Q20" s="22"/>
      <c r="R20" s="22"/>
      <c r="S20" s="23"/>
      <c r="T20" s="24"/>
      <c r="U20" s="25"/>
      <c r="V20" s="18"/>
      <c r="W20" s="26"/>
      <c r="X20" s="26"/>
      <c r="Y20" s="26"/>
      <c r="Z20" s="27"/>
      <c r="AA20" s="28"/>
      <c r="AB20" s="29"/>
      <c r="AC20" s="29"/>
      <c r="AD20" s="29"/>
      <c r="AE20" s="29"/>
      <c r="AF20" s="29"/>
      <c r="AG20" s="29"/>
      <c r="AH20" s="24"/>
      <c r="AI20" s="25"/>
      <c r="AJ20" s="18"/>
      <c r="AK20" s="26"/>
      <c r="AL20" s="26"/>
      <c r="AM20" s="26"/>
      <c r="AN20" s="27"/>
      <c r="AO20" s="28"/>
      <c r="AP20" s="29"/>
      <c r="AQ20" s="29"/>
      <c r="AR20" s="29"/>
      <c r="AS20" s="29"/>
      <c r="AT20" s="29"/>
      <c r="AU20" s="29"/>
      <c r="AV20" s="24"/>
      <c r="AW20" s="25"/>
      <c r="AX20" s="18"/>
      <c r="AY20" s="26"/>
      <c r="AZ20" s="26"/>
      <c r="BA20" s="26"/>
      <c r="BB20" s="27"/>
      <c r="BC20" s="28"/>
      <c r="BD20" s="29"/>
      <c r="BE20" s="29"/>
      <c r="BF20" s="29"/>
      <c r="BG20" s="29"/>
      <c r="BH20" s="29"/>
      <c r="BI20" s="29"/>
      <c r="BJ20" s="24"/>
      <c r="BK20" s="25"/>
      <c r="BL20" s="18"/>
      <c r="BM20" s="26"/>
      <c r="BN20" s="26"/>
      <c r="BO20" s="26"/>
      <c r="BP20" s="27"/>
      <c r="BQ20" s="28"/>
      <c r="BR20" s="29"/>
      <c r="BS20" s="29"/>
      <c r="BT20" s="29"/>
      <c r="BU20" s="29"/>
      <c r="BV20" s="29"/>
      <c r="BW20" s="29"/>
    </row>
    <row r="21" spans="1:75" ht="13" x14ac:dyDescent="0.15">
      <c r="A21" s="13"/>
      <c r="B21" s="30" t="s">
        <v>60</v>
      </c>
      <c r="C21" s="14" t="s">
        <v>61</v>
      </c>
      <c r="D21" s="15">
        <v>34</v>
      </c>
      <c r="E21" s="16">
        <f t="shared" si="5"/>
        <v>34</v>
      </c>
      <c r="F21" s="17"/>
      <c r="G21" s="18"/>
      <c r="H21" s="18"/>
      <c r="I21" s="18"/>
      <c r="J21" s="18"/>
      <c r="K21" s="18"/>
      <c r="L21" s="19"/>
      <c r="M21" s="20"/>
      <c r="N21" s="21"/>
      <c r="O21" s="21"/>
      <c r="P21" s="21"/>
      <c r="Q21" s="22"/>
      <c r="R21" s="22"/>
      <c r="S21" s="23"/>
      <c r="T21" s="24"/>
      <c r="U21" s="25"/>
      <c r="V21" s="18"/>
      <c r="W21" s="26"/>
      <c r="X21" s="26"/>
      <c r="Y21" s="26"/>
      <c r="Z21" s="27"/>
      <c r="AA21" s="28"/>
      <c r="AB21" s="29"/>
      <c r="AC21" s="29"/>
      <c r="AD21" s="29"/>
      <c r="AE21" s="29"/>
      <c r="AF21" s="31">
        <v>4</v>
      </c>
      <c r="AG21" s="29"/>
      <c r="AH21" s="24"/>
      <c r="AI21" s="25"/>
      <c r="AJ21" s="18"/>
      <c r="AK21" s="32"/>
      <c r="AL21" s="32"/>
      <c r="AM21" s="32">
        <v>4</v>
      </c>
      <c r="AN21" s="33">
        <v>2</v>
      </c>
      <c r="AO21" s="28"/>
      <c r="AP21" s="31">
        <v>4</v>
      </c>
      <c r="AQ21" s="29"/>
      <c r="AR21" s="31">
        <v>4</v>
      </c>
      <c r="AS21" s="29"/>
      <c r="AT21" s="31"/>
      <c r="AU21" s="29"/>
      <c r="AV21" s="24"/>
      <c r="AW21" s="25"/>
      <c r="AX21" s="18">
        <v>2</v>
      </c>
      <c r="AY21" s="26"/>
      <c r="AZ21" s="32">
        <v>3</v>
      </c>
      <c r="BA21" s="26"/>
      <c r="BB21" s="27"/>
      <c r="BC21" s="28"/>
      <c r="BD21" s="31">
        <v>2</v>
      </c>
      <c r="BE21" s="29"/>
      <c r="BF21" s="29"/>
      <c r="BG21" s="31">
        <v>4</v>
      </c>
      <c r="BH21" s="29"/>
      <c r="BI21" s="29"/>
      <c r="BJ21" s="24"/>
      <c r="BK21" s="18">
        <v>2</v>
      </c>
      <c r="BL21" s="18"/>
      <c r="BM21" s="32">
        <v>2</v>
      </c>
      <c r="BN21" s="26"/>
      <c r="BO21" s="26"/>
      <c r="BP21" s="27"/>
      <c r="BQ21" s="28"/>
      <c r="BR21" s="29"/>
      <c r="BS21" s="29"/>
      <c r="BT21" s="31">
        <v>1</v>
      </c>
      <c r="BU21" s="29"/>
      <c r="BV21" s="29"/>
      <c r="BW21" s="29"/>
    </row>
    <row r="22" spans="1:75" ht="13" x14ac:dyDescent="0.15">
      <c r="A22" s="13"/>
      <c r="B22" s="30" t="s">
        <v>62</v>
      </c>
      <c r="C22" s="14" t="s">
        <v>61</v>
      </c>
      <c r="D22" s="15">
        <v>8</v>
      </c>
      <c r="E22" s="16">
        <f t="shared" si="5"/>
        <v>8</v>
      </c>
      <c r="F22" s="17"/>
      <c r="G22" s="18"/>
      <c r="H22" s="18"/>
      <c r="I22" s="18"/>
      <c r="J22" s="18"/>
      <c r="K22" s="18"/>
      <c r="L22" s="19"/>
      <c r="M22" s="20"/>
      <c r="N22" s="21"/>
      <c r="O22" s="21"/>
      <c r="P22" s="21"/>
      <c r="Q22" s="22"/>
      <c r="R22" s="22"/>
      <c r="S22" s="23"/>
      <c r="T22" s="24"/>
      <c r="U22" s="25"/>
      <c r="V22" s="18"/>
      <c r="W22" s="26"/>
      <c r="X22" s="26"/>
      <c r="Y22" s="26"/>
      <c r="Z22" s="27"/>
      <c r="AA22" s="28"/>
      <c r="AB22" s="29"/>
      <c r="AC22" s="29"/>
      <c r="AD22" s="29"/>
      <c r="AE22" s="29"/>
      <c r="AF22" s="29"/>
      <c r="AG22" s="29"/>
      <c r="AH22" s="24"/>
      <c r="AI22" s="25"/>
      <c r="AJ22" s="18"/>
      <c r="AK22" s="26"/>
      <c r="AL22" s="32"/>
      <c r="AM22" s="26"/>
      <c r="AN22" s="27"/>
      <c r="AO22" s="28"/>
      <c r="AP22" s="29"/>
      <c r="AQ22" s="29"/>
      <c r="AR22" s="29"/>
      <c r="AS22" s="29"/>
      <c r="AT22" s="29"/>
      <c r="AU22" s="29"/>
      <c r="AV22" s="24"/>
      <c r="AW22" s="25"/>
      <c r="AX22" s="18"/>
      <c r="AY22" s="26"/>
      <c r="AZ22" s="26"/>
      <c r="BA22" s="26"/>
      <c r="BB22" s="33">
        <v>2</v>
      </c>
      <c r="BC22" s="28"/>
      <c r="BD22" s="29"/>
      <c r="BE22" s="29"/>
      <c r="BF22" s="29"/>
      <c r="BG22" s="29"/>
      <c r="BH22" s="31">
        <v>2</v>
      </c>
      <c r="BI22" s="29"/>
      <c r="BJ22" s="24"/>
      <c r="BK22" s="25"/>
      <c r="BL22" s="18"/>
      <c r="BM22" s="26"/>
      <c r="BN22" s="26"/>
      <c r="BO22" s="32">
        <v>2</v>
      </c>
      <c r="BP22" s="27"/>
      <c r="BQ22" s="35">
        <v>1</v>
      </c>
      <c r="BR22" s="29"/>
      <c r="BS22" s="31">
        <v>1</v>
      </c>
      <c r="BT22" s="29"/>
      <c r="BU22" s="29"/>
      <c r="BV22" s="29"/>
      <c r="BW22" s="29"/>
    </row>
    <row r="23" spans="1:75" ht="13" x14ac:dyDescent="0.15">
      <c r="A23" s="13"/>
      <c r="B23" s="30" t="s">
        <v>63</v>
      </c>
      <c r="C23" s="14" t="s">
        <v>61</v>
      </c>
      <c r="D23" s="15">
        <v>12</v>
      </c>
      <c r="E23" s="16">
        <f t="shared" si="5"/>
        <v>12</v>
      </c>
      <c r="F23" s="17"/>
      <c r="G23" s="18"/>
      <c r="H23" s="18"/>
      <c r="I23" s="18"/>
      <c r="J23" s="18"/>
      <c r="K23" s="18"/>
      <c r="L23" s="19"/>
      <c r="M23" s="20"/>
      <c r="N23" s="21"/>
      <c r="O23" s="21"/>
      <c r="P23" s="21"/>
      <c r="Q23" s="22"/>
      <c r="R23" s="22"/>
      <c r="S23" s="23"/>
      <c r="T23" s="24"/>
      <c r="U23" s="25"/>
      <c r="V23" s="18"/>
      <c r="W23" s="26"/>
      <c r="X23" s="26"/>
      <c r="Y23" s="26"/>
      <c r="Z23" s="27"/>
      <c r="AA23" s="28"/>
      <c r="AB23" s="29"/>
      <c r="AC23" s="29"/>
      <c r="AD23" s="29"/>
      <c r="AE23" s="29"/>
      <c r="AF23" s="29"/>
      <c r="AG23" s="29"/>
      <c r="AH23" s="24"/>
      <c r="AI23" s="25"/>
      <c r="AJ23" s="18"/>
      <c r="AK23" s="26"/>
      <c r="AL23" s="26"/>
      <c r="AM23" s="26"/>
      <c r="AN23" s="27"/>
      <c r="AO23" s="28"/>
      <c r="AP23" s="29"/>
      <c r="AQ23" s="29"/>
      <c r="AR23" s="29"/>
      <c r="AS23" s="29"/>
      <c r="AT23" s="29"/>
      <c r="AU23" s="29"/>
      <c r="AV23" s="24"/>
      <c r="AW23" s="25"/>
      <c r="AX23" s="18"/>
      <c r="AY23" s="26"/>
      <c r="AZ23" s="32">
        <v>4</v>
      </c>
      <c r="BA23" s="26"/>
      <c r="BB23" s="27"/>
      <c r="BC23" s="28"/>
      <c r="BD23" s="29"/>
      <c r="BE23" s="29"/>
      <c r="BF23" s="29"/>
      <c r="BG23" s="31">
        <v>2</v>
      </c>
      <c r="BH23" s="31">
        <v>2</v>
      </c>
      <c r="BI23" s="29"/>
      <c r="BJ23" s="24"/>
      <c r="BK23" s="25"/>
      <c r="BL23" s="18"/>
      <c r="BM23" s="32">
        <v>1</v>
      </c>
      <c r="BN23" s="26"/>
      <c r="BO23" s="26"/>
      <c r="BP23" s="27"/>
      <c r="BQ23" s="35">
        <v>1</v>
      </c>
      <c r="BR23" s="29"/>
      <c r="BS23" s="31">
        <v>2</v>
      </c>
      <c r="BT23" s="29"/>
      <c r="BU23" s="29"/>
      <c r="BV23" s="29"/>
      <c r="BW23" s="29"/>
    </row>
    <row r="24" spans="1:75" ht="13" x14ac:dyDescent="0.15">
      <c r="A24" s="13" t="s">
        <v>81</v>
      </c>
      <c r="B24" s="30" t="s">
        <v>82</v>
      </c>
      <c r="C24" s="14" t="s">
        <v>47</v>
      </c>
      <c r="D24" s="15">
        <v>20</v>
      </c>
      <c r="E24" s="16">
        <v>20</v>
      </c>
      <c r="F24" s="24"/>
      <c r="G24" s="18"/>
      <c r="H24" s="18"/>
      <c r="I24" s="18"/>
      <c r="J24" s="18"/>
      <c r="K24" s="18"/>
      <c r="L24" s="19"/>
      <c r="M24" s="20"/>
      <c r="N24" s="21"/>
      <c r="O24" s="21"/>
      <c r="P24" s="21"/>
      <c r="Q24" s="22"/>
      <c r="R24" s="22"/>
      <c r="S24" s="23"/>
      <c r="T24" s="24"/>
      <c r="U24" s="25"/>
      <c r="V24" s="18"/>
      <c r="W24" s="26"/>
      <c r="X24" s="26"/>
      <c r="Y24" s="26"/>
      <c r="Z24" s="27"/>
      <c r="AA24" s="28"/>
      <c r="AB24" s="29"/>
      <c r="AC24" s="29"/>
      <c r="AD24" s="29"/>
      <c r="AE24" s="29"/>
      <c r="AF24" s="29"/>
      <c r="AG24" s="29"/>
      <c r="AH24" s="24"/>
      <c r="AI24" s="25"/>
      <c r="AJ24" s="18"/>
      <c r="AK24" s="26"/>
      <c r="AL24" s="26"/>
      <c r="AM24" s="26"/>
      <c r="AN24" s="27"/>
      <c r="AO24" s="28"/>
      <c r="AP24" s="29"/>
      <c r="AQ24" s="29"/>
      <c r="AR24" s="29"/>
      <c r="AS24" s="29"/>
      <c r="AT24" s="29"/>
      <c r="AU24" s="29"/>
      <c r="AV24" s="24"/>
      <c r="AW24" s="25"/>
      <c r="AX24" s="18"/>
      <c r="AY24" s="26"/>
      <c r="AZ24" s="26"/>
      <c r="BA24" s="26"/>
      <c r="BB24" s="27"/>
      <c r="BC24" s="28"/>
      <c r="BD24" s="29"/>
      <c r="BE24" s="29"/>
      <c r="BF24" s="29"/>
      <c r="BG24" s="29">
        <v>2</v>
      </c>
      <c r="BH24" s="29">
        <v>2</v>
      </c>
      <c r="BI24" s="29">
        <v>2</v>
      </c>
      <c r="BJ24" s="24">
        <v>2</v>
      </c>
      <c r="BK24" s="25">
        <v>2</v>
      </c>
      <c r="BL24" s="18">
        <v>2</v>
      </c>
      <c r="BM24" s="26">
        <v>2</v>
      </c>
      <c r="BN24" s="26">
        <v>2</v>
      </c>
      <c r="BO24" s="26">
        <v>2</v>
      </c>
      <c r="BP24" s="27">
        <v>2</v>
      </c>
      <c r="BQ24" s="28"/>
      <c r="BR24" s="29"/>
      <c r="BS24" s="29"/>
      <c r="BT24" s="29"/>
      <c r="BU24" s="29"/>
      <c r="BV24" s="29"/>
      <c r="BW24" s="29"/>
    </row>
    <row r="25" spans="1:75" ht="13" x14ac:dyDescent="0.15">
      <c r="A25" s="13"/>
      <c r="B25" s="30" t="s">
        <v>84</v>
      </c>
      <c r="C25" s="14" t="s">
        <v>47</v>
      </c>
      <c r="D25" s="15">
        <v>20</v>
      </c>
      <c r="E25" s="16">
        <v>20</v>
      </c>
      <c r="F25" s="24"/>
      <c r="G25" s="25"/>
      <c r="H25" s="25"/>
      <c r="I25" s="25"/>
      <c r="J25" s="25"/>
      <c r="K25" s="25"/>
      <c r="L25" s="19"/>
      <c r="M25" s="20"/>
      <c r="N25" s="21"/>
      <c r="O25" s="21"/>
      <c r="P25" s="21"/>
      <c r="Q25" s="22"/>
      <c r="R25" s="22"/>
      <c r="S25" s="23"/>
      <c r="T25" s="24"/>
      <c r="U25" s="25"/>
      <c r="V25" s="18"/>
      <c r="W25" s="26"/>
      <c r="X25" s="26"/>
      <c r="Y25" s="26"/>
      <c r="Z25" s="27"/>
      <c r="AA25" s="28"/>
      <c r="AB25" s="29"/>
      <c r="AC25" s="29"/>
      <c r="AD25" s="29"/>
      <c r="AE25" s="29"/>
      <c r="AF25" s="29"/>
      <c r="AG25" s="29"/>
      <c r="AH25" s="24"/>
      <c r="AI25" s="25"/>
      <c r="AJ25" s="18"/>
      <c r="AK25" s="26"/>
      <c r="AL25" s="26"/>
      <c r="AM25" s="26"/>
      <c r="AN25" s="27"/>
      <c r="AO25" s="28"/>
      <c r="AP25" s="29"/>
      <c r="AQ25" s="29"/>
      <c r="AR25" s="29"/>
      <c r="AS25" s="29"/>
      <c r="AT25" s="29"/>
      <c r="AU25" s="29"/>
      <c r="AV25" s="24"/>
      <c r="AW25" s="25"/>
      <c r="AX25" s="18"/>
      <c r="AY25" s="26"/>
      <c r="AZ25" s="26"/>
      <c r="BA25" s="26"/>
      <c r="BB25" s="27"/>
      <c r="BC25" s="28"/>
      <c r="BD25" s="29"/>
      <c r="BE25" s="29"/>
      <c r="BF25" s="29">
        <v>2</v>
      </c>
      <c r="BG25" s="29">
        <v>2</v>
      </c>
      <c r="BH25" s="29"/>
      <c r="BI25" s="29"/>
      <c r="BJ25" s="24"/>
      <c r="BK25" s="25">
        <v>2</v>
      </c>
      <c r="BL25" s="18">
        <v>2</v>
      </c>
      <c r="BM25" s="26"/>
      <c r="BN25" s="26"/>
      <c r="BO25" s="26"/>
      <c r="BP25" s="27"/>
      <c r="BQ25" s="28">
        <v>2</v>
      </c>
      <c r="BR25" s="29">
        <v>2</v>
      </c>
      <c r="BS25" s="29">
        <v>2</v>
      </c>
      <c r="BT25" s="29">
        <v>2</v>
      </c>
      <c r="BU25" s="29">
        <v>2</v>
      </c>
      <c r="BV25" s="29"/>
      <c r="BW25" s="29"/>
    </row>
    <row r="26" spans="1:75" ht="13" x14ac:dyDescent="0.15">
      <c r="A26" s="13"/>
      <c r="B26" s="30" t="s">
        <v>85</v>
      </c>
      <c r="C26" s="14" t="s">
        <v>47</v>
      </c>
      <c r="D26" s="15">
        <v>20</v>
      </c>
      <c r="E26" s="16">
        <v>20</v>
      </c>
      <c r="F26" s="17"/>
      <c r="G26" s="18"/>
      <c r="H26" s="18"/>
      <c r="I26" s="18"/>
      <c r="J26" s="18"/>
      <c r="K26" s="18"/>
      <c r="L26" s="19"/>
      <c r="M26" s="20"/>
      <c r="N26" s="21"/>
      <c r="O26" s="21"/>
      <c r="P26" s="21"/>
      <c r="Q26" s="22"/>
      <c r="R26" s="22"/>
      <c r="S26" s="23"/>
      <c r="T26" s="24"/>
      <c r="U26" s="25"/>
      <c r="V26" s="18"/>
      <c r="W26" s="26"/>
      <c r="X26" s="26"/>
      <c r="Y26" s="26"/>
      <c r="Z26" s="27"/>
      <c r="AA26" s="28"/>
      <c r="AB26" s="29"/>
      <c r="AC26" s="29"/>
      <c r="AD26" s="29"/>
      <c r="AE26" s="29"/>
      <c r="AF26" s="29"/>
      <c r="AG26" s="29"/>
      <c r="AH26" s="24"/>
      <c r="AI26" s="25"/>
      <c r="AJ26" s="18"/>
      <c r="AK26" s="26"/>
      <c r="AL26" s="26"/>
      <c r="AM26" s="26"/>
      <c r="AN26" s="27"/>
      <c r="AO26" s="28"/>
      <c r="AP26" s="29"/>
      <c r="AQ26" s="29"/>
      <c r="AR26" s="29"/>
      <c r="AS26" s="29"/>
      <c r="AT26" s="29"/>
      <c r="AU26" s="29"/>
      <c r="AV26" s="24"/>
      <c r="AW26" s="25"/>
      <c r="AX26" s="18"/>
      <c r="AY26" s="26"/>
      <c r="AZ26" s="26"/>
      <c r="BA26" s="26"/>
      <c r="BB26" s="27"/>
      <c r="BC26" s="28"/>
      <c r="BD26" s="29"/>
      <c r="BE26" s="29"/>
      <c r="BF26" s="29"/>
      <c r="BG26" s="29"/>
      <c r="BH26" s="29"/>
      <c r="BI26" s="29"/>
      <c r="BJ26" s="24"/>
      <c r="BK26" s="25"/>
      <c r="BL26" s="18"/>
      <c r="BM26" s="26"/>
      <c r="BN26" s="26">
        <v>2</v>
      </c>
      <c r="BO26" s="26">
        <v>2</v>
      </c>
      <c r="BP26" s="27">
        <v>2</v>
      </c>
      <c r="BQ26" s="28">
        <v>2</v>
      </c>
      <c r="BR26" s="29">
        <v>2</v>
      </c>
      <c r="BS26" s="29">
        <v>2</v>
      </c>
      <c r="BT26" s="29"/>
      <c r="BU26" s="29"/>
      <c r="BV26" s="29"/>
      <c r="BW26" s="29"/>
    </row>
    <row r="27" spans="1:75" ht="13" x14ac:dyDescent="0.15">
      <c r="A27" s="13"/>
      <c r="B27" s="30" t="s">
        <v>64</v>
      </c>
      <c r="C27" s="14" t="s">
        <v>46</v>
      </c>
      <c r="D27" s="15">
        <v>16</v>
      </c>
      <c r="E27" s="16">
        <f>SUM(F25:BW25)</f>
        <v>18</v>
      </c>
      <c r="F27" s="17"/>
      <c r="G27" s="18"/>
      <c r="H27" s="18"/>
      <c r="I27" s="18"/>
      <c r="J27" s="18"/>
      <c r="K27" s="18"/>
      <c r="L27" s="19"/>
      <c r="M27" s="20"/>
      <c r="N27" s="21"/>
      <c r="O27" s="21"/>
      <c r="P27" s="21"/>
      <c r="Q27" s="22"/>
      <c r="R27" s="22"/>
      <c r="S27" s="23"/>
      <c r="T27" s="24"/>
      <c r="U27" s="25"/>
      <c r="V27" s="18"/>
      <c r="W27" s="26"/>
      <c r="X27" s="26"/>
      <c r="Y27" s="26"/>
      <c r="Z27" s="27"/>
      <c r="AA27" s="28"/>
      <c r="AB27" s="29"/>
      <c r="AC27" s="29"/>
      <c r="AD27" s="29"/>
      <c r="AE27" s="29"/>
      <c r="AF27" s="29"/>
      <c r="AG27" s="29"/>
      <c r="AH27" s="24"/>
      <c r="AI27" s="25"/>
      <c r="AJ27" s="18"/>
      <c r="AK27" s="26"/>
      <c r="AL27" s="26"/>
      <c r="AM27" s="26"/>
      <c r="AN27" s="27"/>
      <c r="AO27" s="28"/>
      <c r="AP27" s="29"/>
      <c r="AQ27" s="29"/>
      <c r="AR27" s="29"/>
      <c r="AS27" s="29"/>
      <c r="AT27" s="29"/>
      <c r="AU27" s="29"/>
      <c r="AV27" s="24"/>
      <c r="AW27" s="25"/>
      <c r="AX27" s="18"/>
      <c r="AY27" s="26"/>
      <c r="AZ27" s="32">
        <v>2</v>
      </c>
      <c r="BA27" s="26"/>
      <c r="BB27" s="27"/>
      <c r="BC27" s="28"/>
      <c r="BD27" s="29"/>
      <c r="BE27" s="29"/>
      <c r="BF27" s="31">
        <v>2</v>
      </c>
      <c r="BG27" s="29"/>
      <c r="BH27" s="29"/>
      <c r="BI27" s="29"/>
      <c r="BJ27" s="24"/>
      <c r="BK27" s="25"/>
      <c r="BL27" s="18"/>
      <c r="BM27" s="32">
        <v>2</v>
      </c>
      <c r="BN27" s="26"/>
      <c r="BO27" s="26"/>
      <c r="BP27" s="33">
        <v>1</v>
      </c>
      <c r="BQ27" s="28"/>
      <c r="BR27" s="29"/>
      <c r="BS27" s="31">
        <v>1</v>
      </c>
      <c r="BT27" s="29"/>
      <c r="BU27" s="29"/>
      <c r="BV27" s="29"/>
      <c r="BW27" s="29"/>
    </row>
    <row r="28" spans="1:75" ht="13" x14ac:dyDescent="0.15">
      <c r="A28" s="13" t="s">
        <v>65</v>
      </c>
      <c r="B28" s="30" t="s">
        <v>83</v>
      </c>
      <c r="C28" s="14" t="s">
        <v>47</v>
      </c>
      <c r="D28" s="15">
        <v>20</v>
      </c>
      <c r="E28" s="16">
        <v>20</v>
      </c>
      <c r="F28" s="17"/>
      <c r="G28" s="18"/>
      <c r="H28" s="18"/>
      <c r="I28" s="18"/>
      <c r="J28" s="18"/>
      <c r="K28" s="18"/>
      <c r="L28" s="19"/>
      <c r="M28" s="20"/>
      <c r="N28" s="21"/>
      <c r="O28" s="21"/>
      <c r="P28" s="21"/>
      <c r="Q28" s="22"/>
      <c r="R28" s="22"/>
      <c r="S28" s="23"/>
      <c r="T28" s="24"/>
      <c r="U28" s="25"/>
      <c r="V28" s="18"/>
      <c r="W28" s="26"/>
      <c r="X28" s="26"/>
      <c r="Y28" s="26"/>
      <c r="Z28" s="27"/>
      <c r="AA28" s="28"/>
      <c r="AB28" s="29"/>
      <c r="AC28" s="29"/>
      <c r="AD28" s="29"/>
      <c r="AE28" s="29"/>
      <c r="AF28" s="29"/>
      <c r="AG28" s="29"/>
      <c r="AH28" s="24"/>
      <c r="AI28" s="25"/>
      <c r="AJ28" s="18"/>
      <c r="AK28" s="26"/>
      <c r="AL28" s="26"/>
      <c r="AM28" s="26"/>
      <c r="AN28" s="27"/>
      <c r="AO28" s="28"/>
      <c r="AP28" s="29"/>
      <c r="AQ28" s="29"/>
      <c r="AR28" s="29"/>
      <c r="AS28" s="29"/>
      <c r="AT28" s="29"/>
      <c r="AU28" s="29"/>
      <c r="AV28" s="24"/>
      <c r="AW28" s="25"/>
      <c r="AX28" s="18"/>
      <c r="AY28" s="26"/>
      <c r="AZ28" s="26"/>
      <c r="BA28" s="26"/>
      <c r="BB28" s="27"/>
      <c r="BC28" s="28"/>
      <c r="BD28" s="29"/>
      <c r="BE28" s="29"/>
      <c r="BF28" s="29"/>
      <c r="BG28" s="29">
        <v>2</v>
      </c>
      <c r="BH28" s="29"/>
      <c r="BI28" s="29">
        <v>2</v>
      </c>
      <c r="BJ28" s="24">
        <v>2</v>
      </c>
      <c r="BK28" s="25">
        <v>2</v>
      </c>
      <c r="BL28" s="18">
        <v>2</v>
      </c>
      <c r="BM28" s="26">
        <v>2</v>
      </c>
      <c r="BN28" s="26">
        <v>2</v>
      </c>
      <c r="BO28" s="26">
        <v>2</v>
      </c>
      <c r="BP28" s="27">
        <v>2</v>
      </c>
      <c r="BQ28" s="28">
        <v>2</v>
      </c>
      <c r="BR28" s="29"/>
      <c r="BS28" s="29"/>
      <c r="BT28" s="29"/>
      <c r="BU28" s="29"/>
      <c r="BV28" s="29"/>
      <c r="BW28" s="29"/>
    </row>
    <row r="29" spans="1:75" ht="13" x14ac:dyDescent="0.15">
      <c r="A29" s="13"/>
      <c r="B29" s="30"/>
      <c r="C29" s="14" t="s">
        <v>45</v>
      </c>
      <c r="D29" s="15">
        <v>8</v>
      </c>
      <c r="E29" s="16">
        <f>SUM(F27:BW27)</f>
        <v>8</v>
      </c>
      <c r="F29" s="17"/>
      <c r="G29" s="18"/>
      <c r="H29" s="18"/>
      <c r="I29" s="18"/>
      <c r="J29" s="18"/>
      <c r="K29" s="18"/>
      <c r="L29" s="19"/>
      <c r="M29" s="20"/>
      <c r="N29" s="21"/>
      <c r="O29" s="21"/>
      <c r="P29" s="21"/>
      <c r="Q29" s="22"/>
      <c r="R29" s="22"/>
      <c r="S29" s="23"/>
      <c r="T29" s="24"/>
      <c r="U29" s="25"/>
      <c r="V29" s="18"/>
      <c r="W29" s="26"/>
      <c r="X29" s="26"/>
      <c r="Y29" s="26"/>
      <c r="Z29" s="27"/>
      <c r="AA29" s="28"/>
      <c r="AB29" s="31">
        <v>2</v>
      </c>
      <c r="AC29" s="29"/>
      <c r="AD29" s="29"/>
      <c r="AE29" s="29"/>
      <c r="AF29" s="29"/>
      <c r="AG29" s="29"/>
      <c r="AH29" s="24"/>
      <c r="AI29" s="25"/>
      <c r="AJ29" s="18"/>
      <c r="AK29" s="26"/>
      <c r="AL29" s="26"/>
      <c r="AM29" s="26"/>
      <c r="AN29" s="27"/>
      <c r="AO29" s="28"/>
      <c r="AP29" s="29"/>
      <c r="AQ29" s="29"/>
      <c r="AR29" s="29"/>
      <c r="AS29" s="29"/>
      <c r="AT29" s="29"/>
      <c r="AU29" s="29"/>
      <c r="AV29" s="24"/>
      <c r="AW29" s="25"/>
      <c r="AX29" s="18"/>
      <c r="AY29" s="26"/>
      <c r="AZ29" s="26"/>
      <c r="BA29" s="26"/>
      <c r="BB29" s="27"/>
      <c r="BC29" s="28"/>
      <c r="BD29" s="29"/>
      <c r="BE29" s="29"/>
      <c r="BF29" s="29"/>
      <c r="BG29" s="29"/>
      <c r="BH29" s="29"/>
      <c r="BI29" s="29"/>
      <c r="BJ29" s="24"/>
      <c r="BK29" s="25"/>
      <c r="BL29" s="18"/>
      <c r="BM29" s="26"/>
      <c r="BN29" s="26"/>
      <c r="BO29" s="26"/>
      <c r="BP29" s="27"/>
      <c r="BQ29" s="28"/>
      <c r="BR29" s="29"/>
      <c r="BS29" s="31">
        <v>1</v>
      </c>
      <c r="BT29" s="29"/>
      <c r="BU29" s="29"/>
      <c r="BV29" s="29"/>
      <c r="BW29" s="29"/>
    </row>
    <row r="30" spans="1:75" ht="13" x14ac:dyDescent="0.15">
      <c r="A30" s="13" t="s">
        <v>66</v>
      </c>
      <c r="B30" s="30"/>
      <c r="C30" s="14" t="s">
        <v>46</v>
      </c>
      <c r="D30" s="15">
        <v>8</v>
      </c>
      <c r="E30" s="16">
        <f>SUM(F28:BW28)</f>
        <v>20</v>
      </c>
      <c r="F30" s="17"/>
      <c r="G30" s="18"/>
      <c r="H30" s="18"/>
      <c r="I30" s="18"/>
      <c r="J30" s="18"/>
      <c r="K30" s="18"/>
      <c r="L30" s="19"/>
      <c r="M30" s="20"/>
      <c r="N30" s="21"/>
      <c r="O30" s="21"/>
      <c r="P30" s="21"/>
      <c r="Q30" s="22"/>
      <c r="R30" s="22"/>
      <c r="S30" s="23"/>
      <c r="T30" s="24"/>
      <c r="U30" s="25"/>
      <c r="V30" s="18"/>
      <c r="W30" s="26"/>
      <c r="X30" s="26"/>
      <c r="Y30" s="26"/>
      <c r="Z30" s="27"/>
      <c r="AA30" s="28"/>
      <c r="AB30" s="31"/>
      <c r="AC30" s="29"/>
      <c r="AD30" s="29"/>
      <c r="AE30" s="29"/>
      <c r="AF30" s="29"/>
      <c r="AG30" s="29"/>
      <c r="AH30" s="24"/>
      <c r="AI30" s="25"/>
      <c r="AJ30" s="18"/>
      <c r="AK30" s="26"/>
      <c r="AL30" s="26"/>
      <c r="AM30" s="26"/>
      <c r="AN30" s="27"/>
      <c r="AO30" s="28"/>
      <c r="AP30" s="29"/>
      <c r="AQ30" s="29"/>
      <c r="AR30" s="29"/>
      <c r="AS30" s="29"/>
      <c r="AT30" s="29"/>
      <c r="AU30" s="29"/>
      <c r="AV30" s="24"/>
      <c r="AW30" s="25"/>
      <c r="AX30" s="18"/>
      <c r="AY30" s="26"/>
      <c r="AZ30" s="26"/>
      <c r="BA30" s="26"/>
      <c r="BB30" s="27"/>
      <c r="BC30" s="28"/>
      <c r="BD30" s="29"/>
      <c r="BE30" s="29"/>
      <c r="BF30" s="29"/>
      <c r="BG30" s="29"/>
      <c r="BH30" s="29"/>
      <c r="BI30" s="29"/>
      <c r="BJ30" s="24"/>
      <c r="BK30" s="25"/>
      <c r="BL30" s="18"/>
      <c r="BM30" s="26"/>
      <c r="BN30" s="26"/>
      <c r="BO30" s="26"/>
      <c r="BP30" s="27"/>
      <c r="BQ30" s="28"/>
      <c r="BR30" s="29"/>
      <c r="BS30" s="31"/>
      <c r="BT30" s="29"/>
      <c r="BU30" s="31">
        <v>3</v>
      </c>
      <c r="BV30" s="29"/>
      <c r="BW30" s="29"/>
    </row>
    <row r="31" spans="1:75" ht="13" x14ac:dyDescent="0.15">
      <c r="A31" s="13" t="s">
        <v>67</v>
      </c>
      <c r="B31" s="30" t="s">
        <v>68</v>
      </c>
      <c r="C31" s="14" t="s">
        <v>45</v>
      </c>
      <c r="D31" s="15">
        <v>3</v>
      </c>
      <c r="E31" s="16">
        <f>SUM(F29:BW29)</f>
        <v>3</v>
      </c>
      <c r="F31" s="17"/>
      <c r="G31" s="18"/>
      <c r="H31" s="18"/>
      <c r="I31" s="18"/>
      <c r="J31" s="18"/>
      <c r="K31" s="18"/>
      <c r="L31" s="19"/>
      <c r="M31" s="20"/>
      <c r="N31" s="21"/>
      <c r="O31" s="21"/>
      <c r="P31" s="21"/>
      <c r="Q31" s="22"/>
      <c r="R31" s="22"/>
      <c r="S31" s="23"/>
      <c r="T31" s="24"/>
      <c r="U31" s="25"/>
      <c r="V31" s="18"/>
      <c r="W31" s="26"/>
      <c r="X31" s="26"/>
      <c r="Y31" s="26"/>
      <c r="Z31" s="27"/>
      <c r="AA31" s="28"/>
      <c r="AB31" s="29"/>
      <c r="AC31" s="29"/>
      <c r="AD31" s="29"/>
      <c r="AE31" s="29"/>
      <c r="AF31" s="29"/>
      <c r="AG31" s="29"/>
      <c r="AH31" s="24"/>
      <c r="AI31" s="25"/>
      <c r="AJ31" s="18"/>
      <c r="AK31" s="26"/>
      <c r="AL31" s="26"/>
      <c r="AM31" s="26"/>
      <c r="AN31" s="27"/>
      <c r="AO31" s="28"/>
      <c r="AP31" s="29"/>
      <c r="AQ31" s="29"/>
      <c r="AR31" s="29"/>
      <c r="AS31" s="29"/>
      <c r="AT31" s="29"/>
      <c r="AU31" s="29"/>
      <c r="AV31" s="24"/>
      <c r="AW31" s="25"/>
      <c r="AX31" s="18"/>
      <c r="AY31" s="26"/>
      <c r="AZ31" s="26"/>
      <c r="BA31" s="26"/>
      <c r="BB31" s="27"/>
      <c r="BC31" s="28"/>
      <c r="BD31" s="29"/>
      <c r="BE31" s="29"/>
      <c r="BF31" s="29"/>
      <c r="BG31" s="29"/>
      <c r="BH31" s="29"/>
      <c r="BI31" s="29"/>
      <c r="BJ31" s="24"/>
      <c r="BK31" s="25"/>
      <c r="BL31" s="18"/>
      <c r="BM31" s="26"/>
      <c r="BN31" s="26"/>
      <c r="BO31" s="26"/>
      <c r="BP31" s="27"/>
      <c r="BQ31" s="28"/>
      <c r="BR31" s="29"/>
      <c r="BS31" s="29"/>
      <c r="BT31" s="29"/>
      <c r="BU31" s="29"/>
      <c r="BV31" s="29"/>
      <c r="BW31" s="29"/>
    </row>
    <row r="32" spans="1:75" ht="13" x14ac:dyDescent="0.15">
      <c r="A32" s="13"/>
      <c r="B32" s="30" t="s">
        <v>69</v>
      </c>
      <c r="C32" s="14" t="s">
        <v>45</v>
      </c>
      <c r="D32" s="15">
        <v>3</v>
      </c>
      <c r="E32" s="16"/>
      <c r="F32" s="17"/>
      <c r="G32" s="18"/>
      <c r="H32" s="18"/>
      <c r="I32" s="18"/>
      <c r="J32" s="18"/>
      <c r="K32" s="18"/>
      <c r="L32" s="19"/>
      <c r="M32" s="20"/>
      <c r="N32" s="21"/>
      <c r="O32" s="21"/>
      <c r="P32" s="21"/>
      <c r="Q32" s="22"/>
      <c r="R32" s="22"/>
      <c r="S32" s="23"/>
      <c r="T32" s="24"/>
      <c r="U32" s="25"/>
      <c r="V32" s="18"/>
      <c r="W32" s="26"/>
      <c r="X32" s="26"/>
      <c r="Y32" s="26"/>
      <c r="Z32" s="27"/>
      <c r="AA32" s="28"/>
      <c r="AB32" s="29"/>
      <c r="AC32" s="29"/>
      <c r="AD32" s="29"/>
      <c r="AE32" s="29"/>
      <c r="AF32" s="29"/>
      <c r="AG32" s="29"/>
      <c r="AH32" s="24"/>
      <c r="AI32" s="25"/>
      <c r="AJ32" s="18"/>
      <c r="AK32" s="26"/>
      <c r="AL32" s="26"/>
      <c r="AM32" s="26"/>
      <c r="AN32" s="27"/>
      <c r="AO32" s="28"/>
      <c r="AP32" s="29"/>
      <c r="AQ32" s="29"/>
      <c r="AR32" s="29"/>
      <c r="AS32" s="29"/>
      <c r="AT32" s="29"/>
      <c r="AU32" s="29"/>
      <c r="AV32" s="24"/>
      <c r="AW32" s="25"/>
      <c r="AX32" s="18"/>
      <c r="AY32" s="26"/>
      <c r="AZ32" s="26"/>
      <c r="BA32" s="26"/>
      <c r="BB32" s="27"/>
      <c r="BC32" s="28"/>
      <c r="BD32" s="29"/>
      <c r="BE32" s="29"/>
      <c r="BF32" s="29"/>
      <c r="BG32" s="29"/>
      <c r="BH32" s="29"/>
      <c r="BI32" s="29"/>
      <c r="BJ32" s="24"/>
      <c r="BK32" s="25"/>
      <c r="BL32" s="18"/>
      <c r="BM32" s="26"/>
      <c r="BN32" s="26"/>
      <c r="BO32" s="26"/>
      <c r="BP32" s="27"/>
      <c r="BQ32" s="28"/>
      <c r="BR32" s="29"/>
      <c r="BS32" s="29"/>
      <c r="BT32" s="29"/>
      <c r="BU32" s="29"/>
      <c r="BV32" s="29"/>
      <c r="BW32" s="29"/>
    </row>
    <row r="33" spans="1:75" ht="13" x14ac:dyDescent="0.15">
      <c r="A33" s="13"/>
      <c r="B33" s="30" t="s">
        <v>70</v>
      </c>
      <c r="C33" s="14" t="s">
        <v>46</v>
      </c>
      <c r="D33" s="15">
        <v>4</v>
      </c>
      <c r="E33" s="16">
        <f>SUM(F31:BW31)</f>
        <v>0</v>
      </c>
      <c r="F33" s="17"/>
      <c r="G33" s="18"/>
      <c r="H33" s="18"/>
      <c r="I33" s="18"/>
      <c r="J33" s="18"/>
      <c r="K33" s="18"/>
      <c r="L33" s="19"/>
      <c r="M33" s="20"/>
      <c r="N33" s="21"/>
      <c r="O33" s="21"/>
      <c r="P33" s="21"/>
      <c r="Q33" s="22"/>
      <c r="R33" s="22"/>
      <c r="S33" s="23"/>
      <c r="T33" s="24"/>
      <c r="U33" s="25"/>
      <c r="V33" s="18"/>
      <c r="W33" s="26"/>
      <c r="X33" s="26"/>
      <c r="Y33" s="26"/>
      <c r="Z33" s="27"/>
      <c r="AA33" s="28"/>
      <c r="AB33" s="29"/>
      <c r="AC33" s="29"/>
      <c r="AD33" s="29"/>
      <c r="AE33" s="29"/>
      <c r="AF33" s="29"/>
      <c r="AG33" s="29"/>
      <c r="AH33" s="24"/>
      <c r="AI33" s="25"/>
      <c r="AJ33" s="18"/>
      <c r="AK33" s="26"/>
      <c r="AL33" s="26"/>
      <c r="AM33" s="26"/>
      <c r="AN33" s="27"/>
      <c r="AO33" s="28"/>
      <c r="AP33" s="29"/>
      <c r="AQ33" s="29"/>
      <c r="AR33" s="29"/>
      <c r="AS33" s="29"/>
      <c r="AT33" s="29"/>
      <c r="AU33" s="29"/>
      <c r="AV33" s="24"/>
      <c r="AW33" s="25"/>
      <c r="AX33" s="18"/>
      <c r="AY33" s="26"/>
      <c r="AZ33" s="26"/>
      <c r="BA33" s="26"/>
      <c r="BB33" s="27"/>
      <c r="BC33" s="28"/>
      <c r="BD33" s="29"/>
      <c r="BE33" s="29"/>
      <c r="BF33" s="29"/>
      <c r="BG33" s="29"/>
      <c r="BH33" s="29"/>
      <c r="BI33" s="29"/>
      <c r="BJ33" s="24"/>
      <c r="BK33" s="25"/>
      <c r="BL33" s="18"/>
      <c r="BM33" s="26"/>
      <c r="BN33" s="26"/>
      <c r="BO33" s="26"/>
      <c r="BP33" s="27"/>
      <c r="BQ33" s="28"/>
      <c r="BR33" s="29"/>
      <c r="BS33" s="29"/>
      <c r="BT33" s="29"/>
      <c r="BU33" s="29"/>
      <c r="BV33" s="29"/>
      <c r="BW33" s="29"/>
    </row>
    <row r="34" spans="1:75" ht="13" x14ac:dyDescent="0.15">
      <c r="A34" s="13"/>
      <c r="B34" s="30" t="s">
        <v>71</v>
      </c>
      <c r="C34" s="14" t="s">
        <v>72</v>
      </c>
      <c r="D34" s="15"/>
      <c r="E34" s="16"/>
      <c r="F34" s="17"/>
      <c r="G34" s="18"/>
      <c r="H34" s="18"/>
      <c r="I34" s="18"/>
      <c r="J34" s="18"/>
      <c r="K34" s="18"/>
      <c r="L34" s="39"/>
      <c r="M34" s="40"/>
      <c r="N34" s="40"/>
      <c r="O34" s="40"/>
      <c r="P34" s="40"/>
      <c r="Q34" s="41"/>
      <c r="R34" s="41"/>
      <c r="S34" s="40"/>
      <c r="T34" s="42"/>
      <c r="U34" s="42"/>
      <c r="V34" s="39"/>
      <c r="W34" s="43"/>
      <c r="X34" s="43"/>
      <c r="Y34" s="43"/>
      <c r="Z34" s="43"/>
      <c r="AA34" s="44"/>
      <c r="AB34" s="44"/>
      <c r="AC34" s="44"/>
      <c r="AD34" s="44"/>
      <c r="AE34" s="44"/>
      <c r="AF34" s="44"/>
      <c r="AG34" s="44"/>
      <c r="AH34" s="42"/>
      <c r="AI34" s="42"/>
      <c r="AJ34" s="39"/>
      <c r="AK34" s="43"/>
      <c r="AL34" s="43"/>
      <c r="AM34" s="43"/>
      <c r="AN34" s="43"/>
      <c r="AO34" s="44"/>
      <c r="AP34" s="44"/>
      <c r="AQ34" s="44"/>
      <c r="AR34" s="44"/>
      <c r="AS34" s="44"/>
      <c r="AT34" s="44"/>
      <c r="AU34" s="44"/>
      <c r="AV34" s="42"/>
      <c r="AW34" s="42"/>
      <c r="AX34" s="39"/>
      <c r="AY34" s="43"/>
      <c r="AZ34" s="43"/>
      <c r="BA34" s="43"/>
      <c r="BB34" s="43"/>
      <c r="BC34" s="44"/>
      <c r="BD34" s="44"/>
      <c r="BE34" s="44"/>
      <c r="BF34" s="44"/>
      <c r="BG34" s="44"/>
      <c r="BH34" s="44"/>
      <c r="BI34" s="44"/>
      <c r="BJ34" s="42"/>
      <c r="BK34" s="42"/>
      <c r="BL34" s="39"/>
      <c r="BM34" s="43"/>
      <c r="BN34" s="43"/>
      <c r="BO34" s="43"/>
      <c r="BP34" s="43"/>
      <c r="BQ34" s="44"/>
      <c r="BR34" s="44"/>
      <c r="BS34" s="44"/>
      <c r="BT34" s="44"/>
      <c r="BU34" s="44"/>
      <c r="BV34" s="44"/>
      <c r="BW34" s="44"/>
    </row>
    <row r="35" spans="1:75" ht="13" x14ac:dyDescent="0.15">
      <c r="A35" s="13"/>
      <c r="B35" s="30" t="s">
        <v>73</v>
      </c>
      <c r="C35" s="14" t="s">
        <v>46</v>
      </c>
      <c r="D35" s="15">
        <v>4</v>
      </c>
      <c r="E35" s="16">
        <f>SUM(F33:BW33)</f>
        <v>0</v>
      </c>
      <c r="F35" s="17"/>
      <c r="G35" s="39"/>
      <c r="H35" s="39"/>
      <c r="I35" s="39"/>
      <c r="J35" s="39"/>
      <c r="K35" s="39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spans="1:75" ht="13" x14ac:dyDescent="0.15">
      <c r="A36" s="36"/>
      <c r="B36" s="37"/>
      <c r="C36" s="38"/>
      <c r="D36" s="38">
        <f>SUM(D6:D35)</f>
        <v>296</v>
      </c>
      <c r="E36" s="38"/>
      <c r="F36" s="39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spans="1:75" ht="13" x14ac:dyDescent="0.15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spans="1:75" ht="13" x14ac:dyDescent="0.15">
      <c r="A38" s="46" t="s">
        <v>74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spans="1:75" ht="13" x14ac:dyDescent="0.15">
      <c r="A39" s="47" t="s">
        <v>75</v>
      </c>
      <c r="B39" s="38" t="s">
        <v>76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spans="1:75" ht="13" x14ac:dyDescent="0.15">
      <c r="A40" s="47" t="s">
        <v>77</v>
      </c>
      <c r="B40" s="38" t="s">
        <v>76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spans="1:75" ht="13" x14ac:dyDescent="0.15">
      <c r="A41" s="47" t="s">
        <v>78</v>
      </c>
      <c r="B41" s="38" t="s">
        <v>76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spans="1:75" ht="13" x14ac:dyDescent="0.15">
      <c r="A42" s="47" t="s">
        <v>79</v>
      </c>
      <c r="B42" s="38" t="s">
        <v>76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1:75" ht="13" x14ac:dyDescent="0.15">
      <c r="A43" s="48" t="s">
        <v>80</v>
      </c>
      <c r="B43" s="48">
        <f>8*4</f>
        <v>32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spans="1:75" ht="13" x14ac:dyDescent="0.15">
      <c r="B44" s="49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spans="1:75" ht="13" x14ac:dyDescent="0.15"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1:75" ht="13" x14ac:dyDescent="0.15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1:75" ht="13" x14ac:dyDescent="0.15"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spans="1:75" ht="13" x14ac:dyDescent="0.15"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spans="3:21" ht="13" x14ac:dyDescent="0.15"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spans="3:21" ht="13" x14ac:dyDescent="0.15"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spans="3:21" ht="13" x14ac:dyDescent="0.15"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spans="3:21" ht="13" x14ac:dyDescent="0.15"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spans="3:21" ht="13" x14ac:dyDescent="0.15"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3:21" ht="13" x14ac:dyDescent="0.15"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  <row r="55" spans="3:21" ht="13" x14ac:dyDescent="0.15"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</row>
    <row r="56" spans="3:21" ht="13" x14ac:dyDescent="0.15"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</row>
    <row r="57" spans="3:21" ht="13" x14ac:dyDescent="0.15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</row>
    <row r="58" spans="3:21" ht="13" x14ac:dyDescent="0.15"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</row>
    <row r="59" spans="3:21" ht="13" x14ac:dyDescent="0.15"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</row>
    <row r="60" spans="3:21" ht="13" x14ac:dyDescent="0.15"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3:21" ht="13" x14ac:dyDescent="0.15"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</row>
    <row r="62" spans="3:21" ht="13" x14ac:dyDescent="0.15"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</row>
    <row r="63" spans="3:21" ht="13" x14ac:dyDescent="0.15"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</row>
    <row r="64" spans="3:21" ht="13" x14ac:dyDescent="0.15"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</row>
    <row r="65" spans="3:21" ht="13" x14ac:dyDescent="0.15"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</row>
    <row r="66" spans="3:21" ht="13" x14ac:dyDescent="0.15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</row>
    <row r="67" spans="3:21" ht="13" x14ac:dyDescent="0.15"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</row>
    <row r="68" spans="3:21" ht="13" x14ac:dyDescent="0.15"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</row>
    <row r="69" spans="3:21" ht="13" x14ac:dyDescent="0.15"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spans="3:21" ht="13" x14ac:dyDescent="0.15"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spans="3:21" ht="13" x14ac:dyDescent="0.15"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spans="3:21" ht="13" x14ac:dyDescent="0.15"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</row>
    <row r="73" spans="3:21" ht="13" x14ac:dyDescent="0.15"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</row>
    <row r="74" spans="3:21" ht="13" x14ac:dyDescent="0.15"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</row>
    <row r="75" spans="3:21" ht="13" x14ac:dyDescent="0.15"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</row>
    <row r="76" spans="3:21" ht="13" x14ac:dyDescent="0.15"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</row>
    <row r="77" spans="3:21" ht="13" x14ac:dyDescent="0.15"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</row>
    <row r="78" spans="3:21" ht="13" x14ac:dyDescent="0.15"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</row>
    <row r="79" spans="3:21" ht="13" x14ac:dyDescent="0.15"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</row>
    <row r="80" spans="3:21" ht="13" x14ac:dyDescent="0.15"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</row>
    <row r="81" spans="3:21" ht="13" x14ac:dyDescent="0.15"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3:21" ht="13" x14ac:dyDescent="0.15"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</row>
    <row r="83" spans="3:21" ht="13" x14ac:dyDescent="0.15"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</row>
    <row r="84" spans="3:21" ht="13" x14ac:dyDescent="0.15"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</row>
    <row r="85" spans="3:21" ht="13" x14ac:dyDescent="0.15"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</row>
    <row r="86" spans="3:21" ht="13" x14ac:dyDescent="0.15"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</row>
    <row r="87" spans="3:21" ht="13" x14ac:dyDescent="0.15"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</row>
    <row r="88" spans="3:21" ht="13" x14ac:dyDescent="0.15"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</row>
    <row r="89" spans="3:21" ht="13" x14ac:dyDescent="0.15"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</row>
    <row r="90" spans="3:21" ht="13" x14ac:dyDescent="0.15"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</row>
    <row r="91" spans="3:21" ht="13" x14ac:dyDescent="0.15"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spans="3:21" ht="13" x14ac:dyDescent="0.15"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  <row r="93" spans="3:21" ht="13" x14ac:dyDescent="0.15"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</row>
    <row r="94" spans="3:21" ht="13" x14ac:dyDescent="0.15"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</row>
    <row r="95" spans="3:21" ht="13" x14ac:dyDescent="0.15"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</row>
    <row r="96" spans="3:21" ht="13" x14ac:dyDescent="0.15"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</row>
    <row r="97" spans="3:21" ht="13" x14ac:dyDescent="0.15"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</row>
    <row r="98" spans="3:21" ht="13" x14ac:dyDescent="0.15"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</row>
    <row r="99" spans="3:21" ht="13" x14ac:dyDescent="0.15"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</row>
    <row r="100" spans="3:21" ht="13" x14ac:dyDescent="0.15"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</row>
    <row r="101" spans="3:21" ht="13" x14ac:dyDescent="0.15"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3:21" ht="13" x14ac:dyDescent="0.15"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</row>
    <row r="103" spans="3:21" ht="13" x14ac:dyDescent="0.15"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</row>
    <row r="104" spans="3:21" ht="13" x14ac:dyDescent="0.15"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</row>
    <row r="105" spans="3:21" ht="13" x14ac:dyDescent="0.15"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</row>
    <row r="106" spans="3:21" ht="13" x14ac:dyDescent="0.15"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</row>
    <row r="107" spans="3:21" ht="13" x14ac:dyDescent="0.15"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</row>
    <row r="108" spans="3:21" ht="13" x14ac:dyDescent="0.15"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</row>
    <row r="109" spans="3:21" ht="13" x14ac:dyDescent="0.15"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</row>
    <row r="110" spans="3:21" ht="13" x14ac:dyDescent="0.15"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</row>
    <row r="111" spans="3:21" ht="13" x14ac:dyDescent="0.15"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</row>
    <row r="112" spans="3:21" ht="13" x14ac:dyDescent="0.15"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</row>
    <row r="113" spans="3:21" ht="13" x14ac:dyDescent="0.15"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</row>
    <row r="114" spans="3:21" ht="13" x14ac:dyDescent="0.15"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3:21" ht="13" x14ac:dyDescent="0.15"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</row>
    <row r="116" spans="3:21" ht="13" x14ac:dyDescent="0.15"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</row>
    <row r="117" spans="3:21" ht="13" x14ac:dyDescent="0.15"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</row>
    <row r="118" spans="3:21" ht="13" x14ac:dyDescent="0.15"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</row>
    <row r="119" spans="3:21" ht="13" x14ac:dyDescent="0.15"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</row>
    <row r="120" spans="3:21" ht="13" x14ac:dyDescent="0.15"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spans="3:21" ht="13" x14ac:dyDescent="0.15"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spans="3:21" ht="13" x14ac:dyDescent="0.15"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spans="3:21" ht="13" x14ac:dyDescent="0.15"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</row>
    <row r="124" spans="3:21" ht="13" x14ac:dyDescent="0.15"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</row>
    <row r="125" spans="3:21" ht="13" x14ac:dyDescent="0.15"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</row>
    <row r="126" spans="3:21" ht="13" x14ac:dyDescent="0.15"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</row>
    <row r="127" spans="3:21" ht="13" x14ac:dyDescent="0.15"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</row>
    <row r="128" spans="3:21" ht="13" x14ac:dyDescent="0.15"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</row>
    <row r="129" spans="3:21" ht="13" x14ac:dyDescent="0.15"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</row>
    <row r="130" spans="3:21" ht="13" x14ac:dyDescent="0.15"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</row>
    <row r="131" spans="3:21" ht="13" x14ac:dyDescent="0.15"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</row>
    <row r="132" spans="3:21" ht="13" x14ac:dyDescent="0.15"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</row>
    <row r="133" spans="3:21" ht="13" x14ac:dyDescent="0.15"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</row>
    <row r="134" spans="3:21" ht="13" x14ac:dyDescent="0.15"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</row>
    <row r="135" spans="3:21" ht="13" x14ac:dyDescent="0.15"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</row>
    <row r="136" spans="3:21" ht="13" x14ac:dyDescent="0.15"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</row>
    <row r="137" spans="3:21" ht="13" x14ac:dyDescent="0.15"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</row>
    <row r="138" spans="3:21" ht="13" x14ac:dyDescent="0.15"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</row>
    <row r="139" spans="3:21" ht="13" x14ac:dyDescent="0.15"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</row>
    <row r="140" spans="3:21" ht="13" x14ac:dyDescent="0.15"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</row>
    <row r="141" spans="3:21" ht="13" x14ac:dyDescent="0.15"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</row>
    <row r="142" spans="3:21" ht="13" x14ac:dyDescent="0.15"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</row>
    <row r="143" spans="3:21" ht="13" x14ac:dyDescent="0.15"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</row>
    <row r="144" spans="3:21" ht="13" x14ac:dyDescent="0.15"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</row>
    <row r="145" spans="3:21" ht="13" x14ac:dyDescent="0.15"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</row>
    <row r="146" spans="3:21" ht="13" x14ac:dyDescent="0.15"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</row>
    <row r="147" spans="3:21" ht="13" x14ac:dyDescent="0.15"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</row>
    <row r="148" spans="3:21" ht="13" x14ac:dyDescent="0.15"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</row>
    <row r="149" spans="3:21" ht="13" x14ac:dyDescent="0.15"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</row>
    <row r="150" spans="3:21" ht="13" x14ac:dyDescent="0.15"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</row>
    <row r="151" spans="3:21" ht="13" x14ac:dyDescent="0.15"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</row>
    <row r="152" spans="3:21" ht="13" x14ac:dyDescent="0.15"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</row>
    <row r="153" spans="3:21" ht="13" x14ac:dyDescent="0.15"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</row>
    <row r="154" spans="3:21" ht="13" x14ac:dyDescent="0.15"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</row>
    <row r="155" spans="3:21" ht="13" x14ac:dyDescent="0.15"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</row>
    <row r="156" spans="3:21" ht="13" x14ac:dyDescent="0.15"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</row>
    <row r="157" spans="3:21" ht="13" x14ac:dyDescent="0.15"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</row>
    <row r="158" spans="3:21" ht="13" x14ac:dyDescent="0.15"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</row>
    <row r="159" spans="3:21" ht="13" x14ac:dyDescent="0.15"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</row>
    <row r="160" spans="3:21" ht="13" x14ac:dyDescent="0.15"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</row>
    <row r="161" spans="3:21" ht="13" x14ac:dyDescent="0.15"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</row>
    <row r="162" spans="3:21" ht="13" x14ac:dyDescent="0.15"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</row>
    <row r="163" spans="3:21" ht="13" x14ac:dyDescent="0.15"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</row>
    <row r="164" spans="3:21" ht="13" x14ac:dyDescent="0.15"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</row>
    <row r="165" spans="3:21" ht="13" x14ac:dyDescent="0.15"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</row>
    <row r="166" spans="3:21" ht="13" x14ac:dyDescent="0.15"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</row>
    <row r="167" spans="3:21" ht="13" x14ac:dyDescent="0.15"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</row>
    <row r="168" spans="3:21" ht="13" x14ac:dyDescent="0.15"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</row>
    <row r="169" spans="3:21" ht="13" x14ac:dyDescent="0.15"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</row>
    <row r="170" spans="3:21" ht="13" x14ac:dyDescent="0.15"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</row>
    <row r="171" spans="3:21" ht="13" x14ac:dyDescent="0.15"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</row>
    <row r="172" spans="3:21" ht="13" x14ac:dyDescent="0.15"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</row>
    <row r="173" spans="3:21" ht="13" x14ac:dyDescent="0.15"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</row>
    <row r="174" spans="3:21" ht="13" x14ac:dyDescent="0.15"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</row>
    <row r="175" spans="3:21" ht="13" x14ac:dyDescent="0.15"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</row>
    <row r="176" spans="3:21" ht="13" x14ac:dyDescent="0.15"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</row>
    <row r="177" spans="3:21" ht="13" x14ac:dyDescent="0.15"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</row>
    <row r="178" spans="3:21" ht="13" x14ac:dyDescent="0.15"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</row>
    <row r="179" spans="3:21" ht="13" x14ac:dyDescent="0.15"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</row>
    <row r="180" spans="3:21" ht="13" x14ac:dyDescent="0.15"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</row>
    <row r="181" spans="3:21" ht="13" x14ac:dyDescent="0.15"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</row>
    <row r="182" spans="3:21" ht="13" x14ac:dyDescent="0.15"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</row>
    <row r="183" spans="3:21" ht="13" x14ac:dyDescent="0.15"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</row>
    <row r="184" spans="3:21" ht="13" x14ac:dyDescent="0.15"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</row>
    <row r="185" spans="3:21" ht="13" x14ac:dyDescent="0.15"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</row>
    <row r="186" spans="3:21" ht="13" x14ac:dyDescent="0.15"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</row>
    <row r="187" spans="3:21" ht="13" x14ac:dyDescent="0.15"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</row>
    <row r="188" spans="3:21" ht="13" x14ac:dyDescent="0.15"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</row>
    <row r="189" spans="3:21" ht="13" x14ac:dyDescent="0.15"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</row>
    <row r="190" spans="3:21" ht="13" x14ac:dyDescent="0.15"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</row>
    <row r="191" spans="3:21" ht="13" x14ac:dyDescent="0.15"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</row>
    <row r="192" spans="3:21" ht="13" x14ac:dyDescent="0.15"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3" spans="3:21" ht="13" x14ac:dyDescent="0.15"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</row>
    <row r="194" spans="3:21" ht="13" x14ac:dyDescent="0.15"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</row>
    <row r="195" spans="3:21" ht="13" x14ac:dyDescent="0.15"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</row>
    <row r="196" spans="3:21" ht="13" x14ac:dyDescent="0.15"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</row>
    <row r="197" spans="3:21" ht="13" x14ac:dyDescent="0.15"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</row>
    <row r="198" spans="3:21" ht="13" x14ac:dyDescent="0.15"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</row>
    <row r="199" spans="3:21" ht="13" x14ac:dyDescent="0.15"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</row>
    <row r="200" spans="3:21" ht="13" x14ac:dyDescent="0.15"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</row>
    <row r="201" spans="3:21" ht="13" x14ac:dyDescent="0.15"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</row>
    <row r="202" spans="3:21" ht="13" x14ac:dyDescent="0.15"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</row>
    <row r="203" spans="3:21" ht="13" x14ac:dyDescent="0.15"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</row>
    <row r="204" spans="3:21" ht="13" x14ac:dyDescent="0.15"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</row>
    <row r="205" spans="3:21" ht="13" x14ac:dyDescent="0.15"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</row>
    <row r="206" spans="3:21" ht="13" x14ac:dyDescent="0.15"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</row>
    <row r="207" spans="3:21" ht="13" x14ac:dyDescent="0.15"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</row>
    <row r="208" spans="3:21" ht="13" x14ac:dyDescent="0.15"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</row>
    <row r="209" spans="3:21" ht="13" x14ac:dyDescent="0.15"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</row>
    <row r="210" spans="3:21" ht="13" x14ac:dyDescent="0.15"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</row>
    <row r="211" spans="3:21" ht="13" x14ac:dyDescent="0.15"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</row>
    <row r="212" spans="3:21" ht="13" x14ac:dyDescent="0.15"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</row>
    <row r="213" spans="3:21" ht="13" x14ac:dyDescent="0.15"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</row>
    <row r="214" spans="3:21" ht="13" x14ac:dyDescent="0.15"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</row>
    <row r="215" spans="3:21" ht="13" x14ac:dyDescent="0.15"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</row>
    <row r="216" spans="3:21" ht="13" x14ac:dyDescent="0.15"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</row>
    <row r="217" spans="3:21" ht="13" x14ac:dyDescent="0.15"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</row>
    <row r="218" spans="3:21" ht="13" x14ac:dyDescent="0.15"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</row>
    <row r="219" spans="3:21" ht="13" x14ac:dyDescent="0.15"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</row>
    <row r="220" spans="3:21" ht="13" x14ac:dyDescent="0.15"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</row>
    <row r="221" spans="3:21" ht="13" x14ac:dyDescent="0.15"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</row>
    <row r="222" spans="3:21" ht="13" x14ac:dyDescent="0.15"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</row>
    <row r="223" spans="3:21" ht="13" x14ac:dyDescent="0.15"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</row>
    <row r="224" spans="3:21" ht="13" x14ac:dyDescent="0.15"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</row>
    <row r="225" spans="3:21" ht="13" x14ac:dyDescent="0.15"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</row>
    <row r="226" spans="3:21" ht="13" x14ac:dyDescent="0.15"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</row>
    <row r="227" spans="3:21" ht="13" x14ac:dyDescent="0.15"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</row>
    <row r="228" spans="3:21" ht="13" x14ac:dyDescent="0.15"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</row>
    <row r="229" spans="3:21" ht="13" x14ac:dyDescent="0.15"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</row>
    <row r="230" spans="3:21" ht="13" x14ac:dyDescent="0.15"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</row>
    <row r="231" spans="3:21" ht="13" x14ac:dyDescent="0.15"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</row>
    <row r="232" spans="3:21" ht="13" x14ac:dyDescent="0.15"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</row>
    <row r="233" spans="3:21" ht="13" x14ac:dyDescent="0.15"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</row>
    <row r="234" spans="3:21" ht="13" x14ac:dyDescent="0.15"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</row>
    <row r="235" spans="3:21" ht="13" x14ac:dyDescent="0.15"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</row>
    <row r="236" spans="3:21" ht="13" x14ac:dyDescent="0.15"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</row>
    <row r="237" spans="3:21" ht="13" x14ac:dyDescent="0.15"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</row>
    <row r="238" spans="3:21" ht="13" x14ac:dyDescent="0.15"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</row>
    <row r="239" spans="3:21" ht="13" x14ac:dyDescent="0.15"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</row>
    <row r="240" spans="3:21" ht="13" x14ac:dyDescent="0.15"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</row>
    <row r="241" spans="3:21" ht="13" x14ac:dyDescent="0.15"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</row>
    <row r="242" spans="3:21" ht="13" x14ac:dyDescent="0.15"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</row>
    <row r="243" spans="3:21" ht="13" x14ac:dyDescent="0.15"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</row>
    <row r="244" spans="3:21" ht="13" x14ac:dyDescent="0.15"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</row>
    <row r="245" spans="3:21" ht="13" x14ac:dyDescent="0.15"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</row>
    <row r="246" spans="3:21" ht="13" x14ac:dyDescent="0.15"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</row>
    <row r="247" spans="3:21" ht="13" x14ac:dyDescent="0.15"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</row>
    <row r="248" spans="3:21" ht="13" x14ac:dyDescent="0.15"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</row>
    <row r="249" spans="3:21" ht="13" x14ac:dyDescent="0.15"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</row>
    <row r="250" spans="3:21" ht="13" x14ac:dyDescent="0.15"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</row>
    <row r="251" spans="3:21" ht="13" x14ac:dyDescent="0.15"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</row>
    <row r="252" spans="3:21" ht="13" x14ac:dyDescent="0.15"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</row>
    <row r="253" spans="3:21" ht="13" x14ac:dyDescent="0.15"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</row>
    <row r="254" spans="3:21" ht="13" x14ac:dyDescent="0.15"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</row>
    <row r="255" spans="3:21" ht="13" x14ac:dyDescent="0.15"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</row>
    <row r="256" spans="3:21" ht="13" x14ac:dyDescent="0.15"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</row>
    <row r="257" spans="3:21" ht="13" x14ac:dyDescent="0.15"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</row>
    <row r="258" spans="3:21" ht="13" x14ac:dyDescent="0.15"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</row>
    <row r="259" spans="3:21" ht="13" x14ac:dyDescent="0.15"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</row>
    <row r="260" spans="3:21" ht="13" x14ac:dyDescent="0.15"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</row>
    <row r="261" spans="3:21" ht="13" x14ac:dyDescent="0.15"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</row>
    <row r="262" spans="3:21" ht="13" x14ac:dyDescent="0.15"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</row>
    <row r="263" spans="3:21" ht="13" x14ac:dyDescent="0.15"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</row>
    <row r="264" spans="3:21" ht="13" x14ac:dyDescent="0.15"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</row>
    <row r="265" spans="3:21" ht="13" x14ac:dyDescent="0.15"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</row>
    <row r="266" spans="3:21" ht="13" x14ac:dyDescent="0.15"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</row>
    <row r="267" spans="3:21" ht="13" x14ac:dyDescent="0.15"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</row>
    <row r="268" spans="3:21" ht="13" x14ac:dyDescent="0.15"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</row>
    <row r="269" spans="3:21" ht="13" x14ac:dyDescent="0.15"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</row>
    <row r="270" spans="3:21" ht="13" x14ac:dyDescent="0.15"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</row>
    <row r="271" spans="3:21" ht="13" x14ac:dyDescent="0.15"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</row>
    <row r="272" spans="3:21" ht="13" x14ac:dyDescent="0.15"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</row>
    <row r="273" spans="3:21" ht="13" x14ac:dyDescent="0.15"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</row>
    <row r="274" spans="3:21" ht="13" x14ac:dyDescent="0.15"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</row>
    <row r="275" spans="3:21" ht="13" x14ac:dyDescent="0.15"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</row>
    <row r="276" spans="3:21" ht="13" x14ac:dyDescent="0.15"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</row>
    <row r="277" spans="3:21" ht="13" x14ac:dyDescent="0.15"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</row>
    <row r="278" spans="3:21" ht="13" x14ac:dyDescent="0.15"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</row>
    <row r="279" spans="3:21" ht="13" x14ac:dyDescent="0.15"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</row>
    <row r="280" spans="3:21" ht="13" x14ac:dyDescent="0.15"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</row>
    <row r="281" spans="3:21" ht="13" x14ac:dyDescent="0.15"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</row>
    <row r="282" spans="3:21" ht="13" x14ac:dyDescent="0.15"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</row>
    <row r="283" spans="3:21" ht="13" x14ac:dyDescent="0.15"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</row>
    <row r="284" spans="3:21" ht="13" x14ac:dyDescent="0.15"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</row>
    <row r="285" spans="3:21" ht="13" x14ac:dyDescent="0.15"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</row>
    <row r="286" spans="3:21" ht="13" x14ac:dyDescent="0.15"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</row>
    <row r="287" spans="3:21" ht="13" x14ac:dyDescent="0.15"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</row>
    <row r="288" spans="3:21" ht="13" x14ac:dyDescent="0.15"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</row>
    <row r="289" spans="3:21" ht="13" x14ac:dyDescent="0.15"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</row>
    <row r="290" spans="3:21" ht="13" x14ac:dyDescent="0.15"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</row>
    <row r="291" spans="3:21" ht="13" x14ac:dyDescent="0.15"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</row>
    <row r="292" spans="3:21" ht="13" x14ac:dyDescent="0.15"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</row>
    <row r="293" spans="3:21" ht="13" x14ac:dyDescent="0.15"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</row>
    <row r="294" spans="3:21" ht="13" x14ac:dyDescent="0.15"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</row>
    <row r="295" spans="3:21" ht="13" x14ac:dyDescent="0.15"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</row>
    <row r="296" spans="3:21" ht="13" x14ac:dyDescent="0.15"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</row>
    <row r="297" spans="3:21" ht="13" x14ac:dyDescent="0.15"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</row>
    <row r="298" spans="3:21" ht="13" x14ac:dyDescent="0.15"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</row>
    <row r="299" spans="3:21" ht="13" x14ac:dyDescent="0.15"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</row>
    <row r="300" spans="3:21" ht="13" x14ac:dyDescent="0.15"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</row>
    <row r="301" spans="3:21" ht="13" x14ac:dyDescent="0.15"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</row>
    <row r="302" spans="3:21" ht="13" x14ac:dyDescent="0.15"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</row>
    <row r="303" spans="3:21" ht="13" x14ac:dyDescent="0.15"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</row>
    <row r="304" spans="3:21" ht="13" x14ac:dyDescent="0.15"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</row>
    <row r="305" spans="3:21" ht="13" x14ac:dyDescent="0.15"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</row>
    <row r="306" spans="3:21" ht="13" x14ac:dyDescent="0.15"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</row>
    <row r="307" spans="3:21" ht="13" x14ac:dyDescent="0.15"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</row>
    <row r="308" spans="3:21" ht="13" x14ac:dyDescent="0.15"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</row>
    <row r="309" spans="3:21" ht="13" x14ac:dyDescent="0.15"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</row>
    <row r="310" spans="3:21" ht="13" x14ac:dyDescent="0.15"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</row>
    <row r="311" spans="3:21" ht="13" x14ac:dyDescent="0.15"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</row>
    <row r="312" spans="3:21" ht="13" x14ac:dyDescent="0.15"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</row>
    <row r="313" spans="3:21" ht="13" x14ac:dyDescent="0.15"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</row>
    <row r="314" spans="3:21" ht="13" x14ac:dyDescent="0.15"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</row>
    <row r="315" spans="3:21" ht="13" x14ac:dyDescent="0.15"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</row>
    <row r="316" spans="3:21" ht="13" x14ac:dyDescent="0.15"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</row>
    <row r="317" spans="3:21" ht="13" x14ac:dyDescent="0.15"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</row>
    <row r="318" spans="3:21" ht="13" x14ac:dyDescent="0.15"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</row>
    <row r="319" spans="3:21" ht="13" x14ac:dyDescent="0.15"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</row>
    <row r="320" spans="3:21" ht="13" x14ac:dyDescent="0.15"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</row>
    <row r="321" spans="3:21" ht="13" x14ac:dyDescent="0.15"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</row>
    <row r="322" spans="3:21" ht="13" x14ac:dyDescent="0.15"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</row>
    <row r="323" spans="3:21" ht="13" x14ac:dyDescent="0.15"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</row>
    <row r="324" spans="3:21" ht="13" x14ac:dyDescent="0.15"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</row>
    <row r="325" spans="3:21" ht="13" x14ac:dyDescent="0.15"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</row>
    <row r="326" spans="3:21" ht="13" x14ac:dyDescent="0.15"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</row>
    <row r="327" spans="3:21" ht="13" x14ac:dyDescent="0.15"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</row>
    <row r="328" spans="3:21" ht="13" x14ac:dyDescent="0.15"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</row>
    <row r="329" spans="3:21" ht="13" x14ac:dyDescent="0.15"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</row>
    <row r="330" spans="3:21" ht="13" x14ac:dyDescent="0.15"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</row>
    <row r="331" spans="3:21" ht="13" x14ac:dyDescent="0.15"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</row>
    <row r="332" spans="3:21" ht="13" x14ac:dyDescent="0.15"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</row>
    <row r="333" spans="3:21" ht="13" x14ac:dyDescent="0.15"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</row>
    <row r="334" spans="3:21" ht="13" x14ac:dyDescent="0.15"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</row>
    <row r="335" spans="3:21" ht="13" x14ac:dyDescent="0.15"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</row>
    <row r="336" spans="3:21" ht="13" x14ac:dyDescent="0.15"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</row>
    <row r="337" spans="3:21" ht="13" x14ac:dyDescent="0.15"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</row>
    <row r="338" spans="3:21" ht="13" x14ac:dyDescent="0.15"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</row>
    <row r="339" spans="3:21" ht="13" x14ac:dyDescent="0.15"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</row>
    <row r="340" spans="3:21" ht="13" x14ac:dyDescent="0.15"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</row>
    <row r="341" spans="3:21" ht="13" x14ac:dyDescent="0.15"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</row>
    <row r="342" spans="3:21" ht="13" x14ac:dyDescent="0.15"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</row>
    <row r="343" spans="3:21" ht="13" x14ac:dyDescent="0.15"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</row>
    <row r="344" spans="3:21" ht="13" x14ac:dyDescent="0.15"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</row>
    <row r="345" spans="3:21" ht="13" x14ac:dyDescent="0.15"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</row>
    <row r="346" spans="3:21" ht="13" x14ac:dyDescent="0.15"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</row>
    <row r="347" spans="3:21" ht="13" x14ac:dyDescent="0.15"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</row>
    <row r="348" spans="3:21" ht="13" x14ac:dyDescent="0.15"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</row>
    <row r="349" spans="3:21" ht="13" x14ac:dyDescent="0.15"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</row>
    <row r="350" spans="3:21" ht="13" x14ac:dyDescent="0.15"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</row>
    <row r="351" spans="3:21" ht="13" x14ac:dyDescent="0.15"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</row>
    <row r="352" spans="3:21" ht="13" x14ac:dyDescent="0.15"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</row>
    <row r="353" spans="3:21" ht="13" x14ac:dyDescent="0.15"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</row>
    <row r="354" spans="3:21" ht="13" x14ac:dyDescent="0.15"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</row>
    <row r="355" spans="3:21" ht="13" x14ac:dyDescent="0.15"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</row>
    <row r="356" spans="3:21" ht="13" x14ac:dyDescent="0.15"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</row>
    <row r="357" spans="3:21" ht="13" x14ac:dyDescent="0.15"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</row>
    <row r="358" spans="3:21" ht="13" x14ac:dyDescent="0.15"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</row>
    <row r="359" spans="3:21" ht="13" x14ac:dyDescent="0.15"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</row>
    <row r="360" spans="3:21" ht="13" x14ac:dyDescent="0.15"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</row>
    <row r="361" spans="3:21" ht="13" x14ac:dyDescent="0.15"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</row>
    <row r="362" spans="3:21" ht="13" x14ac:dyDescent="0.15"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</row>
    <row r="363" spans="3:21" ht="13" x14ac:dyDescent="0.15"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</row>
    <row r="364" spans="3:21" ht="13" x14ac:dyDescent="0.15"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</row>
    <row r="365" spans="3:21" ht="13" x14ac:dyDescent="0.15"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</row>
    <row r="366" spans="3:21" ht="13" x14ac:dyDescent="0.15"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</row>
    <row r="367" spans="3:21" ht="13" x14ac:dyDescent="0.15"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</row>
    <row r="368" spans="3:21" ht="13" x14ac:dyDescent="0.15"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</row>
    <row r="369" spans="3:21" ht="13" x14ac:dyDescent="0.15"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</row>
    <row r="370" spans="3:21" ht="13" x14ac:dyDescent="0.15"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</row>
    <row r="371" spans="3:21" ht="13" x14ac:dyDescent="0.15"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</row>
    <row r="372" spans="3:21" ht="13" x14ac:dyDescent="0.15"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</row>
    <row r="373" spans="3:21" ht="13" x14ac:dyDescent="0.15"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</row>
    <row r="374" spans="3:21" ht="13" x14ac:dyDescent="0.15"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</row>
    <row r="375" spans="3:21" ht="13" x14ac:dyDescent="0.15"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</row>
    <row r="376" spans="3:21" ht="13" x14ac:dyDescent="0.15"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</row>
    <row r="377" spans="3:21" ht="13" x14ac:dyDescent="0.15"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</row>
    <row r="378" spans="3:21" ht="13" x14ac:dyDescent="0.15"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</row>
    <row r="379" spans="3:21" ht="13" x14ac:dyDescent="0.15"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</row>
    <row r="380" spans="3:21" ht="13" x14ac:dyDescent="0.15"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</row>
    <row r="381" spans="3:21" ht="13" x14ac:dyDescent="0.15"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</row>
    <row r="382" spans="3:21" ht="13" x14ac:dyDescent="0.15"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</row>
    <row r="383" spans="3:21" ht="13" x14ac:dyDescent="0.15"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</row>
    <row r="384" spans="3:21" ht="13" x14ac:dyDescent="0.15"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</row>
    <row r="385" spans="3:21" ht="13" x14ac:dyDescent="0.15"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</row>
    <row r="386" spans="3:21" ht="13" x14ac:dyDescent="0.15"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</row>
    <row r="387" spans="3:21" ht="13" x14ac:dyDescent="0.15"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</row>
    <row r="388" spans="3:21" ht="13" x14ac:dyDescent="0.15"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</row>
    <row r="389" spans="3:21" ht="13" x14ac:dyDescent="0.15"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</row>
    <row r="390" spans="3:21" ht="13" x14ac:dyDescent="0.15"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</row>
    <row r="391" spans="3:21" ht="13" x14ac:dyDescent="0.15"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</row>
    <row r="392" spans="3:21" ht="13" x14ac:dyDescent="0.15"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</row>
    <row r="393" spans="3:21" ht="13" x14ac:dyDescent="0.15"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</row>
    <row r="394" spans="3:21" ht="13" x14ac:dyDescent="0.15"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</row>
    <row r="395" spans="3:21" ht="13" x14ac:dyDescent="0.15"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</row>
    <row r="396" spans="3:21" ht="13" x14ac:dyDescent="0.15"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</row>
    <row r="397" spans="3:21" ht="13" x14ac:dyDescent="0.15"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</row>
    <row r="398" spans="3:21" ht="13" x14ac:dyDescent="0.15"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</row>
    <row r="399" spans="3:21" ht="13" x14ac:dyDescent="0.15"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</row>
    <row r="400" spans="3:21" ht="13" x14ac:dyDescent="0.15"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</row>
    <row r="401" spans="3:21" ht="13" x14ac:dyDescent="0.15"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</row>
    <row r="402" spans="3:21" ht="13" x14ac:dyDescent="0.15"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</row>
    <row r="403" spans="3:21" ht="13" x14ac:dyDescent="0.15"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</row>
    <row r="404" spans="3:21" ht="13" x14ac:dyDescent="0.15"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</row>
    <row r="405" spans="3:21" ht="13" x14ac:dyDescent="0.15"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</row>
    <row r="406" spans="3:21" ht="13" x14ac:dyDescent="0.15"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</row>
    <row r="407" spans="3:21" ht="13" x14ac:dyDescent="0.15"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</row>
    <row r="408" spans="3:21" ht="13" x14ac:dyDescent="0.15"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</row>
    <row r="409" spans="3:21" ht="13" x14ac:dyDescent="0.15"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</row>
    <row r="410" spans="3:21" ht="13" x14ac:dyDescent="0.15"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</row>
    <row r="411" spans="3:21" ht="13" x14ac:dyDescent="0.15"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</row>
    <row r="412" spans="3:21" ht="13" x14ac:dyDescent="0.15"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</row>
    <row r="413" spans="3:21" ht="13" x14ac:dyDescent="0.15"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</row>
    <row r="414" spans="3:21" ht="13" x14ac:dyDescent="0.15"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</row>
    <row r="415" spans="3:21" ht="13" x14ac:dyDescent="0.15"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</row>
    <row r="416" spans="3:21" ht="13" x14ac:dyDescent="0.15"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</row>
    <row r="417" spans="3:21" ht="13" x14ac:dyDescent="0.15"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</row>
    <row r="418" spans="3:21" ht="13" x14ac:dyDescent="0.15"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</row>
    <row r="419" spans="3:21" ht="13" x14ac:dyDescent="0.15"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</row>
    <row r="420" spans="3:21" ht="13" x14ac:dyDescent="0.15"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</row>
    <row r="421" spans="3:21" ht="13" x14ac:dyDescent="0.15"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</row>
    <row r="422" spans="3:21" ht="13" x14ac:dyDescent="0.15"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</row>
    <row r="423" spans="3:21" ht="13" x14ac:dyDescent="0.15"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</row>
    <row r="424" spans="3:21" ht="13" x14ac:dyDescent="0.15"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</row>
    <row r="425" spans="3:21" ht="13" x14ac:dyDescent="0.15"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</row>
    <row r="426" spans="3:21" ht="13" x14ac:dyDescent="0.15"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</row>
    <row r="427" spans="3:21" ht="13" x14ac:dyDescent="0.15"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</row>
    <row r="428" spans="3:21" ht="13" x14ac:dyDescent="0.15"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</row>
    <row r="429" spans="3:21" ht="13" x14ac:dyDescent="0.15"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</row>
    <row r="430" spans="3:21" ht="13" x14ac:dyDescent="0.15"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</row>
    <row r="431" spans="3:21" ht="13" x14ac:dyDescent="0.15"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</row>
    <row r="432" spans="3:21" ht="13" x14ac:dyDescent="0.15"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</row>
    <row r="433" spans="3:21" ht="13" x14ac:dyDescent="0.15"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</row>
    <row r="434" spans="3:21" ht="13" x14ac:dyDescent="0.15"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</row>
    <row r="435" spans="3:21" ht="13" x14ac:dyDescent="0.15"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</row>
    <row r="436" spans="3:21" ht="13" x14ac:dyDescent="0.15"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</row>
    <row r="437" spans="3:21" ht="13" x14ac:dyDescent="0.15"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</row>
    <row r="438" spans="3:21" ht="13" x14ac:dyDescent="0.15"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</row>
    <row r="439" spans="3:21" ht="13" x14ac:dyDescent="0.15"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</row>
    <row r="440" spans="3:21" ht="13" x14ac:dyDescent="0.15"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</row>
    <row r="441" spans="3:21" ht="13" x14ac:dyDescent="0.15"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</row>
    <row r="442" spans="3:21" ht="13" x14ac:dyDescent="0.15"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</row>
    <row r="443" spans="3:21" ht="13" x14ac:dyDescent="0.15"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</row>
    <row r="444" spans="3:21" ht="13" x14ac:dyDescent="0.15"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</row>
    <row r="445" spans="3:21" ht="13" x14ac:dyDescent="0.15"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</row>
    <row r="446" spans="3:21" ht="13" x14ac:dyDescent="0.15"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</row>
    <row r="447" spans="3:21" ht="13" x14ac:dyDescent="0.15"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</row>
    <row r="448" spans="3:21" ht="13" x14ac:dyDescent="0.15"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</row>
    <row r="449" spans="3:21" ht="13" x14ac:dyDescent="0.15"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</row>
    <row r="450" spans="3:21" ht="13" x14ac:dyDescent="0.15"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</row>
    <row r="451" spans="3:21" ht="13" x14ac:dyDescent="0.15"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</row>
    <row r="452" spans="3:21" ht="13" x14ac:dyDescent="0.15"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</row>
    <row r="453" spans="3:21" ht="13" x14ac:dyDescent="0.15"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</row>
    <row r="454" spans="3:21" ht="13" x14ac:dyDescent="0.15"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</row>
    <row r="455" spans="3:21" ht="13" x14ac:dyDescent="0.15"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</row>
    <row r="456" spans="3:21" ht="13" x14ac:dyDescent="0.15"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</row>
    <row r="457" spans="3:21" ht="13" x14ac:dyDescent="0.15"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</row>
    <row r="458" spans="3:21" ht="13" x14ac:dyDescent="0.15"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</row>
    <row r="459" spans="3:21" ht="13" x14ac:dyDescent="0.15"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</row>
    <row r="460" spans="3:21" ht="13" x14ac:dyDescent="0.15"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</row>
    <row r="461" spans="3:21" ht="13" x14ac:dyDescent="0.15"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</row>
    <row r="462" spans="3:21" ht="13" x14ac:dyDescent="0.15"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</row>
    <row r="463" spans="3:21" ht="13" x14ac:dyDescent="0.15"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</row>
    <row r="464" spans="3:21" ht="13" x14ac:dyDescent="0.15"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</row>
    <row r="465" spans="3:21" ht="13" x14ac:dyDescent="0.15"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</row>
    <row r="466" spans="3:21" ht="13" x14ac:dyDescent="0.15"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</row>
    <row r="467" spans="3:21" ht="13" x14ac:dyDescent="0.15"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</row>
    <row r="468" spans="3:21" ht="13" x14ac:dyDescent="0.15"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</row>
    <row r="469" spans="3:21" ht="13" x14ac:dyDescent="0.15"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</row>
    <row r="470" spans="3:21" ht="13" x14ac:dyDescent="0.15"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</row>
    <row r="471" spans="3:21" ht="13" x14ac:dyDescent="0.15"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</row>
    <row r="472" spans="3:21" ht="13" x14ac:dyDescent="0.15"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</row>
    <row r="473" spans="3:21" ht="13" x14ac:dyDescent="0.15"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</row>
    <row r="474" spans="3:21" ht="13" x14ac:dyDescent="0.15"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</row>
    <row r="475" spans="3:21" ht="13" x14ac:dyDescent="0.15"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</row>
    <row r="476" spans="3:21" ht="13" x14ac:dyDescent="0.15"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</row>
    <row r="477" spans="3:21" ht="13" x14ac:dyDescent="0.15"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</row>
    <row r="478" spans="3:21" ht="13" x14ac:dyDescent="0.15"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</row>
    <row r="479" spans="3:21" ht="13" x14ac:dyDescent="0.15"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</row>
    <row r="480" spans="3:21" ht="13" x14ac:dyDescent="0.15"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</row>
    <row r="481" spans="3:21" ht="13" x14ac:dyDescent="0.15"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</row>
    <row r="482" spans="3:21" ht="13" x14ac:dyDescent="0.15"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</row>
    <row r="483" spans="3:21" ht="13" x14ac:dyDescent="0.15"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</row>
    <row r="484" spans="3:21" ht="13" x14ac:dyDescent="0.15"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</row>
    <row r="485" spans="3:21" ht="13" x14ac:dyDescent="0.15"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</row>
    <row r="486" spans="3:21" ht="13" x14ac:dyDescent="0.15"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</row>
    <row r="487" spans="3:21" ht="13" x14ac:dyDescent="0.15"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</row>
    <row r="488" spans="3:21" ht="13" x14ac:dyDescent="0.15"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</row>
    <row r="489" spans="3:21" ht="13" x14ac:dyDescent="0.15"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</row>
    <row r="490" spans="3:21" ht="13" x14ac:dyDescent="0.15"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</row>
    <row r="491" spans="3:21" ht="13" x14ac:dyDescent="0.15"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</row>
    <row r="492" spans="3:21" ht="13" x14ac:dyDescent="0.15"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</row>
    <row r="493" spans="3:21" ht="13" x14ac:dyDescent="0.15"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</row>
    <row r="494" spans="3:21" ht="13" x14ac:dyDescent="0.15"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</row>
    <row r="495" spans="3:21" ht="13" x14ac:dyDescent="0.15"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</row>
    <row r="496" spans="3:21" ht="13" x14ac:dyDescent="0.15"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</row>
    <row r="497" spans="3:21" ht="13" x14ac:dyDescent="0.15"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</row>
    <row r="498" spans="3:21" ht="13" x14ac:dyDescent="0.15"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</row>
    <row r="499" spans="3:21" ht="13" x14ac:dyDescent="0.15"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</row>
    <row r="500" spans="3:21" ht="13" x14ac:dyDescent="0.15"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</row>
    <row r="501" spans="3:21" ht="13" x14ac:dyDescent="0.15"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</row>
    <row r="502" spans="3:21" ht="13" x14ac:dyDescent="0.15"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</row>
    <row r="503" spans="3:21" ht="13" x14ac:dyDescent="0.15"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</row>
    <row r="504" spans="3:21" ht="13" x14ac:dyDescent="0.15"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</row>
    <row r="505" spans="3:21" ht="13" x14ac:dyDescent="0.15"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</row>
    <row r="506" spans="3:21" ht="13" x14ac:dyDescent="0.15"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</row>
    <row r="507" spans="3:21" ht="13" x14ac:dyDescent="0.15"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</row>
    <row r="508" spans="3:21" ht="13" x14ac:dyDescent="0.15"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</row>
    <row r="509" spans="3:21" ht="13" x14ac:dyDescent="0.15"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</row>
    <row r="510" spans="3:21" ht="13" x14ac:dyDescent="0.15"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</row>
    <row r="511" spans="3:21" ht="13" x14ac:dyDescent="0.15"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</row>
    <row r="512" spans="3:21" ht="13" x14ac:dyDescent="0.15"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</row>
    <row r="513" spans="3:21" ht="13" x14ac:dyDescent="0.15"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</row>
    <row r="514" spans="3:21" ht="13" x14ac:dyDescent="0.15"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</row>
    <row r="515" spans="3:21" ht="13" x14ac:dyDescent="0.15"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</row>
    <row r="516" spans="3:21" ht="13" x14ac:dyDescent="0.15"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</row>
    <row r="517" spans="3:21" ht="13" x14ac:dyDescent="0.15"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</row>
    <row r="518" spans="3:21" ht="13" x14ac:dyDescent="0.15"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</row>
    <row r="519" spans="3:21" ht="13" x14ac:dyDescent="0.15"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</row>
    <row r="520" spans="3:21" ht="13" x14ac:dyDescent="0.15"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</row>
    <row r="521" spans="3:21" ht="13" x14ac:dyDescent="0.15"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</row>
    <row r="522" spans="3:21" ht="13" x14ac:dyDescent="0.15"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</row>
    <row r="523" spans="3:21" ht="13" x14ac:dyDescent="0.15"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</row>
    <row r="524" spans="3:21" ht="13" x14ac:dyDescent="0.15"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</row>
    <row r="525" spans="3:21" ht="13" x14ac:dyDescent="0.15"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</row>
    <row r="526" spans="3:21" ht="13" x14ac:dyDescent="0.15"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</row>
    <row r="527" spans="3:21" ht="13" x14ac:dyDescent="0.15"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</row>
    <row r="528" spans="3:21" ht="13" x14ac:dyDescent="0.15"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</row>
    <row r="529" spans="3:21" ht="13" x14ac:dyDescent="0.15"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</row>
    <row r="530" spans="3:21" ht="13" x14ac:dyDescent="0.15"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</row>
    <row r="531" spans="3:21" ht="13" x14ac:dyDescent="0.15"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</row>
    <row r="532" spans="3:21" ht="13" x14ac:dyDescent="0.15"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</row>
    <row r="533" spans="3:21" ht="13" x14ac:dyDescent="0.15"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</row>
    <row r="534" spans="3:21" ht="13" x14ac:dyDescent="0.15"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</row>
    <row r="535" spans="3:21" ht="13" x14ac:dyDescent="0.15"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</row>
    <row r="536" spans="3:21" ht="13" x14ac:dyDescent="0.15"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</row>
    <row r="537" spans="3:21" ht="13" x14ac:dyDescent="0.15"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</row>
    <row r="538" spans="3:21" ht="13" x14ac:dyDescent="0.15"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</row>
    <row r="539" spans="3:21" ht="13" x14ac:dyDescent="0.15"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</row>
    <row r="540" spans="3:21" ht="13" x14ac:dyDescent="0.15"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</row>
    <row r="541" spans="3:21" ht="13" x14ac:dyDescent="0.15"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</row>
    <row r="542" spans="3:21" ht="13" x14ac:dyDescent="0.15"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</row>
    <row r="543" spans="3:21" ht="13" x14ac:dyDescent="0.15"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</row>
    <row r="544" spans="3:21" ht="13" x14ac:dyDescent="0.15"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</row>
    <row r="545" spans="3:21" ht="13" x14ac:dyDescent="0.15"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</row>
    <row r="546" spans="3:21" ht="13" x14ac:dyDescent="0.15"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</row>
    <row r="547" spans="3:21" ht="13" x14ac:dyDescent="0.15"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</row>
    <row r="548" spans="3:21" ht="13" x14ac:dyDescent="0.15"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</row>
    <row r="549" spans="3:21" ht="13" x14ac:dyDescent="0.15"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</row>
    <row r="550" spans="3:21" ht="13" x14ac:dyDescent="0.15"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</row>
    <row r="551" spans="3:21" ht="13" x14ac:dyDescent="0.15"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</row>
    <row r="552" spans="3:21" ht="13" x14ac:dyDescent="0.15"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</row>
    <row r="553" spans="3:21" ht="13" x14ac:dyDescent="0.15"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</row>
    <row r="554" spans="3:21" ht="13" x14ac:dyDescent="0.15"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</row>
    <row r="555" spans="3:21" ht="13" x14ac:dyDescent="0.15"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</row>
    <row r="556" spans="3:21" ht="13" x14ac:dyDescent="0.15"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</row>
    <row r="557" spans="3:21" ht="13" x14ac:dyDescent="0.15"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</row>
    <row r="558" spans="3:21" ht="13" x14ac:dyDescent="0.15"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</row>
    <row r="559" spans="3:21" ht="13" x14ac:dyDescent="0.15"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</row>
    <row r="560" spans="3:21" ht="13" x14ac:dyDescent="0.15"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</row>
    <row r="561" spans="3:21" ht="13" x14ac:dyDescent="0.15"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</row>
    <row r="562" spans="3:21" ht="13" x14ac:dyDescent="0.15"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</row>
    <row r="563" spans="3:21" ht="13" x14ac:dyDescent="0.15"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</row>
    <row r="564" spans="3:21" ht="13" x14ac:dyDescent="0.15"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</row>
    <row r="565" spans="3:21" ht="13" x14ac:dyDescent="0.15"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</row>
    <row r="566" spans="3:21" ht="13" x14ac:dyDescent="0.15"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</row>
    <row r="567" spans="3:21" ht="13" x14ac:dyDescent="0.15"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</row>
    <row r="568" spans="3:21" ht="13" x14ac:dyDescent="0.15"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</row>
    <row r="569" spans="3:21" ht="13" x14ac:dyDescent="0.15"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</row>
    <row r="570" spans="3:21" ht="13" x14ac:dyDescent="0.15"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</row>
    <row r="571" spans="3:21" ht="13" x14ac:dyDescent="0.15"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</row>
    <row r="572" spans="3:21" ht="13" x14ac:dyDescent="0.15"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</row>
    <row r="573" spans="3:21" ht="13" x14ac:dyDescent="0.15"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</row>
    <row r="574" spans="3:21" ht="13" x14ac:dyDescent="0.15"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</row>
    <row r="575" spans="3:21" ht="13" x14ac:dyDescent="0.15"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</row>
    <row r="576" spans="3:21" ht="13" x14ac:dyDescent="0.15"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</row>
    <row r="577" spans="3:21" ht="13" x14ac:dyDescent="0.15"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</row>
    <row r="578" spans="3:21" ht="13" x14ac:dyDescent="0.15"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</row>
    <row r="579" spans="3:21" ht="13" x14ac:dyDescent="0.15"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</row>
    <row r="580" spans="3:21" ht="13" x14ac:dyDescent="0.15"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</row>
    <row r="581" spans="3:21" ht="13" x14ac:dyDescent="0.15"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</row>
    <row r="582" spans="3:21" ht="13" x14ac:dyDescent="0.15"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</row>
    <row r="583" spans="3:21" ht="13" x14ac:dyDescent="0.15"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</row>
    <row r="584" spans="3:21" ht="13" x14ac:dyDescent="0.15"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</row>
    <row r="585" spans="3:21" ht="13" x14ac:dyDescent="0.15"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</row>
    <row r="586" spans="3:21" ht="13" x14ac:dyDescent="0.15"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</row>
    <row r="587" spans="3:21" ht="13" x14ac:dyDescent="0.15"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</row>
    <row r="588" spans="3:21" ht="13" x14ac:dyDescent="0.15"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</row>
    <row r="589" spans="3:21" ht="13" x14ac:dyDescent="0.15"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</row>
    <row r="590" spans="3:21" ht="13" x14ac:dyDescent="0.15"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</row>
    <row r="591" spans="3:21" ht="13" x14ac:dyDescent="0.15"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</row>
    <row r="592" spans="3:21" ht="13" x14ac:dyDescent="0.15"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</row>
    <row r="593" spans="3:21" ht="13" x14ac:dyDescent="0.15"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</row>
    <row r="594" spans="3:21" ht="13" x14ac:dyDescent="0.15"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</row>
    <row r="595" spans="3:21" ht="13" x14ac:dyDescent="0.15"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</row>
    <row r="596" spans="3:21" ht="13" x14ac:dyDescent="0.15"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</row>
    <row r="597" spans="3:21" ht="13" x14ac:dyDescent="0.15"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</row>
    <row r="598" spans="3:21" ht="13" x14ac:dyDescent="0.15"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</row>
    <row r="599" spans="3:21" ht="13" x14ac:dyDescent="0.15"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</row>
    <row r="600" spans="3:21" ht="13" x14ac:dyDescent="0.15"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</row>
    <row r="601" spans="3:21" ht="13" x14ac:dyDescent="0.15"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</row>
    <row r="602" spans="3:21" ht="13" x14ac:dyDescent="0.15"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</row>
    <row r="603" spans="3:21" ht="13" x14ac:dyDescent="0.15"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</row>
    <row r="604" spans="3:21" ht="13" x14ac:dyDescent="0.15"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</row>
    <row r="605" spans="3:21" ht="13" x14ac:dyDescent="0.15"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</row>
    <row r="606" spans="3:21" ht="13" x14ac:dyDescent="0.15"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</row>
    <row r="607" spans="3:21" ht="13" x14ac:dyDescent="0.15"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</row>
    <row r="608" spans="3:21" ht="13" x14ac:dyDescent="0.15"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</row>
    <row r="609" spans="3:21" ht="13" x14ac:dyDescent="0.15"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</row>
    <row r="610" spans="3:21" ht="13" x14ac:dyDescent="0.15"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</row>
    <row r="611" spans="3:21" ht="13" x14ac:dyDescent="0.15"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</row>
    <row r="612" spans="3:21" ht="13" x14ac:dyDescent="0.15"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</row>
    <row r="613" spans="3:21" ht="13" x14ac:dyDescent="0.15"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</row>
    <row r="614" spans="3:21" ht="13" x14ac:dyDescent="0.15"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</row>
    <row r="615" spans="3:21" ht="13" x14ac:dyDescent="0.15"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</row>
    <row r="616" spans="3:21" ht="13" x14ac:dyDescent="0.15"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</row>
    <row r="617" spans="3:21" ht="13" x14ac:dyDescent="0.15"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</row>
    <row r="618" spans="3:21" ht="13" x14ac:dyDescent="0.15"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</row>
    <row r="619" spans="3:21" ht="13" x14ac:dyDescent="0.15"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</row>
    <row r="620" spans="3:21" ht="13" x14ac:dyDescent="0.15"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</row>
    <row r="621" spans="3:21" ht="13" x14ac:dyDescent="0.15"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</row>
    <row r="622" spans="3:21" ht="13" x14ac:dyDescent="0.15"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</row>
    <row r="623" spans="3:21" ht="13" x14ac:dyDescent="0.15"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</row>
    <row r="624" spans="3:21" ht="13" x14ac:dyDescent="0.15"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</row>
    <row r="625" spans="3:21" ht="13" x14ac:dyDescent="0.15"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</row>
    <row r="626" spans="3:21" ht="13" x14ac:dyDescent="0.15"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</row>
    <row r="627" spans="3:21" ht="13" x14ac:dyDescent="0.15"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</row>
    <row r="628" spans="3:21" ht="13" x14ac:dyDescent="0.15"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</row>
    <row r="629" spans="3:21" ht="13" x14ac:dyDescent="0.15"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</row>
    <row r="630" spans="3:21" ht="13" x14ac:dyDescent="0.15"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</row>
    <row r="631" spans="3:21" ht="13" x14ac:dyDescent="0.15"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</row>
    <row r="632" spans="3:21" ht="13" x14ac:dyDescent="0.15"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</row>
    <row r="633" spans="3:21" ht="13" x14ac:dyDescent="0.15"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</row>
    <row r="634" spans="3:21" ht="13" x14ac:dyDescent="0.15"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</row>
    <row r="635" spans="3:21" ht="13" x14ac:dyDescent="0.15"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</row>
    <row r="636" spans="3:21" ht="13" x14ac:dyDescent="0.15"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</row>
    <row r="637" spans="3:21" ht="13" x14ac:dyDescent="0.15"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</row>
    <row r="638" spans="3:21" ht="13" x14ac:dyDescent="0.15"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</row>
    <row r="639" spans="3:21" ht="13" x14ac:dyDescent="0.15"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</row>
    <row r="640" spans="3:21" ht="13" x14ac:dyDescent="0.15"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</row>
    <row r="641" spans="3:21" ht="13" x14ac:dyDescent="0.15"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</row>
    <row r="642" spans="3:21" ht="13" x14ac:dyDescent="0.15"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</row>
    <row r="643" spans="3:21" ht="13" x14ac:dyDescent="0.15"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</row>
    <row r="644" spans="3:21" ht="13" x14ac:dyDescent="0.15"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</row>
    <row r="645" spans="3:21" ht="13" x14ac:dyDescent="0.15"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</row>
    <row r="646" spans="3:21" ht="13" x14ac:dyDescent="0.15"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</row>
    <row r="647" spans="3:21" ht="13" x14ac:dyDescent="0.15"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</row>
    <row r="648" spans="3:21" ht="13" x14ac:dyDescent="0.15"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</row>
    <row r="649" spans="3:21" ht="13" x14ac:dyDescent="0.15"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</row>
    <row r="650" spans="3:21" ht="13" x14ac:dyDescent="0.15"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</row>
    <row r="651" spans="3:21" ht="13" x14ac:dyDescent="0.15"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</row>
    <row r="652" spans="3:21" ht="13" x14ac:dyDescent="0.15"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</row>
    <row r="653" spans="3:21" ht="13" x14ac:dyDescent="0.15"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</row>
    <row r="654" spans="3:21" ht="13" x14ac:dyDescent="0.15"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</row>
    <row r="655" spans="3:21" ht="13" x14ac:dyDescent="0.15"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</row>
    <row r="656" spans="3:21" ht="13" x14ac:dyDescent="0.15"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</row>
    <row r="657" spans="3:21" ht="13" x14ac:dyDescent="0.15"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</row>
    <row r="658" spans="3:21" ht="13" x14ac:dyDescent="0.15"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</row>
    <row r="659" spans="3:21" ht="13" x14ac:dyDescent="0.15"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</row>
    <row r="660" spans="3:21" ht="13" x14ac:dyDescent="0.15"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</row>
    <row r="661" spans="3:21" ht="13" x14ac:dyDescent="0.15"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</row>
    <row r="662" spans="3:21" ht="13" x14ac:dyDescent="0.15"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</row>
    <row r="663" spans="3:21" ht="13" x14ac:dyDescent="0.15"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</row>
    <row r="664" spans="3:21" ht="13" x14ac:dyDescent="0.15"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</row>
    <row r="665" spans="3:21" ht="13" x14ac:dyDescent="0.15"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</row>
    <row r="666" spans="3:21" ht="13" x14ac:dyDescent="0.15"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</row>
    <row r="667" spans="3:21" ht="13" x14ac:dyDescent="0.15"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</row>
    <row r="668" spans="3:21" ht="13" x14ac:dyDescent="0.15"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</row>
    <row r="669" spans="3:21" ht="13" x14ac:dyDescent="0.15"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</row>
    <row r="670" spans="3:21" ht="13" x14ac:dyDescent="0.15"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</row>
    <row r="671" spans="3:21" ht="13" x14ac:dyDescent="0.15"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</row>
    <row r="672" spans="3:21" ht="13" x14ac:dyDescent="0.15"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</row>
    <row r="673" spans="3:21" ht="13" x14ac:dyDescent="0.15"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</row>
    <row r="674" spans="3:21" ht="13" x14ac:dyDescent="0.15"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</row>
    <row r="675" spans="3:21" ht="13" x14ac:dyDescent="0.15"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</row>
    <row r="676" spans="3:21" ht="13" x14ac:dyDescent="0.15"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</row>
    <row r="677" spans="3:21" ht="13" x14ac:dyDescent="0.15"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</row>
    <row r="678" spans="3:21" ht="13" x14ac:dyDescent="0.15"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</row>
    <row r="679" spans="3:21" ht="13" x14ac:dyDescent="0.15"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</row>
    <row r="680" spans="3:21" ht="13" x14ac:dyDescent="0.15"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</row>
    <row r="681" spans="3:21" ht="13" x14ac:dyDescent="0.15"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</row>
    <row r="682" spans="3:21" ht="13" x14ac:dyDescent="0.15"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</row>
    <row r="683" spans="3:21" ht="13" x14ac:dyDescent="0.15"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</row>
    <row r="684" spans="3:21" ht="13" x14ac:dyDescent="0.15"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</row>
    <row r="685" spans="3:21" ht="13" x14ac:dyDescent="0.15"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</row>
    <row r="686" spans="3:21" ht="13" x14ac:dyDescent="0.15"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</row>
    <row r="687" spans="3:21" ht="13" x14ac:dyDescent="0.15"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</row>
    <row r="688" spans="3:21" ht="13" x14ac:dyDescent="0.15"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</row>
    <row r="689" spans="3:21" ht="13" x14ac:dyDescent="0.15"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</row>
    <row r="690" spans="3:21" ht="13" x14ac:dyDescent="0.15"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</row>
    <row r="691" spans="3:21" ht="13" x14ac:dyDescent="0.15"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</row>
    <row r="692" spans="3:21" ht="13" x14ac:dyDescent="0.15"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</row>
    <row r="693" spans="3:21" ht="13" x14ac:dyDescent="0.15"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</row>
    <row r="694" spans="3:21" ht="13" x14ac:dyDescent="0.15"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</row>
    <row r="695" spans="3:21" ht="13" x14ac:dyDescent="0.15"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</row>
    <row r="696" spans="3:21" ht="13" x14ac:dyDescent="0.15"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</row>
    <row r="697" spans="3:21" ht="13" x14ac:dyDescent="0.15"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</row>
    <row r="698" spans="3:21" ht="13" x14ac:dyDescent="0.15"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</row>
    <row r="699" spans="3:21" ht="13" x14ac:dyDescent="0.15"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</row>
    <row r="700" spans="3:21" ht="13" x14ac:dyDescent="0.15"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</row>
    <row r="701" spans="3:21" ht="13" x14ac:dyDescent="0.15"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</row>
    <row r="702" spans="3:21" ht="13" x14ac:dyDescent="0.15"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</row>
    <row r="703" spans="3:21" ht="13" x14ac:dyDescent="0.15"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</row>
    <row r="704" spans="3:21" ht="13" x14ac:dyDescent="0.15"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</row>
    <row r="705" spans="3:21" ht="13" x14ac:dyDescent="0.15"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</row>
    <row r="706" spans="3:21" ht="13" x14ac:dyDescent="0.15"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</row>
    <row r="707" spans="3:21" ht="13" x14ac:dyDescent="0.15"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</row>
    <row r="708" spans="3:21" ht="13" x14ac:dyDescent="0.15"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</row>
    <row r="709" spans="3:21" ht="13" x14ac:dyDescent="0.15"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</row>
    <row r="710" spans="3:21" ht="13" x14ac:dyDescent="0.15"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</row>
    <row r="711" spans="3:21" ht="13" x14ac:dyDescent="0.15"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</row>
    <row r="712" spans="3:21" ht="13" x14ac:dyDescent="0.15"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</row>
    <row r="713" spans="3:21" ht="13" x14ac:dyDescent="0.15"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</row>
    <row r="714" spans="3:21" ht="13" x14ac:dyDescent="0.15"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</row>
    <row r="715" spans="3:21" ht="13" x14ac:dyDescent="0.15"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</row>
    <row r="716" spans="3:21" ht="13" x14ac:dyDescent="0.15"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</row>
    <row r="717" spans="3:21" ht="13" x14ac:dyDescent="0.15"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</row>
    <row r="718" spans="3:21" ht="13" x14ac:dyDescent="0.15"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</row>
    <row r="719" spans="3:21" ht="13" x14ac:dyDescent="0.15"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</row>
    <row r="720" spans="3:21" ht="13" x14ac:dyDescent="0.15"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</row>
    <row r="721" spans="3:21" ht="13" x14ac:dyDescent="0.15"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</row>
    <row r="722" spans="3:21" ht="13" x14ac:dyDescent="0.15"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</row>
    <row r="723" spans="3:21" ht="13" x14ac:dyDescent="0.15"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</row>
    <row r="724" spans="3:21" ht="13" x14ac:dyDescent="0.15"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</row>
    <row r="725" spans="3:21" ht="13" x14ac:dyDescent="0.15"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</row>
    <row r="726" spans="3:21" ht="13" x14ac:dyDescent="0.15"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</row>
    <row r="727" spans="3:21" ht="13" x14ac:dyDescent="0.15"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</row>
    <row r="728" spans="3:21" ht="13" x14ac:dyDescent="0.15"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</row>
    <row r="729" spans="3:21" ht="13" x14ac:dyDescent="0.15"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</row>
    <row r="730" spans="3:21" ht="13" x14ac:dyDescent="0.15"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</row>
    <row r="731" spans="3:21" ht="13" x14ac:dyDescent="0.15"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</row>
    <row r="732" spans="3:21" ht="13" x14ac:dyDescent="0.15"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</row>
    <row r="733" spans="3:21" ht="13" x14ac:dyDescent="0.15"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</row>
    <row r="734" spans="3:21" ht="13" x14ac:dyDescent="0.15"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</row>
    <row r="735" spans="3:21" ht="13" x14ac:dyDescent="0.15"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</row>
    <row r="736" spans="3:21" ht="13" x14ac:dyDescent="0.15"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</row>
    <row r="737" spans="3:21" ht="13" x14ac:dyDescent="0.15"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</row>
    <row r="738" spans="3:21" ht="13" x14ac:dyDescent="0.15"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</row>
    <row r="739" spans="3:21" ht="13" x14ac:dyDescent="0.15"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</row>
    <row r="740" spans="3:21" ht="13" x14ac:dyDescent="0.15"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</row>
    <row r="741" spans="3:21" ht="13" x14ac:dyDescent="0.15"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</row>
    <row r="742" spans="3:21" ht="13" x14ac:dyDescent="0.15"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</row>
    <row r="743" spans="3:21" ht="13" x14ac:dyDescent="0.15"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</row>
    <row r="744" spans="3:21" ht="13" x14ac:dyDescent="0.15"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</row>
    <row r="745" spans="3:21" ht="13" x14ac:dyDescent="0.15"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</row>
    <row r="746" spans="3:21" ht="13" x14ac:dyDescent="0.15"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</row>
    <row r="747" spans="3:21" ht="13" x14ac:dyDescent="0.15"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</row>
    <row r="748" spans="3:21" ht="13" x14ac:dyDescent="0.15"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</row>
    <row r="749" spans="3:21" ht="13" x14ac:dyDescent="0.15"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</row>
    <row r="750" spans="3:21" ht="13" x14ac:dyDescent="0.15"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</row>
    <row r="751" spans="3:21" ht="13" x14ac:dyDescent="0.15"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</row>
    <row r="752" spans="3:21" ht="13" x14ac:dyDescent="0.15"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</row>
    <row r="753" spans="3:21" ht="13" x14ac:dyDescent="0.15"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</row>
    <row r="754" spans="3:21" ht="13" x14ac:dyDescent="0.15"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</row>
    <row r="755" spans="3:21" ht="13" x14ac:dyDescent="0.15"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</row>
    <row r="756" spans="3:21" ht="13" x14ac:dyDescent="0.15"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</row>
    <row r="757" spans="3:21" ht="13" x14ac:dyDescent="0.15"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</row>
    <row r="758" spans="3:21" ht="13" x14ac:dyDescent="0.15"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</row>
    <row r="759" spans="3:21" ht="13" x14ac:dyDescent="0.15"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</row>
    <row r="760" spans="3:21" ht="13" x14ac:dyDescent="0.15"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</row>
    <row r="761" spans="3:21" ht="13" x14ac:dyDescent="0.15"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</row>
    <row r="762" spans="3:21" ht="13" x14ac:dyDescent="0.15"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</row>
    <row r="763" spans="3:21" ht="13" x14ac:dyDescent="0.15"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</row>
    <row r="764" spans="3:21" ht="13" x14ac:dyDescent="0.15"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</row>
    <row r="765" spans="3:21" ht="13" x14ac:dyDescent="0.15"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</row>
    <row r="766" spans="3:21" ht="13" x14ac:dyDescent="0.15"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</row>
    <row r="767" spans="3:21" ht="13" x14ac:dyDescent="0.15"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</row>
    <row r="768" spans="3:21" ht="13" x14ac:dyDescent="0.15"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</row>
    <row r="769" spans="3:21" ht="13" x14ac:dyDescent="0.15"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</row>
    <row r="770" spans="3:21" ht="13" x14ac:dyDescent="0.15"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</row>
    <row r="771" spans="3:21" ht="13" x14ac:dyDescent="0.15"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</row>
    <row r="772" spans="3:21" ht="13" x14ac:dyDescent="0.15"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</row>
    <row r="773" spans="3:21" ht="13" x14ac:dyDescent="0.15"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</row>
    <row r="774" spans="3:21" ht="13" x14ac:dyDescent="0.15"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</row>
    <row r="775" spans="3:21" ht="13" x14ac:dyDescent="0.15"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</row>
    <row r="776" spans="3:21" ht="13" x14ac:dyDescent="0.15"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</row>
    <row r="777" spans="3:21" ht="13" x14ac:dyDescent="0.15"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</row>
    <row r="778" spans="3:21" ht="13" x14ac:dyDescent="0.15"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</row>
    <row r="779" spans="3:21" ht="13" x14ac:dyDescent="0.15"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</row>
    <row r="780" spans="3:21" ht="13" x14ac:dyDescent="0.15"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</row>
    <row r="781" spans="3:21" ht="13" x14ac:dyDescent="0.15"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</row>
    <row r="782" spans="3:21" ht="13" x14ac:dyDescent="0.15"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</row>
    <row r="783" spans="3:21" ht="13" x14ac:dyDescent="0.15"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</row>
    <row r="784" spans="3:21" ht="13" x14ac:dyDescent="0.15"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</row>
    <row r="785" spans="3:21" ht="13" x14ac:dyDescent="0.15"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</row>
    <row r="786" spans="3:21" ht="13" x14ac:dyDescent="0.15"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</row>
    <row r="787" spans="3:21" ht="13" x14ac:dyDescent="0.15"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</row>
    <row r="788" spans="3:21" ht="13" x14ac:dyDescent="0.15"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</row>
    <row r="789" spans="3:21" ht="13" x14ac:dyDescent="0.15"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</row>
    <row r="790" spans="3:21" ht="13" x14ac:dyDescent="0.15"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</row>
    <row r="791" spans="3:21" ht="13" x14ac:dyDescent="0.15"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</row>
    <row r="792" spans="3:21" ht="13" x14ac:dyDescent="0.15"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</row>
    <row r="793" spans="3:21" ht="13" x14ac:dyDescent="0.15"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</row>
    <row r="794" spans="3:21" ht="13" x14ac:dyDescent="0.15"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</row>
    <row r="795" spans="3:21" ht="13" x14ac:dyDescent="0.15"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</row>
    <row r="796" spans="3:21" ht="13" x14ac:dyDescent="0.15"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</row>
    <row r="797" spans="3:21" ht="13" x14ac:dyDescent="0.15"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</row>
    <row r="798" spans="3:21" ht="13" x14ac:dyDescent="0.15"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</row>
    <row r="799" spans="3:21" ht="13" x14ac:dyDescent="0.15"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</row>
    <row r="800" spans="3:21" ht="13" x14ac:dyDescent="0.15"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</row>
    <row r="801" spans="3:21" ht="13" x14ac:dyDescent="0.15"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</row>
    <row r="802" spans="3:21" ht="13" x14ac:dyDescent="0.15"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</row>
    <row r="803" spans="3:21" ht="13" x14ac:dyDescent="0.15"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</row>
    <row r="804" spans="3:21" ht="13" x14ac:dyDescent="0.15"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</row>
    <row r="805" spans="3:21" ht="13" x14ac:dyDescent="0.15"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</row>
    <row r="806" spans="3:21" ht="13" x14ac:dyDescent="0.15"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</row>
    <row r="807" spans="3:21" ht="13" x14ac:dyDescent="0.15"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</row>
    <row r="808" spans="3:21" ht="13" x14ac:dyDescent="0.15"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</row>
    <row r="809" spans="3:21" ht="13" x14ac:dyDescent="0.15"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</row>
    <row r="810" spans="3:21" ht="13" x14ac:dyDescent="0.15"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</row>
    <row r="811" spans="3:21" ht="13" x14ac:dyDescent="0.15"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</row>
    <row r="812" spans="3:21" ht="13" x14ac:dyDescent="0.15"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</row>
    <row r="813" spans="3:21" ht="13" x14ac:dyDescent="0.15"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</row>
    <row r="814" spans="3:21" ht="13" x14ac:dyDescent="0.15"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</row>
    <row r="815" spans="3:21" ht="13" x14ac:dyDescent="0.15"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</row>
    <row r="816" spans="3:21" ht="13" x14ac:dyDescent="0.15"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</row>
    <row r="817" spans="3:21" ht="13" x14ac:dyDescent="0.15"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</row>
    <row r="818" spans="3:21" ht="13" x14ac:dyDescent="0.15"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</row>
    <row r="819" spans="3:21" ht="13" x14ac:dyDescent="0.15"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</row>
    <row r="820" spans="3:21" ht="13" x14ac:dyDescent="0.15"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</row>
    <row r="821" spans="3:21" ht="13" x14ac:dyDescent="0.15"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</row>
    <row r="822" spans="3:21" ht="13" x14ac:dyDescent="0.15"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</row>
    <row r="823" spans="3:21" ht="13" x14ac:dyDescent="0.15"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</row>
    <row r="824" spans="3:21" ht="13" x14ac:dyDescent="0.15"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</row>
    <row r="825" spans="3:21" ht="13" x14ac:dyDescent="0.15"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</row>
    <row r="826" spans="3:21" ht="13" x14ac:dyDescent="0.15"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</row>
    <row r="827" spans="3:21" ht="13" x14ac:dyDescent="0.15"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</row>
    <row r="828" spans="3:21" ht="13" x14ac:dyDescent="0.15"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</row>
    <row r="829" spans="3:21" ht="13" x14ac:dyDescent="0.15"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</row>
    <row r="830" spans="3:21" ht="13" x14ac:dyDescent="0.15"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</row>
    <row r="831" spans="3:21" ht="13" x14ac:dyDescent="0.15"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</row>
    <row r="832" spans="3:21" ht="13" x14ac:dyDescent="0.15"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</row>
    <row r="833" spans="3:21" ht="13" x14ac:dyDescent="0.15"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</row>
    <row r="834" spans="3:21" ht="13" x14ac:dyDescent="0.15"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</row>
    <row r="835" spans="3:21" ht="13" x14ac:dyDescent="0.15"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</row>
    <row r="836" spans="3:21" ht="13" x14ac:dyDescent="0.15"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</row>
    <row r="837" spans="3:21" ht="13" x14ac:dyDescent="0.15"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</row>
    <row r="838" spans="3:21" ht="13" x14ac:dyDescent="0.15"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</row>
    <row r="839" spans="3:21" ht="13" x14ac:dyDescent="0.15"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</row>
    <row r="840" spans="3:21" ht="13" x14ac:dyDescent="0.15"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</row>
    <row r="841" spans="3:21" ht="13" x14ac:dyDescent="0.15"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</row>
    <row r="842" spans="3:21" ht="13" x14ac:dyDescent="0.15"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</row>
    <row r="843" spans="3:21" ht="13" x14ac:dyDescent="0.15"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</row>
    <row r="844" spans="3:21" ht="13" x14ac:dyDescent="0.15"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</row>
    <row r="845" spans="3:21" ht="13" x14ac:dyDescent="0.15"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</row>
    <row r="846" spans="3:21" ht="13" x14ac:dyDescent="0.15"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</row>
    <row r="847" spans="3:21" ht="13" x14ac:dyDescent="0.15"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</row>
    <row r="848" spans="3:21" ht="13" x14ac:dyDescent="0.15"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</row>
    <row r="849" spans="3:21" ht="13" x14ac:dyDescent="0.15"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</row>
    <row r="850" spans="3:21" ht="13" x14ac:dyDescent="0.15"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</row>
    <row r="851" spans="3:21" ht="13" x14ac:dyDescent="0.15"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</row>
    <row r="852" spans="3:21" ht="13" x14ac:dyDescent="0.15"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</row>
    <row r="853" spans="3:21" ht="13" x14ac:dyDescent="0.15"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</row>
    <row r="854" spans="3:21" ht="13" x14ac:dyDescent="0.15"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</row>
    <row r="855" spans="3:21" ht="13" x14ac:dyDescent="0.15"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</row>
    <row r="856" spans="3:21" ht="13" x14ac:dyDescent="0.15"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</row>
    <row r="857" spans="3:21" ht="13" x14ac:dyDescent="0.15"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</row>
    <row r="858" spans="3:21" ht="13" x14ac:dyDescent="0.15"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</row>
    <row r="859" spans="3:21" ht="13" x14ac:dyDescent="0.15"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</row>
    <row r="860" spans="3:21" ht="13" x14ac:dyDescent="0.15"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</row>
    <row r="861" spans="3:21" ht="13" x14ac:dyDescent="0.15"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</row>
    <row r="862" spans="3:21" ht="13" x14ac:dyDescent="0.15"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</row>
    <row r="863" spans="3:21" ht="13" x14ac:dyDescent="0.15"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</row>
    <row r="864" spans="3:21" ht="13" x14ac:dyDescent="0.15"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</row>
    <row r="865" spans="3:21" ht="13" x14ac:dyDescent="0.15"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</row>
    <row r="866" spans="3:21" ht="13" x14ac:dyDescent="0.15"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</row>
    <row r="867" spans="3:21" ht="13" x14ac:dyDescent="0.15"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</row>
    <row r="868" spans="3:21" ht="13" x14ac:dyDescent="0.15"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</row>
    <row r="869" spans="3:21" ht="13" x14ac:dyDescent="0.15"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</row>
    <row r="870" spans="3:21" ht="13" x14ac:dyDescent="0.15"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</row>
    <row r="871" spans="3:21" ht="13" x14ac:dyDescent="0.15"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</row>
    <row r="872" spans="3:21" ht="13" x14ac:dyDescent="0.15"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</row>
    <row r="873" spans="3:21" ht="13" x14ac:dyDescent="0.15"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</row>
    <row r="874" spans="3:21" ht="13" x14ac:dyDescent="0.15"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</row>
    <row r="875" spans="3:21" ht="13" x14ac:dyDescent="0.15"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</row>
    <row r="876" spans="3:21" ht="13" x14ac:dyDescent="0.15"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</row>
    <row r="877" spans="3:21" ht="13" x14ac:dyDescent="0.15"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</row>
    <row r="878" spans="3:21" ht="13" x14ac:dyDescent="0.15"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</row>
    <row r="879" spans="3:21" ht="13" x14ac:dyDescent="0.15"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</row>
    <row r="880" spans="3:21" ht="13" x14ac:dyDescent="0.15"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</row>
    <row r="881" spans="3:21" ht="13" x14ac:dyDescent="0.15"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</row>
    <row r="882" spans="3:21" ht="13" x14ac:dyDescent="0.15"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</row>
    <row r="883" spans="3:21" ht="13" x14ac:dyDescent="0.15"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</row>
    <row r="884" spans="3:21" ht="13" x14ac:dyDescent="0.15"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</row>
    <row r="885" spans="3:21" ht="13" x14ac:dyDescent="0.15"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</row>
    <row r="886" spans="3:21" ht="13" x14ac:dyDescent="0.15"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</row>
    <row r="887" spans="3:21" ht="13" x14ac:dyDescent="0.15"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</row>
    <row r="888" spans="3:21" ht="13" x14ac:dyDescent="0.15"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</row>
    <row r="889" spans="3:21" ht="13" x14ac:dyDescent="0.15"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</row>
    <row r="890" spans="3:21" ht="13" x14ac:dyDescent="0.15"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</row>
    <row r="891" spans="3:21" ht="13" x14ac:dyDescent="0.15"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</row>
    <row r="892" spans="3:21" ht="13" x14ac:dyDescent="0.15"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</row>
    <row r="893" spans="3:21" ht="13" x14ac:dyDescent="0.15"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</row>
    <row r="894" spans="3:21" ht="13" x14ac:dyDescent="0.15"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</row>
    <row r="895" spans="3:21" ht="13" x14ac:dyDescent="0.15"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</row>
    <row r="896" spans="3:21" ht="13" x14ac:dyDescent="0.15"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</row>
    <row r="897" spans="3:21" ht="13" x14ac:dyDescent="0.15"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</row>
    <row r="898" spans="3:21" ht="13" x14ac:dyDescent="0.15"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</row>
    <row r="899" spans="3:21" ht="13" x14ac:dyDescent="0.15"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</row>
    <row r="900" spans="3:21" ht="13" x14ac:dyDescent="0.15"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</row>
    <row r="901" spans="3:21" ht="13" x14ac:dyDescent="0.15"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</row>
    <row r="902" spans="3:21" ht="13" x14ac:dyDescent="0.15"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</row>
    <row r="903" spans="3:21" ht="13" x14ac:dyDescent="0.15"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</row>
    <row r="904" spans="3:21" ht="13" x14ac:dyDescent="0.15"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</row>
    <row r="905" spans="3:21" ht="13" x14ac:dyDescent="0.15"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</row>
    <row r="906" spans="3:21" ht="13" x14ac:dyDescent="0.15"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</row>
    <row r="907" spans="3:21" ht="13" x14ac:dyDescent="0.15"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</row>
    <row r="908" spans="3:21" ht="13" x14ac:dyDescent="0.15"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</row>
    <row r="909" spans="3:21" ht="13" x14ac:dyDescent="0.15"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</row>
    <row r="910" spans="3:21" ht="13" x14ac:dyDescent="0.15"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</row>
    <row r="911" spans="3:21" ht="13" x14ac:dyDescent="0.15"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</row>
    <row r="912" spans="3:21" ht="13" x14ac:dyDescent="0.15"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</row>
    <row r="913" spans="3:21" ht="13" x14ac:dyDescent="0.15"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</row>
    <row r="914" spans="3:21" ht="13" x14ac:dyDescent="0.15"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</row>
    <row r="915" spans="3:21" ht="13" x14ac:dyDescent="0.15"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</row>
    <row r="916" spans="3:21" ht="13" x14ac:dyDescent="0.15"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</row>
    <row r="917" spans="3:21" ht="13" x14ac:dyDescent="0.15"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</row>
    <row r="918" spans="3:21" ht="13" x14ac:dyDescent="0.15"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</row>
    <row r="919" spans="3:21" ht="13" x14ac:dyDescent="0.15"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</row>
    <row r="920" spans="3:21" ht="13" x14ac:dyDescent="0.15"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</row>
    <row r="921" spans="3:21" ht="13" x14ac:dyDescent="0.15"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</row>
    <row r="922" spans="3:21" ht="13" x14ac:dyDescent="0.15"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</row>
    <row r="923" spans="3:21" ht="13" x14ac:dyDescent="0.15"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</row>
    <row r="924" spans="3:21" ht="13" x14ac:dyDescent="0.15"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</row>
    <row r="925" spans="3:21" ht="13" x14ac:dyDescent="0.15"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</row>
    <row r="926" spans="3:21" ht="13" x14ac:dyDescent="0.15"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</row>
    <row r="927" spans="3:21" ht="13" x14ac:dyDescent="0.15"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</row>
    <row r="928" spans="3:21" ht="13" x14ac:dyDescent="0.15"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</row>
    <row r="929" spans="3:21" ht="13" x14ac:dyDescent="0.15"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</row>
    <row r="930" spans="3:21" ht="13" x14ac:dyDescent="0.15"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</row>
    <row r="931" spans="3:21" ht="13" x14ac:dyDescent="0.15"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</row>
    <row r="932" spans="3:21" ht="13" x14ac:dyDescent="0.15"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</row>
    <row r="933" spans="3:21" ht="13" x14ac:dyDescent="0.15"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</row>
    <row r="934" spans="3:21" ht="13" x14ac:dyDescent="0.15"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</row>
    <row r="935" spans="3:21" ht="13" x14ac:dyDescent="0.15"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</row>
    <row r="936" spans="3:21" ht="13" x14ac:dyDescent="0.15"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</row>
    <row r="937" spans="3:21" ht="13" x14ac:dyDescent="0.15"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</row>
    <row r="938" spans="3:21" ht="13" x14ac:dyDescent="0.15"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</row>
    <row r="939" spans="3:21" ht="13" x14ac:dyDescent="0.15"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</row>
    <row r="940" spans="3:21" ht="13" x14ac:dyDescent="0.15"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</row>
    <row r="941" spans="3:21" ht="13" x14ac:dyDescent="0.15"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</row>
    <row r="942" spans="3:21" ht="13" x14ac:dyDescent="0.15"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</row>
    <row r="943" spans="3:21" ht="13" x14ac:dyDescent="0.15"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</row>
    <row r="944" spans="3:21" ht="13" x14ac:dyDescent="0.15"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</row>
    <row r="945" spans="3:21" ht="13" x14ac:dyDescent="0.15"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</row>
    <row r="946" spans="3:21" ht="13" x14ac:dyDescent="0.15"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</row>
    <row r="947" spans="3:21" ht="13" x14ac:dyDescent="0.15"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</row>
    <row r="948" spans="3:21" ht="13" x14ac:dyDescent="0.15"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</row>
    <row r="949" spans="3:21" ht="13" x14ac:dyDescent="0.15"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</row>
    <row r="950" spans="3:21" ht="13" x14ac:dyDescent="0.15"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</row>
    <row r="951" spans="3:21" ht="13" x14ac:dyDescent="0.15"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</row>
    <row r="952" spans="3:21" ht="13" x14ac:dyDescent="0.15"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</row>
    <row r="953" spans="3:21" ht="13" x14ac:dyDescent="0.15"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</row>
    <row r="954" spans="3:21" ht="13" x14ac:dyDescent="0.15"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</row>
    <row r="955" spans="3:21" ht="13" x14ac:dyDescent="0.15"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</row>
    <row r="956" spans="3:21" ht="13" x14ac:dyDescent="0.15"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</row>
    <row r="957" spans="3:21" ht="13" x14ac:dyDescent="0.15"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</row>
    <row r="958" spans="3:21" ht="13" x14ac:dyDescent="0.15"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</row>
    <row r="959" spans="3:21" ht="13" x14ac:dyDescent="0.15"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</row>
    <row r="960" spans="3:21" ht="13" x14ac:dyDescent="0.15"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</row>
    <row r="961" spans="3:21" ht="13" x14ac:dyDescent="0.15"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</row>
    <row r="962" spans="3:21" ht="13" x14ac:dyDescent="0.15"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</row>
    <row r="963" spans="3:21" ht="13" x14ac:dyDescent="0.15"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</row>
    <row r="964" spans="3:21" ht="13" x14ac:dyDescent="0.15"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</row>
    <row r="965" spans="3:21" ht="13" x14ac:dyDescent="0.15"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</row>
    <row r="966" spans="3:21" ht="13" x14ac:dyDescent="0.15"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</row>
    <row r="967" spans="3:21" ht="13" x14ac:dyDescent="0.15"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</row>
    <row r="968" spans="3:21" ht="13" x14ac:dyDescent="0.15"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</row>
    <row r="969" spans="3:21" ht="13" x14ac:dyDescent="0.15"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</row>
    <row r="970" spans="3:21" ht="13" x14ac:dyDescent="0.15"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</row>
    <row r="971" spans="3:21" ht="13" x14ac:dyDescent="0.15"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</row>
    <row r="972" spans="3:21" ht="13" x14ac:dyDescent="0.15"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</row>
    <row r="973" spans="3:21" ht="13" x14ac:dyDescent="0.15"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</row>
    <row r="974" spans="3:21" ht="13" x14ac:dyDescent="0.15"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</row>
    <row r="975" spans="3:21" ht="13" x14ac:dyDescent="0.15"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</row>
    <row r="976" spans="3:21" ht="13" x14ac:dyDescent="0.15"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</row>
    <row r="977" spans="3:21" ht="13" x14ac:dyDescent="0.15"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</row>
    <row r="978" spans="3:21" ht="13" x14ac:dyDescent="0.15"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</row>
    <row r="979" spans="3:21" ht="13" x14ac:dyDescent="0.15"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</row>
    <row r="980" spans="3:21" ht="13" x14ac:dyDescent="0.15"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</row>
    <row r="981" spans="3:21" ht="13" x14ac:dyDescent="0.15"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</row>
    <row r="982" spans="3:21" ht="13" x14ac:dyDescent="0.15"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</row>
    <row r="983" spans="3:21" ht="13" x14ac:dyDescent="0.15"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</row>
    <row r="984" spans="3:21" ht="13" x14ac:dyDescent="0.15"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</row>
    <row r="985" spans="3:21" ht="13" x14ac:dyDescent="0.15"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</row>
    <row r="986" spans="3:21" ht="13" x14ac:dyDescent="0.15"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</row>
    <row r="987" spans="3:21" ht="13" x14ac:dyDescent="0.15"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</row>
    <row r="988" spans="3:21" ht="13" x14ac:dyDescent="0.15"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</row>
    <row r="989" spans="3:21" ht="13" x14ac:dyDescent="0.15"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</row>
    <row r="990" spans="3:21" ht="13" x14ac:dyDescent="0.15"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</row>
    <row r="991" spans="3:21" ht="13" x14ac:dyDescent="0.15"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</row>
    <row r="992" spans="3:21" ht="13" x14ac:dyDescent="0.15"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</row>
    <row r="993" spans="3:21" ht="13" x14ac:dyDescent="0.15"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</row>
    <row r="994" spans="3:21" ht="13" x14ac:dyDescent="0.15"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</row>
    <row r="995" spans="3:21" ht="13" x14ac:dyDescent="0.15"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</row>
    <row r="996" spans="3:21" ht="13" x14ac:dyDescent="0.15"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</row>
    <row r="997" spans="3:21" ht="13" x14ac:dyDescent="0.15"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</row>
    <row r="998" spans="3:21" ht="13" x14ac:dyDescent="0.15"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</row>
    <row r="999" spans="3:21" ht="13" x14ac:dyDescent="0.15"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</row>
    <row r="1000" spans="3:21" ht="13" x14ac:dyDescent="0.15"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</row>
    <row r="1001" spans="3:21" ht="13" x14ac:dyDescent="0.15"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</row>
    <row r="1002" spans="3:21" ht="13" x14ac:dyDescent="0.15"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</row>
    <row r="1003" spans="3:21" ht="13" x14ac:dyDescent="0.15"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</row>
    <row r="1004" spans="3:21" ht="13" x14ac:dyDescent="0.15"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</row>
    <row r="1005" spans="3:21" ht="13" x14ac:dyDescent="0.15"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</row>
    <row r="1006" spans="3:21" ht="13" x14ac:dyDescent="0.15"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</row>
    <row r="1007" spans="3:21" ht="13" x14ac:dyDescent="0.15"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</row>
    <row r="1008" spans="3:21" ht="13" x14ac:dyDescent="0.15"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</row>
    <row r="1009" spans="3:21" ht="13" x14ac:dyDescent="0.15"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</row>
    <row r="1010" spans="3:21" ht="13" x14ac:dyDescent="0.15"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</row>
    <row r="1011" spans="3:21" ht="13" x14ac:dyDescent="0.15"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</row>
    <row r="1012" spans="3:21" ht="13" x14ac:dyDescent="0.15"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</row>
    <row r="1013" spans="3:21" ht="13" x14ac:dyDescent="0.15"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</row>
    <row r="1014" spans="3:21" ht="13" x14ac:dyDescent="0.15"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</row>
    <row r="1015" spans="3:21" ht="13" x14ac:dyDescent="0.15"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</row>
    <row r="1016" spans="3:21" ht="13" x14ac:dyDescent="0.15"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</row>
    <row r="1017" spans="3:21" ht="13" x14ac:dyDescent="0.15"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</row>
    <row r="1018" spans="3:21" ht="13" x14ac:dyDescent="0.15"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</row>
    <row r="1019" spans="3:21" ht="13" x14ac:dyDescent="0.15"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</row>
    <row r="1020" spans="3:21" ht="15.75" customHeight="1" x14ac:dyDescent="0.15">
      <c r="C1020" s="45"/>
      <c r="D1020" s="45"/>
      <c r="E1020" s="45"/>
      <c r="F1020" s="45"/>
      <c r="G1020" s="45"/>
      <c r="H1020" s="45"/>
      <c r="I1020" s="45"/>
      <c r="J1020" s="45"/>
      <c r="K1020" s="45"/>
    </row>
    <row r="1021" spans="3:21" ht="15.75" customHeight="1" x14ac:dyDescent="0.15">
      <c r="C1021" s="45"/>
      <c r="D1021" s="45"/>
      <c r="E1021" s="45"/>
      <c r="F1021" s="45"/>
    </row>
  </sheetData>
  <mergeCells count="14">
    <mergeCell ref="BC1:BI1"/>
    <mergeCell ref="BJ1:BP1"/>
    <mergeCell ref="BQ1:BW1"/>
    <mergeCell ref="A2:A5"/>
    <mergeCell ref="B2:B5"/>
    <mergeCell ref="C2:C5"/>
    <mergeCell ref="D2:D4"/>
    <mergeCell ref="F1:L1"/>
    <mergeCell ref="M1:S1"/>
    <mergeCell ref="T1:Z1"/>
    <mergeCell ref="AA1:AG1"/>
    <mergeCell ref="AH1:AN1"/>
    <mergeCell ref="AO1:AU1"/>
    <mergeCell ref="AV1:BB1"/>
  </mergeCells>
  <conditionalFormatting sqref="C1:C1021">
    <cfRule type="containsText" dxfId="3" priority="1" operator="containsText" text="Yashwant">
      <formula>NOT(ISERROR(SEARCH(("Yashwant"),(C1))))</formula>
    </cfRule>
  </conditionalFormatting>
  <conditionalFormatting sqref="C1:C1021">
    <cfRule type="containsText" dxfId="2" priority="2" operator="containsText" text="Krutika">
      <formula>NOT(ISERROR(SEARCH(("Krutika"),(C1))))</formula>
    </cfRule>
  </conditionalFormatting>
  <conditionalFormatting sqref="C1:C1021">
    <cfRule type="containsText" dxfId="1" priority="3" operator="containsText" text="Chaitanya">
      <formula>NOT(ISERROR(SEARCH(("Chaitanya"),(C1))))</formula>
    </cfRule>
  </conditionalFormatting>
  <conditionalFormatting sqref="C1:C1021">
    <cfRule type="containsText" dxfId="0" priority="4" operator="containsText" text="Sathya">
      <formula>NOT(ISERROR(SEARCH(("Sathya"),(C1))))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75" customHeight="1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 x14ac:dyDescent="0.1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 x14ac:dyDescent="0.1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 x14ac:dyDescent="0.1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 x14ac:dyDescent="0.1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 x14ac:dyDescent="0.1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 x14ac:dyDescent="0.1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 x14ac:dyDescent="0.1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1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1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1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 x14ac:dyDescent="0.1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 x14ac:dyDescent="0.1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1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 x14ac:dyDescent="0.1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1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1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1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1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1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1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1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1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1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1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 x14ac:dyDescent="0.1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1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1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1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1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1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1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1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1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1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1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1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1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1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1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1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1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1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1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3" x14ac:dyDescent="0.1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3" x14ac:dyDescent="0.1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3" x14ac:dyDescent="0.1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3" x14ac:dyDescent="0.1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3" x14ac:dyDescent="0.1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3" x14ac:dyDescent="0.1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3" x14ac:dyDescent="0.1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3" x14ac:dyDescent="0.1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3" x14ac:dyDescent="0.1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3" x14ac:dyDescent="0.1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3" x14ac:dyDescent="0.1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3" x14ac:dyDescent="0.1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3" x14ac:dyDescent="0.1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3" x14ac:dyDescent="0.1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3" x14ac:dyDescent="0.1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3" x14ac:dyDescent="0.1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3" x14ac:dyDescent="0.1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3" x14ac:dyDescent="0.1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3" x14ac:dyDescent="0.1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3" x14ac:dyDescent="0.1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3" x14ac:dyDescent="0.1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3" x14ac:dyDescent="0.1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3" x14ac:dyDescent="0.1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3" x14ac:dyDescent="0.1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3" x14ac:dyDescent="0.1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3" x14ac:dyDescent="0.1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3" x14ac:dyDescent="0.1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3" x14ac:dyDescent="0.1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3" x14ac:dyDescent="0.1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3" x14ac:dyDescent="0.1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3" x14ac:dyDescent="0.1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3" x14ac:dyDescent="0.1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3" x14ac:dyDescent="0.1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3" x14ac:dyDescent="0.1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3" x14ac:dyDescent="0.1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3" x14ac:dyDescent="0.1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3" x14ac:dyDescent="0.1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3" x14ac:dyDescent="0.1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3" x14ac:dyDescent="0.1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3" x14ac:dyDescent="0.1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3" x14ac:dyDescent="0.1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3" x14ac:dyDescent="0.1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3" x14ac:dyDescent="0.1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3" x14ac:dyDescent="0.1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3" x14ac:dyDescent="0.1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3" x14ac:dyDescent="0.1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3" x14ac:dyDescent="0.1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3" x14ac:dyDescent="0.1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3" x14ac:dyDescent="0.1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3" x14ac:dyDescent="0.1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3" x14ac:dyDescent="0.1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3" x14ac:dyDescent="0.1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3" x14ac:dyDescent="0.1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3" x14ac:dyDescent="0.1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3" x14ac:dyDescent="0.1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3" x14ac:dyDescent="0.1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3" x14ac:dyDescent="0.1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3" x14ac:dyDescent="0.1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3" x14ac:dyDescent="0.1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3" x14ac:dyDescent="0.1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3" x14ac:dyDescent="0.1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3" x14ac:dyDescent="0.1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3" x14ac:dyDescent="0.1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3" x14ac:dyDescent="0.1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3" x14ac:dyDescent="0.1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3" x14ac:dyDescent="0.1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3" x14ac:dyDescent="0.1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3" x14ac:dyDescent="0.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3" x14ac:dyDescent="0.1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3" x14ac:dyDescent="0.1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3" x14ac:dyDescent="0.1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3" x14ac:dyDescent="0.1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3" x14ac:dyDescent="0.1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3" x14ac:dyDescent="0.1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3" x14ac:dyDescent="0.1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3" x14ac:dyDescent="0.1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3" x14ac:dyDescent="0.1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3" x14ac:dyDescent="0.1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3" x14ac:dyDescent="0.1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3" x14ac:dyDescent="0.1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3" x14ac:dyDescent="0.1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3" x14ac:dyDescent="0.1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3" x14ac:dyDescent="0.1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3" x14ac:dyDescent="0.1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3" x14ac:dyDescent="0.1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3" x14ac:dyDescent="0.1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3" x14ac:dyDescent="0.1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3" x14ac:dyDescent="0.1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3" x14ac:dyDescent="0.1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3" x14ac:dyDescent="0.1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3" x14ac:dyDescent="0.1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3" x14ac:dyDescent="0.1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3" x14ac:dyDescent="0.1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3" x14ac:dyDescent="0.1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3" x14ac:dyDescent="0.1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3" x14ac:dyDescent="0.1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3" x14ac:dyDescent="0.1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3" x14ac:dyDescent="0.1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3" x14ac:dyDescent="0.1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3" x14ac:dyDescent="0.1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3" x14ac:dyDescent="0.1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3" x14ac:dyDescent="0.1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3" x14ac:dyDescent="0.1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3" x14ac:dyDescent="0.1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3" x14ac:dyDescent="0.1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3" x14ac:dyDescent="0.1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3" x14ac:dyDescent="0.1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3" x14ac:dyDescent="0.1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3" x14ac:dyDescent="0.1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3" x14ac:dyDescent="0.1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3" x14ac:dyDescent="0.1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3" x14ac:dyDescent="0.1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3" x14ac:dyDescent="0.1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3" x14ac:dyDescent="0.1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3" x14ac:dyDescent="0.1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3" x14ac:dyDescent="0.1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3" x14ac:dyDescent="0.1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3" x14ac:dyDescent="0.1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3" x14ac:dyDescent="0.1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3" x14ac:dyDescent="0.1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3" x14ac:dyDescent="0.1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3" x14ac:dyDescent="0.1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3" x14ac:dyDescent="0.1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3" x14ac:dyDescent="0.1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3" x14ac:dyDescent="0.1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3" x14ac:dyDescent="0.1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3" x14ac:dyDescent="0.1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3" x14ac:dyDescent="0.1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3" x14ac:dyDescent="0.1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3" x14ac:dyDescent="0.1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3" x14ac:dyDescent="0.1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3" x14ac:dyDescent="0.1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3" x14ac:dyDescent="0.1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3" x14ac:dyDescent="0.1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3" x14ac:dyDescent="0.1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3" x14ac:dyDescent="0.1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3" x14ac:dyDescent="0.1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3" x14ac:dyDescent="0.1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3" x14ac:dyDescent="0.1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3" x14ac:dyDescent="0.1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3" x14ac:dyDescent="0.1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3" x14ac:dyDescent="0.1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3" x14ac:dyDescent="0.1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3" x14ac:dyDescent="0.1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3" x14ac:dyDescent="0.1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3" x14ac:dyDescent="0.1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3" x14ac:dyDescent="0.1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3" x14ac:dyDescent="0.1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3" x14ac:dyDescent="0.1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3" x14ac:dyDescent="0.1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3" x14ac:dyDescent="0.1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3" x14ac:dyDescent="0.1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3" x14ac:dyDescent="0.1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3" x14ac:dyDescent="0.1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3" x14ac:dyDescent="0.1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3" x14ac:dyDescent="0.1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3" x14ac:dyDescent="0.1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3" x14ac:dyDescent="0.1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3" x14ac:dyDescent="0.1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3" x14ac:dyDescent="0.1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3" x14ac:dyDescent="0.1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3" x14ac:dyDescent="0.1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3" x14ac:dyDescent="0.1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3" x14ac:dyDescent="0.1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3" x14ac:dyDescent="0.1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3" x14ac:dyDescent="0.1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3" x14ac:dyDescent="0.1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3" x14ac:dyDescent="0.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3" x14ac:dyDescent="0.1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3" x14ac:dyDescent="0.1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3" x14ac:dyDescent="0.1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3" x14ac:dyDescent="0.1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3" x14ac:dyDescent="0.1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3" x14ac:dyDescent="0.1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3" x14ac:dyDescent="0.1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3" x14ac:dyDescent="0.1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3" x14ac:dyDescent="0.1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3" x14ac:dyDescent="0.1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3" x14ac:dyDescent="0.1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3" x14ac:dyDescent="0.1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3" x14ac:dyDescent="0.1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3" x14ac:dyDescent="0.1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3" x14ac:dyDescent="0.1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3" x14ac:dyDescent="0.1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3" x14ac:dyDescent="0.1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3" x14ac:dyDescent="0.1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3" x14ac:dyDescent="0.1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3" x14ac:dyDescent="0.1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3" x14ac:dyDescent="0.1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3" x14ac:dyDescent="0.1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3" x14ac:dyDescent="0.1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3" x14ac:dyDescent="0.1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3" x14ac:dyDescent="0.1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3" x14ac:dyDescent="0.1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3" x14ac:dyDescent="0.1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3" x14ac:dyDescent="0.1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3" x14ac:dyDescent="0.1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3" x14ac:dyDescent="0.1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3" x14ac:dyDescent="0.1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3" x14ac:dyDescent="0.1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3" x14ac:dyDescent="0.1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3" x14ac:dyDescent="0.1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3" x14ac:dyDescent="0.1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3" x14ac:dyDescent="0.1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3" x14ac:dyDescent="0.1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3" x14ac:dyDescent="0.1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3" x14ac:dyDescent="0.1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3" x14ac:dyDescent="0.1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3" x14ac:dyDescent="0.1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3" x14ac:dyDescent="0.1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3" x14ac:dyDescent="0.1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3" x14ac:dyDescent="0.1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3" x14ac:dyDescent="0.1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3" x14ac:dyDescent="0.1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3" x14ac:dyDescent="0.1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3" x14ac:dyDescent="0.1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3" x14ac:dyDescent="0.1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3" x14ac:dyDescent="0.1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3" x14ac:dyDescent="0.1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3" x14ac:dyDescent="0.1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3" x14ac:dyDescent="0.1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3" x14ac:dyDescent="0.1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3" x14ac:dyDescent="0.1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3" x14ac:dyDescent="0.1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3" x14ac:dyDescent="0.1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3" x14ac:dyDescent="0.1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3" x14ac:dyDescent="0.1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3" x14ac:dyDescent="0.1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3" x14ac:dyDescent="0.1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3" x14ac:dyDescent="0.1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3" x14ac:dyDescent="0.1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3" x14ac:dyDescent="0.1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3" x14ac:dyDescent="0.1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3" x14ac:dyDescent="0.1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3" x14ac:dyDescent="0.1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3" x14ac:dyDescent="0.1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3" x14ac:dyDescent="0.1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3" x14ac:dyDescent="0.1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3" x14ac:dyDescent="0.1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3" x14ac:dyDescent="0.1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3" x14ac:dyDescent="0.1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3" x14ac:dyDescent="0.1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3" x14ac:dyDescent="0.1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3" x14ac:dyDescent="0.1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3" x14ac:dyDescent="0.1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3" x14ac:dyDescent="0.1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3" x14ac:dyDescent="0.1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3" x14ac:dyDescent="0.1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3" x14ac:dyDescent="0.1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3" x14ac:dyDescent="0.1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3" x14ac:dyDescent="0.1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3" x14ac:dyDescent="0.1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3" x14ac:dyDescent="0.1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3" x14ac:dyDescent="0.1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3" x14ac:dyDescent="0.1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3" x14ac:dyDescent="0.1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3" x14ac:dyDescent="0.1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3" x14ac:dyDescent="0.1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3" x14ac:dyDescent="0.1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3" x14ac:dyDescent="0.1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3" x14ac:dyDescent="0.1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3" x14ac:dyDescent="0.1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3" x14ac:dyDescent="0.1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3" x14ac:dyDescent="0.1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3" x14ac:dyDescent="0.1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3" x14ac:dyDescent="0.1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3" x14ac:dyDescent="0.1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3" x14ac:dyDescent="0.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3" x14ac:dyDescent="0.1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3" x14ac:dyDescent="0.1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3" x14ac:dyDescent="0.1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3" x14ac:dyDescent="0.1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3" x14ac:dyDescent="0.1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3" x14ac:dyDescent="0.1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3" x14ac:dyDescent="0.1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3" x14ac:dyDescent="0.1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3" x14ac:dyDescent="0.1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3" x14ac:dyDescent="0.1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3" x14ac:dyDescent="0.1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3" x14ac:dyDescent="0.1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3" x14ac:dyDescent="0.1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3" x14ac:dyDescent="0.1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3" x14ac:dyDescent="0.1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3" x14ac:dyDescent="0.1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3" x14ac:dyDescent="0.1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3" x14ac:dyDescent="0.1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3" x14ac:dyDescent="0.1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3" x14ac:dyDescent="0.1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3" x14ac:dyDescent="0.1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3" x14ac:dyDescent="0.1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3" x14ac:dyDescent="0.1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3" x14ac:dyDescent="0.1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3" x14ac:dyDescent="0.1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3" x14ac:dyDescent="0.1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3" x14ac:dyDescent="0.1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3" x14ac:dyDescent="0.1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3" x14ac:dyDescent="0.1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3" x14ac:dyDescent="0.1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3" x14ac:dyDescent="0.1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3" x14ac:dyDescent="0.1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3" x14ac:dyDescent="0.1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3" x14ac:dyDescent="0.1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3" x14ac:dyDescent="0.1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3" x14ac:dyDescent="0.1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3" x14ac:dyDescent="0.1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3" x14ac:dyDescent="0.1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3" x14ac:dyDescent="0.1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3" x14ac:dyDescent="0.1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3" x14ac:dyDescent="0.1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3" x14ac:dyDescent="0.1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3" x14ac:dyDescent="0.1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3" x14ac:dyDescent="0.1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3" x14ac:dyDescent="0.1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3" x14ac:dyDescent="0.1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3" x14ac:dyDescent="0.1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3" x14ac:dyDescent="0.1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3" x14ac:dyDescent="0.1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3" x14ac:dyDescent="0.1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3" x14ac:dyDescent="0.1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3" x14ac:dyDescent="0.1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3" x14ac:dyDescent="0.1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3" x14ac:dyDescent="0.1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3" x14ac:dyDescent="0.1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3" x14ac:dyDescent="0.1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3" x14ac:dyDescent="0.1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3" x14ac:dyDescent="0.1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3" x14ac:dyDescent="0.1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3" x14ac:dyDescent="0.1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3" x14ac:dyDescent="0.1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3" x14ac:dyDescent="0.1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3" x14ac:dyDescent="0.1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3" x14ac:dyDescent="0.1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3" x14ac:dyDescent="0.1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3" x14ac:dyDescent="0.1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3" x14ac:dyDescent="0.1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3" x14ac:dyDescent="0.1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3" x14ac:dyDescent="0.1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3" x14ac:dyDescent="0.1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3" x14ac:dyDescent="0.1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3" x14ac:dyDescent="0.1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3" x14ac:dyDescent="0.1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3" x14ac:dyDescent="0.1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3" x14ac:dyDescent="0.1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3" x14ac:dyDescent="0.1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3" x14ac:dyDescent="0.1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3" x14ac:dyDescent="0.1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3" x14ac:dyDescent="0.1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3" x14ac:dyDescent="0.1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3" x14ac:dyDescent="0.1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3" x14ac:dyDescent="0.1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3" x14ac:dyDescent="0.1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3" x14ac:dyDescent="0.1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3" x14ac:dyDescent="0.1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3" x14ac:dyDescent="0.1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3" x14ac:dyDescent="0.1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3" x14ac:dyDescent="0.1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3" x14ac:dyDescent="0.1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3" x14ac:dyDescent="0.1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3" x14ac:dyDescent="0.1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3" x14ac:dyDescent="0.1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3" x14ac:dyDescent="0.1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3" x14ac:dyDescent="0.1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3" x14ac:dyDescent="0.1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3" x14ac:dyDescent="0.1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3" x14ac:dyDescent="0.1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3" x14ac:dyDescent="0.1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3" x14ac:dyDescent="0.1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3" x14ac:dyDescent="0.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3" x14ac:dyDescent="0.1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3" x14ac:dyDescent="0.1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3" x14ac:dyDescent="0.1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3" x14ac:dyDescent="0.1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3" x14ac:dyDescent="0.1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3" x14ac:dyDescent="0.1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3" x14ac:dyDescent="0.1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3" x14ac:dyDescent="0.1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3" x14ac:dyDescent="0.1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3" x14ac:dyDescent="0.1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3" x14ac:dyDescent="0.1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3" x14ac:dyDescent="0.1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3" x14ac:dyDescent="0.1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3" x14ac:dyDescent="0.1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3" x14ac:dyDescent="0.1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3" x14ac:dyDescent="0.1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3" x14ac:dyDescent="0.1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3" x14ac:dyDescent="0.1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3" x14ac:dyDescent="0.1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3" x14ac:dyDescent="0.1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3" x14ac:dyDescent="0.1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3" x14ac:dyDescent="0.1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3" x14ac:dyDescent="0.1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3" x14ac:dyDescent="0.1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3" x14ac:dyDescent="0.1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3" x14ac:dyDescent="0.1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3" x14ac:dyDescent="0.1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3" x14ac:dyDescent="0.1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3" x14ac:dyDescent="0.1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3" x14ac:dyDescent="0.1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3" x14ac:dyDescent="0.1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3" x14ac:dyDescent="0.1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3" x14ac:dyDescent="0.1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3" x14ac:dyDescent="0.1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3" x14ac:dyDescent="0.1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3" x14ac:dyDescent="0.1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3" x14ac:dyDescent="0.1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3" x14ac:dyDescent="0.1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3" x14ac:dyDescent="0.1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3" x14ac:dyDescent="0.1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3" x14ac:dyDescent="0.1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3" x14ac:dyDescent="0.1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3" x14ac:dyDescent="0.1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3" x14ac:dyDescent="0.1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3" x14ac:dyDescent="0.1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3" x14ac:dyDescent="0.1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3" x14ac:dyDescent="0.1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3" x14ac:dyDescent="0.1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3" x14ac:dyDescent="0.1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3" x14ac:dyDescent="0.1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3" x14ac:dyDescent="0.1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3" x14ac:dyDescent="0.1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3" x14ac:dyDescent="0.1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3" x14ac:dyDescent="0.1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3" x14ac:dyDescent="0.1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3" x14ac:dyDescent="0.1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3" x14ac:dyDescent="0.1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3" x14ac:dyDescent="0.1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3" x14ac:dyDescent="0.1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3" x14ac:dyDescent="0.1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3" x14ac:dyDescent="0.1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3" x14ac:dyDescent="0.1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3" x14ac:dyDescent="0.1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3" x14ac:dyDescent="0.1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3" x14ac:dyDescent="0.1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3" x14ac:dyDescent="0.1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3" x14ac:dyDescent="0.1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3" x14ac:dyDescent="0.1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3" x14ac:dyDescent="0.1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3" x14ac:dyDescent="0.1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3" x14ac:dyDescent="0.1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3" x14ac:dyDescent="0.1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3" x14ac:dyDescent="0.1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3" x14ac:dyDescent="0.1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3" x14ac:dyDescent="0.1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3" x14ac:dyDescent="0.1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3" x14ac:dyDescent="0.1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3" x14ac:dyDescent="0.1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3" x14ac:dyDescent="0.1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3" x14ac:dyDescent="0.1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3" x14ac:dyDescent="0.1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3" x14ac:dyDescent="0.1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3" x14ac:dyDescent="0.1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3" x14ac:dyDescent="0.1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3" x14ac:dyDescent="0.1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3" x14ac:dyDescent="0.1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3" x14ac:dyDescent="0.1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3" x14ac:dyDescent="0.1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3" x14ac:dyDescent="0.1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3" x14ac:dyDescent="0.1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3" x14ac:dyDescent="0.1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3" x14ac:dyDescent="0.1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3" x14ac:dyDescent="0.1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3" x14ac:dyDescent="0.1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3" x14ac:dyDescent="0.1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3" x14ac:dyDescent="0.1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3" x14ac:dyDescent="0.1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3" x14ac:dyDescent="0.1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3" x14ac:dyDescent="0.1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3" x14ac:dyDescent="0.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3" x14ac:dyDescent="0.1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3" x14ac:dyDescent="0.1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3" x14ac:dyDescent="0.1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3" x14ac:dyDescent="0.1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3" x14ac:dyDescent="0.1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3" x14ac:dyDescent="0.1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3" x14ac:dyDescent="0.1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3" x14ac:dyDescent="0.1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3" x14ac:dyDescent="0.1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3" x14ac:dyDescent="0.1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3" x14ac:dyDescent="0.1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3" x14ac:dyDescent="0.1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3" x14ac:dyDescent="0.1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3" x14ac:dyDescent="0.1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3" x14ac:dyDescent="0.1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3" x14ac:dyDescent="0.1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3" x14ac:dyDescent="0.1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3" x14ac:dyDescent="0.1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3" x14ac:dyDescent="0.1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3" x14ac:dyDescent="0.1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3" x14ac:dyDescent="0.1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3" x14ac:dyDescent="0.1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3" x14ac:dyDescent="0.1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3" x14ac:dyDescent="0.1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3" x14ac:dyDescent="0.1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3" x14ac:dyDescent="0.1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3" x14ac:dyDescent="0.1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3" x14ac:dyDescent="0.1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3" x14ac:dyDescent="0.1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3" x14ac:dyDescent="0.1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3" x14ac:dyDescent="0.1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3" x14ac:dyDescent="0.1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3" x14ac:dyDescent="0.1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3" x14ac:dyDescent="0.1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3" x14ac:dyDescent="0.1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3" x14ac:dyDescent="0.1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3" x14ac:dyDescent="0.1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3" x14ac:dyDescent="0.1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3" x14ac:dyDescent="0.1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3" x14ac:dyDescent="0.1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3" x14ac:dyDescent="0.1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3" x14ac:dyDescent="0.1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3" x14ac:dyDescent="0.1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3" x14ac:dyDescent="0.1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3" x14ac:dyDescent="0.1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3" x14ac:dyDescent="0.1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3" x14ac:dyDescent="0.1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3" x14ac:dyDescent="0.1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3" x14ac:dyDescent="0.1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3" x14ac:dyDescent="0.1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3" x14ac:dyDescent="0.1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3" x14ac:dyDescent="0.1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3" x14ac:dyDescent="0.1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3" x14ac:dyDescent="0.1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3" x14ac:dyDescent="0.1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3" x14ac:dyDescent="0.1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3" x14ac:dyDescent="0.1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3" x14ac:dyDescent="0.1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3" x14ac:dyDescent="0.1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3" x14ac:dyDescent="0.1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3" x14ac:dyDescent="0.1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3" x14ac:dyDescent="0.1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3" x14ac:dyDescent="0.1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3" x14ac:dyDescent="0.1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3" x14ac:dyDescent="0.1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3" x14ac:dyDescent="0.1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3" x14ac:dyDescent="0.1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3" x14ac:dyDescent="0.1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3" x14ac:dyDescent="0.1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3" x14ac:dyDescent="0.1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3" x14ac:dyDescent="0.1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3" x14ac:dyDescent="0.1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3" x14ac:dyDescent="0.1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3" x14ac:dyDescent="0.1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3" x14ac:dyDescent="0.1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3" x14ac:dyDescent="0.1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3" x14ac:dyDescent="0.1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3" x14ac:dyDescent="0.1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3" x14ac:dyDescent="0.1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3" x14ac:dyDescent="0.1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3" x14ac:dyDescent="0.1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3" x14ac:dyDescent="0.1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3" x14ac:dyDescent="0.1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3" x14ac:dyDescent="0.1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3" x14ac:dyDescent="0.1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3" x14ac:dyDescent="0.1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3" x14ac:dyDescent="0.1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3" x14ac:dyDescent="0.1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3" x14ac:dyDescent="0.1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3" x14ac:dyDescent="0.1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3" x14ac:dyDescent="0.1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3" x14ac:dyDescent="0.1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3" x14ac:dyDescent="0.1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3" x14ac:dyDescent="0.1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3" x14ac:dyDescent="0.1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3" x14ac:dyDescent="0.1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3" x14ac:dyDescent="0.1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3" x14ac:dyDescent="0.1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3" x14ac:dyDescent="0.1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3" x14ac:dyDescent="0.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3" x14ac:dyDescent="0.1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3" x14ac:dyDescent="0.1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3" x14ac:dyDescent="0.1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3" x14ac:dyDescent="0.1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3" x14ac:dyDescent="0.1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3" x14ac:dyDescent="0.1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3" x14ac:dyDescent="0.1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3" x14ac:dyDescent="0.1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3" x14ac:dyDescent="0.1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3" x14ac:dyDescent="0.1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3" x14ac:dyDescent="0.1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3" x14ac:dyDescent="0.1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3" x14ac:dyDescent="0.1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3" x14ac:dyDescent="0.1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3" x14ac:dyDescent="0.1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3" x14ac:dyDescent="0.1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3" x14ac:dyDescent="0.1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3" x14ac:dyDescent="0.1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3" x14ac:dyDescent="0.1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3" x14ac:dyDescent="0.1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3" x14ac:dyDescent="0.1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3" x14ac:dyDescent="0.1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3" x14ac:dyDescent="0.1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3" x14ac:dyDescent="0.1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3" x14ac:dyDescent="0.1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3" x14ac:dyDescent="0.1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3" x14ac:dyDescent="0.1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3" x14ac:dyDescent="0.1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3" x14ac:dyDescent="0.1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3" x14ac:dyDescent="0.1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3" x14ac:dyDescent="0.1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3" x14ac:dyDescent="0.1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3" x14ac:dyDescent="0.1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3" x14ac:dyDescent="0.1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3" x14ac:dyDescent="0.1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3" x14ac:dyDescent="0.1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3" x14ac:dyDescent="0.1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3" x14ac:dyDescent="0.1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3" x14ac:dyDescent="0.1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3" x14ac:dyDescent="0.1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3" x14ac:dyDescent="0.1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3" x14ac:dyDescent="0.1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3" x14ac:dyDescent="0.1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3" x14ac:dyDescent="0.1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3" x14ac:dyDescent="0.1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3" x14ac:dyDescent="0.1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3" x14ac:dyDescent="0.1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3" x14ac:dyDescent="0.1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3" x14ac:dyDescent="0.1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3" x14ac:dyDescent="0.1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3" x14ac:dyDescent="0.1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3" x14ac:dyDescent="0.1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3" x14ac:dyDescent="0.1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3" x14ac:dyDescent="0.1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3" x14ac:dyDescent="0.1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3" x14ac:dyDescent="0.1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3" x14ac:dyDescent="0.1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3" x14ac:dyDescent="0.1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3" x14ac:dyDescent="0.1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3" x14ac:dyDescent="0.1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3" x14ac:dyDescent="0.1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3" x14ac:dyDescent="0.1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3" x14ac:dyDescent="0.1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3" x14ac:dyDescent="0.1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3" x14ac:dyDescent="0.1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3" x14ac:dyDescent="0.1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3" x14ac:dyDescent="0.1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3" x14ac:dyDescent="0.1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3" x14ac:dyDescent="0.1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3" x14ac:dyDescent="0.1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3" x14ac:dyDescent="0.1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3" x14ac:dyDescent="0.1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3" x14ac:dyDescent="0.1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3" x14ac:dyDescent="0.1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3" x14ac:dyDescent="0.1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3" x14ac:dyDescent="0.1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3" x14ac:dyDescent="0.1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3" x14ac:dyDescent="0.1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3" x14ac:dyDescent="0.1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3" x14ac:dyDescent="0.1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3" x14ac:dyDescent="0.1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3" x14ac:dyDescent="0.1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3" x14ac:dyDescent="0.1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3" x14ac:dyDescent="0.1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3" x14ac:dyDescent="0.1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3" x14ac:dyDescent="0.1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3" x14ac:dyDescent="0.1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3" x14ac:dyDescent="0.1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3" x14ac:dyDescent="0.1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3" x14ac:dyDescent="0.1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3" x14ac:dyDescent="0.1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3" x14ac:dyDescent="0.1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3" x14ac:dyDescent="0.1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3" x14ac:dyDescent="0.1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3" x14ac:dyDescent="0.1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3" x14ac:dyDescent="0.1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3" x14ac:dyDescent="0.1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3" x14ac:dyDescent="0.1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3" x14ac:dyDescent="0.1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3" x14ac:dyDescent="0.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3" x14ac:dyDescent="0.1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3" x14ac:dyDescent="0.1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3" x14ac:dyDescent="0.1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3" x14ac:dyDescent="0.1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3" x14ac:dyDescent="0.1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3" x14ac:dyDescent="0.1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3" x14ac:dyDescent="0.1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3" x14ac:dyDescent="0.1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3" x14ac:dyDescent="0.1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3" x14ac:dyDescent="0.1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3" x14ac:dyDescent="0.1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3" x14ac:dyDescent="0.1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3" x14ac:dyDescent="0.1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3" x14ac:dyDescent="0.1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3" x14ac:dyDescent="0.1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3" x14ac:dyDescent="0.1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3" x14ac:dyDescent="0.1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3" x14ac:dyDescent="0.1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3" x14ac:dyDescent="0.1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3" x14ac:dyDescent="0.1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3" x14ac:dyDescent="0.1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3" x14ac:dyDescent="0.1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3" x14ac:dyDescent="0.1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3" x14ac:dyDescent="0.1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3" x14ac:dyDescent="0.1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3" x14ac:dyDescent="0.1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3" x14ac:dyDescent="0.1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3" x14ac:dyDescent="0.1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3" x14ac:dyDescent="0.1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3" x14ac:dyDescent="0.1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3" x14ac:dyDescent="0.1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3" x14ac:dyDescent="0.1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3" x14ac:dyDescent="0.1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3" x14ac:dyDescent="0.1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3" x14ac:dyDescent="0.1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3" x14ac:dyDescent="0.1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3" x14ac:dyDescent="0.1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3" x14ac:dyDescent="0.1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3" x14ac:dyDescent="0.1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3" x14ac:dyDescent="0.1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3" x14ac:dyDescent="0.1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3" x14ac:dyDescent="0.1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3" x14ac:dyDescent="0.1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3" x14ac:dyDescent="0.1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3" x14ac:dyDescent="0.1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3" x14ac:dyDescent="0.1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3" x14ac:dyDescent="0.1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3" x14ac:dyDescent="0.1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3" x14ac:dyDescent="0.1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3" x14ac:dyDescent="0.1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3" x14ac:dyDescent="0.1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3" x14ac:dyDescent="0.1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3" x14ac:dyDescent="0.1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3" x14ac:dyDescent="0.1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3" x14ac:dyDescent="0.1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3" x14ac:dyDescent="0.1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3" x14ac:dyDescent="0.1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3" x14ac:dyDescent="0.1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3" x14ac:dyDescent="0.1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3" x14ac:dyDescent="0.1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3" x14ac:dyDescent="0.1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3" x14ac:dyDescent="0.1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3" x14ac:dyDescent="0.1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3" x14ac:dyDescent="0.1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3" x14ac:dyDescent="0.1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3" x14ac:dyDescent="0.1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3" x14ac:dyDescent="0.1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3" x14ac:dyDescent="0.1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3" x14ac:dyDescent="0.1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3" x14ac:dyDescent="0.1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3" x14ac:dyDescent="0.1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3" x14ac:dyDescent="0.1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3" x14ac:dyDescent="0.1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3" x14ac:dyDescent="0.1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3" x14ac:dyDescent="0.1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3" x14ac:dyDescent="0.1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3" x14ac:dyDescent="0.1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3" x14ac:dyDescent="0.1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3" x14ac:dyDescent="0.1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3" x14ac:dyDescent="0.1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3" x14ac:dyDescent="0.1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3" x14ac:dyDescent="0.1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3" x14ac:dyDescent="0.1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3" x14ac:dyDescent="0.1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3" x14ac:dyDescent="0.1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3" x14ac:dyDescent="0.1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3" x14ac:dyDescent="0.1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3" x14ac:dyDescent="0.1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3" x14ac:dyDescent="0.1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3" x14ac:dyDescent="0.1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3" x14ac:dyDescent="0.1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3" x14ac:dyDescent="0.1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3" x14ac:dyDescent="0.1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3" x14ac:dyDescent="0.1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3" x14ac:dyDescent="0.1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3" x14ac:dyDescent="0.1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3" x14ac:dyDescent="0.1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3" x14ac:dyDescent="0.1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3" x14ac:dyDescent="0.1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3" x14ac:dyDescent="0.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3" x14ac:dyDescent="0.1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3" x14ac:dyDescent="0.1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3" x14ac:dyDescent="0.1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3" x14ac:dyDescent="0.1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3" x14ac:dyDescent="0.1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3" x14ac:dyDescent="0.1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3" x14ac:dyDescent="0.1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3" x14ac:dyDescent="0.1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3" x14ac:dyDescent="0.1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3" x14ac:dyDescent="0.1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3" x14ac:dyDescent="0.1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3" x14ac:dyDescent="0.1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3" x14ac:dyDescent="0.1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3" x14ac:dyDescent="0.1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3" x14ac:dyDescent="0.1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3" x14ac:dyDescent="0.1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3" x14ac:dyDescent="0.1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3" x14ac:dyDescent="0.1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3" x14ac:dyDescent="0.1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3" x14ac:dyDescent="0.1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3" x14ac:dyDescent="0.1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3" x14ac:dyDescent="0.1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3" x14ac:dyDescent="0.1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3" x14ac:dyDescent="0.1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3" x14ac:dyDescent="0.1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3" x14ac:dyDescent="0.1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3" x14ac:dyDescent="0.1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3" x14ac:dyDescent="0.1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3" x14ac:dyDescent="0.1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3" x14ac:dyDescent="0.1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3" x14ac:dyDescent="0.1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3" x14ac:dyDescent="0.1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3" x14ac:dyDescent="0.1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3" x14ac:dyDescent="0.1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3" x14ac:dyDescent="0.1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3" x14ac:dyDescent="0.1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3" x14ac:dyDescent="0.1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3" x14ac:dyDescent="0.1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3" x14ac:dyDescent="0.1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3" x14ac:dyDescent="0.1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3" x14ac:dyDescent="0.1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3" x14ac:dyDescent="0.1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3" x14ac:dyDescent="0.1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3" x14ac:dyDescent="0.1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3" x14ac:dyDescent="0.1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3" x14ac:dyDescent="0.1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3" x14ac:dyDescent="0.1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3" x14ac:dyDescent="0.1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3" x14ac:dyDescent="0.1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3" x14ac:dyDescent="0.1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3" x14ac:dyDescent="0.1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3" x14ac:dyDescent="0.1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3" x14ac:dyDescent="0.1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3" x14ac:dyDescent="0.1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3" x14ac:dyDescent="0.1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3" x14ac:dyDescent="0.1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3" x14ac:dyDescent="0.1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3" x14ac:dyDescent="0.1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3" x14ac:dyDescent="0.1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3" x14ac:dyDescent="0.1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3" x14ac:dyDescent="0.1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3" x14ac:dyDescent="0.1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3" x14ac:dyDescent="0.1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3" x14ac:dyDescent="0.1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3" x14ac:dyDescent="0.1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3" x14ac:dyDescent="0.1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3" x14ac:dyDescent="0.1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3" x14ac:dyDescent="0.1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3" x14ac:dyDescent="0.1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3" x14ac:dyDescent="0.1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3" x14ac:dyDescent="0.1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3" x14ac:dyDescent="0.1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3" x14ac:dyDescent="0.1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3" x14ac:dyDescent="0.1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3" x14ac:dyDescent="0.1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3" x14ac:dyDescent="0.1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3" x14ac:dyDescent="0.1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3" x14ac:dyDescent="0.1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3" x14ac:dyDescent="0.1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3" x14ac:dyDescent="0.1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3" x14ac:dyDescent="0.1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3" x14ac:dyDescent="0.1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3" x14ac:dyDescent="0.1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3" x14ac:dyDescent="0.1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3" x14ac:dyDescent="0.1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3" x14ac:dyDescent="0.1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3" x14ac:dyDescent="0.1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3" x14ac:dyDescent="0.1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3" x14ac:dyDescent="0.1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3" x14ac:dyDescent="0.1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3" x14ac:dyDescent="0.1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3" x14ac:dyDescent="0.1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3" x14ac:dyDescent="0.1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3" x14ac:dyDescent="0.1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3" x14ac:dyDescent="0.1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3" x14ac:dyDescent="0.1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3" x14ac:dyDescent="0.1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3" x14ac:dyDescent="0.1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3" x14ac:dyDescent="0.1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3" x14ac:dyDescent="0.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3" x14ac:dyDescent="0.1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3" x14ac:dyDescent="0.1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3" x14ac:dyDescent="0.1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3" x14ac:dyDescent="0.1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3" x14ac:dyDescent="0.1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3" x14ac:dyDescent="0.1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3" x14ac:dyDescent="0.1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3" x14ac:dyDescent="0.1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3" x14ac:dyDescent="0.1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3" x14ac:dyDescent="0.1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3" x14ac:dyDescent="0.1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3" x14ac:dyDescent="0.1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3" x14ac:dyDescent="0.1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3" x14ac:dyDescent="0.1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3" x14ac:dyDescent="0.1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3" x14ac:dyDescent="0.1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3" x14ac:dyDescent="0.1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3" x14ac:dyDescent="0.1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3" x14ac:dyDescent="0.1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3" x14ac:dyDescent="0.1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3" x14ac:dyDescent="0.1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3" x14ac:dyDescent="0.1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3" x14ac:dyDescent="0.1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3" x14ac:dyDescent="0.1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3" x14ac:dyDescent="0.1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3" x14ac:dyDescent="0.1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3" x14ac:dyDescent="0.1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3" x14ac:dyDescent="0.1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3" x14ac:dyDescent="0.1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3" x14ac:dyDescent="0.1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3" x14ac:dyDescent="0.1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3" x14ac:dyDescent="0.1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3" x14ac:dyDescent="0.1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3" x14ac:dyDescent="0.1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3" x14ac:dyDescent="0.1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3" x14ac:dyDescent="0.1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3" x14ac:dyDescent="0.1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3" x14ac:dyDescent="0.1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3" x14ac:dyDescent="0.1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3" x14ac:dyDescent="0.1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3" x14ac:dyDescent="0.1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3" x14ac:dyDescent="0.1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3" x14ac:dyDescent="0.1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3" x14ac:dyDescent="0.1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3" x14ac:dyDescent="0.1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3" x14ac:dyDescent="0.1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3" x14ac:dyDescent="0.1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3" x14ac:dyDescent="0.1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3" x14ac:dyDescent="0.1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3" x14ac:dyDescent="0.1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3" x14ac:dyDescent="0.1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3" x14ac:dyDescent="0.1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3" x14ac:dyDescent="0.1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3" x14ac:dyDescent="0.1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3" x14ac:dyDescent="0.1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3" x14ac:dyDescent="0.1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3" x14ac:dyDescent="0.1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3" x14ac:dyDescent="0.1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3" x14ac:dyDescent="0.1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3" x14ac:dyDescent="0.1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3" x14ac:dyDescent="0.1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3" x14ac:dyDescent="0.1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3" x14ac:dyDescent="0.1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3" x14ac:dyDescent="0.1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3" x14ac:dyDescent="0.1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3" x14ac:dyDescent="0.1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3" x14ac:dyDescent="0.1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3" x14ac:dyDescent="0.1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3" x14ac:dyDescent="0.1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3" x14ac:dyDescent="0.1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3" x14ac:dyDescent="0.1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2020-05-10T01:49:02Z</dcterms:modified>
</cp:coreProperties>
</file>