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lanieLauria\Documents\GitHub\PFOA_semi_quant\Melanie_new_suspects\"/>
    </mc:Choice>
  </mc:AlternateContent>
  <xr:revisionPtr revIDLastSave="0" documentId="13_ncr:1_{9B731F5D-2049-47B1-9B34-33FCD76F77AE}" xr6:coauthVersionLast="36" xr6:coauthVersionMax="36" xr10:uidLastSave="{00000000-0000-0000-0000-000000000000}"/>
  <bookViews>
    <workbookView xWindow="0" yWindow="0" windowWidth="30720" windowHeight="14220" activeTab="1" xr2:uid="{00000000-000D-0000-FFFF-FFFF00000000}"/>
  </bookViews>
  <sheets>
    <sheet name="new_suspects_pred_conc" sheetId="1" r:id="rId1"/>
    <sheet name="Pivot Table" sheetId="6" r:id="rId2"/>
    <sheet name="Processed" sheetId="4" r:id="rId3"/>
  </sheets>
  <externalReferences>
    <externalReference r:id="rId4"/>
  </externalReferences>
  <definedNames>
    <definedName name="_xlnm._FilterDatabase" localSheetId="0" hidden="1">new_suspects_pred_conc!$A$1:$J$1833</definedName>
  </definedNames>
  <calcPr calcId="191029"/>
  <pivotCaches>
    <pivotCache cacheId="1" r:id="rId5"/>
  </pivotCaches>
</workbook>
</file>

<file path=xl/calcChain.xml><?xml version="1.0" encoding="utf-8"?>
<calcChain xmlns="http://schemas.openxmlformats.org/spreadsheetml/2006/main">
  <c r="D85" i="4" l="1"/>
  <c r="D80" i="4"/>
  <c r="C80" i="4"/>
  <c r="G85" i="4"/>
  <c r="C85" i="4"/>
  <c r="V99" i="4"/>
  <c r="V100" i="4" s="1"/>
  <c r="AH99" i="4" l="1"/>
  <c r="AH100" i="4" s="1"/>
  <c r="W99" i="4"/>
  <c r="W100" i="4" s="1"/>
  <c r="X99" i="4"/>
  <c r="X100" i="4" s="1"/>
  <c r="Y99" i="4"/>
  <c r="Y100" i="4" s="1"/>
  <c r="Z99" i="4"/>
  <c r="Z100" i="4" s="1"/>
  <c r="AA99" i="4"/>
  <c r="AA100" i="4" s="1"/>
  <c r="AB99" i="4"/>
  <c r="AB100" i="4" s="1"/>
  <c r="AC99" i="4"/>
  <c r="AC100" i="4" s="1"/>
  <c r="AD99" i="4"/>
  <c r="AD100" i="4" s="1"/>
  <c r="AE99" i="4"/>
  <c r="AE100" i="4" s="1"/>
  <c r="AF99" i="4"/>
  <c r="AF100" i="4" s="1"/>
  <c r="AG99" i="4"/>
  <c r="AG100" i="4" s="1"/>
  <c r="T99" i="4" l="1"/>
  <c r="T100" i="4" s="1"/>
  <c r="S99" i="4"/>
  <c r="S100" i="4" s="1"/>
  <c r="R99" i="4"/>
  <c r="R100" i="4" s="1"/>
  <c r="Q99" i="4"/>
  <c r="Q100" i="4" s="1"/>
  <c r="P99" i="4"/>
  <c r="P100" i="4" s="1"/>
  <c r="O99" i="4"/>
  <c r="O100" i="4" s="1"/>
  <c r="N99" i="4"/>
  <c r="N100" i="4" s="1"/>
  <c r="M99" i="4"/>
  <c r="M100" i="4" s="1"/>
  <c r="L99" i="4"/>
  <c r="L100" i="4" s="1"/>
  <c r="K99" i="4"/>
  <c r="K100" i="4" s="1"/>
  <c r="J99" i="4"/>
  <c r="J100" i="4" s="1"/>
  <c r="I99" i="4"/>
  <c r="I100" i="4" s="1"/>
  <c r="H99" i="4"/>
  <c r="H100" i="4" s="1"/>
  <c r="G99" i="4"/>
  <c r="G100" i="4" s="1"/>
  <c r="F99" i="4"/>
  <c r="F100" i="4" s="1"/>
  <c r="E99" i="4"/>
  <c r="E100" i="4" s="1"/>
  <c r="D99" i="4"/>
  <c r="D100" i="4" s="1"/>
  <c r="C99" i="4"/>
  <c r="C100" i="4" s="1"/>
  <c r="B46" i="4" l="1"/>
  <c r="J46" i="4" s="1"/>
  <c r="J71" i="4" s="1"/>
  <c r="J117" i="4" s="1"/>
  <c r="B47" i="4"/>
  <c r="B48" i="4"/>
  <c r="D48" i="4" s="1"/>
  <c r="D73" i="4" s="1"/>
  <c r="D119" i="4" s="1"/>
  <c r="B32" i="4"/>
  <c r="B33" i="4"/>
  <c r="L33" i="4" s="1"/>
  <c r="L58" i="4" s="1"/>
  <c r="L104" i="4" s="1"/>
  <c r="B34" i="4"/>
  <c r="B35" i="4"/>
  <c r="B36" i="4"/>
  <c r="M36" i="4" s="1"/>
  <c r="M61" i="4" s="1"/>
  <c r="M107" i="4" s="1"/>
  <c r="B37" i="4"/>
  <c r="D37" i="4" s="1"/>
  <c r="D62" i="4" s="1"/>
  <c r="D108" i="4" s="1"/>
  <c r="B38" i="4"/>
  <c r="F38" i="4" s="1"/>
  <c r="F63" i="4" s="1"/>
  <c r="F109" i="4" s="1"/>
  <c r="B39" i="4"/>
  <c r="E39" i="4" s="1"/>
  <c r="E64" i="4" s="1"/>
  <c r="B40" i="4"/>
  <c r="E40" i="4" s="1"/>
  <c r="E65" i="4" s="1"/>
  <c r="E111" i="4" s="1"/>
  <c r="B41" i="4"/>
  <c r="W41" i="4" s="1"/>
  <c r="W66" i="4" s="1"/>
  <c r="B42" i="4"/>
  <c r="D42" i="4" s="1"/>
  <c r="D67" i="4" s="1"/>
  <c r="D113" i="4" s="1"/>
  <c r="B43" i="4"/>
  <c r="P43" i="4" s="1"/>
  <c r="P68" i="4" s="1"/>
  <c r="P114" i="4" s="1"/>
  <c r="B44" i="4"/>
  <c r="F44" i="4" s="1"/>
  <c r="F69" i="4" s="1"/>
  <c r="F115" i="4" s="1"/>
  <c r="B45" i="4"/>
  <c r="I45" i="4" s="1"/>
  <c r="I70" i="4" s="1"/>
  <c r="I116" i="4" s="1"/>
  <c r="W112" i="4" l="1"/>
  <c r="D32" i="4"/>
  <c r="D57" i="4" s="1"/>
  <c r="D103" i="4" s="1"/>
  <c r="E32" i="4"/>
  <c r="U35" i="4"/>
  <c r="U60" i="4" s="1"/>
  <c r="C35" i="4"/>
  <c r="C60" i="4" s="1"/>
  <c r="C106" i="4" s="1"/>
  <c r="E35" i="4"/>
  <c r="E60" i="4" s="1"/>
  <c r="E106" i="4" s="1"/>
  <c r="D41" i="4"/>
  <c r="D66" i="4" s="1"/>
  <c r="M41" i="4"/>
  <c r="M66" i="4" s="1"/>
  <c r="E110" i="4"/>
  <c r="K47" i="4"/>
  <c r="K72" i="4" s="1"/>
  <c r="K118" i="4" s="1"/>
  <c r="M47" i="4"/>
  <c r="M72" i="4" s="1"/>
  <c r="M118" i="4" s="1"/>
  <c r="AE46" i="4"/>
  <c r="AE71" i="4" s="1"/>
  <c r="AE117" i="4" s="1"/>
  <c r="W46" i="4"/>
  <c r="W71" i="4" s="1"/>
  <c r="W117" i="4" s="1"/>
  <c r="X46" i="4"/>
  <c r="X71" i="4" s="1"/>
  <c r="X117" i="4" s="1"/>
  <c r="W45" i="4"/>
  <c r="W70" i="4" s="1"/>
  <c r="W116" i="4" s="1"/>
  <c r="V45" i="4"/>
  <c r="V70" i="4" s="1"/>
  <c r="V116" i="4" s="1"/>
  <c r="N45" i="4"/>
  <c r="N70" i="4" s="1"/>
  <c r="N116" i="4" s="1"/>
  <c r="G45" i="4"/>
  <c r="G70" i="4" s="1"/>
  <c r="G116" i="4" s="1"/>
  <c r="I47" i="4"/>
  <c r="I72" i="4" s="1"/>
  <c r="I118" i="4" s="1"/>
  <c r="S41" i="4"/>
  <c r="S66" i="4" s="1"/>
  <c r="R41" i="4"/>
  <c r="R66" i="4" s="1"/>
  <c r="AA38" i="4"/>
  <c r="AA63" i="4" s="1"/>
  <c r="AA109" i="4" s="1"/>
  <c r="O46" i="4"/>
  <c r="O71" i="4" s="1"/>
  <c r="O117" i="4" s="1"/>
  <c r="F45" i="4"/>
  <c r="F70" i="4" s="1"/>
  <c r="F116" i="4" s="1"/>
  <c r="AD37" i="4"/>
  <c r="AD62" i="4" s="1"/>
  <c r="AD108" i="4" s="1"/>
  <c r="C47" i="4"/>
  <c r="C72" i="4" s="1"/>
  <c r="C118" i="4" s="1"/>
  <c r="H46" i="4"/>
  <c r="H71" i="4" s="1"/>
  <c r="H117" i="4" s="1"/>
  <c r="K42" i="4"/>
  <c r="K67" i="4" s="1"/>
  <c r="K113" i="4" s="1"/>
  <c r="AC37" i="4"/>
  <c r="AC62" i="4" s="1"/>
  <c r="AC108" i="4" s="1"/>
  <c r="C40" i="4"/>
  <c r="C65" i="4" s="1"/>
  <c r="C111" i="4" s="1"/>
  <c r="G46" i="4"/>
  <c r="G71" i="4" s="1"/>
  <c r="G117" i="4" s="1"/>
  <c r="AH41" i="4"/>
  <c r="AH66" i="4" s="1"/>
  <c r="F37" i="4"/>
  <c r="F62" i="4" s="1"/>
  <c r="F108" i="4" s="1"/>
  <c r="J41" i="4"/>
  <c r="J66" i="4" s="1"/>
  <c r="Y47" i="4"/>
  <c r="Y72" i="4" s="1"/>
  <c r="Y118" i="4" s="1"/>
  <c r="AD45" i="4"/>
  <c r="AD70" i="4" s="1"/>
  <c r="AD116" i="4" s="1"/>
  <c r="Z41" i="4"/>
  <c r="Z66" i="4" s="1"/>
  <c r="P39" i="4"/>
  <c r="P64" i="4" s="1"/>
  <c r="C39" i="4"/>
  <c r="C64" i="4" s="1"/>
  <c r="X47" i="4"/>
  <c r="X72" i="4" s="1"/>
  <c r="X118" i="4" s="1"/>
  <c r="O39" i="4"/>
  <c r="O64" i="4" s="1"/>
  <c r="C37" i="4"/>
  <c r="C62" i="4" s="1"/>
  <c r="C108" i="4" s="1"/>
  <c r="W48" i="4"/>
  <c r="W73" i="4" s="1"/>
  <c r="W119" i="4" s="1"/>
  <c r="G48" i="4"/>
  <c r="G73" i="4" s="1"/>
  <c r="G119" i="4" s="1"/>
  <c r="V47" i="4"/>
  <c r="V72" i="4" s="1"/>
  <c r="V118" i="4" s="1"/>
  <c r="F47" i="4"/>
  <c r="F72" i="4" s="1"/>
  <c r="F118" i="4" s="1"/>
  <c r="U46" i="4"/>
  <c r="U71" i="4" s="1"/>
  <c r="E46" i="4"/>
  <c r="E71" i="4" s="1"/>
  <c r="E117" i="4" s="1"/>
  <c r="T45" i="4"/>
  <c r="T70" i="4" s="1"/>
  <c r="T116" i="4" s="1"/>
  <c r="D45" i="4"/>
  <c r="D70" i="4" s="1"/>
  <c r="D116" i="4" s="1"/>
  <c r="AG41" i="4"/>
  <c r="AG66" i="4" s="1"/>
  <c r="Q41" i="4"/>
  <c r="Q66" i="4" s="1"/>
  <c r="AD39" i="4"/>
  <c r="AD64" i="4" s="1"/>
  <c r="AD110" i="4" s="1"/>
  <c r="N39" i="4"/>
  <c r="N64" i="4" s="1"/>
  <c r="W38" i="4"/>
  <c r="W63" i="4" s="1"/>
  <c r="W109" i="4" s="1"/>
  <c r="V37" i="4"/>
  <c r="V62" i="4" s="1"/>
  <c r="V108" i="4" s="1"/>
  <c r="I48" i="4"/>
  <c r="I73" i="4" s="1"/>
  <c r="I119" i="4" s="1"/>
  <c r="H47" i="4"/>
  <c r="H72" i="4" s="1"/>
  <c r="H118" i="4" s="1"/>
  <c r="C32" i="4"/>
  <c r="C57" i="4" s="1"/>
  <c r="C103" i="4" s="1"/>
  <c r="C33" i="4"/>
  <c r="C58" i="4" s="1"/>
  <c r="C104" i="4" s="1"/>
  <c r="S48" i="4"/>
  <c r="S73" i="4" s="1"/>
  <c r="S119" i="4" s="1"/>
  <c r="AH47" i="4"/>
  <c r="AH72" i="4" s="1"/>
  <c r="AH118" i="4" s="1"/>
  <c r="R47" i="4"/>
  <c r="R72" i="4" s="1"/>
  <c r="R118" i="4" s="1"/>
  <c r="AG46" i="4"/>
  <c r="AG71" i="4" s="1"/>
  <c r="AG117" i="4" s="1"/>
  <c r="Q46" i="4"/>
  <c r="Q71" i="4" s="1"/>
  <c r="Q117" i="4" s="1"/>
  <c r="AF45" i="4"/>
  <c r="AF70" i="4" s="1"/>
  <c r="AF116" i="4" s="1"/>
  <c r="P45" i="4"/>
  <c r="P70" i="4" s="1"/>
  <c r="P116" i="4" s="1"/>
  <c r="AB42" i="4"/>
  <c r="AB67" i="4" s="1"/>
  <c r="AB113" i="4" s="1"/>
  <c r="AE41" i="4"/>
  <c r="AE66" i="4" s="1"/>
  <c r="O41" i="4"/>
  <c r="O66" i="4" s="1"/>
  <c r="AB39" i="4"/>
  <c r="AB64" i="4" s="1"/>
  <c r="AB110" i="4" s="1"/>
  <c r="L39" i="4"/>
  <c r="L64" i="4" s="1"/>
  <c r="U38" i="4"/>
  <c r="U63" i="4" s="1"/>
  <c r="N37" i="4"/>
  <c r="N62" i="4" s="1"/>
  <c r="N108" i="4" s="1"/>
  <c r="J48" i="4"/>
  <c r="J73" i="4" s="1"/>
  <c r="J119" i="4" s="1"/>
  <c r="Y48" i="4"/>
  <c r="Y73" i="4" s="1"/>
  <c r="Y119" i="4" s="1"/>
  <c r="AE39" i="4"/>
  <c r="AE64" i="4" s="1"/>
  <c r="AE110" i="4" s="1"/>
  <c r="Z38" i="4"/>
  <c r="Z63" i="4" s="1"/>
  <c r="Z109" i="4" s="1"/>
  <c r="C48" i="4"/>
  <c r="C73" i="4" s="1"/>
  <c r="C119" i="4" s="1"/>
  <c r="AH48" i="4"/>
  <c r="AH73" i="4" s="1"/>
  <c r="AH119" i="4" s="1"/>
  <c r="R48" i="4"/>
  <c r="R73" i="4" s="1"/>
  <c r="R119" i="4" s="1"/>
  <c r="AG47" i="4"/>
  <c r="AG72" i="4" s="1"/>
  <c r="AG118" i="4" s="1"/>
  <c r="Q47" i="4"/>
  <c r="Q72" i="4" s="1"/>
  <c r="Q118" i="4" s="1"/>
  <c r="AF46" i="4"/>
  <c r="AF71" i="4" s="1"/>
  <c r="AF117" i="4" s="1"/>
  <c r="P46" i="4"/>
  <c r="P71" i="4" s="1"/>
  <c r="P117" i="4" s="1"/>
  <c r="AE45" i="4"/>
  <c r="AE70" i="4" s="1"/>
  <c r="AE116" i="4" s="1"/>
  <c r="O45" i="4"/>
  <c r="O70" i="4" s="1"/>
  <c r="O116" i="4" s="1"/>
  <c r="AA42" i="4"/>
  <c r="AA67" i="4" s="1"/>
  <c r="AA113" i="4" s="1"/>
  <c r="AA41" i="4"/>
  <c r="AA66" i="4" s="1"/>
  <c r="K41" i="4"/>
  <c r="K66" i="4" s="1"/>
  <c r="X39" i="4"/>
  <c r="X64" i="4" s="1"/>
  <c r="X110" i="4" s="1"/>
  <c r="H39" i="4"/>
  <c r="H64" i="4" s="1"/>
  <c r="N38" i="4"/>
  <c r="N63" i="4" s="1"/>
  <c r="N109" i="4" s="1"/>
  <c r="M37" i="4"/>
  <c r="M62" i="4" s="1"/>
  <c r="M108" i="4" s="1"/>
  <c r="Z48" i="4"/>
  <c r="Z73" i="4" s="1"/>
  <c r="Z119" i="4" s="1"/>
  <c r="AF39" i="4"/>
  <c r="AF64" i="4" s="1"/>
  <c r="AF110" i="4" s="1"/>
  <c r="Q48" i="4"/>
  <c r="Q73" i="4" s="1"/>
  <c r="Q119" i="4" s="1"/>
  <c r="T42" i="4"/>
  <c r="T67" i="4" s="1"/>
  <c r="T113" i="4" s="1"/>
  <c r="C45" i="4"/>
  <c r="C70" i="4" s="1"/>
  <c r="C116" i="4" s="1"/>
  <c r="AE48" i="4"/>
  <c r="AE73" i="4" s="1"/>
  <c r="AE119" i="4" s="1"/>
  <c r="O48" i="4"/>
  <c r="O73" i="4" s="1"/>
  <c r="O119" i="4" s="1"/>
  <c r="AD47" i="4"/>
  <c r="AD72" i="4" s="1"/>
  <c r="AD118" i="4" s="1"/>
  <c r="N47" i="4"/>
  <c r="N72" i="4" s="1"/>
  <c r="N118" i="4" s="1"/>
  <c r="AC46" i="4"/>
  <c r="AC71" i="4" s="1"/>
  <c r="AC117" i="4" s="1"/>
  <c r="M46" i="4"/>
  <c r="M71" i="4" s="1"/>
  <c r="M117" i="4" s="1"/>
  <c r="AB45" i="4"/>
  <c r="AB70" i="4" s="1"/>
  <c r="AB116" i="4" s="1"/>
  <c r="L45" i="4"/>
  <c r="L70" i="4" s="1"/>
  <c r="L116" i="4" s="1"/>
  <c r="S42" i="4"/>
  <c r="S67" i="4" s="1"/>
  <c r="S113" i="4" s="1"/>
  <c r="Y41" i="4"/>
  <c r="Y66" i="4" s="1"/>
  <c r="I41" i="4"/>
  <c r="I66" i="4" s="1"/>
  <c r="V39" i="4"/>
  <c r="V64" i="4" s="1"/>
  <c r="V110" i="4" s="1"/>
  <c r="F39" i="4"/>
  <c r="F64" i="4" s="1"/>
  <c r="K38" i="4"/>
  <c r="K63" i="4" s="1"/>
  <c r="K109" i="4" s="1"/>
  <c r="U33" i="4"/>
  <c r="U58" i="4" s="1"/>
  <c r="AG48" i="4"/>
  <c r="AG73" i="4" s="1"/>
  <c r="AG119" i="4" s="1"/>
  <c r="AF47" i="4"/>
  <c r="AF72" i="4" s="1"/>
  <c r="AF118" i="4" s="1"/>
  <c r="P47" i="4"/>
  <c r="P72" i="4" s="1"/>
  <c r="P118" i="4" s="1"/>
  <c r="W39" i="4"/>
  <c r="W64" i="4" s="1"/>
  <c r="W110" i="4" s="1"/>
  <c r="G39" i="4"/>
  <c r="G64" i="4" s="1"/>
  <c r="M38" i="4"/>
  <c r="M63" i="4" s="1"/>
  <c r="M109" i="4" s="1"/>
  <c r="C41" i="4"/>
  <c r="C66" i="4" s="1"/>
  <c r="AA48" i="4"/>
  <c r="AA73" i="4" s="1"/>
  <c r="AA119" i="4" s="1"/>
  <c r="K48" i="4"/>
  <c r="K73" i="4" s="1"/>
  <c r="K119" i="4" s="1"/>
  <c r="Z47" i="4"/>
  <c r="Z72" i="4" s="1"/>
  <c r="Z118" i="4" s="1"/>
  <c r="J47" i="4"/>
  <c r="J72" i="4" s="1"/>
  <c r="J118" i="4" s="1"/>
  <c r="Y46" i="4"/>
  <c r="Y71" i="4" s="1"/>
  <c r="Y117" i="4" s="1"/>
  <c r="I46" i="4"/>
  <c r="I71" i="4" s="1"/>
  <c r="I117" i="4" s="1"/>
  <c r="X45" i="4"/>
  <c r="X70" i="4" s="1"/>
  <c r="X116" i="4" s="1"/>
  <c r="H45" i="4"/>
  <c r="H70" i="4" s="1"/>
  <c r="H116" i="4" s="1"/>
  <c r="L42" i="4"/>
  <c r="L67" i="4" s="1"/>
  <c r="L113" i="4" s="1"/>
  <c r="G41" i="4"/>
  <c r="G66" i="4" s="1"/>
  <c r="T39" i="4"/>
  <c r="T64" i="4" s="1"/>
  <c r="AH38" i="4"/>
  <c r="AH63" i="4" s="1"/>
  <c r="AH109" i="4" s="1"/>
  <c r="G38" i="4"/>
  <c r="G63" i="4" s="1"/>
  <c r="G109" i="4" s="1"/>
  <c r="S33" i="4"/>
  <c r="S58" i="4" s="1"/>
  <c r="S104" i="4" s="1"/>
  <c r="AD44" i="4"/>
  <c r="AD69" i="4" s="1"/>
  <c r="AD115" i="4" s="1"/>
  <c r="D43" i="4"/>
  <c r="D68" i="4" s="1"/>
  <c r="D114" i="4" s="1"/>
  <c r="J34" i="4"/>
  <c r="J59" i="4" s="1"/>
  <c r="R34" i="4"/>
  <c r="R59" i="4" s="1"/>
  <c r="Z34" i="4"/>
  <c r="Z59" i="4" s="1"/>
  <c r="AH34" i="4"/>
  <c r="AH59" i="4" s="1"/>
  <c r="I34" i="4"/>
  <c r="I59" i="4" s="1"/>
  <c r="S34" i="4"/>
  <c r="S59" i="4" s="1"/>
  <c r="AB34" i="4"/>
  <c r="AB59" i="4" s="1"/>
  <c r="K34" i="4"/>
  <c r="K59" i="4" s="1"/>
  <c r="T34" i="4"/>
  <c r="T59" i="4" s="1"/>
  <c r="AC34" i="4"/>
  <c r="AC59" i="4" s="1"/>
  <c r="L34" i="4"/>
  <c r="L59" i="4" s="1"/>
  <c r="U34" i="4"/>
  <c r="U59" i="4" s="1"/>
  <c r="AD34" i="4"/>
  <c r="AD59" i="4" s="1"/>
  <c r="D34" i="4"/>
  <c r="D59" i="4" s="1"/>
  <c r="M34" i="4"/>
  <c r="M59" i="4" s="1"/>
  <c r="V34" i="4"/>
  <c r="V59" i="4" s="1"/>
  <c r="AE34" i="4"/>
  <c r="AE59" i="4" s="1"/>
  <c r="E34" i="4"/>
  <c r="E59" i="4" s="1"/>
  <c r="N34" i="4"/>
  <c r="N59" i="4" s="1"/>
  <c r="W34" i="4"/>
  <c r="W59" i="4" s="1"/>
  <c r="AF34" i="4"/>
  <c r="AF59" i="4" s="1"/>
  <c r="G34" i="4"/>
  <c r="G59" i="4" s="1"/>
  <c r="P34" i="4"/>
  <c r="P59" i="4" s="1"/>
  <c r="Y34" i="4"/>
  <c r="Y59" i="4" s="1"/>
  <c r="M44" i="4"/>
  <c r="M69" i="4" s="1"/>
  <c r="M115" i="4" s="1"/>
  <c r="T43" i="4"/>
  <c r="T68" i="4" s="1"/>
  <c r="T114" i="4" s="1"/>
  <c r="Z42" i="4"/>
  <c r="Z67" i="4" s="1"/>
  <c r="Z113" i="4" s="1"/>
  <c r="AF40" i="4"/>
  <c r="AF65" i="4" s="1"/>
  <c r="AF111" i="4" s="1"/>
  <c r="X40" i="4"/>
  <c r="X65" i="4" s="1"/>
  <c r="X111" i="4" s="1"/>
  <c r="H40" i="4"/>
  <c r="H65" i="4" s="1"/>
  <c r="H111" i="4" s="1"/>
  <c r="AB37" i="4"/>
  <c r="AB62" i="4" s="1"/>
  <c r="AB108" i="4" s="1"/>
  <c r="L37" i="4"/>
  <c r="L62" i="4" s="1"/>
  <c r="L108" i="4" s="1"/>
  <c r="AA36" i="4"/>
  <c r="AA61" i="4" s="1"/>
  <c r="AA107" i="4" s="1"/>
  <c r="J36" i="4"/>
  <c r="J61" i="4" s="1"/>
  <c r="J107" i="4" s="1"/>
  <c r="W35" i="4"/>
  <c r="W60" i="4" s="1"/>
  <c r="W106" i="4" s="1"/>
  <c r="Q34" i="4"/>
  <c r="Q59" i="4" s="1"/>
  <c r="F32" i="4"/>
  <c r="F57" i="4" s="1"/>
  <c r="N44" i="4"/>
  <c r="N69" i="4" s="1"/>
  <c r="N115" i="4" s="1"/>
  <c r="AC44" i="4"/>
  <c r="AC69" i="4" s="1"/>
  <c r="AC115" i="4" s="1"/>
  <c r="U44" i="4"/>
  <c r="U69" i="4" s="1"/>
  <c r="E44" i="4"/>
  <c r="E69" i="4" s="1"/>
  <c r="E115" i="4" s="1"/>
  <c r="AB43" i="4"/>
  <c r="AB68" i="4" s="1"/>
  <c r="AB114" i="4" s="1"/>
  <c r="K43" i="4"/>
  <c r="K68" i="4" s="1"/>
  <c r="K114" i="4" s="1"/>
  <c r="AH42" i="4"/>
  <c r="AH67" i="4" s="1"/>
  <c r="AH113" i="4" s="1"/>
  <c r="R42" i="4"/>
  <c r="R67" i="4" s="1"/>
  <c r="R113" i="4" s="1"/>
  <c r="J42" i="4"/>
  <c r="J67" i="4" s="1"/>
  <c r="J113" i="4" s="1"/>
  <c r="P40" i="4"/>
  <c r="P65" i="4" s="1"/>
  <c r="P111" i="4" s="1"/>
  <c r="I33" i="4"/>
  <c r="I58" i="4" s="1"/>
  <c r="I104" i="4" s="1"/>
  <c r="Q33" i="4"/>
  <c r="Q58" i="4" s="1"/>
  <c r="Q104" i="4" s="1"/>
  <c r="Y33" i="4"/>
  <c r="Y58" i="4" s="1"/>
  <c r="Y104" i="4" s="1"/>
  <c r="AG33" i="4"/>
  <c r="AG58" i="4" s="1"/>
  <c r="AG104" i="4" s="1"/>
  <c r="D33" i="4"/>
  <c r="D58" i="4" s="1"/>
  <c r="D104" i="4" s="1"/>
  <c r="M33" i="4"/>
  <c r="M58" i="4" s="1"/>
  <c r="M104" i="4" s="1"/>
  <c r="V33" i="4"/>
  <c r="V58" i="4" s="1"/>
  <c r="V104" i="4" s="1"/>
  <c r="AE33" i="4"/>
  <c r="AE58" i="4" s="1"/>
  <c r="AE104" i="4" s="1"/>
  <c r="E33" i="4"/>
  <c r="E58" i="4" s="1"/>
  <c r="E104" i="4" s="1"/>
  <c r="N33" i="4"/>
  <c r="N58" i="4" s="1"/>
  <c r="N104" i="4" s="1"/>
  <c r="W33" i="4"/>
  <c r="W58" i="4" s="1"/>
  <c r="W104" i="4" s="1"/>
  <c r="AF33" i="4"/>
  <c r="AF58" i="4" s="1"/>
  <c r="AF104" i="4" s="1"/>
  <c r="F33" i="4"/>
  <c r="F58" i="4" s="1"/>
  <c r="F104" i="4" s="1"/>
  <c r="O33" i="4"/>
  <c r="O58" i="4" s="1"/>
  <c r="O104" i="4" s="1"/>
  <c r="X33" i="4"/>
  <c r="X58" i="4" s="1"/>
  <c r="X104" i="4" s="1"/>
  <c r="AH33" i="4"/>
  <c r="AH58" i="4" s="1"/>
  <c r="AH104" i="4" s="1"/>
  <c r="G33" i="4"/>
  <c r="G58" i="4" s="1"/>
  <c r="G104" i="4" s="1"/>
  <c r="P33" i="4"/>
  <c r="P58" i="4" s="1"/>
  <c r="P104" i="4" s="1"/>
  <c r="Z33" i="4"/>
  <c r="Z58" i="4" s="1"/>
  <c r="Z104" i="4" s="1"/>
  <c r="H33" i="4"/>
  <c r="H58" i="4" s="1"/>
  <c r="H104" i="4" s="1"/>
  <c r="R33" i="4"/>
  <c r="R58" i="4" s="1"/>
  <c r="R104" i="4" s="1"/>
  <c r="AA33" i="4"/>
  <c r="AA58" i="4" s="1"/>
  <c r="AA104" i="4" s="1"/>
  <c r="K33" i="4"/>
  <c r="K58" i="4" s="1"/>
  <c r="K104" i="4" s="1"/>
  <c r="T33" i="4"/>
  <c r="T58" i="4" s="1"/>
  <c r="T104" i="4" s="1"/>
  <c r="AC33" i="4"/>
  <c r="AC58" i="4" s="1"/>
  <c r="AC104" i="4" s="1"/>
  <c r="C46" i="4"/>
  <c r="C71" i="4" s="1"/>
  <c r="C117" i="4" s="1"/>
  <c r="C38" i="4"/>
  <c r="C63" i="4" s="1"/>
  <c r="C109" i="4" s="1"/>
  <c r="AF48" i="4"/>
  <c r="AF73" i="4" s="1"/>
  <c r="AF119" i="4" s="1"/>
  <c r="X48" i="4"/>
  <c r="X73" i="4" s="1"/>
  <c r="X119" i="4" s="1"/>
  <c r="P48" i="4"/>
  <c r="P73" i="4" s="1"/>
  <c r="P119" i="4" s="1"/>
  <c r="H48" i="4"/>
  <c r="H73" i="4" s="1"/>
  <c r="H119" i="4" s="1"/>
  <c r="AE47" i="4"/>
  <c r="AE72" i="4" s="1"/>
  <c r="AE118" i="4" s="1"/>
  <c r="W47" i="4"/>
  <c r="W72" i="4" s="1"/>
  <c r="W118" i="4" s="1"/>
  <c r="O47" i="4"/>
  <c r="O72" i="4" s="1"/>
  <c r="O118" i="4" s="1"/>
  <c r="G47" i="4"/>
  <c r="G72" i="4" s="1"/>
  <c r="G118" i="4" s="1"/>
  <c r="AD46" i="4"/>
  <c r="AD71" i="4" s="1"/>
  <c r="AD117" i="4" s="1"/>
  <c r="V46" i="4"/>
  <c r="V71" i="4" s="1"/>
  <c r="V117" i="4" s="1"/>
  <c r="N46" i="4"/>
  <c r="N71" i="4" s="1"/>
  <c r="N117" i="4" s="1"/>
  <c r="F46" i="4"/>
  <c r="F71" i="4" s="1"/>
  <c r="F117" i="4" s="1"/>
  <c r="AC45" i="4"/>
  <c r="AC70" i="4" s="1"/>
  <c r="AC116" i="4" s="1"/>
  <c r="U45" i="4"/>
  <c r="U70" i="4" s="1"/>
  <c r="M45" i="4"/>
  <c r="M70" i="4" s="1"/>
  <c r="M116" i="4" s="1"/>
  <c r="E45" i="4"/>
  <c r="E70" i="4" s="1"/>
  <c r="E116" i="4" s="1"/>
  <c r="AB44" i="4"/>
  <c r="AB69" i="4" s="1"/>
  <c r="AB115" i="4" s="1"/>
  <c r="T44" i="4"/>
  <c r="T69" i="4" s="1"/>
  <c r="T115" i="4" s="1"/>
  <c r="L44" i="4"/>
  <c r="L69" i="4" s="1"/>
  <c r="L115" i="4" s="1"/>
  <c r="D44" i="4"/>
  <c r="D69" i="4" s="1"/>
  <c r="D115" i="4" s="1"/>
  <c r="AA43" i="4"/>
  <c r="AA68" i="4" s="1"/>
  <c r="AA114" i="4" s="1"/>
  <c r="S43" i="4"/>
  <c r="S68" i="4" s="1"/>
  <c r="S114" i="4" s="1"/>
  <c r="J43" i="4"/>
  <c r="J68" i="4" s="1"/>
  <c r="J114" i="4" s="1"/>
  <c r="AG42" i="4"/>
  <c r="AG67" i="4" s="1"/>
  <c r="AG113" i="4" s="1"/>
  <c r="Y42" i="4"/>
  <c r="Y67" i="4" s="1"/>
  <c r="Y113" i="4" s="1"/>
  <c r="Q42" i="4"/>
  <c r="Q67" i="4" s="1"/>
  <c r="Q113" i="4" s="1"/>
  <c r="I42" i="4"/>
  <c r="I67" i="4" s="1"/>
  <c r="I113" i="4" s="1"/>
  <c r="AF41" i="4"/>
  <c r="AF66" i="4" s="1"/>
  <c r="X41" i="4"/>
  <c r="X66" i="4" s="1"/>
  <c r="P41" i="4"/>
  <c r="P66" i="4" s="1"/>
  <c r="H41" i="4"/>
  <c r="H66" i="4" s="1"/>
  <c r="AE40" i="4"/>
  <c r="AE65" i="4" s="1"/>
  <c r="AE111" i="4" s="1"/>
  <c r="W40" i="4"/>
  <c r="W65" i="4" s="1"/>
  <c r="W111" i="4" s="1"/>
  <c r="O40" i="4"/>
  <c r="O65" i="4" s="1"/>
  <c r="O111" i="4" s="1"/>
  <c r="G40" i="4"/>
  <c r="G65" i="4" s="1"/>
  <c r="G111" i="4" s="1"/>
  <c r="AC39" i="4"/>
  <c r="AC64" i="4" s="1"/>
  <c r="AC110" i="4" s="1"/>
  <c r="U39" i="4"/>
  <c r="U64" i="4" s="1"/>
  <c r="M39" i="4"/>
  <c r="M64" i="4" s="1"/>
  <c r="D39" i="4"/>
  <c r="D64" i="4" s="1"/>
  <c r="V38" i="4"/>
  <c r="V63" i="4" s="1"/>
  <c r="V109" i="4" s="1"/>
  <c r="J38" i="4"/>
  <c r="J63" i="4" s="1"/>
  <c r="J109" i="4" s="1"/>
  <c r="Z37" i="4"/>
  <c r="Z62" i="4" s="1"/>
  <c r="Z108" i="4" s="1"/>
  <c r="J37" i="4"/>
  <c r="J62" i="4" s="1"/>
  <c r="J108" i="4" s="1"/>
  <c r="Y36" i="4"/>
  <c r="Y61" i="4" s="1"/>
  <c r="Y107" i="4" s="1"/>
  <c r="H36" i="4"/>
  <c r="H61" i="4" s="1"/>
  <c r="H107" i="4" s="1"/>
  <c r="O34" i="4"/>
  <c r="O59" i="4" s="1"/>
  <c r="J33" i="4"/>
  <c r="J58" i="4" s="1"/>
  <c r="J104" i="4" s="1"/>
  <c r="K35" i="4"/>
  <c r="K60" i="4" s="1"/>
  <c r="K106" i="4" s="1"/>
  <c r="S35" i="4"/>
  <c r="S60" i="4" s="1"/>
  <c r="S106" i="4" s="1"/>
  <c r="AA35" i="4"/>
  <c r="AA60" i="4" s="1"/>
  <c r="AA106" i="4" s="1"/>
  <c r="F35" i="4"/>
  <c r="F60" i="4" s="1"/>
  <c r="F106" i="4" s="1"/>
  <c r="O35" i="4"/>
  <c r="O60" i="4" s="1"/>
  <c r="O106" i="4" s="1"/>
  <c r="G35" i="4"/>
  <c r="G60" i="4" s="1"/>
  <c r="G106" i="4" s="1"/>
  <c r="P35" i="4"/>
  <c r="P60" i="4" s="1"/>
  <c r="P106" i="4" s="1"/>
  <c r="H35" i="4"/>
  <c r="H60" i="4" s="1"/>
  <c r="H106" i="4" s="1"/>
  <c r="Q35" i="4"/>
  <c r="Q60" i="4" s="1"/>
  <c r="Q106" i="4" s="1"/>
  <c r="Z35" i="4"/>
  <c r="Z60" i="4" s="1"/>
  <c r="Z106" i="4" s="1"/>
  <c r="I35" i="4"/>
  <c r="I60" i="4" s="1"/>
  <c r="I106" i="4" s="1"/>
  <c r="R35" i="4"/>
  <c r="R60" i="4" s="1"/>
  <c r="R106" i="4" s="1"/>
  <c r="AB35" i="4"/>
  <c r="AB60" i="4" s="1"/>
  <c r="AB106" i="4" s="1"/>
  <c r="J35" i="4"/>
  <c r="J60" i="4" s="1"/>
  <c r="J106" i="4" s="1"/>
  <c r="T35" i="4"/>
  <c r="T60" i="4" s="1"/>
  <c r="T106" i="4" s="1"/>
  <c r="AC35" i="4"/>
  <c r="AC60" i="4" s="1"/>
  <c r="AC106" i="4" s="1"/>
  <c r="D35" i="4"/>
  <c r="M35" i="4"/>
  <c r="M60" i="4" s="1"/>
  <c r="M106" i="4" s="1"/>
  <c r="V35" i="4"/>
  <c r="V60" i="4" s="1"/>
  <c r="V106" i="4" s="1"/>
  <c r="AE35" i="4"/>
  <c r="AE60" i="4" s="1"/>
  <c r="AE106" i="4" s="1"/>
  <c r="H32" i="4"/>
  <c r="H57" i="4" s="1"/>
  <c r="P32" i="4"/>
  <c r="P57" i="4" s="1"/>
  <c r="X32" i="4"/>
  <c r="X57" i="4" s="1"/>
  <c r="X103" i="4" s="1"/>
  <c r="AF32" i="4"/>
  <c r="AF57" i="4" s="1"/>
  <c r="AF103" i="4" s="1"/>
  <c r="G32" i="4"/>
  <c r="G57" i="4" s="1"/>
  <c r="Q32" i="4"/>
  <c r="Q57" i="4" s="1"/>
  <c r="Z32" i="4"/>
  <c r="Z57" i="4" s="1"/>
  <c r="Z103" i="4" s="1"/>
  <c r="I32" i="4"/>
  <c r="I57" i="4" s="1"/>
  <c r="R32" i="4"/>
  <c r="R57" i="4" s="1"/>
  <c r="AA32" i="4"/>
  <c r="AA57" i="4" s="1"/>
  <c r="AA103" i="4" s="1"/>
  <c r="J32" i="4"/>
  <c r="J57" i="4" s="1"/>
  <c r="S32" i="4"/>
  <c r="S57" i="4" s="1"/>
  <c r="AB32" i="4"/>
  <c r="AB57" i="4" s="1"/>
  <c r="AB103" i="4" s="1"/>
  <c r="K32" i="4"/>
  <c r="K57" i="4" s="1"/>
  <c r="T32" i="4"/>
  <c r="T57" i="4" s="1"/>
  <c r="T103" i="4" s="1"/>
  <c r="AC32" i="4"/>
  <c r="AC57" i="4" s="1"/>
  <c r="AC103" i="4" s="1"/>
  <c r="L32" i="4"/>
  <c r="L57" i="4" s="1"/>
  <c r="U32" i="4"/>
  <c r="U57" i="4" s="1"/>
  <c r="AD32" i="4"/>
  <c r="AD57" i="4" s="1"/>
  <c r="AD103" i="4" s="1"/>
  <c r="E57" i="4"/>
  <c r="N32" i="4"/>
  <c r="N57" i="4" s="1"/>
  <c r="W32" i="4"/>
  <c r="W57" i="4" s="1"/>
  <c r="W103" i="4" s="1"/>
  <c r="AG32" i="4"/>
  <c r="AG57" i="4" s="1"/>
  <c r="AG103" i="4" s="1"/>
  <c r="AA44" i="4"/>
  <c r="AA69" i="4" s="1"/>
  <c r="AA115" i="4" s="1"/>
  <c r="AH43" i="4"/>
  <c r="AH68" i="4" s="1"/>
  <c r="AH114" i="4" s="1"/>
  <c r="I43" i="4"/>
  <c r="I68" i="4" s="1"/>
  <c r="I114" i="4" s="1"/>
  <c r="P42" i="4"/>
  <c r="P67" i="4" s="1"/>
  <c r="P113" i="4" s="1"/>
  <c r="V40" i="4"/>
  <c r="V65" i="4" s="1"/>
  <c r="V111" i="4" s="1"/>
  <c r="N35" i="4"/>
  <c r="N60" i="4" s="1"/>
  <c r="N106" i="4" s="1"/>
  <c r="C44" i="4"/>
  <c r="C69" i="4" s="1"/>
  <c r="C115" i="4" s="1"/>
  <c r="C36" i="4"/>
  <c r="C61" i="4" s="1"/>
  <c r="C107" i="4" s="1"/>
  <c r="AD48" i="4"/>
  <c r="AD73" i="4" s="1"/>
  <c r="AD119" i="4" s="1"/>
  <c r="V48" i="4"/>
  <c r="V73" i="4" s="1"/>
  <c r="V119" i="4" s="1"/>
  <c r="N48" i="4"/>
  <c r="N73" i="4" s="1"/>
  <c r="N119" i="4" s="1"/>
  <c r="F48" i="4"/>
  <c r="F73" i="4" s="1"/>
  <c r="F119" i="4" s="1"/>
  <c r="AC47" i="4"/>
  <c r="AC72" i="4" s="1"/>
  <c r="AC118" i="4" s="1"/>
  <c r="U47" i="4"/>
  <c r="U72" i="4" s="1"/>
  <c r="E47" i="4"/>
  <c r="E72" i="4" s="1"/>
  <c r="E118" i="4" s="1"/>
  <c r="AB46" i="4"/>
  <c r="AB71" i="4" s="1"/>
  <c r="AB117" i="4" s="1"/>
  <c r="T46" i="4"/>
  <c r="T71" i="4" s="1"/>
  <c r="T117" i="4" s="1"/>
  <c r="L46" i="4"/>
  <c r="L71" i="4" s="1"/>
  <c r="L117" i="4" s="1"/>
  <c r="D46" i="4"/>
  <c r="D71" i="4" s="1"/>
  <c r="D117" i="4" s="1"/>
  <c r="AA45" i="4"/>
  <c r="AA70" i="4" s="1"/>
  <c r="AA116" i="4" s="1"/>
  <c r="S45" i="4"/>
  <c r="S70" i="4" s="1"/>
  <c r="S116" i="4" s="1"/>
  <c r="K45" i="4"/>
  <c r="K70" i="4" s="1"/>
  <c r="K116" i="4" s="1"/>
  <c r="AH44" i="4"/>
  <c r="AH69" i="4" s="1"/>
  <c r="AH115" i="4" s="1"/>
  <c r="Z44" i="4"/>
  <c r="Z69" i="4" s="1"/>
  <c r="Z115" i="4" s="1"/>
  <c r="R44" i="4"/>
  <c r="R69" i="4" s="1"/>
  <c r="R115" i="4" s="1"/>
  <c r="J44" i="4"/>
  <c r="J69" i="4" s="1"/>
  <c r="J115" i="4" s="1"/>
  <c r="AG43" i="4"/>
  <c r="AG68" i="4" s="1"/>
  <c r="AG114" i="4" s="1"/>
  <c r="Y43" i="4"/>
  <c r="Y68" i="4" s="1"/>
  <c r="Y114" i="4" s="1"/>
  <c r="Q43" i="4"/>
  <c r="Q68" i="4" s="1"/>
  <c r="Q114" i="4" s="1"/>
  <c r="H43" i="4"/>
  <c r="H68" i="4" s="1"/>
  <c r="H114" i="4" s="1"/>
  <c r="AE42" i="4"/>
  <c r="AE67" i="4" s="1"/>
  <c r="AE113" i="4" s="1"/>
  <c r="W42" i="4"/>
  <c r="W67" i="4" s="1"/>
  <c r="W113" i="4" s="1"/>
  <c r="O42" i="4"/>
  <c r="O67" i="4" s="1"/>
  <c r="O113" i="4" s="1"/>
  <c r="G42" i="4"/>
  <c r="G67" i="4" s="1"/>
  <c r="G113" i="4" s="1"/>
  <c r="AD41" i="4"/>
  <c r="AD66" i="4" s="1"/>
  <c r="V41" i="4"/>
  <c r="V66" i="4" s="1"/>
  <c r="N41" i="4"/>
  <c r="N66" i="4" s="1"/>
  <c r="F41" i="4"/>
  <c r="F66" i="4" s="1"/>
  <c r="AC40" i="4"/>
  <c r="AC65" i="4" s="1"/>
  <c r="AC111" i="4" s="1"/>
  <c r="U40" i="4"/>
  <c r="U65" i="4" s="1"/>
  <c r="M40" i="4"/>
  <c r="M65" i="4" s="1"/>
  <c r="M111" i="4" s="1"/>
  <c r="D40" i="4"/>
  <c r="D65" i="4" s="1"/>
  <c r="D111" i="4" s="1"/>
  <c r="AA39" i="4"/>
  <c r="AA64" i="4" s="1"/>
  <c r="AA110" i="4" s="1"/>
  <c r="S39" i="4"/>
  <c r="S64" i="4" s="1"/>
  <c r="K39" i="4"/>
  <c r="K64" i="4" s="1"/>
  <c r="AE38" i="4"/>
  <c r="AE63" i="4" s="1"/>
  <c r="AE109" i="4" s="1"/>
  <c r="S38" i="4"/>
  <c r="S63" i="4" s="1"/>
  <c r="S109" i="4" s="1"/>
  <c r="U37" i="4"/>
  <c r="U62" i="4" s="1"/>
  <c r="E37" i="4"/>
  <c r="E62" i="4" s="1"/>
  <c r="E108" i="4" s="1"/>
  <c r="T36" i="4"/>
  <c r="T61" i="4" s="1"/>
  <c r="T107" i="4" s="1"/>
  <c r="AG35" i="4"/>
  <c r="AG60" i="4" s="1"/>
  <c r="AG106" i="4" s="1"/>
  <c r="L35" i="4"/>
  <c r="L60" i="4" s="1"/>
  <c r="L106" i="4" s="1"/>
  <c r="F34" i="4"/>
  <c r="F59" i="4" s="1"/>
  <c r="AE32" i="4"/>
  <c r="AE57" i="4" s="1"/>
  <c r="AE103" i="4" s="1"/>
  <c r="K44" i="4"/>
  <c r="K69" i="4" s="1"/>
  <c r="K115" i="4" s="1"/>
  <c r="R43" i="4"/>
  <c r="R68" i="4" s="1"/>
  <c r="R114" i="4" s="1"/>
  <c r="X42" i="4"/>
  <c r="X67" i="4" s="1"/>
  <c r="X113" i="4" s="1"/>
  <c r="N40" i="4"/>
  <c r="N65" i="4" s="1"/>
  <c r="N111" i="4" s="1"/>
  <c r="F40" i="4"/>
  <c r="F65" i="4" s="1"/>
  <c r="F111" i="4" s="1"/>
  <c r="U36" i="4"/>
  <c r="U61" i="4" s="1"/>
  <c r="H34" i="4"/>
  <c r="H59" i="4" s="1"/>
  <c r="H80" i="4" s="1"/>
  <c r="H38" i="4"/>
  <c r="H63" i="4" s="1"/>
  <c r="H109" i="4" s="1"/>
  <c r="P38" i="4"/>
  <c r="P63" i="4" s="1"/>
  <c r="P109" i="4" s="1"/>
  <c r="X38" i="4"/>
  <c r="X63" i="4" s="1"/>
  <c r="X109" i="4" s="1"/>
  <c r="AF38" i="4"/>
  <c r="AF63" i="4" s="1"/>
  <c r="AF109" i="4" s="1"/>
  <c r="I38" i="4"/>
  <c r="I63" i="4" s="1"/>
  <c r="I109" i="4" s="1"/>
  <c r="Q38" i="4"/>
  <c r="Q63" i="4" s="1"/>
  <c r="Q109" i="4" s="1"/>
  <c r="Y38" i="4"/>
  <c r="Y63" i="4" s="1"/>
  <c r="Y109" i="4" s="1"/>
  <c r="AG38" i="4"/>
  <c r="AG63" i="4" s="1"/>
  <c r="AG109" i="4" s="1"/>
  <c r="D38" i="4"/>
  <c r="D63" i="4" s="1"/>
  <c r="D109" i="4" s="1"/>
  <c r="L38" i="4"/>
  <c r="L63" i="4" s="1"/>
  <c r="L109" i="4" s="1"/>
  <c r="T38" i="4"/>
  <c r="T63" i="4" s="1"/>
  <c r="T109" i="4" s="1"/>
  <c r="AB38" i="4"/>
  <c r="AB63" i="4" s="1"/>
  <c r="AB109" i="4" s="1"/>
  <c r="C43" i="4"/>
  <c r="C68" i="4" s="1"/>
  <c r="C114" i="4" s="1"/>
  <c r="AC48" i="4"/>
  <c r="AC73" i="4" s="1"/>
  <c r="AC119" i="4" s="1"/>
  <c r="U48" i="4"/>
  <c r="U73" i="4" s="1"/>
  <c r="M48" i="4"/>
  <c r="M73" i="4" s="1"/>
  <c r="M119" i="4" s="1"/>
  <c r="E48" i="4"/>
  <c r="E73" i="4" s="1"/>
  <c r="E119" i="4" s="1"/>
  <c r="AB47" i="4"/>
  <c r="AB72" i="4" s="1"/>
  <c r="AB118" i="4" s="1"/>
  <c r="T47" i="4"/>
  <c r="T72" i="4" s="1"/>
  <c r="T118" i="4" s="1"/>
  <c r="L47" i="4"/>
  <c r="L72" i="4" s="1"/>
  <c r="L118" i="4" s="1"/>
  <c r="D47" i="4"/>
  <c r="D72" i="4" s="1"/>
  <c r="D118" i="4" s="1"/>
  <c r="AA46" i="4"/>
  <c r="AA71" i="4" s="1"/>
  <c r="AA117" i="4" s="1"/>
  <c r="S46" i="4"/>
  <c r="S71" i="4" s="1"/>
  <c r="S117" i="4" s="1"/>
  <c r="K46" i="4"/>
  <c r="K71" i="4" s="1"/>
  <c r="K117" i="4" s="1"/>
  <c r="AH45" i="4"/>
  <c r="AH70" i="4" s="1"/>
  <c r="AH116" i="4" s="1"/>
  <c r="Z45" i="4"/>
  <c r="Z70" i="4" s="1"/>
  <c r="Z116" i="4" s="1"/>
  <c r="R45" i="4"/>
  <c r="R70" i="4" s="1"/>
  <c r="R116" i="4" s="1"/>
  <c r="J45" i="4"/>
  <c r="J70" i="4" s="1"/>
  <c r="J116" i="4" s="1"/>
  <c r="AG44" i="4"/>
  <c r="AG69" i="4" s="1"/>
  <c r="AG115" i="4" s="1"/>
  <c r="Y44" i="4"/>
  <c r="Y69" i="4" s="1"/>
  <c r="Y115" i="4" s="1"/>
  <c r="Q44" i="4"/>
  <c r="Q69" i="4" s="1"/>
  <c r="Q115" i="4" s="1"/>
  <c r="I44" i="4"/>
  <c r="I69" i="4" s="1"/>
  <c r="I115" i="4" s="1"/>
  <c r="AF43" i="4"/>
  <c r="AF68" i="4" s="1"/>
  <c r="AF114" i="4" s="1"/>
  <c r="X43" i="4"/>
  <c r="X68" i="4" s="1"/>
  <c r="X114" i="4" s="1"/>
  <c r="O43" i="4"/>
  <c r="O68" i="4" s="1"/>
  <c r="O114" i="4" s="1"/>
  <c r="G43" i="4"/>
  <c r="G68" i="4" s="1"/>
  <c r="G114" i="4" s="1"/>
  <c r="AD42" i="4"/>
  <c r="AD67" i="4" s="1"/>
  <c r="AD113" i="4" s="1"/>
  <c r="V42" i="4"/>
  <c r="V67" i="4" s="1"/>
  <c r="V113" i="4" s="1"/>
  <c r="N42" i="4"/>
  <c r="N67" i="4" s="1"/>
  <c r="N113" i="4" s="1"/>
  <c r="F42" i="4"/>
  <c r="F67" i="4" s="1"/>
  <c r="F113" i="4" s="1"/>
  <c r="AC41" i="4"/>
  <c r="AC66" i="4" s="1"/>
  <c r="U41" i="4"/>
  <c r="U66" i="4" s="1"/>
  <c r="E41" i="4"/>
  <c r="E66" i="4" s="1"/>
  <c r="E85" i="4" s="1"/>
  <c r="AB40" i="4"/>
  <c r="AB65" i="4" s="1"/>
  <c r="AB111" i="4" s="1"/>
  <c r="T40" i="4"/>
  <c r="T65" i="4" s="1"/>
  <c r="T111" i="4" s="1"/>
  <c r="L40" i="4"/>
  <c r="L65" i="4" s="1"/>
  <c r="L111" i="4" s="1"/>
  <c r="AH39" i="4"/>
  <c r="AH64" i="4" s="1"/>
  <c r="AH110" i="4" s="1"/>
  <c r="Z39" i="4"/>
  <c r="Z64" i="4" s="1"/>
  <c r="Z110" i="4" s="1"/>
  <c r="R39" i="4"/>
  <c r="R64" i="4" s="1"/>
  <c r="J39" i="4"/>
  <c r="J64" i="4" s="1"/>
  <c r="AD38" i="4"/>
  <c r="AD63" i="4" s="1"/>
  <c r="AD109" i="4" s="1"/>
  <c r="R38" i="4"/>
  <c r="R63" i="4" s="1"/>
  <c r="R109" i="4" s="1"/>
  <c r="E38" i="4"/>
  <c r="E63" i="4" s="1"/>
  <c r="E109" i="4" s="1"/>
  <c r="T37" i="4"/>
  <c r="T62" i="4" s="1"/>
  <c r="T108" i="4" s="1"/>
  <c r="S36" i="4"/>
  <c r="S61" i="4" s="1"/>
  <c r="S107" i="4" s="1"/>
  <c r="AF35" i="4"/>
  <c r="AF60" i="4" s="1"/>
  <c r="AF106" i="4" s="1"/>
  <c r="AD33" i="4"/>
  <c r="AD58" i="4" s="1"/>
  <c r="AD104" i="4" s="1"/>
  <c r="Y32" i="4"/>
  <c r="Y57" i="4" s="1"/>
  <c r="Y103" i="4" s="1"/>
  <c r="S44" i="4"/>
  <c r="S69" i="4" s="1"/>
  <c r="S115" i="4" s="1"/>
  <c r="Z43" i="4"/>
  <c r="Z68" i="4" s="1"/>
  <c r="Z114" i="4" s="1"/>
  <c r="AF42" i="4"/>
  <c r="AF67" i="4" s="1"/>
  <c r="AF113" i="4" s="1"/>
  <c r="H42" i="4"/>
  <c r="H67" i="4" s="1"/>
  <c r="H113" i="4" s="1"/>
  <c r="AD40" i="4"/>
  <c r="AD65" i="4" s="1"/>
  <c r="AD111" i="4" s="1"/>
  <c r="AH35" i="4"/>
  <c r="AH60" i="4" s="1"/>
  <c r="AH106" i="4" s="1"/>
  <c r="AH32" i="4"/>
  <c r="AH57" i="4" s="1"/>
  <c r="AH103" i="4" s="1"/>
  <c r="G37" i="4"/>
  <c r="G62" i="4" s="1"/>
  <c r="G108" i="4" s="1"/>
  <c r="O37" i="4"/>
  <c r="O62" i="4" s="1"/>
  <c r="O108" i="4" s="1"/>
  <c r="W37" i="4"/>
  <c r="W62" i="4" s="1"/>
  <c r="W108" i="4" s="1"/>
  <c r="AE37" i="4"/>
  <c r="AE62" i="4" s="1"/>
  <c r="AE108" i="4" s="1"/>
  <c r="H37" i="4"/>
  <c r="H62" i="4" s="1"/>
  <c r="H108" i="4" s="1"/>
  <c r="P37" i="4"/>
  <c r="P62" i="4" s="1"/>
  <c r="P108" i="4" s="1"/>
  <c r="X37" i="4"/>
  <c r="X62" i="4" s="1"/>
  <c r="X108" i="4" s="1"/>
  <c r="AF37" i="4"/>
  <c r="AF62" i="4" s="1"/>
  <c r="AF108" i="4" s="1"/>
  <c r="I37" i="4"/>
  <c r="I62" i="4" s="1"/>
  <c r="I108" i="4" s="1"/>
  <c r="Q37" i="4"/>
  <c r="Q62" i="4" s="1"/>
  <c r="Q108" i="4" s="1"/>
  <c r="Y37" i="4"/>
  <c r="Y62" i="4" s="1"/>
  <c r="Y108" i="4" s="1"/>
  <c r="AG37" i="4"/>
  <c r="AG62" i="4" s="1"/>
  <c r="AG108" i="4" s="1"/>
  <c r="K37" i="4"/>
  <c r="K62" i="4" s="1"/>
  <c r="K108" i="4" s="1"/>
  <c r="S37" i="4"/>
  <c r="S62" i="4" s="1"/>
  <c r="S108" i="4" s="1"/>
  <c r="AA37" i="4"/>
  <c r="AA62" i="4" s="1"/>
  <c r="AA108" i="4" s="1"/>
  <c r="C42" i="4"/>
  <c r="C67" i="4" s="1"/>
  <c r="C113" i="4" s="1"/>
  <c r="C34" i="4"/>
  <c r="C59" i="4" s="1"/>
  <c r="AB48" i="4"/>
  <c r="AB73" i="4" s="1"/>
  <c r="AB119" i="4" s="1"/>
  <c r="T48" i="4"/>
  <c r="T73" i="4" s="1"/>
  <c r="T119" i="4" s="1"/>
  <c r="L48" i="4"/>
  <c r="L73" i="4" s="1"/>
  <c r="L119" i="4" s="1"/>
  <c r="AA47" i="4"/>
  <c r="AA72" i="4" s="1"/>
  <c r="AA118" i="4" s="1"/>
  <c r="S47" i="4"/>
  <c r="S72" i="4" s="1"/>
  <c r="S118" i="4" s="1"/>
  <c r="AH46" i="4"/>
  <c r="AH71" i="4" s="1"/>
  <c r="AH117" i="4" s="1"/>
  <c r="Z46" i="4"/>
  <c r="Z71" i="4" s="1"/>
  <c r="Z117" i="4" s="1"/>
  <c r="R46" i="4"/>
  <c r="R71" i="4" s="1"/>
  <c r="R117" i="4" s="1"/>
  <c r="AG45" i="4"/>
  <c r="AG70" i="4" s="1"/>
  <c r="AG116" i="4" s="1"/>
  <c r="Y45" i="4"/>
  <c r="Y70" i="4" s="1"/>
  <c r="Y116" i="4" s="1"/>
  <c r="Q45" i="4"/>
  <c r="Q70" i="4" s="1"/>
  <c r="Q116" i="4" s="1"/>
  <c r="AF44" i="4"/>
  <c r="AF69" i="4" s="1"/>
  <c r="AF115" i="4" s="1"/>
  <c r="X44" i="4"/>
  <c r="X69" i="4" s="1"/>
  <c r="X115" i="4" s="1"/>
  <c r="P44" i="4"/>
  <c r="P69" i="4" s="1"/>
  <c r="P115" i="4" s="1"/>
  <c r="H44" i="4"/>
  <c r="H69" i="4" s="1"/>
  <c r="H115" i="4" s="1"/>
  <c r="AE43" i="4"/>
  <c r="AE68" i="4" s="1"/>
  <c r="AE114" i="4" s="1"/>
  <c r="W43" i="4"/>
  <c r="W68" i="4" s="1"/>
  <c r="W114" i="4" s="1"/>
  <c r="N43" i="4"/>
  <c r="N68" i="4" s="1"/>
  <c r="N114" i="4" s="1"/>
  <c r="F43" i="4"/>
  <c r="F68" i="4" s="1"/>
  <c r="F114" i="4" s="1"/>
  <c r="AC42" i="4"/>
  <c r="AC67" i="4" s="1"/>
  <c r="AC113" i="4" s="1"/>
  <c r="U42" i="4"/>
  <c r="U67" i="4" s="1"/>
  <c r="M42" i="4"/>
  <c r="M67" i="4" s="1"/>
  <c r="M113" i="4" s="1"/>
  <c r="E42" i="4"/>
  <c r="E67" i="4" s="1"/>
  <c r="E113" i="4" s="1"/>
  <c r="AB41" i="4"/>
  <c r="AB66" i="4" s="1"/>
  <c r="T41" i="4"/>
  <c r="T66" i="4" s="1"/>
  <c r="L41" i="4"/>
  <c r="L66" i="4" s="1"/>
  <c r="AA40" i="4"/>
  <c r="AA65" i="4" s="1"/>
  <c r="AA111" i="4" s="1"/>
  <c r="S40" i="4"/>
  <c r="S65" i="4" s="1"/>
  <c r="S111" i="4" s="1"/>
  <c r="K40" i="4"/>
  <c r="K65" i="4" s="1"/>
  <c r="K111" i="4" s="1"/>
  <c r="AG39" i="4"/>
  <c r="AG64" i="4" s="1"/>
  <c r="AG110" i="4" s="1"/>
  <c r="Y39" i="4"/>
  <c r="Y64" i="4" s="1"/>
  <c r="Y110" i="4" s="1"/>
  <c r="Q39" i="4"/>
  <c r="Q64" i="4" s="1"/>
  <c r="I39" i="4"/>
  <c r="I64" i="4" s="1"/>
  <c r="AC38" i="4"/>
  <c r="AC63" i="4" s="1"/>
  <c r="AC109" i="4" s="1"/>
  <c r="O38" i="4"/>
  <c r="O63" i="4" s="1"/>
  <c r="O109" i="4" s="1"/>
  <c r="AH37" i="4"/>
  <c r="AH62" i="4" s="1"/>
  <c r="AH108" i="4" s="1"/>
  <c r="R37" i="4"/>
  <c r="R62" i="4" s="1"/>
  <c r="R108" i="4" s="1"/>
  <c r="AG36" i="4"/>
  <c r="AG61" i="4" s="1"/>
  <c r="AG107" i="4" s="1"/>
  <c r="Q36" i="4"/>
  <c r="Q61" i="4" s="1"/>
  <c r="Q107" i="4" s="1"/>
  <c r="AD35" i="4"/>
  <c r="AD60" i="4" s="1"/>
  <c r="AD106" i="4" s="1"/>
  <c r="AG34" i="4"/>
  <c r="AG59" i="4" s="1"/>
  <c r="AB33" i="4"/>
  <c r="AB58" i="4" s="1"/>
  <c r="AB104" i="4" s="1"/>
  <c r="V32" i="4"/>
  <c r="V57" i="4" s="1"/>
  <c r="V103" i="4" s="1"/>
  <c r="AE44" i="4"/>
  <c r="AE69" i="4" s="1"/>
  <c r="AE115" i="4" s="1"/>
  <c r="W44" i="4"/>
  <c r="W69" i="4" s="1"/>
  <c r="W115" i="4" s="1"/>
  <c r="O44" i="4"/>
  <c r="O69" i="4" s="1"/>
  <c r="O115" i="4" s="1"/>
  <c r="G44" i="4"/>
  <c r="G69" i="4" s="1"/>
  <c r="G115" i="4" s="1"/>
  <c r="AD43" i="4"/>
  <c r="AD68" i="4" s="1"/>
  <c r="AD114" i="4" s="1"/>
  <c r="V43" i="4"/>
  <c r="V68" i="4" s="1"/>
  <c r="V114" i="4" s="1"/>
  <c r="M43" i="4"/>
  <c r="M68" i="4" s="1"/>
  <c r="M114" i="4" s="1"/>
  <c r="E43" i="4"/>
  <c r="E68" i="4" s="1"/>
  <c r="E114" i="4" s="1"/>
  <c r="AH40" i="4"/>
  <c r="AH65" i="4" s="1"/>
  <c r="AH111" i="4" s="1"/>
  <c r="Z40" i="4"/>
  <c r="Z65" i="4" s="1"/>
  <c r="Z111" i="4" s="1"/>
  <c r="R40" i="4"/>
  <c r="R65" i="4" s="1"/>
  <c r="R111" i="4" s="1"/>
  <c r="J40" i="4"/>
  <c r="J65" i="4" s="1"/>
  <c r="J111" i="4" s="1"/>
  <c r="AC36" i="4"/>
  <c r="AC61" i="4" s="1"/>
  <c r="AC107" i="4" s="1"/>
  <c r="Y35" i="4"/>
  <c r="Y60" i="4" s="1"/>
  <c r="Y106" i="4" s="1"/>
  <c r="AA34" i="4"/>
  <c r="AA59" i="4" s="1"/>
  <c r="O32" i="4"/>
  <c r="O57" i="4" s="1"/>
  <c r="D36" i="4"/>
  <c r="D61" i="4" s="1"/>
  <c r="D107" i="4" s="1"/>
  <c r="L36" i="4"/>
  <c r="L61" i="4" s="1"/>
  <c r="L107" i="4" s="1"/>
  <c r="E36" i="4"/>
  <c r="E61" i="4" s="1"/>
  <c r="E107" i="4" s="1"/>
  <c r="N36" i="4"/>
  <c r="N61" i="4" s="1"/>
  <c r="N107" i="4" s="1"/>
  <c r="V36" i="4"/>
  <c r="V61" i="4" s="1"/>
  <c r="V107" i="4" s="1"/>
  <c r="AD36" i="4"/>
  <c r="AD61" i="4" s="1"/>
  <c r="AD107" i="4" s="1"/>
  <c r="F36" i="4"/>
  <c r="F61" i="4" s="1"/>
  <c r="F107" i="4" s="1"/>
  <c r="O36" i="4"/>
  <c r="O61" i="4" s="1"/>
  <c r="O107" i="4" s="1"/>
  <c r="W36" i="4"/>
  <c r="W61" i="4" s="1"/>
  <c r="W107" i="4" s="1"/>
  <c r="AE36" i="4"/>
  <c r="AE61" i="4" s="1"/>
  <c r="AE107" i="4" s="1"/>
  <c r="G36" i="4"/>
  <c r="G61" i="4" s="1"/>
  <c r="G107" i="4" s="1"/>
  <c r="P36" i="4"/>
  <c r="P61" i="4" s="1"/>
  <c r="P107" i="4" s="1"/>
  <c r="X36" i="4"/>
  <c r="X61" i="4" s="1"/>
  <c r="X107" i="4" s="1"/>
  <c r="AF36" i="4"/>
  <c r="AF61" i="4" s="1"/>
  <c r="AF107" i="4" s="1"/>
  <c r="I36" i="4"/>
  <c r="I61" i="4" s="1"/>
  <c r="I107" i="4" s="1"/>
  <c r="R36" i="4"/>
  <c r="R61" i="4" s="1"/>
  <c r="R107" i="4" s="1"/>
  <c r="Z36" i="4"/>
  <c r="Z61" i="4" s="1"/>
  <c r="Z107" i="4" s="1"/>
  <c r="AH36" i="4"/>
  <c r="AH61" i="4" s="1"/>
  <c r="AH107" i="4" s="1"/>
  <c r="V44" i="4"/>
  <c r="V69" i="4" s="1"/>
  <c r="V115" i="4" s="1"/>
  <c r="AC43" i="4"/>
  <c r="AC68" i="4" s="1"/>
  <c r="AC114" i="4" s="1"/>
  <c r="U43" i="4"/>
  <c r="U68" i="4" s="1"/>
  <c r="L43" i="4"/>
  <c r="L68" i="4" s="1"/>
  <c r="L114" i="4" s="1"/>
  <c r="AG40" i="4"/>
  <c r="AG65" i="4" s="1"/>
  <c r="AG111" i="4" s="1"/>
  <c r="Y40" i="4"/>
  <c r="Y65" i="4" s="1"/>
  <c r="Y111" i="4" s="1"/>
  <c r="Q40" i="4"/>
  <c r="Q65" i="4" s="1"/>
  <c r="Q111" i="4" s="1"/>
  <c r="I40" i="4"/>
  <c r="I65" i="4" s="1"/>
  <c r="I111" i="4" s="1"/>
  <c r="AB36" i="4"/>
  <c r="AB61" i="4" s="1"/>
  <c r="AB107" i="4" s="1"/>
  <c r="K36" i="4"/>
  <c r="K61" i="4" s="1"/>
  <c r="K107" i="4" s="1"/>
  <c r="X35" i="4"/>
  <c r="X60" i="4" s="1"/>
  <c r="X106" i="4" s="1"/>
  <c r="X34" i="4"/>
  <c r="X59" i="4" s="1"/>
  <c r="M32" i="4"/>
  <c r="M57" i="4" s="1"/>
  <c r="T85" i="4" l="1"/>
  <c r="I80" i="4"/>
  <c r="AB85" i="4"/>
  <c r="AB112" i="4"/>
  <c r="I85" i="4"/>
  <c r="M85" i="4"/>
  <c r="Q80" i="4"/>
  <c r="W80" i="4"/>
  <c r="W105" i="4"/>
  <c r="U80" i="4"/>
  <c r="AH105" i="4"/>
  <c r="AH80" i="4"/>
  <c r="Y112" i="4"/>
  <c r="Y85" i="4"/>
  <c r="AE85" i="4"/>
  <c r="AE112" i="4"/>
  <c r="Z112" i="4"/>
  <c r="Z85" i="4"/>
  <c r="R85" i="4"/>
  <c r="AD80" i="4"/>
  <c r="AD105" i="4"/>
  <c r="O85" i="4"/>
  <c r="U85" i="4"/>
  <c r="N80" i="4"/>
  <c r="L80" i="4"/>
  <c r="Z80" i="4"/>
  <c r="Z105" i="4"/>
  <c r="Q85" i="4"/>
  <c r="S85" i="4"/>
  <c r="AF80" i="4"/>
  <c r="AF105" i="4"/>
  <c r="AC85" i="4"/>
  <c r="AC112" i="4"/>
  <c r="F85" i="4"/>
  <c r="E80" i="4"/>
  <c r="AC105" i="4"/>
  <c r="AC80" i="4"/>
  <c r="R80" i="4"/>
  <c r="AG112" i="4"/>
  <c r="AG85" i="4"/>
  <c r="C105" i="4"/>
  <c r="F80" i="4"/>
  <c r="N85" i="4"/>
  <c r="H85" i="4"/>
  <c r="AE80" i="4"/>
  <c r="AE105" i="4"/>
  <c r="T80" i="4"/>
  <c r="J80" i="4"/>
  <c r="K85" i="4"/>
  <c r="J85" i="4"/>
  <c r="X80" i="4"/>
  <c r="X105" i="4"/>
  <c r="AG80" i="4"/>
  <c r="AG105" i="4"/>
  <c r="V85" i="4"/>
  <c r="V112" i="4"/>
  <c r="O80" i="4"/>
  <c r="P85" i="4"/>
  <c r="Y80" i="4"/>
  <c r="Y105" i="4"/>
  <c r="V80" i="4"/>
  <c r="V105" i="4"/>
  <c r="K80" i="4"/>
  <c r="AA112" i="4"/>
  <c r="AA85" i="4"/>
  <c r="AA105" i="4"/>
  <c r="AA80" i="4"/>
  <c r="L85" i="4"/>
  <c r="AD85" i="4"/>
  <c r="AD112" i="4"/>
  <c r="X112" i="4"/>
  <c r="X85" i="4"/>
  <c r="P80" i="4"/>
  <c r="M80" i="4"/>
  <c r="AB105" i="4"/>
  <c r="AB80" i="4"/>
  <c r="AH112" i="4"/>
  <c r="AH85" i="4"/>
  <c r="W85" i="4"/>
  <c r="AF112" i="4"/>
  <c r="AF85" i="4"/>
  <c r="G80" i="4"/>
  <c r="S80" i="4"/>
  <c r="AI118" i="4"/>
  <c r="AI108" i="4"/>
  <c r="AI114" i="4"/>
  <c r="AI119" i="4"/>
  <c r="AI113" i="4"/>
  <c r="AI107" i="4"/>
  <c r="AI111" i="4"/>
  <c r="AI115" i="4"/>
  <c r="AI109" i="4"/>
  <c r="AI104" i="4"/>
  <c r="AI117" i="4"/>
  <c r="AI116" i="4"/>
  <c r="T112" i="4"/>
  <c r="P105" i="4"/>
  <c r="M105" i="4"/>
  <c r="C112" i="4"/>
  <c r="L112" i="4"/>
  <c r="O105" i="4"/>
  <c r="J112" i="4"/>
  <c r="E112" i="4"/>
  <c r="G105" i="4"/>
  <c r="D105" i="4"/>
  <c r="S105" i="4"/>
  <c r="P112" i="4"/>
  <c r="K105" i="4"/>
  <c r="K112" i="4"/>
  <c r="M112" i="4"/>
  <c r="I105" i="4"/>
  <c r="Q105" i="4"/>
  <c r="I112" i="4"/>
  <c r="O112" i="4"/>
  <c r="D112" i="4"/>
  <c r="N105" i="4"/>
  <c r="L105" i="4"/>
  <c r="R112" i="4"/>
  <c r="R105" i="4"/>
  <c r="G112" i="4"/>
  <c r="Q112" i="4"/>
  <c r="S112" i="4"/>
  <c r="F112" i="4"/>
  <c r="E105" i="4"/>
  <c r="H105" i="4"/>
  <c r="F105" i="4"/>
  <c r="N112" i="4"/>
  <c r="H112" i="4"/>
  <c r="T105" i="4"/>
  <c r="J105" i="4"/>
  <c r="R110" i="4"/>
  <c r="F103" i="4"/>
  <c r="G110" i="4"/>
  <c r="C110" i="4"/>
  <c r="N110" i="4"/>
  <c r="P110" i="4"/>
  <c r="L110" i="4"/>
  <c r="I103" i="4"/>
  <c r="K103" i="4"/>
  <c r="Q103" i="4"/>
  <c r="T110" i="4"/>
  <c r="J110" i="4"/>
  <c r="L103" i="4"/>
  <c r="O103" i="4"/>
  <c r="K110" i="4"/>
  <c r="N103" i="4"/>
  <c r="G103" i="4"/>
  <c r="D60" i="4"/>
  <c r="D106" i="4" s="1"/>
  <c r="AI106" i="4" s="1"/>
  <c r="H110" i="4"/>
  <c r="R103" i="4"/>
  <c r="F110" i="4"/>
  <c r="M103" i="4"/>
  <c r="S110" i="4"/>
  <c r="E103" i="4"/>
  <c r="S103" i="4"/>
  <c r="D110" i="4"/>
  <c r="H103" i="4"/>
  <c r="I110" i="4"/>
  <c r="J103" i="4"/>
  <c r="M110" i="4"/>
  <c r="Q110" i="4"/>
  <c r="P103" i="4"/>
  <c r="O110" i="4"/>
  <c r="AI103" i="4" l="1"/>
  <c r="AI105" i="4"/>
  <c r="AJ105" i="4" s="1"/>
  <c r="AI110" i="4"/>
  <c r="AI112" i="4"/>
  <c r="AJ112" i="4" s="1"/>
</calcChain>
</file>

<file path=xl/sharedStrings.xml><?xml version="1.0" encoding="utf-8"?>
<sst xmlns="http://schemas.openxmlformats.org/spreadsheetml/2006/main" count="8487" uniqueCount="249">
  <si>
    <t>Compound</t>
  </si>
  <si>
    <t>Filename</t>
  </si>
  <si>
    <t>Area</t>
  </si>
  <si>
    <t>RT</t>
  </si>
  <si>
    <t>Theoretical_amt</t>
  </si>
  <si>
    <t>SMILES</t>
  </si>
  <si>
    <t>Theoretical_conc_uM</t>
  </si>
  <si>
    <t>Predicted_RF</t>
  </si>
  <si>
    <t>conc_pred_uM</t>
  </si>
  <si>
    <t>conc_pred_pg_uL</t>
  </si>
  <si>
    <t>4:2 FTS</t>
  </si>
  <si>
    <t>2020071204-cal11</t>
  </si>
  <si>
    <t>O[S](=O)(=O)CCC(F)(F)C(F)(F)C(F)(F)C(F)(F)F</t>
  </si>
  <si>
    <t>2020071204-cal12</t>
  </si>
  <si>
    <t>2020071205-cal21</t>
  </si>
  <si>
    <t>2020071205-cal22</t>
  </si>
  <si>
    <t>2020071206-cal31</t>
  </si>
  <si>
    <t>2020071206-cal32</t>
  </si>
  <si>
    <t>2020071207-cal41</t>
  </si>
  <si>
    <t>2020071207-cal42</t>
  </si>
  <si>
    <t>2020071208-cal51</t>
  </si>
  <si>
    <t>2020071208-cal52</t>
  </si>
  <si>
    <t>2020071209-cal61</t>
  </si>
  <si>
    <t>2020071209-cal62</t>
  </si>
  <si>
    <t>2020071210-cal71</t>
  </si>
  <si>
    <t>2020071210-cal72</t>
  </si>
  <si>
    <t>2020071211-cal81</t>
  </si>
  <si>
    <t>2020071211-cal82</t>
  </si>
  <si>
    <t>cal7_201208072952</t>
  </si>
  <si>
    <t>NA</t>
  </si>
  <si>
    <t>cal7_201208103931</t>
  </si>
  <si>
    <t>cal7_201208143247</t>
  </si>
  <si>
    <t>cal7_201208162928</t>
  </si>
  <si>
    <t>QCN-AL</t>
  </si>
  <si>
    <t>QCN-BL</t>
  </si>
  <si>
    <t>QCN-CL</t>
  </si>
  <si>
    <t>6:2 FTS</t>
  </si>
  <si>
    <t>2020071203-solvent_201208164403</t>
  </si>
  <si>
    <t>O[S](=O)(=O)CCC(F)(F)C(F)(F)C(F)(F)C(F)(F)C(F)(F)C(F)(F)F</t>
  </si>
  <si>
    <t>2020071212-solvent_201208050354</t>
  </si>
  <si>
    <t>2020071212-solvent_201208074426</t>
  </si>
  <si>
    <t>2020071212-solvent_201208105404</t>
  </si>
  <si>
    <t>2020071212-solvent_201208144720</t>
  </si>
  <si>
    <t>2020071212-solvent_201208185514</t>
  </si>
  <si>
    <t>EB-A</t>
  </si>
  <si>
    <t>EB-B</t>
  </si>
  <si>
    <t>EB-C</t>
  </si>
  <si>
    <t>solvent-blank_201208025240</t>
  </si>
  <si>
    <t>8:2 FTS</t>
  </si>
  <si>
    <t>O[S](=O)(=O)CCC(F)(F)C(F)(F)C(F)(F)C(F)(F)C(F)(F)C(F)(F)C(F)(F)C(F)(F)F</t>
  </si>
  <si>
    <t>9Cl-PF3ONS</t>
  </si>
  <si>
    <t>O[S](=O)(=O)C(F)(F)C(F)(F)OC(F)(F)C(F)(F)C(F)(F)C(F)(F)C(F)(F)C(F)(F)Cl</t>
  </si>
  <si>
    <t>EtFOSA</t>
  </si>
  <si>
    <t>CCNS(=O)(=O)C(F)(F)C(F)(F)C(F)(F)C(F)(F)C(F)(F)C(F)(F)C(F)(F)C(F)(F)F</t>
  </si>
  <si>
    <t>11Cl-PF3OUdS</t>
  </si>
  <si>
    <t>O[S](=O)(=O)C(F)(F)C(F)(F)OC(F)(F)C(F)(F)C(F)(F)C(F)(F)C(F)(F)C(F)(F)C(F)(F)C(F)(F)Cl</t>
  </si>
  <si>
    <t>7:3 FTA</t>
  </si>
  <si>
    <t>OC(=O)CCC(F)(F)C(F)(F)C(F)(F)C(F)(F)C(F)(F)C(F)(F)C(F)(F)F</t>
  </si>
  <si>
    <t>6:2 diPAP</t>
  </si>
  <si>
    <t>O[P](=O)(OCCC(F)(F)C(F)(F)C(F)(F)C(F)(F)C(F)(F)C(F)(F)F)OCCC(F)(F)C(F)(F)C(F)(F)C(F)(F)C(F)(F)C(F)(F)F</t>
  </si>
  <si>
    <t>3:3 FTA</t>
  </si>
  <si>
    <t>OC(=O)CCC(F)(F)C(F)(F)C(F)(F)F</t>
  </si>
  <si>
    <t>5:3 FTA</t>
  </si>
  <si>
    <t>OC(=O)CCC(F)(F)C(F)(F)C(F)(F)C(F)(F)C(F)(F)F</t>
  </si>
  <si>
    <t>FOSA</t>
  </si>
  <si>
    <t>N[S](=O)(=O)C(F)(F)C(F)(F)C(F)(F)C(F)(F)C(F)(F)C(F)(F)C(F)(F)C(F)(F)F</t>
  </si>
  <si>
    <t>EtFOSAA</t>
  </si>
  <si>
    <t>CCN(CC(O)=O)[S](=O)(=O)C(F)(F)C(F)(F)C(F)(F)C(F)(F)C(F)(F)C(F)(F)C(F)(F)C(F)(F)F</t>
  </si>
  <si>
    <t>NaDONA</t>
  </si>
  <si>
    <t>OC(=O)C(F)(F)C(F)OC(F)(F)C(F)(F)C(F)(F)OC(F)(F)F</t>
  </si>
  <si>
    <t>FOSAA</t>
  </si>
  <si>
    <t>OC(=O)CN[S](=O)(=O)C(F)(F)C(F)(F)C(F)(F)C(F)(F)C(F)(F)C(F)(F)C(F)(F)C(F)(F)F</t>
  </si>
  <si>
    <t>PFBS</t>
  </si>
  <si>
    <t>OS(=O)(=O)C(F)(F)C(F)(F)C(F)(F)C(F)(F)F</t>
  </si>
  <si>
    <t>MeFOSA</t>
  </si>
  <si>
    <t>MeFOSAA</t>
  </si>
  <si>
    <t>CN(CC(O)=O)S(=O)(=O)C(F)(F)C(F)(F)C(F)(F)C(F)(F)C(F)(F)C(F)(F)C(F)(F)C(F)(F)F</t>
  </si>
  <si>
    <t>6:2/8:2 diPAP</t>
  </si>
  <si>
    <t>O[P](=O)(OCCC(F)(F)C(F)(F)C(F)(F)C(F)(F)C(F)(F)C(F)(F)F)OCCC(F)(F)C(F)(F)C(F)(F)C(F)(F)C(F)(F)C(F)(F)C(F)(F)C(F)(F)F</t>
  </si>
  <si>
    <t>PFHpA</t>
  </si>
  <si>
    <t>OC(=O)C(F)(F)C(F)(F)C(F)(F)C(F)(F)C(F)(F)C(F)(F)F</t>
  </si>
  <si>
    <t>PFHxA</t>
  </si>
  <si>
    <t>OC(=O)C(F)(F)C(F)(F)C(F)(F)C(F)(F)C(F)(F)F</t>
  </si>
  <si>
    <t>8:2 diPAP</t>
  </si>
  <si>
    <t>O[P](=O)(OCCC(F)(F)C(F)(F)C(F)(F)C(F)(F)C(F)(F)C(F)(F)C(F)(F)C(F)(F)F)OCCC(F)(F)C(F)(F)C(F)(F)C(F)(F)C(F)(F)C(F)(F)C(F)(F)C(F)(F)F</t>
  </si>
  <si>
    <t>PFDA</t>
  </si>
  <si>
    <t>OC(=O)C(F)(F)C(F)(F)C(F)(F)C(F)(F)C(F)(F)C(F)(F)C(F)(F)C(F)(F)C(F)(F)F</t>
  </si>
  <si>
    <t>PFHxS</t>
  </si>
  <si>
    <t>O[S](=O)(=O)C(F)(F)C(F)(F)C(F)(F)C(F)(F)C(F)(F)C(F)(F)F</t>
  </si>
  <si>
    <t>PFOA</t>
  </si>
  <si>
    <t>OC(=O)C(F)(F)C(F)(F)C(F)(F)C(F)(F)C(F)(F)C(F)(F)C(F)(F)F</t>
  </si>
  <si>
    <t>PFDS</t>
  </si>
  <si>
    <t>O[S](=O)(=O)C(F)(F)C(F)(F)C(F)(F)C(F)(F)C(F)(F)C(F)(F)C(F)(F)C(F)(F)C(F)(F)C(F)(F)F</t>
  </si>
  <si>
    <t>PFPeA</t>
  </si>
  <si>
    <t>OC(=O)C(F)(F)C(F)(F)C(F)(F)C(F)(F)F</t>
  </si>
  <si>
    <t>PFNA</t>
  </si>
  <si>
    <t>FC(F)(C(F)(F)C(=O)O)C(F)(F)C(F)(F)C(F)(F)C(F)(F)C(F)(F)C(F)(F)F</t>
  </si>
  <si>
    <t>PFDoDA</t>
  </si>
  <si>
    <t>OC(=O)C(F)(F)C(F)(F)C(F)(F)C(F)(F)C(F)(F)C(F)(F)C(F)(F)C(F)(F)C(F)(F)C(F)(F)C(F)(F)F</t>
  </si>
  <si>
    <t>PFOS</t>
  </si>
  <si>
    <t>O[S](=O)(=O)C(F)(F)C(F)(F)C(F)(F)C(F)(F)C(F)(F)C(F)(F)C(F)(F)C(F)(F)F</t>
  </si>
  <si>
    <t>PFPeS</t>
  </si>
  <si>
    <t>SL-1</t>
  </si>
  <si>
    <t>OS(=O)(=O)C(F)(F)C(F)(F)C(F)(F)C(F)(F)C(F)(F)F</t>
  </si>
  <si>
    <t>SL-2</t>
  </si>
  <si>
    <t>SL-3</t>
  </si>
  <si>
    <t>PFUnDA</t>
  </si>
  <si>
    <t>OC(=O)C(F)(F)C(F)(F)C(F)(F)C(F)(F)C(F)(F)C(F)(F)C(F)(F)C(F)(F)C(F)(F)C(F)(F)F</t>
  </si>
  <si>
    <t>PFTriDA</t>
  </si>
  <si>
    <t>FC(F)(C(F)(F)C(=O)O)C(F)(F)C(F)(F)C(F)(F)C(F)(F)C(F)(F)C(F)(F)C(F)(F)C(F)(F)C(F)(F)C(F)(F)F</t>
  </si>
  <si>
    <t>10:2 FTSA</t>
  </si>
  <si>
    <t>FC(F)(CCS(=O)(=O)O)C(F)(F)C(F)(F)C(F)(F)C(F)(F)C(F)(F)C(F)(F)C(F)(F)C(F)(F)C(F)(F)F</t>
  </si>
  <si>
    <t>PFTeDA</t>
  </si>
  <si>
    <t>OC(=O)C(F)(F)C(F)(F)C(F)(F)C(F)(F)C(F)(F)C(F)(F)C(F)(F)C(F)(F)C(F)(F)C(F)(F)C(F)(F)C(F)(F)C(F)(F)F</t>
  </si>
  <si>
    <t>PFHxDA</t>
  </si>
  <si>
    <t>OC(=O)C(F)(F)C(F)(F)C(F)(F)C(F)(F)C(F)(F)C(F)(F)C(F)(F)C(F)(F)C(F)(F)C(F)(F)C(F)(F)C(F)(F)C(F)(F)C(F)(F)C(F)(F)F</t>
  </si>
  <si>
    <t>10:3 FTCA</t>
  </si>
  <si>
    <t>PL-1</t>
  </si>
  <si>
    <t>FC(F)(CCC(=O)O)C(F)(F)C(F)(F)C(F)(F)C(F)(F)C(F)(F)C(F)(F)C(F)(F)C(F)(F)C(F)(F)F</t>
  </si>
  <si>
    <t>PL-2</t>
  </si>
  <si>
    <t>PL-3A</t>
  </si>
  <si>
    <t>PL-3B</t>
  </si>
  <si>
    <t>PL-3C</t>
  </si>
  <si>
    <t>PL-4</t>
  </si>
  <si>
    <t>6:3 FTCA</t>
  </si>
  <si>
    <t>FC(F)(CCC(=O)O)C(F)(F)C(F)(F)C(F)(F)C(F)(F)C(F)(F)F</t>
  </si>
  <si>
    <t>11:3 FTCA</t>
  </si>
  <si>
    <t>FC(F)(CCC(=O)O)C(F)(F)C(F)(F)C(F)(F)C(F)(F)C(F)(F)C(F)(F)C(F)(F)C(F)(F)C(F)(F)C(F)(F)F</t>
  </si>
  <si>
    <t>PL-5</t>
  </si>
  <si>
    <t>8:3 FTCA</t>
  </si>
  <si>
    <t>FC(F)(CCC(=O)O)C(F)(F)C(F)(F)C(F)(F)C(F)(F)C(F)(F)C(F)(F)C(F)(F)F</t>
  </si>
  <si>
    <t>9:3 FTCA</t>
  </si>
  <si>
    <t>FC(F)(CCC(=O)O)C(F)(F)C(F)(F)C(F)(F)C(F)(F)C(F)(F)C(F)(F)C(F)(F)C(F)(F)F</t>
  </si>
  <si>
    <t>ClOPFLSA n=7</t>
  </si>
  <si>
    <t>S(=O)(O)(=O)C(F)(F)C(F)(F)OC(F)(F)C(F)(F)C(F)(F)C(F)(F)C(F)(F)C(F)(F)C(F)(F)Cl</t>
  </si>
  <si>
    <t>DL-4</t>
  </si>
  <si>
    <t>PFOcDA</t>
  </si>
  <si>
    <t>OC(=O)C(F)(F)C(F)(F)C(F)(F)C(F)(F)C(F)(F)C(F)(F)C(F)(F)C(F)(F)C(F)(F)C(F)(F)C(F)(F)C(F)(F)C(F)(F)C(F)(F)C(F)(F)C(F)(F)C(F)(F)F</t>
  </si>
  <si>
    <t>ClPFLCAs n=11</t>
  </si>
  <si>
    <t>DL-1</t>
  </si>
  <si>
    <t>FC(F)(C(F)(F)C(=O)O)C(F)(F)C(F)(F)C(F)(F)C(F)(F)C(F)(F)C(F)(F)C(F)(F)C(F)(F)C(Cl)(F)F</t>
  </si>
  <si>
    <t>DL-2</t>
  </si>
  <si>
    <t>DL-3A</t>
  </si>
  <si>
    <t>DL-3B</t>
  </si>
  <si>
    <t>DL-3C</t>
  </si>
  <si>
    <t>ClPFLCAs n=8</t>
  </si>
  <si>
    <t>FC(F)(C(F)(F)C(=O)O)C(F)(F)C(F)(F)C(F)(F)C(F)(F)C(Cl)(F)C(F)(F)F</t>
  </si>
  <si>
    <t>FC(F)(C(F)(F)C(=O)O)C(F)(F)C(F)(F)C(F)(F)C(F)(F)C(F)(F)C(Cl)(F)F</t>
  </si>
  <si>
    <t>ClPFLCAs n=10</t>
  </si>
  <si>
    <t>FC(F)(C(F)(F)C(=O)O)C(F)(F)C(F)(F)C(F)(F)C(F)(F)C(F)(F)C(F)(F)C(F)(F)C(Cl)(F)F</t>
  </si>
  <si>
    <t>FC(F)(C(F)(F)C(=O)O)C(F)(F)C(F)(F)C(F)(F)C(Cl)(F)C(F)(F)C(F)(F)F</t>
  </si>
  <si>
    <t>12:2 FTSA</t>
  </si>
  <si>
    <t>FC(F)(CCS(=O)(=O)O)C(F)(F)C(F)(F)C(F)(F)C(F)(F)C(F)(F)C(F)(F)C(F)(F)C(F)(F)C(F)(F)C(F)(F)C(F)(F)F</t>
  </si>
  <si>
    <t>FC(F)(C(F)(F)C(=O)O)C(F)(F)C(Cl)(F)C(F)(F)C(F)(F)C(F)(F)C(F)(F)F</t>
  </si>
  <si>
    <t>FC(F)(C(F)(F)C(=O)O)C(F)(F)C(F)(F)C(Cl)(F)C(F)(F)C(F)(F)C(F)(F)F</t>
  </si>
  <si>
    <t>FC(F)(C(F)(F)C(=O)O)C(Cl)(F)C(F)(F)C(F)(F)C(F)(F)C(F)(F)C(F)(F)F</t>
  </si>
  <si>
    <t>ClC(F)(C(F)(F)C(=O)O)C(F)(F)C(F)(F)C(F)(F)C(F)(F)C(F)(F)C(F)(F)F</t>
  </si>
  <si>
    <t>FC(F)(C(Cl)(F)C(=O)O)C(F)(F)C(F)(F)C(F)(F)C(F)(F)C(F)(F)C(F)(F)F</t>
  </si>
  <si>
    <t>ClPFLCAs n=12</t>
  </si>
  <si>
    <t>FC(F)(C(F)(F)C(=O)O)C(F)(F)C(F)(F)C(F)(F)C(F)(F)C(F)(F)C(F)(F)C(F)(F)C(F)(F)C(F)(F)C(Cl)(F)F</t>
  </si>
  <si>
    <t>ClPFLCAs n=9</t>
  </si>
  <si>
    <t>FC(F)(C(F)(F)C(=O)O)C(F)(F)C(F)(F)C(F)(F)C(F)(F)C(F)(F)C(F)(F)C(Cl)(F)F</t>
  </si>
  <si>
    <t>DL-5</t>
  </si>
  <si>
    <t>d-diO-/C-diO-/K-O-PFLSA n=9</t>
  </si>
  <si>
    <t>FC(F)(C(F)(F)S(=O)(=O)O)C(F)(F)C(F)(F)C(F)(F)OC(F)(F)OC(/F)=C(\F)C(F)(F)F</t>
  </si>
  <si>
    <t>ether PFSA n=5</t>
  </si>
  <si>
    <t>FC(F)(C(F)(F)S(=O)(=O)O)C(F)(F)C(F)(F)OC(F)(F)F</t>
  </si>
  <si>
    <t>ClPFLSA_i n=7</t>
  </si>
  <si>
    <t>S(=O)(O)(=O)C(F)(Cl)C(F)(F)C(F)(F)C(F)(F)C(F)(F)C(F)(F)C(F)(F)C(F)(F)F</t>
  </si>
  <si>
    <t>ClPFLCAs n=13</t>
  </si>
  <si>
    <t>FC(F)(C(F)(F)C(=O)O)C(F)(F)C(F)(F)C(F)(F)C(F)(F)C(F)(F)C(F)(F)C(F)(F)C(F)(F)C(F)(F)C(F)(F)C(Cl)(F)F</t>
  </si>
  <si>
    <t>FC(F)(C(F)(F)S(=O)(=O)O)C(F)(F)C(F)(F)C(F)(F)C(F)(F)OC(F)(F)C(=O)C(F)(F)F</t>
  </si>
  <si>
    <t>ether PFSA n=6</t>
  </si>
  <si>
    <t>FC(F)(C(F)(F)S(=O)(=O)O)C(F)(F)C(F)(F)C(F)(F)OC(F)(F)F</t>
  </si>
  <si>
    <t>ether PFSA n=7</t>
  </si>
  <si>
    <t>FC(F)(C(F)(F)S(=O)(=O)O)C(F)(F)C(F)(F)C(F)(F)C(F)(F)OC(F)(F)F</t>
  </si>
  <si>
    <t>ether PFSA n=8</t>
  </si>
  <si>
    <t>FC(F)(C(F)(F)S(=O)(=O)O)C(F)(F)C(F)(F)C(F)(F)C(F)(F)OC(F)(F)C(F)(F)F</t>
  </si>
  <si>
    <t>FC1(OC(F)(OC1(F)F)C(F)(F)C(F)(F)C(F)(F)C(F)(F)C(F)(F)S(=O)(=O)O)C(F)(F)F</t>
  </si>
  <si>
    <t>FC(F)(C(F)(F)S(=O)(=O)O)C(F)(F)C(F)(F)OC(F)(F)C(F)(F)C(F)(F)C(F)(F)F</t>
  </si>
  <si>
    <t>FC(F)(C(F)(F)S(=O)(=O)O)C(F)(F)C(F)(F)C(F)(F)C(F)(F)C(F)(F)OC(F)(F)F</t>
  </si>
  <si>
    <t>d/C PFSA n=8</t>
  </si>
  <si>
    <t>C1(C(C(C(C(C1(F)F)(F)F)(F)S(=O)(=O)[O-])(F)F)(F)F)(C(C(F)(F)F)(F)F)F</t>
  </si>
  <si>
    <t>FC(F)(C(F)(F)S(=O)(=O)O)C(F)(F)C(F)(F)C(F)(F)OC(F)(F)C(F)(F)C(F)(F)F</t>
  </si>
  <si>
    <t>FBSA</t>
  </si>
  <si>
    <t>FC(F)(C(F)(F)S(N)(=O)=O)C(F)(F)C(F)(F)F</t>
  </si>
  <si>
    <t>FC(F)(C(F)(F)S(=O)(=O)O)C(F)(F)OC(F)(F)C(F)(F)C(F)(F)C(F)(F)C(F)(F)F</t>
  </si>
  <si>
    <t>FC(F)(C(F)(F)S(=O)(=O)O)OC(F)(F)C(F)(F)C(F)(F)C(F)(F)C(F)(F)C(F)(F)F</t>
  </si>
  <si>
    <t>FPeSA</t>
  </si>
  <si>
    <t>FC(F)(C(F)(F)S(N)(=O)=O)C(F)(F)C(F)(F)C(F)(F)F</t>
  </si>
  <si>
    <t>FC(F)(OC(F)(F)C(F)(F)C(F)(F)C(F)(F)C(F)(F)C(F)(F)C(F)(F)F)S(=O)(=O)O</t>
  </si>
  <si>
    <t>NMe-FBSAA</t>
  </si>
  <si>
    <t>FC(F)(C(F)(F)C(F)(F)C(F)(F)F)S(=O)(=O)N(C)CC(=O)O</t>
  </si>
  <si>
    <t>FHxSA</t>
  </si>
  <si>
    <t>FC(F)(C(F)(F)S(N)(=O)=O)C(F)(F)C(F)(F)C(F)(F)C(F)(F)F</t>
  </si>
  <si>
    <t>FHpSA</t>
  </si>
  <si>
    <t>FC(F)(C(F)(F)S(N)(=O)=O)C(F)(F)C(F)(F)C(F)(F)C(F)(F)C(F)(F)F</t>
  </si>
  <si>
    <t>PFHpS</t>
  </si>
  <si>
    <t>O[S](=O)(=O)C(F)(F)C(F)(F)C(F)(F)C(F)(F)C(F)(F)C(F)(F)C(F)(F)F</t>
  </si>
  <si>
    <t>FNSA</t>
  </si>
  <si>
    <t>FC(F)(C(F)(F)S(N)(=O)=O)C(F)(F)C(F)(F)C(F)(F)C(F)(F)C(F)(F)C(F)(F)C(F)(F)F</t>
  </si>
  <si>
    <t>PFNS</t>
  </si>
  <si>
    <t>OS(=O)(=O)C(F)(F)C(F)(F)C(F)(F)C(F)(F)C(F)(F)C(F)(F)C(F)(F)C(F)(F)C(F)(F)F</t>
  </si>
  <si>
    <t>PFUnDS</t>
  </si>
  <si>
    <t>OS(=O)(=O)C(F)(F)C(F)(F)C(F)(F)C(F)(F)C(F)(F)C(F)(F)C(F)(F)C(F)(F)C(F)(F)C(F)(F)C(F)(F)F</t>
  </si>
  <si>
    <t>PFDoDS</t>
  </si>
  <si>
    <t>FC(F)(C(F)(F)S(=O)(=O)O)C(F)(F)C(F)(F)C(F)(F)C(F)(F)C(F)(F)C(F)(F)C(F)(F)C(F)(F)C(F)(F)C(F)(F)F</t>
  </si>
  <si>
    <t>PFPeDA</t>
  </si>
  <si>
    <t>OC(=O)C(F)(F)C(F)(F)C(F)(F)C(F)(F)C(F)(F)C(F)(F)C(F)(F)C(F)(F)C(F)(F)C(F)(F)C(F)(F)C(F)(C(F)(F)F)C(F)(F)F</t>
  </si>
  <si>
    <t>Row Labels</t>
  </si>
  <si>
    <t>Grand Total</t>
  </si>
  <si>
    <t>Column Labels</t>
  </si>
  <si>
    <t>Envicarb (ul)</t>
  </si>
  <si>
    <t>Predicted Concentrations (pg/ul) - from model</t>
  </si>
  <si>
    <t>*2 (buffer dilution): concentration in extract (pg/ul) * extract volume (ul) = pg in extract</t>
  </si>
  <si>
    <t>Samples</t>
  </si>
  <si>
    <t>Divided by sample weight= Concentration in ng/g</t>
  </si>
  <si>
    <t>Cut (g)</t>
  </si>
  <si>
    <t>Mw</t>
  </si>
  <si>
    <t>number of fluorine</t>
  </si>
  <si>
    <t>mass F in molecule</t>
  </si>
  <si>
    <t>percentage F</t>
  </si>
  <si>
    <t>CL2: conc in ng F/g</t>
  </si>
  <si>
    <t>SumPFAS (ng F/g)</t>
  </si>
  <si>
    <t>AVERAGE</t>
  </si>
  <si>
    <t>DL-3</t>
  </si>
  <si>
    <t>PL-3</t>
  </si>
  <si>
    <t>sum PFAS (ng F/g)</t>
  </si>
  <si>
    <t>STDEV</t>
  </si>
  <si>
    <t>FC(F)(C(F)(F)C(F)(F)C(F)(F)C(F)(F)C(F)(C(F)(F)F)F)C(F)(F)S(=O)(NC)=O</t>
  </si>
  <si>
    <t>PFTrDA</t>
  </si>
  <si>
    <t>10:2 FTS</t>
  </si>
  <si>
    <t>10:3 FTA</t>
  </si>
  <si>
    <t>11:3 FTA</t>
  </si>
  <si>
    <t>12:2 FTS</t>
  </si>
  <si>
    <t>FC(F)(CCS(=O)(=O)O)C(F)(F)C(F)(F)C(F)(F)F</t>
  </si>
  <si>
    <t>FC(F)(CCS(=O)(=O)O)C(F)(F)C(F)(F)C(F)(F)C(F)(F)C(F)(F)F</t>
  </si>
  <si>
    <t>6:3 FTA</t>
  </si>
  <si>
    <t>FC(F)(CCS(=O)(=O)O)C(F)(F)C(F)(F)C(F)(F)C(F)(F)C(F)(F)C(F)(F)C(F)(F)F</t>
  </si>
  <si>
    <t>8:3 FTA</t>
  </si>
  <si>
    <t>9:3 FTA</t>
  </si>
  <si>
    <t>FC(F)(C(F)(F)S(N)(=O)=O)C(F)(F)C(F)(F)C(F)(F)C(F)(F)C(F)(F)C(F)(F)F</t>
  </si>
  <si>
    <t>Sum of conc_pred_pg_uL</t>
  </si>
  <si>
    <t>Repeats AVERAGED</t>
  </si>
  <si>
    <t>before adding lower PFAS</t>
  </si>
  <si>
    <t>adding lower PFAS</t>
  </si>
  <si>
    <t>changed from the sum of the isomers to only the isomer with Cl to end  carbon</t>
  </si>
  <si>
    <t>changed from the sum of the isomers to only the isomer with O to end  carbon</t>
  </si>
  <si>
    <t>not included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</si>
</sst>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2" fontId="0" fillId="33" borderId="0" xfId="0" applyNumberFormat="1" applyFill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8" fillId="0" borderId="0" xfId="0" applyFont="1"/>
    <xf numFmtId="0" fontId="0" fillId="0" borderId="0" xfId="0" applyBorder="1"/>
    <xf numFmtId="0" fontId="16" fillId="0" borderId="0" xfId="0" applyFont="1" applyBorder="1"/>
    <xf numFmtId="0" fontId="19" fillId="0" borderId="0" xfId="0" applyFont="1" applyBorder="1"/>
    <xf numFmtId="0" fontId="18" fillId="0" borderId="0" xfId="0" applyFont="1" applyBorder="1"/>
    <xf numFmtId="2" fontId="18" fillId="0" borderId="0" xfId="0" applyNumberFormat="1" applyFont="1" applyBorder="1"/>
    <xf numFmtId="0" fontId="18" fillId="0" borderId="0" xfId="0" applyFont="1" applyFill="1" applyBorder="1"/>
    <xf numFmtId="0" fontId="20" fillId="33" borderId="0" xfId="0" applyFont="1" applyFill="1"/>
    <xf numFmtId="0" fontId="16" fillId="0" borderId="0" xfId="0" applyFont="1" applyFill="1"/>
    <xf numFmtId="0" fontId="0" fillId="0" borderId="0" xfId="0" applyFill="1"/>
    <xf numFmtId="164" fontId="0" fillId="0" borderId="0" xfId="0" applyNumberFormat="1"/>
    <xf numFmtId="0" fontId="21" fillId="0" borderId="0" xfId="0" applyFont="1"/>
    <xf numFmtId="2" fontId="14" fillId="0" borderId="0" xfId="0" applyNumberFormat="1" applyFont="1"/>
    <xf numFmtId="0" fontId="0" fillId="34" borderId="0" xfId="0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4" fillId="0" borderId="0" xfId="0" applyFont="1"/>
    <xf numFmtId="0" fontId="14" fillId="0" borderId="0" xfId="0" applyFont="1" applyFill="1"/>
    <xf numFmtId="0" fontId="0" fillId="0" borderId="0" xfId="0" applyNumberFormat="1" applyFill="1"/>
    <xf numFmtId="2" fontId="0" fillId="0" borderId="0" xfId="0" applyNumberFormat="1" applyFont="1"/>
    <xf numFmtId="0" fontId="0" fillId="0" borderId="0" xfId="0" applyFont="1"/>
    <xf numFmtId="0" fontId="0" fillId="36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ms03.ad.itm.su.se\home1$\Documents\02.Marine%20Mammals\02.Marine%20Mammals%20and%20suspect%20screening\Target%20Analysis\MM%20FmB\Melanie%20Targeted\20221111_MarineMammalsTargetsMelanie_AreasandAmounts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.Amt"/>
      <sheetName val="Blanks and LOQ"/>
      <sheetName val="QCs"/>
      <sheetName val="Calibration"/>
      <sheetName val="FMB"/>
    </sheetNames>
    <sheetDataSet>
      <sheetData sheetId="0" refreshError="1">
        <row r="50">
          <cell r="C50">
            <v>1069.4656488549617</v>
          </cell>
        </row>
        <row r="51">
          <cell r="C51">
            <v>1041.4758269720101</v>
          </cell>
        </row>
        <row r="52">
          <cell r="C52">
            <v>977.0992366412213</v>
          </cell>
        </row>
        <row r="53">
          <cell r="C53">
            <v>1091.9847328244273</v>
          </cell>
        </row>
        <row r="54">
          <cell r="C54">
            <v>1066.1577608142493</v>
          </cell>
        </row>
        <row r="55">
          <cell r="C55">
            <v>972.90076335877859</v>
          </cell>
        </row>
        <row r="56">
          <cell r="C56">
            <v>1049.8727735368957</v>
          </cell>
        </row>
        <row r="57">
          <cell r="C57">
            <v>1016.030534351145</v>
          </cell>
        </row>
        <row r="58">
          <cell r="C58">
            <v>1103.8167938931297</v>
          </cell>
        </row>
        <row r="59">
          <cell r="C59">
            <v>1015.9033078880407</v>
          </cell>
        </row>
        <row r="60">
          <cell r="C60">
            <v>1018.0661577608142</v>
          </cell>
        </row>
        <row r="61">
          <cell r="C61">
            <v>1050.5089058524172</v>
          </cell>
        </row>
        <row r="62">
          <cell r="C62">
            <v>1098.854961832061</v>
          </cell>
        </row>
        <row r="63">
          <cell r="C63">
            <v>1125.5725190839694</v>
          </cell>
        </row>
        <row r="64">
          <cell r="C64">
            <v>975.44529262086519</v>
          </cell>
        </row>
        <row r="65">
          <cell r="C65">
            <v>1024.8091603053435</v>
          </cell>
        </row>
        <row r="66">
          <cell r="C66">
            <v>1080.0254452926208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21205_new_suspects_pred_conc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Lauria" refreshedDate="44910.543751504629" createdVersion="6" refreshedVersion="6" minRefreshableVersion="3" recordCount="1832" xr:uid="{AFE176A4-7ACA-4E3B-B826-C4B032BA5D16}">
  <cacheSource type="worksheet">
    <worksheetSource ref="A1:J1833" sheet="221205_new_suspects_pred_conc" r:id="rId2"/>
  </cacheSource>
  <cacheFields count="10">
    <cacheField name="Compound" numFmtId="0">
      <sharedItems count="68">
        <s v="11Cl-PF3OUdS"/>
        <s v="4:2 FTS"/>
        <s v="6:2 diPAP"/>
        <s v="6:2 FTS"/>
        <s v="6:2/8:2 diPAP"/>
        <s v="8:2 diPAP"/>
        <s v="8:2 FTS"/>
        <s v="9Cl-PF3ONS"/>
        <s v="EtFOSA"/>
        <s v="EtFOSAA"/>
        <s v="7:3 FTA"/>
        <s v="FOSA"/>
        <s v="FOSAA"/>
        <s v="5:3 FTA"/>
        <s v="3:3 FTA"/>
        <s v="MeFOSA"/>
        <s v="MeFOSAA"/>
        <s v="NaDONA"/>
        <s v="PFBS"/>
        <s v="PFDA"/>
        <s v="PFDoDA"/>
        <s v="PFDS"/>
        <s v="PFHpA"/>
        <s v="PFHxA"/>
        <s v="PFHxDA"/>
        <s v="PFHxS"/>
        <s v="PFNA"/>
        <s v="PFOA"/>
        <s v="PFOcDA"/>
        <s v="PFOS"/>
        <s v="PFPeA"/>
        <s v="PFTeDA"/>
        <s v="PFTriDA"/>
        <s v="PFTrDA"/>
        <s v="PFUnDA"/>
        <s v="PFPeS"/>
        <s v="10:2 FTS"/>
        <s v="10:3 FTA"/>
        <s v="11:3 FTA"/>
        <s v="12:2 FTS"/>
        <s v="6:3 FTA"/>
        <s v="8:3 FTA"/>
        <s v="9:3 FTA"/>
        <s v="ClOPFLSA n=7"/>
        <s v="ClPFLCAs n=10"/>
        <s v="ClPFLCAs n=11"/>
        <s v="ClPFLCAs n=12"/>
        <s v="ClPFLCAs n=13"/>
        <s v="ClPFLCAs n=8"/>
        <s v="ClPFLCAs n=9"/>
        <s v="ClPFLSA_i n=7"/>
        <s v="d/C PFSA n=8"/>
        <s v="d-diO-/C-diO-/K-O-PFLSA n=9"/>
        <s v="ether PFSA n=5"/>
        <s v="ether PFSA n=6"/>
        <s v="ether PFSA n=7"/>
        <s v="ether PFSA n=8"/>
        <s v="FBSA"/>
        <s v="FHpSA"/>
        <s v="FHxSA"/>
        <s v="FNSA"/>
        <s v="FPeSA"/>
        <s v="NMe-FBSAA"/>
        <s v="PFDoDS"/>
        <s v="PFHpS"/>
        <s v="PFNS"/>
        <s v="PFPeDA"/>
        <s v="PFUnDS"/>
      </sharedItems>
    </cacheField>
    <cacheField name="Filename" numFmtId="0">
      <sharedItems count="50">
        <s v="2020071203-solvent_201208164403"/>
        <s v="2020071204-cal11"/>
        <s v="2020071204-cal12"/>
        <s v="2020071205-cal21"/>
        <s v="2020071205-cal22"/>
        <s v="2020071206-cal31"/>
        <s v="2020071206-cal32"/>
        <s v="2020071207-cal41"/>
        <s v="2020071207-cal42"/>
        <s v="2020071208-cal51"/>
        <s v="2020071208-cal52"/>
        <s v="2020071209-cal61"/>
        <s v="2020071209-cal62"/>
        <s v="2020071210-cal71"/>
        <s v="2020071210-cal72"/>
        <s v="2020071211-cal81"/>
        <s v="2020071211-cal82"/>
        <s v="2020071212-solvent_201208105404"/>
        <s v="2020071212-solvent_201208185514"/>
        <s v="cal7_201208072952"/>
        <s v="cal7_201208103931"/>
        <s v="cal7_201208143247"/>
        <s v="cal7_201208162928"/>
        <s v="QCN-AL"/>
        <s v="QCN-BL"/>
        <s v="QCN-CL"/>
        <s v="2020071212-solvent_201208050354"/>
        <s v="2020071212-solvent_201208074426"/>
        <s v="2020071212-solvent_201208144720"/>
        <s v="EB-A"/>
        <s v="EB-B"/>
        <s v="EB-C"/>
        <s v="solvent-blank_201208025240"/>
        <s v="DL-1"/>
        <s v="DL-2"/>
        <s v="DL-3A"/>
        <s v="DL-3B"/>
        <s v="DL-3C"/>
        <s v="DL-4"/>
        <s v="PL-1"/>
        <s v="PL-2"/>
        <s v="PL-3A"/>
        <s v="PL-3B"/>
        <s v="PL-3C"/>
        <s v="SL-1"/>
        <s v="SL-2"/>
        <s v="SL-3"/>
        <s v="DL-5"/>
        <s v="PL-4"/>
        <s v="PL-5"/>
      </sharedItems>
    </cacheField>
    <cacheField name="Area" numFmtId="0">
      <sharedItems containsSemiMixedTypes="0" containsString="0" containsNumber="1" containsInteger="1" minValue="1566" maxValue="595328994"/>
    </cacheField>
    <cacheField name="RT" numFmtId="0">
      <sharedItems containsSemiMixedTypes="0" containsString="0" containsNumber="1" minValue="1.3113636363636301" maxValue="7.9503333333333304"/>
    </cacheField>
    <cacheField name="Theoretical_amt" numFmtId="0">
      <sharedItems containsMixedTypes="1" containsNumber="1" minValue="0.01" maxValue="77.153999999999996"/>
    </cacheField>
    <cacheField name="SMILES" numFmtId="0">
      <sharedItems/>
    </cacheField>
    <cacheField name="Theoretical_conc_uM" numFmtId="0">
      <sharedItems containsMixedTypes="1" containsNumber="1" minValue="1.21187271700853E-5" maxValue="0.30830015035606201"/>
    </cacheField>
    <cacheField name="Predicted_RF" numFmtId="0">
      <sharedItems containsSemiMixedTypes="0" containsString="0" containsNumber="1" minValue="3900962459.8164001" maxValue="343355253008.51001"/>
    </cacheField>
    <cacheField name="conc_pred_uM" numFmtId="0">
      <sharedItems containsSemiMixedTypes="0" containsString="0" containsNumber="1" minValue="9.5896870940119709E-7" maxValue="0.43801243923275701"/>
    </cacheField>
    <cacheField name="conc_pred_pg_uL" numFmtId="0">
      <sharedItems containsSemiMixedTypes="0" containsString="0" containsNumber="1" minValue="5.1073139112772705E-4" maxValue="229.222172897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2">
  <r>
    <x v="0"/>
    <x v="0"/>
    <n v="10428"/>
    <n v="6.2123076923076903"/>
    <s v="NA"/>
    <s v="O[S](=O)(=O)C(F)(F)C(F)(F)OC(F)(F)C(F)(F)C(F)(F)C(F)(F)C(F)(F)C(F)(F)C(F)(F)C(F)(F)Cl"/>
    <s v="NA"/>
    <n v="320754361644.73102"/>
    <n v="5.0648964955597203E-6"/>
    <n v="3.2040484581945801E-3"/>
  </r>
  <r>
    <x v="0"/>
    <x v="1"/>
    <n v="202182"/>
    <n v="6.2123076923076903"/>
    <n v="1.2E-2"/>
    <s v="O[S](=O)(=O)C(F)(F)C(F)(F)OC(F)(F)C(F)(F)C(F)(F)C(F)(F)C(F)(F)C(F)(F)C(F)(F)C(F)(F)Cl"/>
    <n v="1.89693628981392E-5"/>
    <n v="320754361644.73102"/>
    <n v="9.8200124977489093E-5"/>
    <n v="6.2121300860634603E-2"/>
  </r>
  <r>
    <x v="0"/>
    <x v="2"/>
    <n v="269159"/>
    <n v="6.2123076923076903"/>
    <n v="1.2E-2"/>
    <s v="O[S](=O)(=O)C(F)(F)C(F)(F)OC(F)(F)C(F)(F)C(F)(F)C(F)(F)C(F)(F)C(F)(F)C(F)(F)C(F)(F)Cl"/>
    <n v="1.89693628981392E-5"/>
    <n v="320754361644.73102"/>
    <n v="1.3073096239435699E-4"/>
    <n v="8.2700276079708104E-2"/>
  </r>
  <r>
    <x v="0"/>
    <x v="3"/>
    <n v="373044"/>
    <n v="6.2123076923076903"/>
    <n v="1.2E-2"/>
    <s v="O[S](=O)(=O)C(F)(F)C(F)(F)OC(F)(F)C(F)(F)C(F)(F)C(F)(F)C(F)(F)C(F)(F)C(F)(F)C(F)(F)Cl"/>
    <n v="1.89693628981392E-5"/>
    <n v="320754361644.73102"/>
    <n v="1.81188075209971E-4"/>
    <n v="0.114619395189752"/>
  </r>
  <r>
    <x v="0"/>
    <x v="4"/>
    <n v="710010"/>
    <n v="6.2123076923076903"/>
    <n v="4.1000000000000002E-2"/>
    <s v="O[S](=O)(=O)C(F)(F)C(F)(F)OC(F)(F)C(F)(F)C(F)(F)C(F)(F)C(F)(F)C(F)(F)C(F)(F)C(F)(F)Cl"/>
    <n v="6.4811989901975806E-5"/>
    <n v="320754361644.73102"/>
    <n v="3.4485300736597198E-4"/>
    <n v="0.21815366760670599"/>
  </r>
  <r>
    <x v="0"/>
    <x v="5"/>
    <n v="816197"/>
    <n v="6.2123076923076903"/>
    <n v="0.14399999999999999"/>
    <s v="O[S](=O)(=O)C(F)(F)C(F)(F)OC(F)(F)C(F)(F)C(F)(F)C(F)(F)C(F)(F)C(F)(F)C(F)(F)C(F)(F)Cl"/>
    <n v="2.2763235477767099E-4"/>
    <n v="320754361644.73102"/>
    <n v="3.9642820531131102E-4"/>
    <n v="0.25078008625172998"/>
  </r>
  <r>
    <x v="0"/>
    <x v="6"/>
    <n v="1343243"/>
    <n v="6.2123076923076903"/>
    <n v="0.14399999999999999"/>
    <s v="O[S](=O)(=O)C(F)(F)C(F)(F)OC(F)(F)C(F)(F)C(F)(F)C(F)(F)C(F)(F)C(F)(F)C(F)(F)C(F)(F)Cl"/>
    <n v="2.2763235477767099E-4"/>
    <n v="320754361644.73102"/>
    <n v="6.5241530143700897E-4"/>
    <n v="0.41271726727375002"/>
  </r>
  <r>
    <x v="0"/>
    <x v="7"/>
    <n v="5037510"/>
    <n v="6.2123076923076903"/>
    <n v="0.502"/>
    <s v="O[S](=O)(=O)C(F)(F)C(F)(F)OC(F)(F)C(F)(F)C(F)(F)C(F)(F)C(F)(F)C(F)(F)C(F)(F)C(F)(F)Cl"/>
    <n v="7.9355168123882499E-4"/>
    <n v="320754361644.73102"/>
    <n v="2.4467267688288298E-3"/>
    <n v="1.54779690723435"/>
  </r>
  <r>
    <x v="0"/>
    <x v="8"/>
    <n v="5892156"/>
    <n v="6.2123076923076903"/>
    <n v="0.502"/>
    <s v="O[S](=O)(=O)C(F)(F)C(F)(F)OC(F)(F)C(F)(F)C(F)(F)C(F)(F)C(F)(F)C(F)(F)C(F)(F)C(F)(F)Cl"/>
    <n v="7.9355168123882499E-4"/>
    <n v="320754361644.73102"/>
    <n v="2.8618297157356298E-3"/>
    <n v="1.8103906163446399"/>
  </r>
  <r>
    <x v="0"/>
    <x v="9"/>
    <n v="6671432"/>
    <n v="6.2123076923076903"/>
    <n v="1.746"/>
    <s v="O[S](=O)(=O)C(F)(F)C(F)(F)OC(F)(F)C(F)(F)C(F)(F)C(F)(F)C(F)(F)C(F)(F)C(F)(F)C(F)(F)Cl"/>
    <n v="2.76004230167926E-3"/>
    <n v="320754361644.73102"/>
    <n v="3.24032533152713E-3"/>
    <n v="2.0498265643987299"/>
  </r>
  <r>
    <x v="0"/>
    <x v="10"/>
    <n v="9509490"/>
    <n v="6.2123076923076903"/>
    <n v="1.746"/>
    <s v="O[S](=O)(=O)C(F)(F)C(F)(F)OC(F)(F)C(F)(F)C(F)(F)C(F)(F)C(F)(F)C(F)(F)C(F)(F)C(F)(F)Cl"/>
    <n v="2.76004230167926E-3"/>
    <n v="320754361644.73102"/>
    <n v="4.6187747003797698E-3"/>
    <n v="2.9218322566855401"/>
  </r>
  <r>
    <x v="0"/>
    <x v="11"/>
    <n v="30054148"/>
    <n v="6.2123076923076903"/>
    <n v="6.2610000000000001"/>
    <s v="O[S](=O)(=O)C(F)(F)C(F)(F)OC(F)(F)C(F)(F)C(F)(F)C(F)(F)C(F)(F)C(F)(F)C(F)(F)C(F)(F)Cl"/>
    <n v="9.8972650921041599E-3"/>
    <n v="320754361644.73102"/>
    <n v="1.45973483776595E-2"/>
    <n v="9.2342679863590202"/>
  </r>
  <r>
    <x v="0"/>
    <x v="12"/>
    <n v="36153200"/>
    <n v="6.2123076923076903"/>
    <n v="6.2610000000000001"/>
    <s v="O[S](=O)(=O)C(F)(F)C(F)(F)OC(F)(F)C(F)(F)C(F)(F)C(F)(F)C(F)(F)C(F)(F)C(F)(F)C(F)(F)Cl"/>
    <n v="9.8972650921041599E-3"/>
    <n v="320754361644.73102"/>
    <n v="1.7559667815810299E-2"/>
    <n v="11.1082283006137"/>
  </r>
  <r>
    <x v="0"/>
    <x v="13"/>
    <n v="44346601"/>
    <n v="6.2123076923076903"/>
    <n v="21.641999999999999"/>
    <s v="O[S](=O)(=O)C(F)(F)C(F)(F)OC(F)(F)C(F)(F)C(F)(F)C(F)(F)C(F)(F)C(F)(F)C(F)(F)C(F)(F)Cl"/>
    <n v="3.4211245986794099E-2"/>
    <n v="320754361644.73102"/>
    <n v="2.1539215956548199E-2"/>
    <n v="13.6256864748964"/>
  </r>
  <r>
    <x v="0"/>
    <x v="14"/>
    <n v="108622373"/>
    <n v="6.2123076923076903"/>
    <n v="21.641999999999999"/>
    <s v="O[S](=O)(=O)C(F)(F)C(F)(F)OC(F)(F)C(F)(F)C(F)(F)C(F)(F)C(F)(F)C(F)(F)C(F)(F)C(F)(F)Cl"/>
    <n v="3.4211245986794099E-2"/>
    <n v="320754361644.73102"/>
    <n v="5.2758062557257498E-2"/>
    <n v="33.374697615658498"/>
  </r>
  <r>
    <x v="0"/>
    <x v="15"/>
    <n v="207332382"/>
    <n v="6.2123076923076903"/>
    <n v="74.795000000000002"/>
    <s v="O[S](=O)(=O)C(F)(F)C(F)(F)OC(F)(F)C(F)(F)C(F)(F)C(F)(F)C(F)(F)C(F)(F)C(F)(F)C(F)(F)Cl"/>
    <n v="0.11823445816386"/>
    <n v="320754361644.73102"/>
    <n v="0.100701673859594"/>
    <n v="63.703778181905498"/>
  </r>
  <r>
    <x v="0"/>
    <x v="16"/>
    <n v="296147019"/>
    <n v="6.2123076923076903"/>
    <n v="74.795000000000002"/>
    <s v="O[S](=O)(=O)C(F)(F)C(F)(F)OC(F)(F)C(F)(F)C(F)(F)C(F)(F)C(F)(F)C(F)(F)C(F)(F)C(F)(F)Cl"/>
    <n v="0.11823445816386"/>
    <n v="320754361644.73102"/>
    <n v="0.14383908694894099"/>
    <n v="90.992462564813195"/>
  </r>
  <r>
    <x v="0"/>
    <x v="17"/>
    <n v="4337"/>
    <n v="6.2123076923076903"/>
    <s v="NA"/>
    <s v="O[S](=O)(=O)C(F)(F)C(F)(F)OC(F)(F)C(F)(F)C(F)(F)C(F)(F)C(F)(F)C(F)(F)C(F)(F)C(F)(F)Cl"/>
    <s v="NA"/>
    <n v="320754361644.73102"/>
    <n v="2.1064879268548601E-6"/>
    <n v="1.3325621560404601E-3"/>
  </r>
  <r>
    <x v="0"/>
    <x v="18"/>
    <n v="35287"/>
    <n v="6.2123076923076903"/>
    <s v="NA"/>
    <s v="O[S](=O)(=O)C(F)(F)C(F)(F)OC(F)(F)C(F)(F)C(F)(F)C(F)(F)C(F)(F)C(F)(F)C(F)(F)C(F)(F)Cl"/>
    <s v="NA"/>
    <n v="320754361644.73102"/>
    <n v="1.71389530723835E-5"/>
    <n v="1.0842084574636699E-2"/>
  </r>
  <r>
    <x v="0"/>
    <x v="19"/>
    <n v="59464496"/>
    <n v="6.2123076923076903"/>
    <s v="NA"/>
    <s v="O[S](=O)(=O)C(F)(F)C(F)(F)OC(F)(F)C(F)(F)C(F)(F)C(F)(F)C(F)(F)C(F)(F)C(F)(F)C(F)(F)Cl"/>
    <s v="NA"/>
    <n v="320754361644.73102"/>
    <n v="2.8882002052227199E-2"/>
    <n v="18.270725616236799"/>
  </r>
  <r>
    <x v="0"/>
    <x v="20"/>
    <n v="75802895"/>
    <n v="6.2123076923076903"/>
    <s v="NA"/>
    <s v="O[S](=O)(=O)C(F)(F)C(F)(F)OC(F)(F)C(F)(F)C(F)(F)C(F)(F)C(F)(F)C(F)(F)C(F)(F)C(F)(F)Cl"/>
    <s v="NA"/>
    <n v="320754361644.73102"/>
    <n v="3.6817588918180003E-2"/>
    <n v="23.290769932051798"/>
  </r>
  <r>
    <x v="0"/>
    <x v="21"/>
    <n v="90777263"/>
    <n v="6.2123076923076903"/>
    <s v="NA"/>
    <s v="O[S](=O)(=O)C(F)(F)C(F)(F)OC(F)(F)C(F)(F)C(F)(F)C(F)(F)C(F)(F)C(F)(F)C(F)(F)C(F)(F)Cl"/>
    <s v="NA"/>
    <n v="320754361644.73102"/>
    <n v="4.40906637174149E-2"/>
    <n v="27.891709776972998"/>
  </r>
  <r>
    <x v="0"/>
    <x v="22"/>
    <n v="105574658"/>
    <n v="6.2123076923076903"/>
    <s v="NA"/>
    <s v="O[S](=O)(=O)C(F)(F)C(F)(F)OC(F)(F)C(F)(F)C(F)(F)C(F)(F)C(F)(F)C(F)(F)C(F)(F)C(F)(F)Cl"/>
    <s v="NA"/>
    <n v="320754361644.73102"/>
    <n v="5.1277782443816297E-2"/>
    <n v="32.438273896175701"/>
  </r>
  <r>
    <x v="0"/>
    <x v="23"/>
    <n v="10462900"/>
    <n v="6.2123076923076903"/>
    <s v="NA"/>
    <s v="O[S](=O)(=O)C(F)(F)C(F)(F)OC(F)(F)C(F)(F)C(F)(F)C(F)(F)C(F)(F)C(F)(F)C(F)(F)C(F)(F)Cl"/>
    <s v="NA"/>
    <n v="320754361644.73102"/>
    <n v="5.0818474821050803E-3"/>
    <n v="3.2147716353321898"/>
  </r>
  <r>
    <x v="0"/>
    <x v="24"/>
    <n v="13494091"/>
    <n v="6.2123076923076903"/>
    <s v="NA"/>
    <s v="O[S](=O)(=O)C(F)(F)C(F)(F)OC(F)(F)C(F)(F)C(F)(F)C(F)(F)C(F)(F)C(F)(F)C(F)(F)C(F)(F)Cl"/>
    <s v="NA"/>
    <n v="320754361644.73102"/>
    <n v="6.5541018619739103E-3"/>
    <n v="4.1461182837828296"/>
  </r>
  <r>
    <x v="0"/>
    <x v="25"/>
    <n v="11578562"/>
    <n v="6.2123076923076903"/>
    <s v="NA"/>
    <s v="O[S](=O)(=O)C(F)(F)C(F)(F)OC(F)(F)C(F)(F)C(F)(F)C(F)(F)C(F)(F)C(F)(F)C(F)(F)C(F)(F)Cl"/>
    <s v="NA"/>
    <n v="320754361644.73102"/>
    <n v="5.6237263231128602E-3"/>
    <n v="3.5575636482748698"/>
  </r>
  <r>
    <x v="1"/>
    <x v="1"/>
    <n v="42808"/>
    <n v="2.4662857142857102"/>
    <n v="1.2E-2"/>
    <s v="O[S](=O)(=O)CCC(F)(F)C(F)(F)C(F)(F)C(F)(F)F"/>
    <n v="3.6568308075806097E-5"/>
    <n v="26343149925.847"/>
    <n v="1.8354496621648199E-4"/>
    <n v="6.0230831298837197E-2"/>
  </r>
  <r>
    <x v="1"/>
    <x v="2"/>
    <n v="50501"/>
    <n v="2.4662857142857102"/>
    <n v="1.2E-2"/>
    <s v="O[S](=O)(=O)CCC(F)(F)C(F)(F)C(F)(F)C(F)(F)F"/>
    <n v="3.6568308075806097E-5"/>
    <n v="26343149925.847"/>
    <n v="2.1652972198884699E-4"/>
    <n v="7.1054877859806104E-2"/>
  </r>
  <r>
    <x v="1"/>
    <x v="3"/>
    <n v="107751"/>
    <n v="2.4662857142857102"/>
    <n v="1.2E-2"/>
    <s v="O[S](=O)(=O)CCC(F)(F)C(F)(F)C(F)(F)C(F)(F)F"/>
    <n v="3.6568308075806097E-5"/>
    <n v="26343149925.847"/>
    <n v="4.6199667479891997E-4"/>
    <n v="0.15160559482529001"/>
  </r>
  <r>
    <x v="1"/>
    <x v="4"/>
    <n v="168543"/>
    <n v="2.4662857142857102"/>
    <n v="4.1000000000000002E-2"/>
    <s v="O[S](=O)(=O)CCC(F)(F)C(F)(F)C(F)(F)C(F)(F)F"/>
    <n v="1.24941719259004E-4"/>
    <n v="26343149925.847"/>
    <n v="7.2265042144049104E-4"/>
    <n v="0.23713990374696101"/>
  </r>
  <r>
    <x v="1"/>
    <x v="5"/>
    <n v="239032"/>
    <n v="2.4662857142857102"/>
    <n v="0.14399999999999999"/>
    <s v="O[S](=O)(=O)CCC(F)(F)C(F)(F)C(F)(F)C(F)(F)F"/>
    <n v="4.38819696909673E-4"/>
    <n v="26343149925.847"/>
    <n v="1.0248813391108701E-3"/>
    <n v="0.33631788607324897"/>
  </r>
  <r>
    <x v="1"/>
    <x v="6"/>
    <n v="298789"/>
    <n v="2.4662857142857102"/>
    <n v="0.14399999999999999"/>
    <s v="O[S](=O)(=O)CCC(F)(F)C(F)(F)C(F)(F)C(F)(F)F"/>
    <n v="4.38819696909673E-4"/>
    <n v="26343149925.847"/>
    <n v="1.2810973862562201E-3"/>
    <n v="0.42039595059213902"/>
  </r>
  <r>
    <x v="1"/>
    <x v="7"/>
    <n v="1060952"/>
    <n v="2.4662857142857102"/>
    <n v="0.505"/>
    <s v="O[S](=O)(=O)CCC(F)(F)C(F)(F)C(F)(F)C(F)(F)F"/>
    <n v="1.53891629819017E-3"/>
    <n v="26343149925.847"/>
    <n v="4.5489721313144499E-3"/>
    <n v="1.4927588518072299"/>
  </r>
  <r>
    <x v="1"/>
    <x v="8"/>
    <n v="1193398"/>
    <n v="2.4662857142857102"/>
    <n v="0.505"/>
    <s v="O[S](=O)(=O)CCC(F)(F)C(F)(F)C(F)(F)C(F)(F)F"/>
    <n v="1.53891629819017E-3"/>
    <n v="26343149925.847"/>
    <n v="5.1168518873298697E-3"/>
    <n v="1.6791102973829599"/>
  </r>
  <r>
    <x v="1"/>
    <x v="9"/>
    <n v="1640499"/>
    <n v="2.4662857142857102"/>
    <n v="1.7549999999999999"/>
    <s v="O[S](=O)(=O)CCC(F)(F)C(F)(F)C(F)(F)C(F)(F)F"/>
    <n v="5.3481150560866402E-3"/>
    <n v="26343149925.847"/>
    <n v="7.0338566046807298E-3"/>
    <n v="2.30818114639579"/>
  </r>
  <r>
    <x v="1"/>
    <x v="10"/>
    <n v="1976398"/>
    <n v="2.4662857142857102"/>
    <n v="1.7549999999999999"/>
    <s v="O[S](=O)(=O)CCC(F)(F)C(F)(F)C(F)(F)C(F)(F)F"/>
    <n v="5.3481150560866402E-3"/>
    <n v="26343149925.847"/>
    <n v="8.4740680279462403E-3"/>
    <n v="2.7807908455746402"/>
  </r>
  <r>
    <x v="1"/>
    <x v="11"/>
    <n v="6491487"/>
    <n v="2.4662857142857102"/>
    <n v="6.2939999999999996"/>
    <s v="O[S](=O)(=O)CCC(F)(F)C(F)(F)C(F)(F)C(F)(F)F"/>
    <n v="1.9180077585760201E-2"/>
    <n v="26343149925.847"/>
    <n v="2.7833109748405201E-2"/>
    <n v="9.1335184632684392"/>
  </r>
  <r>
    <x v="1"/>
    <x v="12"/>
    <n v="7296861"/>
    <n v="2.4662857142857102"/>
    <n v="6.2939999999999996"/>
    <s v="O[S](=O)(=O)CCC(F)(F)C(F)(F)C(F)(F)C(F)(F)F"/>
    <n v="1.9180077585760201E-2"/>
    <n v="26343149925.847"/>
    <n v="3.1286257375522403E-2"/>
    <n v="10.2666792165498"/>
  </r>
  <r>
    <x v="1"/>
    <x v="13"/>
    <n v="14740614"/>
    <n v="2.4662857142857102"/>
    <n v="21.756"/>
    <s v="O[S](=O)(=O)CCC(F)(F)C(F)(F)C(F)(F)C(F)(F)F"/>
    <n v="6.6298342541436406E-2"/>
    <n v="26343149925.847"/>
    <n v="6.32023336441834E-2"/>
    <n v="20.740035392339699"/>
  </r>
  <r>
    <x v="1"/>
    <x v="14"/>
    <n v="25809762"/>
    <n v="2.4662857142857102"/>
    <n v="21.756"/>
    <s v="O[S](=O)(=O)CCC(F)(F)C(F)(F)C(F)(F)C(F)(F)F"/>
    <n v="6.6298342541436406E-2"/>
    <n v="26343149925.847"/>
    <n v="0.11066277084529599"/>
    <n v="36.314320241196498"/>
  </r>
  <r>
    <x v="1"/>
    <x v="15"/>
    <n v="65916545"/>
    <n v="2.4662857142857102"/>
    <n v="75.188000000000002"/>
    <s v="O[S](=O)(=O)CCC(F)(F)C(F)(F)C(F)(F)C(F)(F)F"/>
    <n v="0.229124828966975"/>
    <n v="26343149925.847"/>
    <n v="0.28262591163175599"/>
    <n v="92.744540779695697"/>
  </r>
  <r>
    <x v="1"/>
    <x v="16"/>
    <n v="83315238"/>
    <n v="2.4662857142857102"/>
    <n v="75.188000000000002"/>
    <s v="O[S](=O)(=O)CCC(F)(F)C(F)(F)C(F)(F)C(F)(F)F"/>
    <n v="0.229124828966975"/>
    <n v="26343149925.847"/>
    <n v="0.35722511082106501"/>
    <n v="117.224491791265"/>
  </r>
  <r>
    <x v="1"/>
    <x v="19"/>
    <n v="18326009"/>
    <n v="2.4662857142857102"/>
    <s v="NA"/>
    <s v="O[S](=O)(=O)CCC(F)(F)C(F)(F)C(F)(F)C(F)(F)F"/>
    <s v="NA"/>
    <n v="26343149925.847"/>
    <n v="7.85751892820956E-2"/>
    <n v="25.784684088487499"/>
  </r>
  <r>
    <x v="1"/>
    <x v="20"/>
    <n v="20492491"/>
    <n v="2.4662857142857102"/>
    <s v="NA"/>
    <s v="O[S](=O)(=O)CCC(F)(F)C(F)(F)C(F)(F)C(F)(F)F"/>
    <s v="NA"/>
    <n v="26343149925.847"/>
    <n v="8.7864267620224298E-2"/>
    <n v="28.8329230123794"/>
  </r>
  <r>
    <x v="1"/>
    <x v="21"/>
    <n v="22859441"/>
    <n v="2.4662857142857102"/>
    <s v="NA"/>
    <s v="O[S](=O)(=O)CCC(F)(F)C(F)(F)C(F)(F)C(F)(F)F"/>
    <s v="NA"/>
    <n v="26343149925.847"/>
    <n v="9.8012879042998199E-2"/>
    <n v="32.163220296596997"/>
  </r>
  <r>
    <x v="1"/>
    <x v="22"/>
    <n v="25334085"/>
    <n v="2.4662857142857102"/>
    <s v="NA"/>
    <s v="O[S](=O)(=O)CCC(F)(F)C(F)(F)C(F)(F)C(F)(F)F"/>
    <s v="NA"/>
    <n v="26343149925.847"/>
    <n v="0.108623242745526"/>
    <n v="35.645042976672599"/>
  </r>
  <r>
    <x v="1"/>
    <x v="23"/>
    <n v="3500746"/>
    <n v="2.4662857142857102"/>
    <s v="NA"/>
    <s v="O[S](=O)(=O)CCC(F)(F)C(F)(F)C(F)(F)C(F)(F)F"/>
    <s v="NA"/>
    <n v="26343149925.847"/>
    <n v="1.5009911845974701E-2"/>
    <n v="4.9255476019921298"/>
  </r>
  <r>
    <x v="1"/>
    <x v="24"/>
    <n v="4754028"/>
    <n v="2.4662857142857102"/>
    <s v="NA"/>
    <s v="O[S](=O)(=O)CCC(F)(F)C(F)(F)C(F)(F)C(F)(F)F"/>
    <s v="NA"/>
    <n v="26343149925.847"/>
    <n v="2.03835243097601E-2"/>
    <n v="6.6889146528207002"/>
  </r>
  <r>
    <x v="1"/>
    <x v="25"/>
    <n v="4592295"/>
    <n v="2.4662857142857102"/>
    <s v="NA"/>
    <s v="O[S](=O)(=O)CCC(F)(F)C(F)(F)C(F)(F)C(F)(F)F"/>
    <s v="NA"/>
    <n v="26343149925.847"/>
    <n v="1.9690072664715001E-2"/>
    <n v="6.4613564151442198"/>
  </r>
  <r>
    <x v="2"/>
    <x v="0"/>
    <n v="42236"/>
    <n v="6.2310344827586199"/>
    <s v="NA"/>
    <s v="O[P](=O)(OCCC(F)(F)C(F)(F)C(F)(F)C(F)(F)C(F)(F)C(F)(F)F)OCCC(F)(F)C(F)(F)C(F)(F)C(F)(F)C(F)(F)C(F)(F)F"/>
    <s v="NA"/>
    <n v="48488909752.770599"/>
    <n v="1.04463546270065E-4"/>
    <n v="8.25442737468563E-2"/>
  </r>
  <r>
    <x v="2"/>
    <x v="1"/>
    <n v="11704"/>
    <n v="6.2310344827586199"/>
    <n v="1.2E-2"/>
    <s v="O[P](=O)(OCCC(F)(F)C(F)(F)C(F)(F)C(F)(F)C(F)(F)C(F)(F)F)OCCC(F)(F)C(F)(F)C(F)(F)C(F)(F)C(F)(F)C(F)(F)F"/>
    <n v="1.51865477559977E-5"/>
    <n v="48488909752.770599"/>
    <n v="2.89478488858993E-5"/>
    <n v="2.2873808597717701E-2"/>
  </r>
  <r>
    <x v="2"/>
    <x v="2"/>
    <n v="41839"/>
    <n v="6.2310344827586199"/>
    <n v="1.2E-2"/>
    <s v="O[P](=O)(OCCC(F)(F)C(F)(F)C(F)(F)C(F)(F)C(F)(F)C(F)(F)F)OCCC(F)(F)C(F)(F)C(F)(F)C(F)(F)C(F)(F)C(F)(F)F"/>
    <n v="1.51865477559977E-5"/>
    <n v="48488909752.770599"/>
    <n v="1.0348163444439E-4"/>
    <n v="8.1768393533827102E-2"/>
  </r>
  <r>
    <x v="2"/>
    <x v="3"/>
    <n v="47942"/>
    <n v="6.2310344827586199"/>
    <n v="1.2E-2"/>
    <s v="O[P](=O)(OCCC(F)(F)C(F)(F)C(F)(F)C(F)(F)C(F)(F)C(F)(F)F)OCCC(F)(F)C(F)(F)C(F)(F)C(F)(F)C(F)(F)C(F)(F)F"/>
    <n v="1.51865477559977E-5"/>
    <n v="48488909752.770599"/>
    <n v="1.1857636460080199E-4"/>
    <n v="9.3695841745709496E-2"/>
  </r>
  <r>
    <x v="2"/>
    <x v="4"/>
    <n v="109845"/>
    <n v="6.2310344827586199"/>
    <n v="4.2000000000000003E-2"/>
    <s v="O[P](=O)(OCCC(F)(F)C(F)(F)C(F)(F)C(F)(F)C(F)(F)C(F)(F)F)OCCC(F)(F)C(F)(F)C(F)(F)C(F)(F)C(F)(F)C(F)(F)F"/>
    <n v="5.3152917145992001E-5"/>
    <n v="48488909752.770599"/>
    <n v="2.7168288284959099E-4"/>
    <n v="0.21467647858990899"/>
  </r>
  <r>
    <x v="2"/>
    <x v="5"/>
    <n v="144772"/>
    <n v="6.2310344827586199"/>
    <n v="0.14799999999999999"/>
    <s v="O[P](=O)(OCCC(F)(F)C(F)(F)C(F)(F)C(F)(F)C(F)(F)C(F)(F)F)OCCC(F)(F)C(F)(F)C(F)(F)C(F)(F)C(F)(F)C(F)(F)F"/>
    <n v="1.8730075565730501E-4"/>
    <n v="48488909752.770599"/>
    <n v="3.5806886354318299E-4"/>
    <n v="0.28293634811250801"/>
  </r>
  <r>
    <x v="2"/>
    <x v="6"/>
    <n v="225768"/>
    <n v="6.2310344827586199"/>
    <n v="0.14799999999999999"/>
    <s v="O[P](=O)(OCCC(F)(F)C(F)(F)C(F)(F)C(F)(F)C(F)(F)C(F)(F)F)OCCC(F)(F)C(F)(F)C(F)(F)C(F)(F)C(F)(F)C(F)(F)F"/>
    <n v="1.8730075565730501E-4"/>
    <n v="48488909752.770599"/>
    <n v="5.5839866261720101E-4"/>
    <n v="0.44123154643622098"/>
  </r>
  <r>
    <x v="2"/>
    <x v="7"/>
    <n v="977729"/>
    <n v="6.2310344827586199"/>
    <n v="0.51800000000000002"/>
    <s v="O[P](=O)(OCCC(F)(F)C(F)(F)C(F)(F)C(F)(F)C(F)(F)C(F)(F)F)OCCC(F)(F)C(F)(F)C(F)(F)C(F)(F)C(F)(F)C(F)(F)F"/>
    <n v="6.5555264480056895E-4"/>
    <n v="48488909752.770599"/>
    <n v="2.4182460136159801E-3"/>
    <n v="1.91083270731698"/>
  </r>
  <r>
    <x v="2"/>
    <x v="8"/>
    <n v="1016586"/>
    <n v="6.2310344827586199"/>
    <n v="0.51800000000000002"/>
    <s v="O[P](=O)(OCCC(F)(F)C(F)(F)C(F)(F)C(F)(F)C(F)(F)C(F)(F)F)OCCC(F)(F)C(F)(F)C(F)(F)C(F)(F)C(F)(F)C(F)(F)F"/>
    <n v="6.5555264480056895E-4"/>
    <n v="48488909752.770599"/>
    <n v="2.5143521793848998E-3"/>
    <n v="1.9867732046411"/>
  </r>
  <r>
    <x v="2"/>
    <x v="9"/>
    <n v="1488440"/>
    <n v="6.2310344827586199"/>
    <n v="1.8009999999999999"/>
    <s v="O[P](=O)(OCCC(F)(F)C(F)(F)C(F)(F)C(F)(F)C(F)(F)C(F)(F)F)OCCC(F)(F)C(F)(F)C(F)(F)C(F)(F)C(F)(F)C(F)(F)F"/>
    <n v="2.2792477090459902E-3"/>
    <n v="48488909752.770599"/>
    <n v="3.6814026141257701E-3"/>
    <n v="2.9089449478115998"/>
  </r>
  <r>
    <x v="2"/>
    <x v="10"/>
    <n v="1691480"/>
    <n v="6.2310344827586199"/>
    <n v="1.8009999999999999"/>
    <s v="O[P](=O)(OCCC(F)(F)C(F)(F)C(F)(F)C(F)(F)C(F)(F)C(F)(F)F)OCCC(F)(F)C(F)(F)C(F)(F)C(F)(F)C(F)(F)C(F)(F)F"/>
    <n v="2.2792477090459902E-3"/>
    <n v="48488909752.770599"/>
    <n v="4.1835874430554499E-3"/>
    <n v="3.3057578406414501"/>
  </r>
  <r>
    <x v="2"/>
    <x v="11"/>
    <n v="5974404"/>
    <n v="6.2310344827586199"/>
    <n v="6.4580000000000002"/>
    <s v="O[P](=O)(OCCC(F)(F)C(F)(F)C(F)(F)C(F)(F)C(F)(F)C(F)(F)F)OCCC(F)(F)C(F)(F)C(F)(F)C(F)(F)C(F)(F)C(F)(F)F"/>
    <n v="8.1728937840194402E-3"/>
    <n v="48488909752.770599"/>
    <n v="1.47766698714381E-2"/>
    <n v="11.6761255623239"/>
  </r>
  <r>
    <x v="2"/>
    <x v="12"/>
    <n v="6351152"/>
    <n v="6.2310344827586199"/>
    <n v="6.4580000000000002"/>
    <s v="O[P](=O)(OCCC(F)(F)C(F)(F)C(F)(F)C(F)(F)C(F)(F)C(F)(F)F)OCCC(F)(F)C(F)(F)C(F)(F)C(F)(F)C(F)(F)C(F)(F)F"/>
    <n v="8.1728937840194402E-3"/>
    <n v="48488909752.770599"/>
    <n v="1.5708491827356199E-2"/>
    <n v="12.412426112697499"/>
  </r>
  <r>
    <x v="2"/>
    <x v="13"/>
    <n v="10052392"/>
    <n v="6.2310344827586199"/>
    <n v="22.324999999999999"/>
    <s v="O[P](=O)(OCCC(F)(F)C(F)(F)C(F)(F)C(F)(F)C(F)(F)C(F)(F)F)OCCC(F)(F)C(F)(F)C(F)(F)C(F)(F)C(F)(F)C(F)(F)F"/>
    <n v="2.8253306554387399E-2"/>
    <n v="48488909752.770599"/>
    <n v="2.48628780380915E-2"/>
    <n v="19.645974927992899"/>
  </r>
  <r>
    <x v="2"/>
    <x v="14"/>
    <n v="18953293"/>
    <n v="6.2310344827586199"/>
    <n v="22.324999999999999"/>
    <s v="O[P](=O)(OCCC(F)(F)C(F)(F)C(F)(F)C(F)(F)C(F)(F)C(F)(F)F)OCCC(F)(F)C(F)(F)C(F)(F)C(F)(F)C(F)(F)C(F)(F)F"/>
    <n v="2.8253306554387399E-2"/>
    <n v="48488909752.770599"/>
    <n v="4.6877739375783802E-2"/>
    <n v="37.041523955781201"/>
  </r>
  <r>
    <x v="2"/>
    <x v="15"/>
    <n v="42433321"/>
    <n v="6.2310344827586199"/>
    <n v="77.153999999999996"/>
    <s v="O[P](=O)(OCCC(F)(F)C(F)(F)C(F)(F)C(F)(F)C(F)(F)C(F)(F)F)OCCC(F)(F)C(F)(F)C(F)(F)C(F)(F)C(F)(F)C(F)(F)F"/>
    <n v="9.7641908797187399E-2"/>
    <n v="48488909752.770599"/>
    <n v="0.10495158612737999"/>
    <n v="82.929909665030493"/>
  </r>
  <r>
    <x v="2"/>
    <x v="16"/>
    <n v="55406094"/>
    <n v="6.2310344827586199"/>
    <n v="77.153999999999996"/>
    <s v="O[P](=O)(OCCC(F)(F)C(F)(F)C(F)(F)C(F)(F)C(F)(F)C(F)(F)F)OCCC(F)(F)C(F)(F)C(F)(F)C(F)(F)C(F)(F)C(F)(F)F"/>
    <n v="9.7641908797187399E-2"/>
    <n v="48488909752.770599"/>
    <n v="0.13703752874828501"/>
    <n v="108.283355203619"/>
  </r>
  <r>
    <x v="2"/>
    <x v="26"/>
    <n v="11741"/>
    <n v="6.2310344827586199"/>
    <s v="NA"/>
    <s v="O[P](=O)(OCCC(F)(F)C(F)(F)C(F)(F)C(F)(F)C(F)(F)C(F)(F)F)OCCC(F)(F)C(F)(F)C(F)(F)C(F)(F)C(F)(F)C(F)(F)F"/>
    <s v="NA"/>
    <n v="48488909752.770599"/>
    <n v="2.9039362078720401E-5"/>
    <n v="2.2946119851828699E-2"/>
  </r>
  <r>
    <x v="2"/>
    <x v="27"/>
    <n v="13929"/>
    <n v="6.2310344827586199"/>
    <s v="NA"/>
    <s v="O[P](=O)(OCCC(F)(F)C(F)(F)C(F)(F)C(F)(F)C(F)(F)C(F)(F)F)OCCC(F)(F)C(F)(F)C(F)(F)C(F)(F)C(F)(F)C(F)(F)F"/>
    <s v="NA"/>
    <n v="48488909752.770599"/>
    <n v="3.4451007102844401E-5"/>
    <n v="2.7222255635475898E-2"/>
  </r>
  <r>
    <x v="2"/>
    <x v="17"/>
    <n v="6445"/>
    <n v="6.2310344827586199"/>
    <s v="NA"/>
    <s v="O[P](=O)(OCCC(F)(F)C(F)(F)C(F)(F)C(F)(F)C(F)(F)C(F)(F)F)OCCC(F)(F)C(F)(F)C(F)(F)C(F)(F)C(F)(F)C(F)(F)F"/>
    <s v="NA"/>
    <n v="48488909752.770599"/>
    <n v="1.5940608857623098E-5"/>
    <n v="1.2595838722854601E-2"/>
  </r>
  <r>
    <x v="2"/>
    <x v="28"/>
    <n v="22370"/>
    <n v="6.2310344827586199"/>
    <s v="NA"/>
    <s v="O[P](=O)(OCCC(F)(F)C(F)(F)C(F)(F)C(F)(F)C(F)(F)C(F)(F)F)OCCC(F)(F)C(F)(F)C(F)(F)C(F)(F)C(F)(F)C(F)(F)F"/>
    <s v="NA"/>
    <n v="48488909752.770599"/>
    <n v="5.5328381713736197E-5"/>
    <n v="4.3718993363888001E-2"/>
  </r>
  <r>
    <x v="2"/>
    <x v="18"/>
    <n v="104555"/>
    <n v="6.2310344827586199"/>
    <s v="NA"/>
    <s v="O[P](=O)(OCCC(F)(F)C(F)(F)C(F)(F)C(F)(F)C(F)(F)C(F)(F)F)OCCC(F)(F)C(F)(F)C(F)(F)C(F)(F)C(F)(F)C(F)(F)F"/>
    <s v="NA"/>
    <n v="48488909752.770599"/>
    <n v="2.5859896960570803E-4"/>
    <n v="0.20433792361025099"/>
  </r>
  <r>
    <x v="2"/>
    <x v="19"/>
    <n v="13183170"/>
    <n v="6.2310344827586199"/>
    <s v="NA"/>
    <s v="O[P](=O)(OCCC(F)(F)C(F)(F)C(F)(F)C(F)(F)C(F)(F)C(F)(F)F)OCCC(F)(F)C(F)(F)C(F)(F)C(F)(F)C(F)(F)C(F)(F)F"/>
    <s v="NA"/>
    <n v="48488909752.770599"/>
    <n v="3.2606323735229099E-2"/>
    <n v="25.7646366448372"/>
  </r>
  <r>
    <x v="2"/>
    <x v="20"/>
    <n v="15205240"/>
    <n v="6.2310344827586199"/>
    <s v="NA"/>
    <s v="O[P](=O)(OCCC(F)(F)C(F)(F)C(F)(F)C(F)(F)C(F)(F)C(F)(F)F)OCCC(F)(F)C(F)(F)C(F)(F)C(F)(F)C(F)(F)C(F)(F)F"/>
    <s v="NA"/>
    <n v="48488909752.770599"/>
    <n v="3.7607569189493498E-2"/>
    <n v="29.716485769169601"/>
  </r>
  <r>
    <x v="2"/>
    <x v="21"/>
    <n v="17409901"/>
    <n v="6.2310344827586199"/>
    <s v="NA"/>
    <s v="O[P](=O)(OCCC(F)(F)C(F)(F)C(F)(F)C(F)(F)C(F)(F)C(F)(F)F)OCCC(F)(F)C(F)(F)C(F)(F)C(F)(F)C(F)(F)C(F)(F)F"/>
    <s v="NA"/>
    <n v="48488909752.770599"/>
    <n v="4.30604223570119E-2"/>
    <n v="34.025183115107197"/>
  </r>
  <r>
    <x v="2"/>
    <x v="22"/>
    <n v="19357542"/>
    <n v="6.2310344827586199"/>
    <s v="NA"/>
    <s v="O[P](=O)(OCCC(F)(F)C(F)(F)C(F)(F)C(F)(F)C(F)(F)C(F)(F)F)OCCC(F)(F)C(F)(F)C(F)(F)C(F)(F)C(F)(F)C(F)(F)F"/>
    <s v="NA"/>
    <n v="48488909752.770599"/>
    <n v="4.7877580367263299E-2"/>
    <n v="37.831571311541502"/>
  </r>
  <r>
    <x v="2"/>
    <x v="23"/>
    <n v="6233934"/>
    <n v="6.2310344827586199"/>
    <s v="NA"/>
    <s v="O[P](=O)(OCCC(F)(F)C(F)(F)C(F)(F)C(F)(F)C(F)(F)C(F)(F)F)OCCC(F)(F)C(F)(F)C(F)(F)C(F)(F)C(F)(F)C(F)(F)F"/>
    <s v="NA"/>
    <n v="48488909752.770599"/>
    <n v="1.54185730858398E-2"/>
    <n v="12.183340150957299"/>
  </r>
  <r>
    <x v="2"/>
    <x v="24"/>
    <n v="8684023"/>
    <n v="6.2310344827586199"/>
    <s v="NA"/>
    <s v="O[P](=O)(OCCC(F)(F)C(F)(F)C(F)(F)C(F)(F)C(F)(F)C(F)(F)F)OCCC(F)(F)C(F)(F)C(F)(F)C(F)(F)C(F)(F)C(F)(F)F"/>
    <s v="NA"/>
    <n v="48488909752.770599"/>
    <n v="2.1478450574647499E-2"/>
    <n v="16.971691725920898"/>
  </r>
  <r>
    <x v="2"/>
    <x v="25"/>
    <n v="6902769"/>
    <n v="6.2310344827586199"/>
    <s v="NA"/>
    <s v="O[P](=O)(OCCC(F)(F)C(F)(F)C(F)(F)C(F)(F)C(F)(F)C(F)(F)F)OCCC(F)(F)C(F)(F)C(F)(F)C(F)(F)C(F)(F)C(F)(F)F"/>
    <s v="NA"/>
    <n v="48488909752.770599"/>
    <n v="1.7072822445853598E-2"/>
    <n v="13.4904833305074"/>
  </r>
  <r>
    <x v="3"/>
    <x v="0"/>
    <n v="86823"/>
    <n v="3.7892424242424201"/>
    <s v="NA"/>
    <s v="O[S](=O)(=O)CCC(F)(F)C(F)(F)C(F)(F)C(F)(F)C(F)(F)C(F)(F)F"/>
    <s v="NA"/>
    <n v="45620978633.417999"/>
    <n v="2.1954927372460601E-4"/>
    <n v="9.4003973432117305E-2"/>
  </r>
  <r>
    <x v="3"/>
    <x v="1"/>
    <n v="81427"/>
    <n v="3.7892424242424201"/>
    <n v="1.2E-2"/>
    <s v="O[S](=O)(=O)CCC(F)(F)C(F)(F)C(F)(F)C(F)(F)C(F)(F)C(F)(F)F"/>
    <n v="2.8026382167747198E-5"/>
    <n v="45620978633.417999"/>
    <n v="2.0590441140681001E-4"/>
    <n v="8.8161680023231298E-2"/>
  </r>
  <r>
    <x v="3"/>
    <x v="2"/>
    <n v="99529"/>
    <n v="3.7892424242424201"/>
    <n v="1.2E-2"/>
    <s v="O[S](=O)(=O)CCC(F)(F)C(F)(F)C(F)(F)C(F)(F)C(F)(F)C(F)(F)F"/>
    <n v="2.8026382167747198E-5"/>
    <n v="45620978633.417999"/>
    <n v="2.5167892913785902E-4"/>
    <n v="0.107760863731098"/>
  </r>
  <r>
    <x v="3"/>
    <x v="3"/>
    <n v="96840"/>
    <n v="3.7892424242424201"/>
    <n v="1.2E-2"/>
    <s v="O[S](=O)(=O)CCC(F)(F)C(F)(F)C(F)(F)C(F)(F)C(F)(F)C(F)(F)F"/>
    <n v="2.8026382167747198E-5"/>
    <n v="45620978633.417999"/>
    <n v="2.4487925627415401E-4"/>
    <n v="0.104849461400392"/>
  </r>
  <r>
    <x v="3"/>
    <x v="4"/>
    <n v="131008"/>
    <n v="3.7892424242424201"/>
    <n v="4.1000000000000002E-2"/>
    <s v="O[S](=O)(=O)CCC(F)(F)C(F)(F)C(F)(F)C(F)(F)C(F)(F)C(F)(F)F"/>
    <n v="9.5756805739802999E-5"/>
    <n v="45620978633.417999"/>
    <n v="3.3127985962375399E-4"/>
    <n v="0.14184343493538301"/>
  </r>
  <r>
    <x v="3"/>
    <x v="5"/>
    <n v="175348"/>
    <n v="3.7892424242424201"/>
    <n v="0.14399999999999999"/>
    <s v="O[S](=O)(=O)CCC(F)(F)C(F)(F)C(F)(F)C(F)(F)C(F)(F)C(F)(F)F"/>
    <n v="3.3631658601296599E-4"/>
    <n v="45620978633.417999"/>
    <n v="4.4340239394011102E-4"/>
    <n v="0.18985071620854899"/>
  </r>
  <r>
    <x v="3"/>
    <x v="6"/>
    <n v="236038"/>
    <n v="3.7892424242424201"/>
    <n v="0.14399999999999999"/>
    <s v="O[S](=O)(=O)CCC(F)(F)C(F)(F)C(F)(F)C(F)(F)C(F)(F)C(F)(F)F"/>
    <n v="3.3631658601296599E-4"/>
    <n v="45620978633.417999"/>
    <n v="5.9686916452332496E-4"/>
    <n v="0.25556027643562301"/>
  </r>
  <r>
    <x v="3"/>
    <x v="7"/>
    <n v="806700"/>
    <n v="3.7892424242424201"/>
    <n v="0.504"/>
    <s v="O[S](=O)(=O)CCC(F)(F)C(F)(F)C(F)(F)C(F)(F)C(F)(F)C(F)(F)F"/>
    <n v="1.17710805104538E-3"/>
    <n v="45620978633.417999"/>
    <n v="2.03990185911152E-3"/>
    <n v="0.873420699212064"/>
  </r>
  <r>
    <x v="3"/>
    <x v="8"/>
    <n v="957273"/>
    <n v="3.7892424242424201"/>
    <n v="0.504"/>
    <s v="O[S](=O)(=O)CCC(F)(F)C(F)(F)C(F)(F)C(F)(F)C(F)(F)C(F)(F)F"/>
    <n v="1.17710805104538E-3"/>
    <n v="45620978633.417999"/>
    <n v="2.42065572378488E-3"/>
    <n v="1.0364473199415201"/>
  </r>
  <r>
    <x v="3"/>
    <x v="9"/>
    <n v="1194106"/>
    <n v="3.7892424242424201"/>
    <n v="1.7509999999999999"/>
    <s v="O[S](=O)(=O)CCC(F)(F)C(F)(F)C(F)(F)C(F)(F)C(F)(F)C(F)(F)F"/>
    <n v="4.0895162646437796E-3"/>
    <n v="45620978633.417999"/>
    <n v="3.0195352043835698E-3"/>
    <n v="1.2928683493905"/>
  </r>
  <r>
    <x v="3"/>
    <x v="10"/>
    <n v="1537406"/>
    <n v="3.7892424242424201"/>
    <n v="1.7509999999999999"/>
    <s v="O[S](=O)(=O)CCC(F)(F)C(F)(F)C(F)(F)C(F)(F)C(F)(F)C(F)(F)F"/>
    <n v="4.0895162646437796E-3"/>
    <n v="45620978633.417999"/>
    <n v="3.8876377310142702E-3"/>
    <n v="1.6645620720129199"/>
  </r>
  <r>
    <x v="3"/>
    <x v="11"/>
    <n v="5293497"/>
    <n v="3.7892424242424201"/>
    <n v="6.2809999999999997"/>
    <s v="O[S](=O)(=O)CCC(F)(F)C(F)(F)C(F)(F)C(F)(F)C(F)(F)C(F)(F)F"/>
    <n v="1.4669475532968299E-2"/>
    <n v="45620978633.417999"/>
    <n v="1.33856630364463E-2"/>
    <n v="5.7313125709891697"/>
  </r>
  <r>
    <x v="3"/>
    <x v="12"/>
    <n v="5938138"/>
    <n v="3.7892424242424201"/>
    <n v="6.2809999999999997"/>
    <s v="O[S](=O)(=O)CCC(F)(F)C(F)(F)C(F)(F)C(F)(F)C(F)(F)C(F)(F)F"/>
    <n v="1.4669475532968299E-2"/>
    <n v="45620978633.417999"/>
    <n v="1.50157663888196E-2"/>
    <n v="6.4292706631681202"/>
  </r>
  <r>
    <x v="3"/>
    <x v="13"/>
    <n v="10341209"/>
    <n v="3.7892424242424201"/>
    <n v="21.71"/>
    <s v="O[S](=O)(=O)CCC(F)(F)C(F)(F)C(F)(F)C(F)(F)C(F)(F)C(F)(F)F"/>
    <n v="5.0704396405149302E-2"/>
    <n v="45620978633.417999"/>
    <n v="2.61498096746756E-2"/>
    <n v="11.196511708786501"/>
  </r>
  <r>
    <x v="3"/>
    <x v="14"/>
    <n v="20614429"/>
    <n v="3.7892424242424201"/>
    <n v="21.71"/>
    <s v="O[S](=O)(=O)CCC(F)(F)C(F)(F)C(F)(F)C(F)(F)C(F)(F)C(F)(F)F"/>
    <n v="5.0704396405149302E-2"/>
    <n v="45620978633.417999"/>
    <n v="5.2127695601366701E-2"/>
    <n v="22.319411170245999"/>
  </r>
  <r>
    <x v="3"/>
    <x v="15"/>
    <n v="50545769"/>
    <n v="3.7892424242424201"/>
    <n v="75.031000000000006"/>
    <s v="O[S](=O)(=O)CCC(F)(F)C(F)(F)C(F)(F)C(F)(F)C(F)(F)C(F)(F)F"/>
    <n v="0.175237290035686"/>
    <n v="45620978633.417999"/>
    <n v="0.127815059071924"/>
    <n v="54.726318212707902"/>
  </r>
  <r>
    <x v="3"/>
    <x v="16"/>
    <n v="67388008"/>
    <n v="3.7892424242424201"/>
    <n v="75.031000000000006"/>
    <s v="O[S](=O)(=O)CCC(F)(F)C(F)(F)C(F)(F)C(F)(F)C(F)(F)C(F)(F)F"/>
    <n v="0.175237290035686"/>
    <n v="45620978633.417999"/>
    <n v="0.17040401983515799"/>
    <n v="72.9615483647801"/>
  </r>
  <r>
    <x v="3"/>
    <x v="26"/>
    <n v="48169"/>
    <n v="3.7892424242424201"/>
    <s v="NA"/>
    <s v="O[S](=O)(=O)CCC(F)(F)C(F)(F)C(F)(F)C(F)(F)C(F)(F)C(F)(F)F"/>
    <s v="NA"/>
    <n v="45620978633.417999"/>
    <n v="1.21804924571145E-4"/>
    <n v="5.2152970943778201E-2"/>
  </r>
  <r>
    <x v="3"/>
    <x v="27"/>
    <n v="73402"/>
    <n v="3.7892424242424201"/>
    <s v="NA"/>
    <s v="O[S](=O)(=O)CCC(F)(F)C(F)(F)C(F)(F)C(F)(F)C(F)(F)C(F)(F)F"/>
    <s v="NA"/>
    <n v="45620978633.417999"/>
    <n v="1.8561159819326101E-4"/>
    <n v="7.9472946775212494E-2"/>
  </r>
  <r>
    <x v="3"/>
    <x v="17"/>
    <n v="87169"/>
    <n v="3.7892424242424201"/>
    <s v="NA"/>
    <s v="O[S](=O)(=O)CCC(F)(F)C(F)(F)C(F)(F)C(F)(F)C(F)(F)C(F)(F)F"/>
    <s v="NA"/>
    <n v="45620978633.417999"/>
    <n v="2.2042420373979499E-4"/>
    <n v="9.4378590466860507E-2"/>
  </r>
  <r>
    <x v="3"/>
    <x v="28"/>
    <n v="93296"/>
    <n v="3.7892424242424201"/>
    <s v="NA"/>
    <s v="O[S](=O)(=O)CCC(F)(F)C(F)(F)C(F)(F)C(F)(F)C(F)(F)C(F)(F)F"/>
    <s v="NA"/>
    <n v="45620978633.417999"/>
    <n v="2.3591754536713601E-4"/>
    <n v="0.101012343564756"/>
  </r>
  <r>
    <x v="3"/>
    <x v="18"/>
    <n v="78174"/>
    <n v="3.7892424242424201"/>
    <s v="NA"/>
    <s v="O[S](=O)(=O)CCC(F)(F)C(F)(F)C(F)(F)C(F)(F)C(F)(F)C(F)(F)F"/>
    <s v="NA"/>
    <n v="45620978633.417999"/>
    <n v="1.97678552044359E-4"/>
    <n v="8.4639630271729105E-2"/>
  </r>
  <r>
    <x v="3"/>
    <x v="19"/>
    <n v="13581096"/>
    <n v="3.7892424242424201"/>
    <s v="NA"/>
    <s v="O[S](=O)(=O)CCC(F)(F)C(F)(F)C(F)(F)C(F)(F)C(F)(F)C(F)(F)F"/>
    <s v="NA"/>
    <n v="45620978633.417999"/>
    <n v="3.4342510201031497E-2"/>
    <n v="14.7043639077552"/>
  </r>
  <r>
    <x v="3"/>
    <x v="20"/>
    <n v="15440104"/>
    <n v="3.7892424242424201"/>
    <s v="NA"/>
    <s v="O[S](=O)(=O)CCC(F)(F)C(F)(F)C(F)(F)C(F)(F)C(F)(F)C(F)(F)F"/>
    <s v="NA"/>
    <n v="45620978633.417999"/>
    <n v="3.9043382737666103E-2"/>
    <n v="16.717127100020999"/>
  </r>
  <r>
    <x v="3"/>
    <x v="21"/>
    <n v="18290367"/>
    <n v="3.7892424242424201"/>
    <s v="NA"/>
    <s v="O[S](=O)(=O)CCC(F)(F)C(F)(F)C(F)(F)C(F)(F)C(F)(F)C(F)(F)F"/>
    <s v="NA"/>
    <n v="45620978633.417999"/>
    <n v="4.6250841263334702E-2"/>
    <n v="19.803130202039402"/>
  </r>
  <r>
    <x v="3"/>
    <x v="22"/>
    <n v="20718662"/>
    <n v="3.7892424242424201"/>
    <s v="NA"/>
    <s v="O[S](=O)(=O)CCC(F)(F)C(F)(F)C(F)(F)C(F)(F)C(F)(F)C(F)(F)F"/>
    <s v="NA"/>
    <n v="45620978633.417999"/>
    <n v="5.2391269532792002E-2"/>
    <n v="22.432265093316499"/>
  </r>
  <r>
    <x v="3"/>
    <x v="29"/>
    <n v="67411"/>
    <n v="3.7892424242424201"/>
    <s v="NA"/>
    <s v="O[S](=O)(=O)CCC(F)(F)C(F)(F)C(F)(F)C(F)(F)C(F)(F)C(F)(F)F"/>
    <s v="NA"/>
    <n v="45620978633.417999"/>
    <n v="1.7046215969327699E-4"/>
    <n v="7.2986441991551299E-2"/>
  </r>
  <r>
    <x v="3"/>
    <x v="30"/>
    <n v="55507"/>
    <n v="3.7892424242424201"/>
    <s v="NA"/>
    <s v="O[S](=O)(=O)CCC(F)(F)C(F)(F)C(F)(F)C(F)(F)C(F)(F)C(F)(F)F"/>
    <s v="NA"/>
    <n v="45620978633.417999"/>
    <n v="1.40360521251646E-4"/>
    <n v="6.0097883663275099E-2"/>
  </r>
  <r>
    <x v="3"/>
    <x v="31"/>
    <n v="60227"/>
    <n v="3.7892424242424201"/>
    <s v="NA"/>
    <s v="O[S](=O)(=O)CCC(F)(F)C(F)(F)C(F)(F)C(F)(F)C(F)(F)C(F)(F)F"/>
    <s v="NA"/>
    <n v="45620978633.417999"/>
    <n v="1.52295982730519E-4"/>
    <n v="6.5208266333760895E-2"/>
  </r>
  <r>
    <x v="3"/>
    <x v="23"/>
    <n v="8083542"/>
    <n v="3.7892424242424201"/>
    <s v="NA"/>
    <s v="O[S](=O)(=O)CCC(F)(F)C(F)(F)C(F)(F)C(F)(F)C(F)(F)C(F)(F)F"/>
    <s v="NA"/>
    <n v="45620978633.417999"/>
    <n v="2.04408483376795E-2"/>
    <n v="8.7521171510475799"/>
  </r>
  <r>
    <x v="3"/>
    <x v="24"/>
    <n v="10459717"/>
    <n v="3.7892424242424201"/>
    <s v="NA"/>
    <s v="O[S](=O)(=O)CCC(F)(F)C(F)(F)C(F)(F)C(F)(F)C(F)(F)C(F)(F)F"/>
    <s v="NA"/>
    <n v="45620978633.417999"/>
    <n v="2.6449480790976101E-2"/>
    <n v="11.324821291310601"/>
  </r>
  <r>
    <x v="3"/>
    <x v="25"/>
    <n v="8447205"/>
    <n v="3.7892424242424201"/>
    <s v="NA"/>
    <s v="O[S](=O)(=O)CCC(F)(F)C(F)(F)C(F)(F)C(F)(F)C(F)(F)C(F)(F)F"/>
    <s v="NA"/>
    <n v="45620978633.417999"/>
    <n v="2.1360442771533601E-2"/>
    <n v="9.1458580606020092"/>
  </r>
  <r>
    <x v="3"/>
    <x v="32"/>
    <n v="56567"/>
    <n v="3.7892424242424201"/>
    <s v="NA"/>
    <s v="O[S](=O)(=O)CCC(F)(F)C(F)(F)C(F)(F)C(F)(F)C(F)(F)C(F)(F)F"/>
    <s v="NA"/>
    <n v="45620978633.417999"/>
    <n v="1.4304094268546101E-4"/>
    <n v="6.1245554347748601E-2"/>
  </r>
  <r>
    <x v="4"/>
    <x v="0"/>
    <n v="186815"/>
    <n v="6.8873333333333298"/>
    <s v="NA"/>
    <s v="O[P](=O)(OCCC(F)(F)C(F)(F)C(F)(F)C(F)(F)C(F)(F)C(F)(F)F)OCCC(F)(F)C(F)(F)C(F)(F)C(F)(F)C(F)(F)C(F)(F)C(F)(F)C(F)(F)F"/>
    <s v="NA"/>
    <n v="45372915029.410698"/>
    <n v="5.0478087861128098E-4"/>
    <n v="0.449349880769219"/>
  </r>
  <r>
    <x v="4"/>
    <x v="1"/>
    <n v="8196"/>
    <n v="6.8873333333333298"/>
    <n v="1.2E-2"/>
    <s v="O[P](=O)(OCCC(F)(F)C(F)(F)C(F)(F)C(F)(F)C(F)(F)C(F)(F)F)OCCC(F)(F)C(F)(F)C(F)(F)C(F)(F)C(F)(F)C(F)(F)C(F)(F)C(F)(F)F"/>
    <n v="1.34802985436784E-5"/>
    <n v="45372915029.410698"/>
    <n v="2.2145888076964098E-5"/>
    <n v="1.9714003815456502E-2"/>
  </r>
  <r>
    <x v="4"/>
    <x v="2"/>
    <n v="30174"/>
    <n v="6.8873333333333298"/>
    <n v="1.2E-2"/>
    <s v="O[P](=O)(OCCC(F)(F)C(F)(F)C(F)(F)C(F)(F)C(F)(F)C(F)(F)F)OCCC(F)(F)C(F)(F)C(F)(F)C(F)(F)C(F)(F)C(F)(F)C(F)(F)C(F)(F)F"/>
    <n v="1.34802985436784E-5"/>
    <n v="45372915029.410698"/>
    <n v="8.1531238022732603E-5"/>
    <n v="7.2578129712980305E-2"/>
  </r>
  <r>
    <x v="4"/>
    <x v="3"/>
    <n v="30869"/>
    <n v="6.8873333333333298"/>
    <n v="1.2E-2"/>
    <s v="O[P](=O)(OCCC(F)(F)C(F)(F)C(F)(F)C(F)(F)C(F)(F)C(F)(F)F)OCCC(F)(F)C(F)(F)C(F)(F)C(F)(F)C(F)(F)C(F)(F)C(F)(F)C(F)(F)F"/>
    <n v="1.34802985436784E-5"/>
    <n v="45372915029.410698"/>
    <n v="8.3409153129307696E-5"/>
    <n v="7.4249827205872199E-2"/>
  </r>
  <r>
    <x v="4"/>
    <x v="4"/>
    <n v="76564"/>
    <n v="6.8873333333333298"/>
    <n v="4.2000000000000003E-2"/>
    <s v="O[P](=O)(OCCC(F)(F)C(F)(F)C(F)(F)C(F)(F)C(F)(F)C(F)(F)F)OCCC(F)(F)C(F)(F)C(F)(F)C(F)(F)C(F)(F)C(F)(F)C(F)(F)C(F)(F)F"/>
    <n v="4.7181044902874402E-5"/>
    <n v="45372915029.410698"/>
    <n v="2.06878693841469E-4"/>
    <n v="0.18416093071334999"/>
  </r>
  <r>
    <x v="4"/>
    <x v="5"/>
    <n v="95279"/>
    <n v="6.8873333333333298"/>
    <n v="0.14599999999999999"/>
    <s v="O[P](=O)(OCCC(F)(F)C(F)(F)C(F)(F)C(F)(F)C(F)(F)C(F)(F)F)OCCC(F)(F)C(F)(F)C(F)(F)C(F)(F)C(F)(F)C(F)(F)C(F)(F)C(F)(F)F"/>
    <n v="1.6401029894808701E-4"/>
    <n v="45372915029.410698"/>
    <n v="2.5744729991277002E-4"/>
    <n v="0.22917649701474899"/>
  </r>
  <r>
    <x v="4"/>
    <x v="6"/>
    <n v="143461"/>
    <n v="6.8873333333333298"/>
    <n v="0.14599999999999999"/>
    <s v="O[P](=O)(OCCC(F)(F)C(F)(F)C(F)(F)C(F)(F)C(F)(F)C(F)(F)F)OCCC(F)(F)C(F)(F)C(F)(F)C(F)(F)C(F)(F)C(F)(F)C(F)(F)C(F)(F)F"/>
    <n v="1.6401029894808701E-4"/>
    <n v="45372915029.410698"/>
    <n v="3.8763680446673402E-4"/>
    <n v="0.34506963169463301"/>
  </r>
  <r>
    <x v="4"/>
    <x v="7"/>
    <n v="684553"/>
    <n v="6.8873333333333298"/>
    <n v="0.51"/>
    <s v="O[P](=O)(OCCC(F)(F)C(F)(F)C(F)(F)C(F)(F)C(F)(F)C(F)(F)F)OCCC(F)(F)C(F)(F)C(F)(F)C(F)(F)C(F)(F)C(F)(F)C(F)(F)C(F)(F)F"/>
    <n v="5.7291268810633197E-4"/>
    <n v="45372915029.410698"/>
    <n v="1.8496869351818E-3"/>
    <n v="1.64656911345561"/>
  </r>
  <r>
    <x v="4"/>
    <x v="8"/>
    <n v="719734"/>
    <n v="6.8873333333333298"/>
    <n v="0.51"/>
    <s v="O[P](=O)(OCCC(F)(F)C(F)(F)C(F)(F)C(F)(F)C(F)(F)C(F)(F)F)OCCC(F)(F)C(F)(F)C(F)(F)C(F)(F)C(F)(F)C(F)(F)C(F)(F)C(F)(F)F"/>
    <n v="5.7291268810633197E-4"/>
    <n v="45372915029.410698"/>
    <n v="1.94474726808024E-3"/>
    <n v="1.7311906810778199"/>
  </r>
  <r>
    <x v="4"/>
    <x v="9"/>
    <n v="1043240"/>
    <n v="6.8873333333333298"/>
    <n v="1.7709999999999999"/>
    <s v="O[P](=O)(OCCC(F)(F)C(F)(F)C(F)(F)C(F)(F)C(F)(F)C(F)(F)F)OCCC(F)(F)C(F)(F)C(F)(F)C(F)(F)C(F)(F)C(F)(F)C(F)(F)C(F)(F)F"/>
    <n v="1.9894673934045298E-3"/>
    <n v="45372915029.410698"/>
    <n v="2.8188721665949302E-3"/>
    <n v="2.5093261762368102"/>
  </r>
  <r>
    <x v="4"/>
    <x v="10"/>
    <n v="1225271"/>
    <n v="6.8873333333333298"/>
    <n v="1.7709999999999999"/>
    <s v="O[P](=O)(OCCC(F)(F)C(F)(F)C(F)(F)C(F)(F)C(F)(F)C(F)(F)F)OCCC(F)(F)C(F)(F)C(F)(F)C(F)(F)C(F)(F)C(F)(F)C(F)(F)C(F)(F)F"/>
    <n v="1.9894673934045298E-3"/>
    <n v="45372915029.410698"/>
    <n v="3.3107265043862701E-3"/>
    <n v="2.94716900548661"/>
  </r>
  <r>
    <x v="4"/>
    <x v="11"/>
    <n v="4066585"/>
    <n v="6.8873333333333298"/>
    <n v="6.3529999999999998"/>
    <s v="O[P](=O)(OCCC(F)(F)C(F)(F)C(F)(F)C(F)(F)C(F)(F)C(F)(F)F)OCCC(F)(F)C(F)(F)C(F)(F)C(F)(F)C(F)(F)C(F)(F)C(F)(F)C(F)(F)F"/>
    <n v="7.1366947206657396E-3"/>
    <n v="45372915029.410698"/>
    <n v="1.09880595736287E-2"/>
    <n v="9.7814387757294305"/>
  </r>
  <r>
    <x v="4"/>
    <x v="12"/>
    <n v="4497988"/>
    <n v="6.8873333333333298"/>
    <n v="6.3529999999999998"/>
    <s v="O[P](=O)(OCCC(F)(F)C(F)(F)C(F)(F)C(F)(F)C(F)(F)C(F)(F)F)OCCC(F)(F)C(F)(F)C(F)(F)C(F)(F)C(F)(F)C(F)(F)C(F)(F)C(F)(F)F"/>
    <n v="7.1366947206657396E-3"/>
    <n v="45372915029.410698"/>
    <n v="1.2153726063876E-2"/>
    <n v="10.8191010973496"/>
  </r>
  <r>
    <x v="4"/>
    <x v="13"/>
    <n v="7632966"/>
    <n v="6.8873333333333298"/>
    <n v="21.960999999999999"/>
    <s v="O[P](=O)(OCCC(F)(F)C(F)(F)C(F)(F)C(F)(F)C(F)(F)C(F)(F)F)OCCC(F)(F)C(F)(F)C(F)(F)C(F)(F)C(F)(F)C(F)(F)C(F)(F)C(F)(F)F"/>
    <n v="2.46700696931434E-2"/>
    <n v="45372915029.410698"/>
    <n v="2.0624549869603801E-2"/>
    <n v="18.3597267993228"/>
  </r>
  <r>
    <x v="4"/>
    <x v="14"/>
    <n v="15594039"/>
    <n v="6.8873333333333298"/>
    <n v="21.960999999999999"/>
    <s v="O[P](=O)(OCCC(F)(F)C(F)(F)C(F)(F)C(F)(F)C(F)(F)C(F)(F)F)OCCC(F)(F)C(F)(F)C(F)(F)C(F)(F)C(F)(F)C(F)(F)C(F)(F)C(F)(F)F"/>
    <n v="2.46700696931434E-2"/>
    <n v="45372915029.410698"/>
    <n v="4.2135656705931397E-2"/>
    <n v="37.5086559717396"/>
  </r>
  <r>
    <x v="4"/>
    <x v="15"/>
    <n v="31076326"/>
    <n v="6.8873333333333298"/>
    <n v="75.896000000000001"/>
    <s v="O[P](=O)(OCCC(F)(F)C(F)(F)C(F)(F)C(F)(F)C(F)(F)C(F)(F)F)OCCC(F)(F)C(F)(F)C(F)(F)C(F)(F)C(F)(F)C(F)(F)C(F)(F)C(F)(F)F"/>
    <n v="8.5258394855918004E-2"/>
    <n v="45372915029.410698"/>
    <n v="8.3969355470870005E-2"/>
    <n v="74.748512607902896"/>
  </r>
  <r>
    <x v="4"/>
    <x v="16"/>
    <n v="43454612"/>
    <n v="6.8873333333333298"/>
    <n v="75.896000000000001"/>
    <s v="O[P](=O)(OCCC(F)(F)C(F)(F)C(F)(F)C(F)(F)C(F)(F)C(F)(F)F)OCCC(F)(F)C(F)(F)C(F)(F)C(F)(F)C(F)(F)C(F)(F)C(F)(F)C(F)(F)F"/>
    <n v="8.5258394855918004E-2"/>
    <n v="45372915029.410698"/>
    <n v="0.117415931403111"/>
    <n v="104.522253143873"/>
  </r>
  <r>
    <x v="4"/>
    <x v="26"/>
    <n v="70900"/>
    <n v="6.8873333333333298"/>
    <s v="NA"/>
    <s v="O[P](=O)(OCCC(F)(F)C(F)(F)C(F)(F)C(F)(F)C(F)(F)C(F)(F)F)OCCC(F)(F)C(F)(F)C(F)(F)C(F)(F)C(F)(F)C(F)(F)C(F)(F)C(F)(F)F"/>
    <s v="NA"/>
    <n v="45372915029.410698"/>
    <n v="1.91574361231912E-4"/>
    <n v="0.17053719747631399"/>
  </r>
  <r>
    <x v="4"/>
    <x v="27"/>
    <n v="101927"/>
    <n v="6.8873333333333298"/>
    <s v="NA"/>
    <s v="O[P](=O)(OCCC(F)(F)C(F)(F)C(F)(F)C(F)(F)C(F)(F)C(F)(F)F)OCCC(F)(F)C(F)(F)C(F)(F)C(F)(F)C(F)(F)C(F)(F)C(F)(F)C(F)(F)F"/>
    <s v="NA"/>
    <n v="45372915029.410698"/>
    <n v="2.7541043606890198E-4"/>
    <n v="0.24516706526330401"/>
  </r>
  <r>
    <x v="4"/>
    <x v="17"/>
    <n v="110177"/>
    <n v="6.8873333333333298"/>
    <s v="NA"/>
    <s v="O[P](=O)(OCCC(F)(F)C(F)(F)C(F)(F)C(F)(F)C(F)(F)C(F)(F)F)OCCC(F)(F)C(F)(F)C(F)(F)C(F)(F)C(F)(F)C(F)(F)C(F)(F)C(F)(F)F"/>
    <s v="NA"/>
    <n v="45372915029.410698"/>
    <n v="2.9770223409659303E-4"/>
    <n v="0.26501095636597799"/>
  </r>
  <r>
    <x v="4"/>
    <x v="28"/>
    <n v="139837"/>
    <n v="6.8873333333333298"/>
    <s v="NA"/>
    <s v="O[P](=O)(OCCC(F)(F)C(F)(F)C(F)(F)C(F)(F)C(F)(F)C(F)(F)F)OCCC(F)(F)C(F)(F)C(F)(F)C(F)(F)C(F)(F)C(F)(F)C(F)(F)C(F)(F)F"/>
    <s v="NA"/>
    <n v="45372915029.410698"/>
    <n v="3.7784462555129702E-4"/>
    <n v="0.33635275153025801"/>
  </r>
  <r>
    <x v="4"/>
    <x v="18"/>
    <n v="269605"/>
    <n v="6.8873333333333298"/>
    <s v="NA"/>
    <s v="O[P](=O)(OCCC(F)(F)C(F)(F)C(F)(F)C(F)(F)C(F)(F)C(F)(F)F)OCCC(F)(F)C(F)(F)C(F)(F)C(F)(F)C(F)(F)C(F)(F)C(F)(F)C(F)(F)F"/>
    <s v="NA"/>
    <n v="45372915029.410698"/>
    <n v="7.2848244936431401E-4"/>
    <n v="0.64848633463472005"/>
  </r>
  <r>
    <x v="4"/>
    <x v="19"/>
    <n v="10553230"/>
    <n v="6.8873333333333298"/>
    <s v="NA"/>
    <s v="O[P](=O)(OCCC(F)(F)C(F)(F)C(F)(F)C(F)(F)C(F)(F)C(F)(F)F)OCCC(F)(F)C(F)(F)C(F)(F)C(F)(F)C(F)(F)C(F)(F)C(F)(F)C(F)(F)F"/>
    <s v="NA"/>
    <n v="45372915029.410698"/>
    <n v="2.8515208690880901E-2"/>
    <n v="25.3838965941179"/>
  </r>
  <r>
    <x v="4"/>
    <x v="20"/>
    <n v="12408717"/>
    <n v="6.8873333333333298"/>
    <s v="NA"/>
    <s v="O[P](=O)(OCCC(F)(F)C(F)(F)C(F)(F)C(F)(F)C(F)(F)C(F)(F)F)OCCC(F)(F)C(F)(F)C(F)(F)C(F)(F)C(F)(F)C(F)(F)C(F)(F)C(F)(F)F"/>
    <s v="NA"/>
    <n v="45372915029.410698"/>
    <n v="3.3528801593548298E-2"/>
    <n v="29.846936832957599"/>
  </r>
  <r>
    <x v="4"/>
    <x v="21"/>
    <n v="14478392"/>
    <n v="6.8873333333333298"/>
    <s v="NA"/>
    <s v="O[P](=O)(OCCC(F)(F)C(F)(F)C(F)(F)C(F)(F)C(F)(F)C(F)(F)F)OCCC(F)(F)C(F)(F)C(F)(F)C(F)(F)C(F)(F)C(F)(F)C(F)(F)C(F)(F)F"/>
    <s v="NA"/>
    <n v="45372915029.410698"/>
    <n v="3.9121138209664799E-2"/>
    <n v="34.825167780585097"/>
  </r>
  <r>
    <x v="4"/>
    <x v="22"/>
    <n v="15717214"/>
    <n v="6.8873333333333298"/>
    <s v="NA"/>
    <s v="O[P](=O)(OCCC(F)(F)C(F)(F)C(F)(F)C(F)(F)C(F)(F)C(F)(F)F)OCCC(F)(F)C(F)(F)C(F)(F)C(F)(F)C(F)(F)C(F)(F)C(F)(F)C(F)(F)F"/>
    <s v="NA"/>
    <n v="45372915029.410698"/>
    <n v="4.2468480005575099E-2"/>
    <n v="37.804931279202897"/>
  </r>
  <r>
    <x v="4"/>
    <x v="23"/>
    <n v="3924954"/>
    <n v="6.8873333333333298"/>
    <s v="NA"/>
    <s v="O[P](=O)(OCCC(F)(F)C(F)(F)C(F)(F)C(F)(F)C(F)(F)C(F)(F)F)OCCC(F)(F)C(F)(F)C(F)(F)C(F)(F)C(F)(F)C(F)(F)C(F)(F)C(F)(F)F"/>
    <s v="NA"/>
    <n v="45372915029.410698"/>
    <n v="1.0605367495269901E-2"/>
    <n v="9.4407708798793895"/>
  </r>
  <r>
    <x v="4"/>
    <x v="24"/>
    <n v="5645233"/>
    <n v="6.8873333333333298"/>
    <s v="NA"/>
    <s v="O[P](=O)(OCCC(F)(F)C(F)(F)C(F)(F)C(F)(F)C(F)(F)C(F)(F)F)OCCC(F)(F)C(F)(F)C(F)(F)C(F)(F)C(F)(F)C(F)(F)C(F)(F)C(F)(F)F"/>
    <s v="NA"/>
    <n v="45372915029.410698"/>
    <n v="1.52536234976067E-2"/>
    <n v="13.5785925940875"/>
  </r>
  <r>
    <x v="4"/>
    <x v="25"/>
    <n v="4458818"/>
    <n v="6.8873333333333298"/>
    <s v="NA"/>
    <s v="O[P](=O)(OCCC(F)(F)C(F)(F)C(F)(F)C(F)(F)C(F)(F)C(F)(F)F)OCCC(F)(F)C(F)(F)C(F)(F)C(F)(F)C(F)(F)C(F)(F)C(F)(F)C(F)(F)F"/>
    <s v="NA"/>
    <n v="45372915029.410698"/>
    <n v="1.20478873088766E-2"/>
    <n v="10.724884707714301"/>
  </r>
  <r>
    <x v="4"/>
    <x v="32"/>
    <n v="25033"/>
    <n v="6.8873333333333298"/>
    <s v="NA"/>
    <s v="O[P](=O)(OCCC(F)(F)C(F)(F)C(F)(F)C(F)(F)C(F)(F)C(F)(F)F)OCCC(F)(F)C(F)(F)C(F)(F)C(F)(F)C(F)(F)C(F)(F)C(F)(F)C(F)(F)F"/>
    <s v="NA"/>
    <n v="45372915029.410698"/>
    <n v="6.7640070306325496E-5"/>
    <n v="6.02123789058472E-2"/>
  </r>
  <r>
    <x v="5"/>
    <x v="0"/>
    <n v="446848"/>
    <n v="7.4864285714285703"/>
    <s v="NA"/>
    <s v="O[P](=O)(OCCC(F)(F)C(F)(F)C(F)(F)C(F)(F)C(F)(F)C(F)(F)C(F)(F)C(F)(F)F)OCCC(F)(F)C(F)(F)C(F)(F)C(F)(F)C(F)(F)C(F)(F)C(F)(F)C(F)(F)F"/>
    <s v="NA"/>
    <n v="57479657300.258797"/>
    <n v="9.7372709943199505E-4"/>
    <n v="0.96418749503885903"/>
  </r>
  <r>
    <x v="5"/>
    <x v="2"/>
    <n v="5881"/>
    <n v="7.4864285714285703"/>
    <n v="1.2E-2"/>
    <s v="O[P](=O)(OCCC(F)(F)C(F)(F)C(F)(F)C(F)(F)C(F)(F)C(F)(F)C(F)(F)C(F)(F)F)OCCC(F)(F)C(F)(F)C(F)(F)C(F)(F)C(F)(F)C(F)(F)C(F)(F)C(F)(F)F"/>
    <n v="1.21187271700853E-5"/>
    <n v="57479657300.258797"/>
    <n v="1.28152952945063E-5"/>
    <n v="1.2689743846506001E-2"/>
  </r>
  <r>
    <x v="5"/>
    <x v="4"/>
    <n v="46486"/>
    <n v="7.4864285714285703"/>
    <n v="4.1000000000000002E-2"/>
    <s v="O[P](=O)(OCCC(F)(F)C(F)(F)C(F)(F)C(F)(F)C(F)(F)C(F)(F)C(F)(F)C(F)(F)F)OCCC(F)(F)C(F)(F)C(F)(F)C(F)(F)C(F)(F)C(F)(F)C(F)(F)C(F)(F)F"/>
    <n v="4.1405651164458198E-5"/>
    <n v="57479657300.258797"/>
    <n v="1.0129770737296699E-4"/>
    <n v="0.100305293733834"/>
  </r>
  <r>
    <x v="5"/>
    <x v="5"/>
    <n v="18621"/>
    <n v="7.4864285714285703"/>
    <n v="0.14399999999999999"/>
    <s v="O[P](=O)(OCCC(F)(F)C(F)(F)C(F)(F)C(F)(F)C(F)(F)C(F)(F)C(F)(F)C(F)(F)F)OCCC(F)(F)C(F)(F)C(F)(F)C(F)(F)C(F)(F)C(F)(F)C(F)(F)C(F)(F)F"/>
    <n v="1.4542472604102299E-4"/>
    <n v="57479657300.258797"/>
    <n v="4.0577047046250997E-5"/>
    <n v="4.0179513716338898E-2"/>
  </r>
  <r>
    <x v="5"/>
    <x v="6"/>
    <n v="65820"/>
    <n v="7.4864285714285703"/>
    <n v="0.14399999999999999"/>
    <s v="O[P](=O)(OCCC(F)(F)C(F)(F)C(F)(F)C(F)(F)C(F)(F)C(F)(F)C(F)(F)C(F)(F)F)OCCC(F)(F)C(F)(F)C(F)(F)C(F)(F)C(F)(F)C(F)(F)C(F)(F)C(F)(F)F"/>
    <n v="1.4542472604102299E-4"/>
    <n v="57479657300.258797"/>
    <n v="1.4342845371270301E-4"/>
    <n v="0.142023285151679"/>
  </r>
  <r>
    <x v="5"/>
    <x v="7"/>
    <n v="379900"/>
    <n v="7.4864285714285703"/>
    <n v="0.50600000000000001"/>
    <s v="O[P](=O)(OCCC(F)(F)C(F)(F)C(F)(F)C(F)(F)C(F)(F)C(F)(F)C(F)(F)C(F)(F)F)OCCC(F)(F)C(F)(F)C(F)(F)C(F)(F)C(F)(F)C(F)(F)C(F)(F)C(F)(F)F"/>
    <n v="5.1100632900526405E-4"/>
    <n v="57479657300.258797"/>
    <n v="8.2784061934755104E-4"/>
    <n v="0.81973026479980304"/>
  </r>
  <r>
    <x v="5"/>
    <x v="8"/>
    <n v="390085"/>
    <n v="7.4864285714285703"/>
    <n v="0.50600000000000001"/>
    <s v="O[P](=O)(OCCC(F)(F)C(F)(F)C(F)(F)C(F)(F)C(F)(F)C(F)(F)C(F)(F)C(F)(F)F)OCCC(F)(F)C(F)(F)C(F)(F)C(F)(F)C(F)(F)C(F)(F)C(F)(F)C(F)(F)F"/>
    <n v="5.1100632900526405E-4"/>
    <n v="57479657300.258797"/>
    <n v="8.5003476703919404E-4"/>
    <n v="0.84170697642651104"/>
  </r>
  <r>
    <x v="5"/>
    <x v="9"/>
    <n v="532707"/>
    <n v="7.4864285714285703"/>
    <n v="1.7569999999999999"/>
    <s v="O[P](=O)(OCCC(F)(F)C(F)(F)C(F)(F)C(F)(F)C(F)(F)C(F)(F)C(F)(F)C(F)(F)F)OCCC(F)(F)C(F)(F)C(F)(F)C(F)(F)C(F)(F)C(F)(F)C(F)(F)C(F)(F)F"/>
    <n v="1.7743836364866501E-3"/>
    <n v="57479657300.258797"/>
    <n v="1.1608225659667699E-3"/>
    <n v="1.14944998728799"/>
  </r>
  <r>
    <x v="5"/>
    <x v="10"/>
    <n v="704120"/>
    <n v="7.4864285714285703"/>
    <n v="1.7569999999999999"/>
    <s v="O[P](=O)(OCCC(F)(F)C(F)(F)C(F)(F)C(F)(F)C(F)(F)C(F)(F)C(F)(F)C(F)(F)F)OCCC(F)(F)C(F)(F)C(F)(F)C(F)(F)C(F)(F)C(F)(F)C(F)(F)C(F)(F)F"/>
    <n v="1.7743836364866501E-3"/>
    <n v="57479657300.258797"/>
    <n v="1.53434887311134E-3"/>
    <n v="1.5193168572014599"/>
  </r>
  <r>
    <x v="5"/>
    <x v="11"/>
    <n v="1406664"/>
    <n v="7.4864285714285703"/>
    <n v="6.3"/>
    <s v="O[P](=O)(OCCC(F)(F)C(F)(F)C(F)(F)C(F)(F)C(F)(F)C(F)(F)C(F)(F)C(F)(F)F)OCCC(F)(F)C(F)(F)C(F)(F)C(F)(F)C(F)(F)C(F)(F)C(F)(F)C(F)(F)F"/>
    <n v="6.3623317642947904E-3"/>
    <n v="57479657300.258797"/>
    <n v="3.0652634824267001E-3"/>
    <n v="3.0352330960893701"/>
  </r>
  <r>
    <x v="5"/>
    <x v="12"/>
    <n v="1905125"/>
    <n v="7.4864285714285703"/>
    <n v="6.3"/>
    <s v="O[P](=O)(OCCC(F)(F)C(F)(F)C(F)(F)C(F)(F)C(F)(F)C(F)(F)C(F)(F)C(F)(F)F)OCCC(F)(F)C(F)(F)C(F)(F)C(F)(F)C(F)(F)C(F)(F)C(F)(F)C(F)(F)F"/>
    <n v="6.3623317642947904E-3"/>
    <n v="57479657300.258797"/>
    <n v="4.1514605420755503E-3"/>
    <n v="4.1107886831448397"/>
  </r>
  <r>
    <x v="5"/>
    <x v="13"/>
    <n v="2540824"/>
    <n v="7.4864285714285703"/>
    <n v="21.779"/>
    <s v="O[P](=O)(OCCC(F)(F)C(F)(F)C(F)(F)C(F)(F)C(F)(F)C(F)(F)C(F)(F)C(F)(F)F)OCCC(F)(F)C(F)(F)C(F)(F)C(F)(F)C(F)(F)C(F)(F)C(F)(F)C(F)(F)F"/>
    <n v="2.1994479919774001E-2"/>
    <n v="57479657300.258797"/>
    <n v="5.5367131187499903E-3"/>
    <n v="5.4824699403255996"/>
  </r>
  <r>
    <x v="5"/>
    <x v="14"/>
    <n v="11661494"/>
    <n v="7.4864285714285703"/>
    <n v="21.779"/>
    <s v="O[P](=O)(OCCC(F)(F)C(F)(F)C(F)(F)C(F)(F)C(F)(F)C(F)(F)C(F)(F)C(F)(F)F)OCCC(F)(F)C(F)(F)C(F)(F)C(F)(F)C(F)(F)C(F)(F)C(F)(F)C(F)(F)F"/>
    <n v="2.1994479919774001E-2"/>
    <n v="57479657300.258797"/>
    <n v="2.5411577824368901E-2"/>
    <n v="25.162620596423601"/>
  </r>
  <r>
    <x v="5"/>
    <x v="15"/>
    <n v="21751517"/>
    <n v="7.4864285714285703"/>
    <n v="75.266999999999996"/>
    <s v="O[P](=O)(OCCC(F)(F)C(F)(F)C(F)(F)C(F)(F)C(F)(F)C(F)(F)C(F)(F)C(F)(F)F)OCCC(F)(F)C(F)(F)C(F)(F)C(F)(F)C(F)(F)C(F)(F)C(F)(F)C(F)(F)F"/>
    <n v="7.6011686492567607E-2"/>
    <n v="57479657300.258797"/>
    <n v="4.7398761002971301E-2"/>
    <n v="46.934395341425201"/>
  </r>
  <r>
    <x v="5"/>
    <x v="16"/>
    <n v="33517202"/>
    <n v="7.4864285714285703"/>
    <n v="75.266999999999996"/>
    <s v="O[P](=O)(OCCC(F)(F)C(F)(F)C(F)(F)C(F)(F)C(F)(F)C(F)(F)C(F)(F)C(F)(F)F)OCCC(F)(F)C(F)(F)C(F)(F)C(F)(F)C(F)(F)C(F)(F)C(F)(F)C(F)(F)F"/>
    <n v="7.6011686492567607E-2"/>
    <n v="57479657300.258797"/>
    <n v="7.3037381580618593E-2"/>
    <n v="72.321834353273204"/>
  </r>
  <r>
    <x v="5"/>
    <x v="26"/>
    <n v="154031"/>
    <n v="7.4864285714285703"/>
    <s v="NA"/>
    <s v="O[P](=O)(OCCC(F)(F)C(F)(F)C(F)(F)C(F)(F)C(F)(F)C(F)(F)C(F)(F)C(F)(F)F)OCCC(F)(F)C(F)(F)C(F)(F)C(F)(F)C(F)(F)C(F)(F)C(F)(F)C(F)(F)F"/>
    <s v="NA"/>
    <n v="57479657300.258797"/>
    <n v="3.3564916672472402E-4"/>
    <n v="0.332360811838322"/>
  </r>
  <r>
    <x v="5"/>
    <x v="27"/>
    <n v="207587"/>
    <n v="7.4864285714285703"/>
    <s v="NA"/>
    <s v="O[P](=O)(OCCC(F)(F)C(F)(F)C(F)(F)C(F)(F)C(F)(F)C(F)(F)C(F)(F)C(F)(F)F)OCCC(F)(F)C(F)(F)C(F)(F)C(F)(F)C(F)(F)C(F)(F)C(F)(F)C(F)(F)F"/>
    <s v="NA"/>
    <n v="57479657300.258797"/>
    <n v="4.5235312094893398E-4"/>
    <n v="0.44792141742299701"/>
  </r>
  <r>
    <x v="5"/>
    <x v="17"/>
    <n v="236931"/>
    <n v="7.4864285714285703"/>
    <s v="NA"/>
    <s v="O[P](=O)(OCCC(F)(F)C(F)(F)C(F)(F)C(F)(F)C(F)(F)C(F)(F)C(F)(F)C(F)(F)F)OCCC(F)(F)C(F)(F)C(F)(F)C(F)(F)C(F)(F)C(F)(F)C(F)(F)C(F)(F)F"/>
    <s v="NA"/>
    <n v="57479657300.258797"/>
    <n v="5.1629667223646904E-4"/>
    <n v="0.51123851373856899"/>
  </r>
  <r>
    <x v="5"/>
    <x v="28"/>
    <n v="353621"/>
    <n v="7.4864285714285703"/>
    <s v="NA"/>
    <s v="O[P](=O)(OCCC(F)(F)C(F)(F)C(F)(F)C(F)(F)C(F)(F)C(F)(F)C(F)(F)C(F)(F)F)OCCC(F)(F)C(F)(F)C(F)(F)C(F)(F)C(F)(F)C(F)(F)C(F)(F)C(F)(F)F"/>
    <s v="NA"/>
    <n v="57479657300.258797"/>
    <n v="7.7057601383074604E-4"/>
    <n v="0.76302668062324597"/>
  </r>
  <r>
    <x v="5"/>
    <x v="18"/>
    <n v="598307"/>
    <n v="7.4864285714285703"/>
    <s v="NA"/>
    <s v="O[P](=O)(OCCC(F)(F)C(F)(F)C(F)(F)C(F)(F)C(F)(F)C(F)(F)C(F)(F)C(F)(F)F)OCCC(F)(F)C(F)(F)C(F)(F)C(F)(F)C(F)(F)C(F)(F)C(F)(F)C(F)(F)F"/>
    <s v="NA"/>
    <n v="57479657300.258797"/>
    <n v="1.3037716173729199E-3"/>
    <n v="1.2909985668375199"/>
  </r>
  <r>
    <x v="5"/>
    <x v="19"/>
    <n v="5110516"/>
    <n v="7.4864285714285703"/>
    <s v="NA"/>
    <s v="O[P](=O)(OCCC(F)(F)C(F)(F)C(F)(F)C(F)(F)C(F)(F)C(F)(F)C(F)(F)C(F)(F)F)OCCC(F)(F)C(F)(F)C(F)(F)C(F)(F)C(F)(F)C(F)(F)C(F)(F)C(F)(F)F"/>
    <s v="NA"/>
    <n v="57479657300.258797"/>
    <n v="1.1136332536524201E-2"/>
    <n v="11.0272298866639"/>
  </r>
  <r>
    <x v="5"/>
    <x v="20"/>
    <n v="7574645"/>
    <n v="7.4864285714285703"/>
    <s v="NA"/>
    <s v="O[P](=O)(OCCC(F)(F)C(F)(F)C(F)(F)C(F)(F)C(F)(F)C(F)(F)C(F)(F)C(F)(F)F)OCCC(F)(F)C(F)(F)C(F)(F)C(F)(F)C(F)(F)C(F)(F)C(F)(F)C(F)(F)F"/>
    <s v="NA"/>
    <n v="57479657300.258797"/>
    <n v="1.6505919473908399E-2"/>
    <n v="16.344210980822599"/>
  </r>
  <r>
    <x v="5"/>
    <x v="21"/>
    <n v="9689982"/>
    <n v="7.4864285714285703"/>
    <s v="NA"/>
    <s v="O[P](=O)(OCCC(F)(F)C(F)(F)C(F)(F)C(F)(F)C(F)(F)C(F)(F)C(F)(F)C(F)(F)F)OCCC(F)(F)C(F)(F)C(F)(F)C(F)(F)C(F)(F)C(F)(F)C(F)(F)C(F)(F)F"/>
    <s v="NA"/>
    <n v="57479657300.258797"/>
    <n v="2.1115453278090598E-2"/>
    <n v="20.908585182325101"/>
  </r>
  <r>
    <x v="5"/>
    <x v="22"/>
    <n v="11125188"/>
    <n v="7.4864285714285703"/>
    <s v="NA"/>
    <s v="O[P](=O)(OCCC(F)(F)C(F)(F)C(F)(F)C(F)(F)C(F)(F)C(F)(F)C(F)(F)C(F)(F)F)OCCC(F)(F)C(F)(F)C(F)(F)C(F)(F)C(F)(F)C(F)(F)C(F)(F)C(F)(F)F"/>
    <s v="NA"/>
    <n v="57479657300.258797"/>
    <n v="2.42429126724873E-2"/>
    <n v="24.005404857035"/>
  </r>
  <r>
    <x v="5"/>
    <x v="23"/>
    <n v="3130053"/>
    <n v="7.4864285714285703"/>
    <s v="NA"/>
    <s v="O[P](=O)(OCCC(F)(F)C(F)(F)C(F)(F)C(F)(F)C(F)(F)C(F)(F)C(F)(F)C(F)(F)F)OCCC(F)(F)C(F)(F)C(F)(F)C(F)(F)C(F)(F)C(F)(F)C(F)(F)C(F)(F)F"/>
    <s v="NA"/>
    <n v="57479657300.258797"/>
    <n v="6.8207028536737598E-3"/>
    <n v="6.7538804278163198"/>
  </r>
  <r>
    <x v="5"/>
    <x v="24"/>
    <n v="4401173"/>
    <n v="7.4864285714285703"/>
    <s v="NA"/>
    <s v="O[P](=O)(OCCC(F)(F)C(F)(F)C(F)(F)C(F)(F)C(F)(F)C(F)(F)C(F)(F)C(F)(F)F)OCCC(F)(F)C(F)(F)C(F)(F)C(F)(F)C(F)(F)C(F)(F)C(F)(F)C(F)(F)F"/>
    <s v="NA"/>
    <n v="57479657300.258797"/>
    <n v="9.5906022168352808E-3"/>
    <n v="9.49664308691694"/>
  </r>
  <r>
    <x v="5"/>
    <x v="25"/>
    <n v="2943841"/>
    <n v="7.4864285714285703"/>
    <s v="NA"/>
    <s v="O[P](=O)(OCCC(F)(F)C(F)(F)C(F)(F)C(F)(F)C(F)(F)C(F)(F)C(F)(F)C(F)(F)F)OCCC(F)(F)C(F)(F)C(F)(F)C(F)(F)C(F)(F)C(F)(F)C(F)(F)C(F)(F)F"/>
    <s v="NA"/>
    <n v="57479657300.258797"/>
    <n v="6.41492802500846E-3"/>
    <n v="6.3520809751474596"/>
  </r>
  <r>
    <x v="5"/>
    <x v="32"/>
    <n v="69311"/>
    <n v="7.4864285714285703"/>
    <s v="NA"/>
    <s v="O[P](=O)(OCCC(F)(F)C(F)(F)C(F)(F)C(F)(F)C(F)(F)C(F)(F)C(F)(F)C(F)(F)F)OCCC(F)(F)C(F)(F)C(F)(F)C(F)(F)C(F)(F)C(F)(F)C(F)(F)C(F)(F)F"/>
    <s v="NA"/>
    <n v="57479657300.258797"/>
    <n v="1.5103569667701501E-4"/>
    <n v="0.14955599995666999"/>
  </r>
  <r>
    <x v="6"/>
    <x v="1"/>
    <n v="29779"/>
    <n v="4.7916216216216201"/>
    <n v="1.2E-2"/>
    <s v="O[S](=O)(=O)CCC(F)(F)C(F)(F)C(F)(F)C(F)(F)C(F)(F)C(F)(F)C(F)(F)C(F)(F)F"/>
    <n v="2.2719398390330599E-5"/>
    <n v="41614780203.595596"/>
    <n v="8.4310857738054896E-5"/>
    <n v="4.4531561772658997E-2"/>
  </r>
  <r>
    <x v="6"/>
    <x v="2"/>
    <n v="35800"/>
    <n v="4.7916216216216201"/>
    <n v="1.2E-2"/>
    <s v="O[S](=O)(=O)CCC(F)(F)C(F)(F)C(F)(F)C(F)(F)C(F)(F)C(F)(F)C(F)(F)C(F)(F)F"/>
    <n v="2.2719398390330599E-5"/>
    <n v="41614780203.595596"/>
    <n v="1.01357624736302E-4"/>
    <n v="5.3535374306094702E-2"/>
  </r>
  <r>
    <x v="6"/>
    <x v="3"/>
    <n v="63818"/>
    <n v="4.7916216216216201"/>
    <n v="1.2E-2"/>
    <s v="O[S](=O)(=O)CCC(F)(F)C(F)(F)C(F)(F)C(F)(F)C(F)(F)C(F)(F)C(F)(F)C(F)(F)F"/>
    <n v="2.2719398390330599E-5"/>
    <n v="41614780203.595596"/>
    <n v="1.80682706576016E-4"/>
    <n v="9.5433534007439993E-2"/>
  </r>
  <r>
    <x v="6"/>
    <x v="4"/>
    <n v="103592"/>
    <n v="4.7916216216216201"/>
    <n v="4.1000000000000002E-2"/>
    <s v="O[S](=O)(=O)CCC(F)(F)C(F)(F)C(F)(F)C(F)(F)C(F)(F)C(F)(F)C(F)(F)C(F)(F)F"/>
    <n v="7.7624611166962905E-5"/>
    <n v="41614780203.595596"/>
    <n v="2.9329159390176202E-4"/>
    <n v="0.15491163394181401"/>
  </r>
  <r>
    <x v="6"/>
    <x v="5"/>
    <n v="142986"/>
    <n v="4.7916216216216201"/>
    <n v="0.14299999999999999"/>
    <s v="O[S](=O)(=O)CCC(F)(F)C(F)(F)C(F)(F)C(F)(F)C(F)(F)C(F)(F)C(F)(F)C(F)(F)F"/>
    <n v="2.7073949748477298E-4"/>
    <n v="41614780203.595596"/>
    <n v="4.0482461817164801E-4"/>
    <n v="0.21382148129975501"/>
  </r>
  <r>
    <x v="6"/>
    <x v="6"/>
    <n v="197066"/>
    <n v="4.7916216216216201"/>
    <n v="0.14299999999999999"/>
    <s v="O[S](=O)(=O)CCC(F)(F)C(F)(F)C(F)(F)C(F)(F)C(F)(F)C(F)(F)C(F)(F)C(F)(F)F"/>
    <n v="2.7073949748477298E-4"/>
    <n v="41614780203.595596"/>
    <n v="5.5793691833196297E-4"/>
    <n v="0.29469279533533099"/>
  </r>
  <r>
    <x v="6"/>
    <x v="7"/>
    <n v="732273"/>
    <n v="4.7916216216216201"/>
    <n v="0.501"/>
    <s v="O[S](=O)(=O)CCC(F)(F)C(F)(F)C(F)(F)C(F)(F)C(F)(F)C(F)(F)C(F)(F)C(F)(F)F"/>
    <n v="9.4853488279630297E-4"/>
    <n v="41614780203.595596"/>
    <n v="2.0732249144839801E-3"/>
    <n v="1.0950421550068901"/>
  </r>
  <r>
    <x v="6"/>
    <x v="8"/>
    <n v="852207"/>
    <n v="4.7916216216216201"/>
    <n v="0.501"/>
    <s v="O[S](=O)(=O)CCC(F)(F)C(F)(F)C(F)(F)C(F)(F)C(F)(F)C(F)(F)C(F)(F)C(F)(F)F"/>
    <n v="9.4853488279630297E-4"/>
    <n v="41614780203.595596"/>
    <n v="2.4127842822248701E-3"/>
    <n v="1.2743916405383799"/>
  </r>
  <r>
    <x v="6"/>
    <x v="9"/>
    <n v="1047684"/>
    <n v="4.7916216216216201"/>
    <n v="1.742"/>
    <s v="O[S](=O)(=O)CCC(F)(F)C(F)(F)C(F)(F)C(F)(F)C(F)(F)C(F)(F)C(F)(F)C(F)(F)F"/>
    <n v="3.2980993329963198E-3"/>
    <n v="41614780203.595596"/>
    <n v="2.9662223942522E-3"/>
    <n v="1.5667082428633099"/>
  </r>
  <r>
    <x v="6"/>
    <x v="10"/>
    <n v="1333988"/>
    <n v="4.7916216216216201"/>
    <n v="1.742"/>
    <s v="O[S](=O)(=O)CCC(F)(F)C(F)(F)C(F)(F)C(F)(F)C(F)(F)C(F)(F)C(F)(F)C(F)(F)F"/>
    <n v="3.2980993329963198E-3"/>
    <n v="41614780203.595596"/>
    <n v="3.7768115951600902E-3"/>
    <n v="1.99484767876644"/>
  </r>
  <r>
    <x v="6"/>
    <x v="11"/>
    <n v="4686066"/>
    <n v="4.7916216216216201"/>
    <n v="6.2480000000000002"/>
    <s v="O[S](=O)(=O)CCC(F)(F)C(F)(F)C(F)(F)C(F)(F)C(F)(F)C(F)(F)C(F)(F)C(F)(F)F"/>
    <n v="1.18292334285654E-2"/>
    <n v="41614780203.595596"/>
    <n v="1.32672770703225E-2"/>
    <n v="7.0075502048341898"/>
  </r>
  <r>
    <x v="6"/>
    <x v="12"/>
    <n v="5294311"/>
    <n v="4.7916216216216201"/>
    <n v="6.2480000000000002"/>
    <s v="O[S](=O)(=O)CCC(F)(F)C(F)(F)C(F)(F)C(F)(F)C(F)(F)C(F)(F)C(F)(F)C(F)(F)F"/>
    <n v="1.18292334285654E-2"/>
    <n v="41614780203.595596"/>
    <n v="1.4989351608248E-2"/>
    <n v="7.9171207004992903"/>
  </r>
  <r>
    <x v="6"/>
    <x v="13"/>
    <n v="8276742"/>
    <n v="4.7916216216216201"/>
    <n v="21.597000000000001"/>
    <s v="O[S](=O)(=O)CCC(F)(F)C(F)(F)C(F)(F)C(F)(F)C(F)(F)C(F)(F)C(F)(F)C(F)(F)F"/>
    <n v="4.08892372529975E-2"/>
    <n v="41614780203.595596"/>
    <n v="2.3433265633385401E-2"/>
    <n v="12.377052542038401"/>
  </r>
  <r>
    <x v="6"/>
    <x v="14"/>
    <n v="17630006"/>
    <n v="4.7916216216216201"/>
    <n v="21.597000000000001"/>
    <s v="O[S](=O)(=O)CCC(F)(F)C(F)(F)C(F)(F)C(F)(F)C(F)(F)C(F)(F)C(F)(F)C(F)(F)F"/>
    <n v="4.08892372529975E-2"/>
    <n v="41614780203.595596"/>
    <n v="4.9914400342088501E-2"/>
    <n v="26.363937715885299"/>
  </r>
  <r>
    <x v="6"/>
    <x v="15"/>
    <n v="41710663"/>
    <n v="4.7916216216216201"/>
    <n v="74.637"/>
    <s v="O[S](=O)(=O)CCC(F)(F)C(F)(F)C(F)(F)C(F)(F)C(F)(F)C(F)(F)C(F)(F)C(F)(F)F"/>
    <n v="0.14130897813825799"/>
    <n v="41614780203.595596"/>
    <n v="0.11809200357140701"/>
    <n v="62.374188722356799"/>
  </r>
  <r>
    <x v="6"/>
    <x v="16"/>
    <n v="57237295"/>
    <n v="4.7916216216216201"/>
    <n v="74.637"/>
    <s v="O[S](=O)(=O)CCC(F)(F)C(F)(F)C(F)(F)C(F)(F)C(F)(F)C(F)(F)C(F)(F)C(F)(F)F"/>
    <n v="0.14130897813825799"/>
    <n v="41614780203.595596"/>
    <n v="0.16205129238913599"/>
    <n v="85.592737767971002"/>
  </r>
  <r>
    <x v="6"/>
    <x v="19"/>
    <n v="11037876"/>
    <n v="4.7916216216216201"/>
    <s v="NA"/>
    <s v="O[S](=O)(=O)CCC(F)(F)C(F)(F)C(F)(F)C(F)(F)C(F)(F)C(F)(F)C(F)(F)C(F)(F)F"/>
    <s v="NA"/>
    <n v="41614780203.595596"/>
    <n v="3.12506394830682E-2"/>
    <n v="16.506056514085401"/>
  </r>
  <r>
    <x v="6"/>
    <x v="20"/>
    <n v="12969887"/>
    <n v="4.7916216216216201"/>
    <s v="NA"/>
    <s v="O[S](=O)(=O)CCC(F)(F)C(F)(F)C(F)(F)C(F)(F)C(F)(F)C(F)(F)C(F)(F)C(F)(F)F"/>
    <s v="NA"/>
    <n v="41614780203.595596"/>
    <n v="3.6720584899951197E-2"/>
    <n v="19.395188694210901"/>
  </r>
  <r>
    <x v="6"/>
    <x v="21"/>
    <n v="15596597"/>
    <n v="4.7916216216216201"/>
    <s v="NA"/>
    <s v="O[S](=O)(=O)CCC(F)(F)C(F)(F)C(F)(F)C(F)(F)C(F)(F)C(F)(F)C(F)(F)C(F)(F)F"/>
    <s v="NA"/>
    <n v="41614780203.595596"/>
    <n v="4.4157375024842099E-2"/>
    <n v="23.323174812746199"/>
  </r>
  <r>
    <x v="6"/>
    <x v="22"/>
    <n v="18165475"/>
    <n v="4.7916216216216201"/>
    <s v="NA"/>
    <s v="O[S](=O)(=O)CCC(F)(F)C(F)(F)C(F)(F)C(F)(F)C(F)(F)C(F)(F)C(F)(F)C(F)(F)F"/>
    <s v="NA"/>
    <n v="41614780203.595596"/>
    <n v="5.14304301175054E-2"/>
    <n v="27.164678870754301"/>
  </r>
  <r>
    <x v="6"/>
    <x v="23"/>
    <n v="3376839"/>
    <n v="4.7916216216216201"/>
    <s v="NA"/>
    <s v="O[S](=O)(=O)CCC(F)(F)C(F)(F)C(F)(F)C(F)(F)C(F)(F)C(F)(F)C(F)(F)C(F)(F)F"/>
    <s v="NA"/>
    <n v="41614780203.595596"/>
    <n v="9.5605692781260496E-3"/>
    <n v="5.0497301630284497"/>
  </r>
  <r>
    <x v="6"/>
    <x v="24"/>
    <n v="4478069"/>
    <n v="4.7916216216216201"/>
    <s v="NA"/>
    <s v="O[S](=O)(=O)CCC(F)(F)C(F)(F)C(F)(F)C(F)(F)C(F)(F)C(F)(F)C(F)(F)C(F)(F)F"/>
    <s v="NA"/>
    <n v="41614780203.595596"/>
    <n v="1.2678392101823199E-2"/>
    <n v="6.6965111755172897"/>
  </r>
  <r>
    <x v="6"/>
    <x v="25"/>
    <n v="3666339"/>
    <n v="4.7916216216216201"/>
    <s v="NA"/>
    <s v="O[S](=O)(=O)CCC(F)(F)C(F)(F)C(F)(F)C(F)(F)C(F)(F)C(F)(F)C(F)(F)C(F)(F)F"/>
    <s v="NA"/>
    <n v="41614780203.595596"/>
    <n v="1.03802070535774E-2"/>
    <n v="5.4826489021796903"/>
  </r>
  <r>
    <x v="7"/>
    <x v="0"/>
    <n v="4475"/>
    <n v="5.3633333333333297"/>
    <s v="NA"/>
    <s v="O[S](=O)(=O)C(F)(F)C(F)(F)OC(F)(F)C(F)(F)C(F)(F)C(F)(F)C(F)(F)C(F)(F)Cl"/>
    <s v="NA"/>
    <n v="303350976587.45099"/>
    <n v="2.2503329704092002E-6"/>
    <n v="1.19849133471241E-3"/>
  </r>
  <r>
    <x v="7"/>
    <x v="1"/>
    <n v="191715"/>
    <n v="5.3633333333333297"/>
    <n v="1.2E-2"/>
    <s v="O[S](=O)(=O)C(F)(F)C(F)(F)OC(F)(F)C(F)(F)C(F)(F)C(F)(F)C(F)(F)C(F)(F)Cl"/>
    <n v="2.25316569780541E-5"/>
    <n v="303350976587.45099"/>
    <n v="9.6407281658547695E-5"/>
    <n v="5.1344975694835898E-2"/>
  </r>
  <r>
    <x v="7"/>
    <x v="2"/>
    <n v="228842"/>
    <n v="5.3633333333333297"/>
    <n v="1.2E-2"/>
    <s v="O[S](=O)(=O)C(F)(F)C(F)(F)OC(F)(F)C(F)(F)C(F)(F)C(F)(F)C(F)(F)C(F)(F)Cl"/>
    <n v="2.25316569780541E-5"/>
    <n v="303350976587.45099"/>
    <n v="1.1507725086354901E-4"/>
    <n v="6.1288302573912601E-2"/>
  </r>
  <r>
    <x v="7"/>
    <x v="3"/>
    <n v="369581"/>
    <n v="5.3633333333333297"/>
    <n v="1.2E-2"/>
    <s v="O[S](=O)(=O)C(F)(F)C(F)(F)OC(F)(F)C(F)(F)C(F)(F)C(F)(F)C(F)(F)C(F)(F)Cl"/>
    <n v="2.25316569780541E-5"/>
    <n v="303350976587.45099"/>
    <n v="1.8585034849984399E-4"/>
    <n v="9.8980922005441299E-2"/>
  </r>
  <r>
    <x v="7"/>
    <x v="4"/>
    <n v="653008"/>
    <n v="5.3633333333333297"/>
    <n v="4.1000000000000002E-2"/>
    <s v="O[S](=O)(=O)C(F)(F)C(F)(F)OC(F)(F)C(F)(F)C(F)(F)C(F)(F)C(F)(F)C(F)(F)Cl"/>
    <n v="7.6983161341684998E-5"/>
    <n v="303350976587.45099"/>
    <n v="3.28376632925357E-4"/>
    <n v="0.17488814066991801"/>
  </r>
  <r>
    <x v="7"/>
    <x v="5"/>
    <n v="795642"/>
    <n v="5.3633333333333297"/>
    <n v="0.14399999999999999"/>
    <s v="O[S](=O)(=O)C(F)(F)C(F)(F)OC(F)(F)C(F)(F)C(F)(F)C(F)(F)C(F)(F)C(F)(F)Cl"/>
    <n v="2.7037988373665E-4"/>
    <n v="303350976587.45099"/>
    <n v="4.00102664858619E-4"/>
    <n v="0.213088277661063"/>
  </r>
  <r>
    <x v="7"/>
    <x v="6"/>
    <n v="1275780"/>
    <n v="5.3633333333333297"/>
    <n v="0.14399999999999999"/>
    <s v="O[S](=O)(=O)C(F)(F)C(F)(F)OC(F)(F)C(F)(F)C(F)(F)C(F)(F)C(F)(F)C(F)(F)Cl"/>
    <n v="2.7037988373665E-4"/>
    <n v="303350976587.45099"/>
    <n v="6.4154855798629197E-4"/>
    <n v="0.34167849720657101"/>
  </r>
  <r>
    <x v="7"/>
    <x v="7"/>
    <n v="4375050"/>
    <n v="5.3633333333333297"/>
    <n v="0.504"/>
    <s v="O[S](=O)(=O)C(F)(F)C(F)(F)OC(F)(F)C(F)(F)C(F)(F)C(F)(F)C(F)(F)C(F)(F)Cl"/>
    <n v="9.4632959307827495E-4"/>
    <n v="303350976587.45099"/>
    <n v="2.2000713435058701E-3"/>
    <n v="1.1717227964097301"/>
  </r>
  <r>
    <x v="7"/>
    <x v="8"/>
    <n v="5561671"/>
    <n v="5.3633333333333297"/>
    <n v="0.504"/>
    <s v="O[S](=O)(=O)C(F)(F)C(F)(F)OC(F)(F)C(F)(F)C(F)(F)C(F)(F)C(F)(F)C(F)(F)Cl"/>
    <n v="9.4632959307827495E-4"/>
    <n v="303350976587.45099"/>
    <n v="2.79678471997067E-3"/>
    <n v="1.4895227933008499"/>
  </r>
  <r>
    <x v="7"/>
    <x v="9"/>
    <n v="6094528"/>
    <n v="5.3633333333333297"/>
    <n v="1.7490000000000001"/>
    <s v="O[S](=O)(=O)C(F)(F)C(F)(F)OC(F)(F)C(F)(F)C(F)(F)C(F)(F)C(F)(F)C(F)(F)Cl"/>
    <n v="3.2839890045513898E-3"/>
    <n v="303350976587.45099"/>
    <n v="3.06474129552672E-3"/>
    <n v="1.6322321781368001"/>
  </r>
  <r>
    <x v="7"/>
    <x v="10"/>
    <n v="8407402"/>
    <n v="5.3633333333333297"/>
    <n v="1.7490000000000001"/>
    <s v="O[S](=O)(=O)C(F)(F)C(F)(F)OC(F)(F)C(F)(F)C(F)(F)C(F)(F)C(F)(F)C(F)(F)Cl"/>
    <n v="3.2839890045513898E-3"/>
    <n v="303350976587.45099"/>
    <n v="4.2278109309685603E-3"/>
    <n v="2.2516644568589599"/>
  </r>
  <r>
    <x v="7"/>
    <x v="11"/>
    <n v="27695578"/>
    <n v="5.3633333333333297"/>
    <n v="6.274"/>
    <s v="O[S](=O)(=O)C(F)(F)C(F)(F)OC(F)(F)C(F)(F)C(F)(F)C(F)(F)C(F)(F)C(F)(F)Cl"/>
    <n v="1.1780301323359299E-2"/>
    <n v="303350976587.45099"/>
    <n v="1.3927211688925099E-2"/>
    <n v="7.4174101101344903"/>
  </r>
  <r>
    <x v="7"/>
    <x v="12"/>
    <n v="33658778"/>
    <n v="5.3633333333333297"/>
    <n v="6.274"/>
    <s v="O[S](=O)(=O)C(F)(F)C(F)(F)OC(F)(F)C(F)(F)C(F)(F)C(F)(F)C(F)(F)C(F)(F)Cl"/>
    <n v="1.1780301323359299E-2"/>
    <n v="303350976587.45099"/>
    <n v="1.6925912374767298E-2"/>
    <n v="9.0144701162031105"/>
  </r>
  <r>
    <x v="7"/>
    <x v="13"/>
    <n v="45416717"/>
    <n v="5.3633333333333297"/>
    <n v="21.687999999999999"/>
    <s v="O[S](=O)(=O)C(F)(F)C(F)(F)OC(F)(F)C(F)(F)C(F)(F)C(F)(F)C(F)(F)C(F)(F)Cl"/>
    <n v="4.0722214711669799E-2"/>
    <n v="303350976587.45099"/>
    <n v="2.28386001503562E-2"/>
    <n v="12.1634730224773"/>
  </r>
  <r>
    <x v="7"/>
    <x v="14"/>
    <n v="108087377"/>
    <n v="5.3633333333333297"/>
    <n v="21.687999999999999"/>
    <s v="O[S](=O)(=O)C(F)(F)C(F)(F)OC(F)(F)C(F)(F)C(F)(F)C(F)(F)C(F)(F)C(F)(F)Cl"/>
    <n v="4.0722214711669799E-2"/>
    <n v="303350976587.45099"/>
    <n v="5.4353650982826698E-2"/>
    <n v="28.947884855037799"/>
  </r>
  <r>
    <x v="7"/>
    <x v="15"/>
    <n v="211734324"/>
    <n v="5.3633333333333297"/>
    <n v="74.951999999999998"/>
    <s v="O[S](=O)(=O)C(F)(F)C(F)(F)OC(F)(F)C(F)(F)C(F)(F)C(F)(F)C(F)(F)C(F)(F)Cl"/>
    <n v="0.14073272948492599"/>
    <n v="303350976587.45099"/>
    <n v="0.10647435313173299"/>
    <n v="56.7065368883109"/>
  </r>
  <r>
    <x v="7"/>
    <x v="16"/>
    <n v="301286689"/>
    <n v="5.3633333333333297"/>
    <n v="74.951999999999998"/>
    <s v="O[S](=O)(=O)C(F)(F)C(F)(F)OC(F)(F)C(F)(F)C(F)(F)C(F)(F)C(F)(F)C(F)(F)Cl"/>
    <n v="0.14073272948492599"/>
    <n v="303350976587.45099"/>
    <n v="0.15150734520717801"/>
    <n v="80.690387939820098"/>
  </r>
  <r>
    <x v="7"/>
    <x v="26"/>
    <n v="11814"/>
    <n v="5.3633333333333297"/>
    <s v="NA"/>
    <s v="O[S](=O)(=O)C(F)(F)C(F)(F)OC(F)(F)C(F)(F)C(F)(F)C(F)(F)C(F)(F)C(F)(F)Cl"/>
    <s v="NA"/>
    <n v="303350976587.45099"/>
    <n v="5.9408790418803E-6"/>
    <n v="3.1640171236407802E-3"/>
  </r>
  <r>
    <x v="7"/>
    <x v="28"/>
    <n v="1907"/>
    <n v="5.3633333333333297"/>
    <s v="NA"/>
    <s v="O[S](=O)(=O)C(F)(F)C(F)(F)OC(F)(F)C(F)(F)C(F)(F)C(F)(F)C(F)(F)C(F)(F)Cl"/>
    <s v="NA"/>
    <n v="303350976587.45099"/>
    <n v="9.5896870940119709E-7"/>
    <n v="5.1073139112772705E-4"/>
  </r>
  <r>
    <x v="7"/>
    <x v="18"/>
    <n v="12801"/>
    <n v="5.3633333333333297"/>
    <s v="NA"/>
    <s v="O[S](=O)(=O)C(F)(F)C(F)(F)OC(F)(F)C(F)(F)C(F)(F)C(F)(F)C(F)(F)C(F)(F)Cl"/>
    <s v="NA"/>
    <n v="303350976587.45099"/>
    <n v="6.43720946462754E-6"/>
    <n v="3.4283547655091901E-3"/>
  </r>
  <r>
    <x v="7"/>
    <x v="19"/>
    <n v="59362586"/>
    <n v="5.3633333333333297"/>
    <s v="NA"/>
    <s v="O[S](=O)(=O)C(F)(F)C(F)(F)OC(F)(F)C(F)(F)C(F)(F)C(F)(F)C(F)(F)C(F)(F)Cl"/>
    <s v="NA"/>
    <n v="303350976587.45099"/>
    <n v="2.9851527259117699E-2"/>
    <n v="15.8984457937699"/>
  </r>
  <r>
    <x v="7"/>
    <x v="20"/>
    <n v="75728710"/>
    <n v="5.3633333333333297"/>
    <s v="NA"/>
    <s v="O[S](=O)(=O)C(F)(F)C(F)(F)OC(F)(F)C(F)(F)C(F)(F)C(F)(F)C(F)(F)C(F)(F)Cl"/>
    <s v="NA"/>
    <n v="303350976587.45099"/>
    <n v="3.8081522440124499E-2"/>
    <n v="20.2816095472513"/>
  </r>
  <r>
    <x v="7"/>
    <x v="21"/>
    <n v="91176467"/>
    <n v="5.3633333333333297"/>
    <s v="NA"/>
    <s v="O[S](=O)(=O)C(F)(F)C(F)(F)OC(F)(F)C(F)(F)C(F)(F)C(F)(F)C(F)(F)C(F)(F)Cl"/>
    <s v="NA"/>
    <n v="303350976587.45099"/>
    <n v="4.5849700517436198E-2"/>
    <n v="24.4188169003782"/>
  </r>
  <r>
    <x v="7"/>
    <x v="22"/>
    <n v="103194541"/>
    <n v="5.3633333333333297"/>
    <s v="NA"/>
    <s v="O[S](=O)(=O)C(F)(F)C(F)(F)OC(F)(F)C(F)(F)C(F)(F)C(F)(F)C(F)(F)C(F)(F)Cl"/>
    <s v="NA"/>
    <n v="303350976587.45099"/>
    <n v="5.1893201782914997E-2"/>
    <n v="27.637488978352"/>
  </r>
  <r>
    <x v="7"/>
    <x v="23"/>
    <n v="10181035"/>
    <n v="5.3633333333333297"/>
    <s v="NA"/>
    <s v="O[S](=O)(=O)C(F)(F)C(F)(F)OC(F)(F)C(F)(F)C(F)(F)C(F)(F)C(F)(F)C(F)(F)Cl"/>
    <s v="NA"/>
    <n v="303350976587.45099"/>
    <n v="5.1197136834391296E-3"/>
    <n v="2.72667759238074"/>
  </r>
  <r>
    <x v="7"/>
    <x v="24"/>
    <n v="14130509"/>
    <n v="5.3633333333333297"/>
    <s v="NA"/>
    <s v="O[S](=O)(=O)C(F)(F)C(F)(F)OC(F)(F)C(F)(F)C(F)(F)C(F)(F)C(F)(F)C(F)(F)Cl"/>
    <s v="NA"/>
    <n v="303350976587.45099"/>
    <n v="7.1057766014221303E-3"/>
    <n v="3.7844229254917998"/>
  </r>
  <r>
    <x v="7"/>
    <x v="25"/>
    <n v="11500701"/>
    <n v="5.3633333333333297"/>
    <s v="NA"/>
    <s v="O[S](=O)(=O)C(F)(F)C(F)(F)OC(F)(F)C(F)(F)C(F)(F)C(F)(F)C(F)(F)C(F)(F)Cl"/>
    <s v="NA"/>
    <n v="303350976587.45099"/>
    <n v="5.7833310934342196E-3"/>
    <n v="3.08010960706557"/>
  </r>
  <r>
    <x v="8"/>
    <x v="0"/>
    <n v="23371"/>
    <n v="7.85"/>
    <s v="NA"/>
    <s v="CCNS(=O)(=O)C(F)(F)C(F)(F)C(F)(F)C(F)(F)C(F)(F)C(F)(F)C(F)(F)C(F)(F)F"/>
    <s v="NA"/>
    <n v="182780898989.57599"/>
    <n v="1.50707674145952E-5"/>
    <n v="7.9452784394398006E-3"/>
  </r>
  <r>
    <x v="8"/>
    <x v="1"/>
    <n v="216570"/>
    <n v="7.85"/>
    <n v="1.2E-2"/>
    <s v="CCNS(=O)(=O)C(F)(F)C(F)(F)C(F)(F)C(F)(F)C(F)(F)C(F)(F)C(F)(F)C(F)(F)F"/>
    <n v="2.27618465927412E-5"/>
    <n v="182780898989.57599"/>
    <n v="1.3965496123310501E-4"/>
    <n v="7.3625816252170503E-2"/>
  </r>
  <r>
    <x v="8"/>
    <x v="2"/>
    <n v="246622"/>
    <n v="7.85"/>
    <n v="1.2E-2"/>
    <s v="CCNS(=O)(=O)C(F)(F)C(F)(F)C(F)(F)C(F)(F)C(F)(F)C(F)(F)C(F)(F)C(F)(F)F"/>
    <n v="2.27618465927412E-5"/>
    <n v="182780898989.57599"/>
    <n v="1.59033965227089E-4"/>
    <n v="8.3842388399791301E-2"/>
  </r>
  <r>
    <x v="8"/>
    <x v="3"/>
    <n v="317359"/>
    <n v="7.85"/>
    <n v="1.2E-2"/>
    <s v="CCNS(=O)(=O)C(F)(F)C(F)(F)C(F)(F)C(F)(F)C(F)(F)C(F)(F)C(F)(F)C(F)(F)F"/>
    <n v="2.27618465927412E-5"/>
    <n v="182780898989.57599"/>
    <n v="2.0464865328520499E-4"/>
    <n v="0.10789036071465299"/>
  </r>
  <r>
    <x v="8"/>
    <x v="4"/>
    <n v="601194"/>
    <n v="7.85"/>
    <n v="4.2000000000000003E-2"/>
    <s v="CCNS(=O)(=O)C(F)(F)C(F)(F)C(F)(F)C(F)(F)C(F)(F)C(F)(F)C(F)(F)C(F)(F)F"/>
    <n v="7.9666463074594301E-5"/>
    <n v="182780898989.57599"/>
    <n v="3.87679386635154E-4"/>
    <n v="0.20438379727528"/>
  </r>
  <r>
    <x v="8"/>
    <x v="5"/>
    <n v="715727"/>
    <n v="7.85"/>
    <n v="0.14599999999999999"/>
    <s v="CCNS(=O)(=O)C(F)(F)C(F)(F)C(F)(F)C(F)(F)C(F)(F)C(F)(F)C(F)(F)C(F)(F)F"/>
    <n v="2.7693580021168502E-4"/>
    <n v="182780898989.57599"/>
    <n v="4.6153588418749802E-4"/>
    <n v="0.24332079507188101"/>
  </r>
  <r>
    <x v="8"/>
    <x v="6"/>
    <n v="1121892"/>
    <n v="7.85"/>
    <n v="0.14599999999999999"/>
    <s v="CCNS(=O)(=O)C(F)(F)C(F)(F)C(F)(F)C(F)(F)C(F)(F)C(F)(F)C(F)(F)C(F)(F)F"/>
    <n v="2.7693580021168502E-4"/>
    <n v="182780898989.57599"/>
    <n v="7.2345100322173295E-4"/>
    <n v="0.38140192199649098"/>
  </r>
  <r>
    <x v="8"/>
    <x v="7"/>
    <n v="5575869"/>
    <n v="7.85"/>
    <n v="0.51"/>
    <s v="CCNS(=O)(=O)C(F)(F)C(F)(F)C(F)(F)C(F)(F)C(F)(F)C(F)(F)C(F)(F)C(F)(F)F"/>
    <n v="9.6737848019150295E-4"/>
    <n v="182780898989.57599"/>
    <n v="3.5955938912862898E-3"/>
    <n v="1.8955899082983501"/>
  </r>
  <r>
    <x v="8"/>
    <x v="8"/>
    <n v="5237980"/>
    <n v="7.85"/>
    <n v="0.51"/>
    <s v="CCNS(=O)(=O)C(F)(F)C(F)(F)C(F)(F)C(F)(F)C(F)(F)C(F)(F)C(F)(F)C(F)(F)F"/>
    <n v="9.6737848019150295E-4"/>
    <n v="182780898989.57599"/>
    <n v="3.37770648677E-3"/>
    <n v="1.7807201044121701"/>
  </r>
  <r>
    <x v="8"/>
    <x v="9"/>
    <n v="6319242"/>
    <n v="7.85"/>
    <n v="1.7729999999999999"/>
    <s v="CCNS(=O)(=O)C(F)(F)C(F)(F)C(F)(F)C(F)(F)C(F)(F)C(F)(F)C(F)(F)C(F)(F)F"/>
    <n v="3.3630628340775102E-3"/>
    <n v="182780898989.57599"/>
    <n v="4.0749572726259797E-3"/>
    <n v="2.1483093242138702"/>
  </r>
  <r>
    <x v="8"/>
    <x v="10"/>
    <n v="7881432"/>
    <n v="7.85"/>
    <n v="1.7729999999999999"/>
    <s v="CCNS(=O)(=O)C(F)(F)C(F)(F)C(F)(F)C(F)(F)C(F)(F)C(F)(F)C(F)(F)C(F)(F)F"/>
    <n v="3.3630628340775102E-3"/>
    <n v="182780898989.57599"/>
    <n v="5.0823340278956103E-3"/>
    <n v="2.6793963348385099"/>
  </r>
  <r>
    <x v="8"/>
    <x v="11"/>
    <n v="26357350"/>
    <n v="7.85"/>
    <n v="6.36"/>
    <s v="CCNS(=O)(=O)C(F)(F)C(F)(F)C(F)(F)C(F)(F)C(F)(F)C(F)(F)C(F)(F)C(F)(F)F"/>
    <n v="1.20637786941528E-2"/>
    <n v="182780898989.57599"/>
    <n v="1.6996512409185802E-2"/>
    <n v="8.9605273490979709"/>
  </r>
  <r>
    <x v="8"/>
    <x v="12"/>
    <n v="28928109"/>
    <n v="7.85"/>
    <n v="6.36"/>
    <s v="CCNS(=O)(=O)C(F)(F)C(F)(F)C(F)(F)C(F)(F)C(F)(F)C(F)(F)C(F)(F)C(F)(F)F"/>
    <n v="1.20637786941528E-2"/>
    <n v="182780898989.57599"/>
    <n v="1.8654263937489202E-2"/>
    <n v="9.8344906393164297"/>
  </r>
  <r>
    <x v="8"/>
    <x v="13"/>
    <n v="41853156"/>
    <n v="7.85"/>
    <n v="21.983000000000001"/>
    <s v="CCNS(=O)(=O)C(F)(F)C(F)(F)C(F)(F)C(F)(F)C(F)(F)C(F)(F)C(F)(F)C(F)(F)F"/>
    <n v="4.1697806137352501E-2"/>
    <n v="182780898989.57599"/>
    <n v="2.69889683643307E-2"/>
    <n v="14.2285301437384"/>
  </r>
  <r>
    <x v="8"/>
    <x v="14"/>
    <n v="95276091"/>
    <n v="7.85"/>
    <n v="21.983000000000001"/>
    <s v="CCNS(=O)(=O)C(F)(F)C(F)(F)C(F)(F)C(F)(F)C(F)(F)C(F)(F)C(F)(F)C(F)(F)F"/>
    <n v="4.1697806137352501E-2"/>
    <n v="182780898989.57599"/>
    <n v="6.14386978577217E-2"/>
    <n v="32.390358633195099"/>
  </r>
  <r>
    <x v="8"/>
    <x v="15"/>
    <n v="213380863"/>
    <n v="7.85"/>
    <n v="75.974000000000004"/>
    <s v="CCNS(=O)(=O)C(F)(F)C(F)(F)C(F)(F)C(F)(F)C(F)(F)C(F)(F)C(F)(F)C(F)(F)F"/>
    <n v="0.14410904441974301"/>
    <n v="182780898989.57599"/>
    <n v="0.13759844923189499"/>
    <n v="72.541627238156593"/>
  </r>
  <r>
    <x v="8"/>
    <x v="16"/>
    <n v="313384631"/>
    <n v="7.85"/>
    <n v="75.974000000000004"/>
    <s v="CCNS(=O)(=O)C(F)(F)C(F)(F)C(F)(F)C(F)(F)C(F)(F)C(F)(F)C(F)(F)C(F)(F)F"/>
    <n v="0.14410904441974301"/>
    <n v="182780898989.57599"/>
    <n v="0.20208578516579301"/>
    <n v="106.539221767836"/>
  </r>
  <r>
    <x v="8"/>
    <x v="26"/>
    <n v="64423"/>
    <n v="7.85"/>
    <s v="NA"/>
    <s v="CCNS(=O)(=O)C(F)(F)C(F)(F)C(F)(F)C(F)(F)C(F)(F)C(F)(F)C(F)(F)C(F)(F)F"/>
    <s v="NA"/>
    <n v="182780898989.57599"/>
    <n v="4.1543111084269799E-5"/>
    <n v="2.19014450774049E-2"/>
  </r>
  <r>
    <x v="8"/>
    <x v="27"/>
    <n v="12235"/>
    <n v="7.85"/>
    <s v="NA"/>
    <s v="CCNS(=O)(=O)C(F)(F)C(F)(F)C(F)(F)C(F)(F)C(F)(F)C(F)(F)C(F)(F)C(F)(F)F"/>
    <s v="NA"/>
    <n v="182780898989.57599"/>
    <n v="7.8897282665514192E-6"/>
    <n v="4.1594489626693701E-3"/>
  </r>
  <r>
    <x v="8"/>
    <x v="17"/>
    <n v="15140"/>
    <n v="7.85"/>
    <s v="NA"/>
    <s v="CCNS(=O)(=O)C(F)(F)C(F)(F)C(F)(F)C(F)(F)C(F)(F)C(F)(F)C(F)(F)C(F)(F)F"/>
    <s v="NA"/>
    <n v="182780898989.57599"/>
    <n v="9.7630147899949695E-6"/>
    <n v="5.14704187125576E-3"/>
  </r>
  <r>
    <x v="8"/>
    <x v="28"/>
    <n v="14848"/>
    <n v="7.85"/>
    <s v="NA"/>
    <s v="CCNS(=O)(=O)C(F)(F)C(F)(F)C(F)(F)C(F)(F)C(F)(F)C(F)(F)C(F)(F)C(F)(F)F"/>
    <s v="NA"/>
    <n v="182780898989.57599"/>
    <n v="9.5747188640584798E-6"/>
    <n v="5.0477726356939001E-3"/>
  </r>
  <r>
    <x v="8"/>
    <x v="18"/>
    <n v="137421"/>
    <n v="7.85"/>
    <s v="NA"/>
    <s v="CCNS(=O)(=O)C(F)(F)C(F)(F)C(F)(F)C(F)(F)C(F)(F)C(F)(F)C(F)(F)C(F)(F)F"/>
    <s v="NA"/>
    <n v="182780898989.57599"/>
    <n v="8.8615802870270705E-5"/>
    <n v="4.6718074041600999E-2"/>
  </r>
  <r>
    <x v="8"/>
    <x v="19"/>
    <n v="58584900"/>
    <n v="7.85"/>
    <s v="NA"/>
    <s v="CCNS(=O)(=O)C(F)(F)C(F)(F)C(F)(F)C(F)(F)C(F)(F)C(F)(F)C(F)(F)C(F)(F)F"/>
    <s v="NA"/>
    <n v="182780898989.57599"/>
    <n v="3.77784177787567E-2"/>
    <n v="19.9167062961249"/>
  </r>
  <r>
    <x v="8"/>
    <x v="20"/>
    <n v="71742138"/>
    <n v="7.85"/>
    <s v="NA"/>
    <s v="CCNS(=O)(=O)C(F)(F)C(F)(F)C(F)(F)C(F)(F)C(F)(F)C(F)(F)C(F)(F)C(F)(F)F"/>
    <s v="NA"/>
    <n v="182780898989.57599"/>
    <n v="4.6262850354019801E-2"/>
    <n v="24.3896821809385"/>
  </r>
  <r>
    <x v="8"/>
    <x v="21"/>
    <n v="84897475"/>
    <n v="7.85"/>
    <s v="NA"/>
    <s v="CCNS(=O)(=O)C(F)(F)C(F)(F)C(F)(F)C(F)(F)C(F)(F)C(F)(F)C(F)(F)C(F)(F)F"/>
    <s v="NA"/>
    <n v="182780898989.57599"/>
    <n v="5.47460570712172E-2"/>
    <n v="28.862011795831499"/>
  </r>
  <r>
    <x v="8"/>
    <x v="22"/>
    <n v="95349875"/>
    <n v="7.85"/>
    <s v="NA"/>
    <s v="CCNS(=O)(=O)C(F)(F)C(F)(F)C(F)(F)C(F)(F)C(F)(F)C(F)(F)C(F)(F)C(F)(F)F"/>
    <s v="NA"/>
    <n v="182780898989.57599"/>
    <n v="6.1486277400870003E-2"/>
    <n v="32.415442473183802"/>
  </r>
  <r>
    <x v="8"/>
    <x v="29"/>
    <n v="7928"/>
    <n v="7.85"/>
    <s v="NA"/>
    <s v="CCNS(=O)(=O)C(F)(F)C(F)(F)C(F)(F)C(F)(F)C(F)(F)C(F)(F)C(F)(F)C(F)(F)F"/>
    <s v="NA"/>
    <n v="182780898989.57599"/>
    <n v="5.1123633589881197E-6"/>
    <n v="2.6952277381318101E-3"/>
  </r>
  <r>
    <x v="8"/>
    <x v="23"/>
    <n v="10784824"/>
    <n v="7.85"/>
    <s v="NA"/>
    <s v="CCNS(=O)(=O)C(F)(F)C(F)(F)C(F)(F)C(F)(F)C(F)(F)C(F)(F)C(F)(F)C(F)(F)F"/>
    <s v="NA"/>
    <n v="182780898989.57599"/>
    <n v="6.9545836340483896E-3"/>
    <n v="3.66644258270304"/>
  </r>
  <r>
    <x v="8"/>
    <x v="24"/>
    <n v="12235001"/>
    <n v="7.85"/>
    <s v="NA"/>
    <s v="CCNS(=O)(=O)C(F)(F)C(F)(F)C(F)(F)C(F)(F)C(F)(F)C(F)(F)C(F)(F)C(F)(F)F"/>
    <s v="NA"/>
    <n v="182780898989.57599"/>
    <n v="7.8897289114004798E-3"/>
    <n v="4.1594493026325097"/>
  </r>
  <r>
    <x v="8"/>
    <x v="25"/>
    <n v="11914948"/>
    <n v="7.85"/>
    <s v="NA"/>
    <s v="CCNS(=O)(=O)C(F)(F)C(F)(F)C(F)(F)C(F)(F)C(F)(F)C(F)(F)C(F)(F)C(F)(F)F"/>
    <s v="NA"/>
    <n v="182780898989.57599"/>
    <n v="7.6833430347437899E-3"/>
    <n v="4.0506430812308496"/>
  </r>
  <r>
    <x v="9"/>
    <x v="0"/>
    <n v="4457"/>
    <n v="5.3503571428571401"/>
    <s v="NA"/>
    <s v="CCN(CC(O)=O)[S](=O)(=O)C(F)(F)C(F)(F)C(F)(F)C(F)(F)C(F)(F)C(F)(F)C(F)(F)C(F)(F)F"/>
    <s v="NA"/>
    <n v="58241042484.188904"/>
    <n v="9.2707772963721406E-6"/>
    <n v="5.4255740802650497E-3"/>
  </r>
  <r>
    <x v="9"/>
    <x v="1"/>
    <n v="37186"/>
    <n v="5.3503571428571401"/>
    <n v="1.2E-2"/>
    <s v="CCN(CC(O)=O)[S](=O)(=O)C(F)(F)C(F)(F)C(F)(F)C(F)(F)C(F)(F)C(F)(F)C(F)(F)C(F)(F)F"/>
    <n v="2.05046186653543E-5"/>
    <n v="58241042484.188904"/>
    <n v="7.7348692964526397E-5"/>
    <n v="4.5267084978401602E-2"/>
  </r>
  <r>
    <x v="9"/>
    <x v="2"/>
    <n v="45279"/>
    <n v="5.3503571428571401"/>
    <n v="1.2E-2"/>
    <s v="CCN(CC(O)=O)[S](=O)(=O)C(F)(F)C(F)(F)C(F)(F)C(F)(F)C(F)(F)C(F)(F)C(F)(F)C(F)(F)F"/>
    <n v="2.05046186653543E-5"/>
    <n v="58241042484.188904"/>
    <n v="9.4182527530274604E-5"/>
    <n v="5.5118817316652698E-2"/>
  </r>
  <r>
    <x v="9"/>
    <x v="3"/>
    <n v="66706"/>
    <n v="5.3503571428571401"/>
    <n v="1.2E-2"/>
    <s v="CCN(CC(O)=O)[S](=O)(=O)C(F)(F)C(F)(F)C(F)(F)C(F)(F)C(F)(F)C(F)(F)C(F)(F)C(F)(F)F"/>
    <n v="2.05046186653543E-5"/>
    <n v="58241042484.188904"/>
    <n v="1.3875173218124299E-4"/>
    <n v="8.1202231231357599E-2"/>
  </r>
  <r>
    <x v="9"/>
    <x v="4"/>
    <n v="112757"/>
    <n v="5.3503571428571401"/>
    <n v="4.1000000000000002E-2"/>
    <s v="CCN(CC(O)=O)[S](=O)(=O)C(F)(F)C(F)(F)C(F)(F)C(F)(F)C(F)(F)C(F)(F)C(F)(F)C(F)(F)F"/>
    <n v="7.0057447106627394E-5"/>
    <n v="58241042484.188904"/>
    <n v="2.3454005734957001E-4"/>
    <n v="0.137260815922918"/>
  </r>
  <r>
    <x v="9"/>
    <x v="5"/>
    <n v="154440"/>
    <n v="5.3503571428571401"/>
    <n v="0.14499999999999999"/>
    <s v="CCN(CC(O)=O)[S](=O)(=O)C(F)(F)C(F)(F)C(F)(F)C(F)(F)C(F)(F)C(F)(F)C(F)(F)C(F)(F)F"/>
    <n v="2.4776414220636499E-4"/>
    <n v="58241042484.188904"/>
    <n v="3.2124272956062601E-4"/>
    <n v="0.18800216759168301"/>
  </r>
  <r>
    <x v="9"/>
    <x v="6"/>
    <n v="223870"/>
    <n v="5.3503571428571401"/>
    <n v="0.14499999999999999"/>
    <s v="CCN(CC(O)=O)[S](=O)(=O)C(F)(F)C(F)(F)C(F)(F)C(F)(F)C(F)(F)C(F)(F)C(F)(F)C(F)(F)F"/>
    <n v="2.4776414220636499E-4"/>
    <n v="58241042484.188904"/>
    <n v="4.6566051454764002E-4"/>
    <n v="0.27252036557077303"/>
  </r>
  <r>
    <x v="9"/>
    <x v="7"/>
    <n v="839286"/>
    <n v="5.3503571428571401"/>
    <n v="0.50700000000000001"/>
    <s v="CCN(CC(O)=O)[S](=O)(=O)C(F)(F)C(F)(F)C(F)(F)C(F)(F)C(F)(F)C(F)(F)C(F)(F)C(F)(F)F"/>
    <n v="8.6632013861122196E-4"/>
    <n v="58241042484.188904"/>
    <n v="1.7457557985108699E-3"/>
    <n v="1.0216756489857099"/>
  </r>
  <r>
    <x v="9"/>
    <x v="8"/>
    <n v="983804"/>
    <n v="5.3503571428571401"/>
    <n v="0.50700000000000001"/>
    <s v="CCN(CC(O)=O)[S](=O)(=O)C(F)(F)C(F)(F)C(F)(F)C(F)(F)C(F)(F)C(F)(F)C(F)(F)C(F)(F)F"/>
    <n v="8.6632013861122196E-4"/>
    <n v="58241042484.188904"/>
    <n v="2.0463602843347698E-3"/>
    <n v="1.19759961464237"/>
  </r>
  <r>
    <x v="9"/>
    <x v="9"/>
    <n v="1194539"/>
    <n v="5.3503571428571401"/>
    <n v="1.76"/>
    <s v="CCN(CC(O)=O)[S](=O)(=O)C(F)(F)C(F)(F)C(F)(F)C(F)(F)C(F)(F)C(F)(F)C(F)(F)C(F)(F)F"/>
    <n v="3.0073440709186398E-3"/>
    <n v="58241042484.188904"/>
    <n v="2.4846993584992298E-3"/>
    <n v="1.4541305443719399"/>
  </r>
  <r>
    <x v="9"/>
    <x v="10"/>
    <n v="1522039"/>
    <n v="5.3503571428571401"/>
    <n v="1.76"/>
    <s v="CCN(CC(O)=O)[S](=O)(=O)C(F)(F)C(F)(F)C(F)(F)C(F)(F)C(F)(F)C(F)(F)C(F)(F)C(F)(F)F"/>
    <n v="3.0073440709186398E-3"/>
    <n v="58241042484.188904"/>
    <n v="3.1659153254191001E-3"/>
    <n v="1.85280128955632"/>
  </r>
  <r>
    <x v="9"/>
    <x v="11"/>
    <n v="5784823"/>
    <n v="5.3503571428571401"/>
    <n v="6.3129999999999997"/>
    <s v="CCN(CC(O)=O)[S](=O)(=O)C(F)(F)C(F)(F)C(F)(F)C(F)(F)C(F)(F)C(F)(F)C(F)(F)C(F)(F)F"/>
    <n v="1.07871381361985E-2"/>
    <n v="58241042484.188904"/>
    <n v="1.20327138729933E-2"/>
    <n v="7.0419532707473902"/>
  </r>
  <r>
    <x v="9"/>
    <x v="12"/>
    <n v="6219328"/>
    <n v="5.3503571428571401"/>
    <n v="6.3129999999999997"/>
    <s v="CCN(CC(O)=O)[S](=O)(=O)C(F)(F)C(F)(F)C(F)(F)C(F)(F)C(F)(F)C(F)(F)C(F)(F)C(F)(F)F"/>
    <n v="1.07871381361985E-2"/>
    <n v="58241042484.188904"/>
    <n v="1.293650545683E-2"/>
    <n v="7.5708828345224797"/>
  </r>
  <r>
    <x v="9"/>
    <x v="13"/>
    <n v="9885502"/>
    <n v="5.3503571428571401"/>
    <n v="21.824000000000002"/>
    <s v="CCN(CC(O)=O)[S](=O)(=O)C(F)(F)C(F)(F)C(F)(F)C(F)(F)C(F)(F)C(F)(F)C(F)(F)C(F)(F)F"/>
    <n v="3.7291066479391101E-2"/>
    <n v="58241042484.188904"/>
    <n v="2.0562326117307898E-2"/>
    <n v="12.033772362936499"/>
  </r>
  <r>
    <x v="9"/>
    <x v="14"/>
    <n v="21215838"/>
    <n v="5.3503571428571401"/>
    <n v="21.824000000000002"/>
    <s v="CCN(CC(O)=O)[S](=O)(=O)C(F)(F)C(F)(F)C(F)(F)C(F)(F)C(F)(F)C(F)(F)C(F)(F)C(F)(F)F"/>
    <n v="3.7291066479391101E-2"/>
    <n v="58241042484.188904"/>
    <n v="4.4129977395985898E-2"/>
    <n v="25.8263631913624"/>
  </r>
  <r>
    <x v="9"/>
    <x v="15"/>
    <n v="50579728"/>
    <n v="5.3503571428571401"/>
    <n v="75.424000000000007"/>
    <s v="CCN(CC(O)=O)[S](=O)(=O)C(F)(F)C(F)(F)C(F)(F)C(F)(F)C(F)(F)C(F)(F)C(F)(F)C(F)(F)F"/>
    <n v="0.12887836318463999"/>
    <n v="58241042484.188904"/>
    <n v="0.105208300201722"/>
    <n v="61.571474360255003"/>
  </r>
  <r>
    <x v="9"/>
    <x v="16"/>
    <n v="67988105"/>
    <n v="5.3503571428571401"/>
    <n v="75.424000000000007"/>
    <s v="CCN(CC(O)=O)[S](=O)(=O)C(F)(F)C(F)(F)C(F)(F)C(F)(F)C(F)(F)C(F)(F)C(F)(F)C(F)(F)F"/>
    <n v="0.12887836318463999"/>
    <n v="58241042484.188904"/>
    <n v="0.14141857308893099"/>
    <n v="82.762957203127399"/>
  </r>
  <r>
    <x v="9"/>
    <x v="26"/>
    <n v="3978"/>
    <n v="5.3503571428571401"/>
    <s v="NA"/>
    <s v="CCN(CC(O)=O)[S](=O)(=O)C(F)(F)C(F)(F)C(F)(F)C(F)(F)C(F)(F)C(F)(F)C(F)(F)C(F)(F)F"/>
    <s v="NA"/>
    <n v="58241042484.188904"/>
    <n v="8.27443394322826E-6"/>
    <n v="4.8424800743312501E-3"/>
  </r>
  <r>
    <x v="9"/>
    <x v="17"/>
    <n v="2459"/>
    <n v="5.3503571428571401"/>
    <s v="NA"/>
    <s v="CCN(CC(O)=O)[S](=O)(=O)C(F)(F)C(F)(F)C(F)(F)C(F)(F)C(F)(F)C(F)(F)C(F)(F)C(F)(F)F"/>
    <s v="NA"/>
    <n v="58241042484.188904"/>
    <n v="5.1148398859724204E-6"/>
    <n v="2.9933782058271801E-3"/>
  </r>
  <r>
    <x v="9"/>
    <x v="28"/>
    <n v="9792"/>
    <n v="5.3503571428571401"/>
    <s v="NA"/>
    <s v="CCN(CC(O)=O)[S](=O)(=O)C(F)(F)C(F)(F)C(F)(F)C(F)(F)C(F)(F)C(F)(F)C(F)(F)C(F)(F)F"/>
    <s v="NA"/>
    <n v="58241042484.188904"/>
    <n v="2.0367837398715701E-5"/>
    <n v="1.19199509522E-2"/>
  </r>
  <r>
    <x v="9"/>
    <x v="18"/>
    <n v="29487"/>
    <n v="5.3503571428571401"/>
    <s v="NA"/>
    <s v="CCN(CC(O)=O)[S](=O)(=O)C(F)(F)C(F)(F)C(F)(F)C(F)(F)C(F)(F)C(F)(F)C(F)(F)C(F)(F)F"/>
    <s v="NA"/>
    <n v="58241042484.188904"/>
    <n v="6.1334397607835998E-5"/>
    <n v="3.5894974849624298E-2"/>
  </r>
  <r>
    <x v="9"/>
    <x v="19"/>
    <n v="12949688"/>
    <n v="5.3503571428571401"/>
    <s v="NA"/>
    <s v="CCN(CC(O)=O)[S](=O)(=O)C(F)(F)C(F)(F)C(F)(F)C(F)(F)C(F)(F)C(F)(F)C(F)(F)C(F)(F)F"/>
    <s v="NA"/>
    <n v="58241042484.188904"/>
    <n v="2.6935982388490601E-2"/>
    <n v="15.7638527171459"/>
  </r>
  <r>
    <x v="9"/>
    <x v="20"/>
    <n v="15546197"/>
    <n v="5.3503571428571401"/>
    <s v="NA"/>
    <s v="CCN(CC(O)=O)[S](=O)(=O)C(F)(F)C(F)(F)C(F)(F)C(F)(F)C(F)(F)C(F)(F)C(F)(F)C(F)(F)F"/>
    <s v="NA"/>
    <n v="58241042484.188904"/>
    <n v="3.2336847698570502E-2"/>
    <n v="18.924622726025198"/>
  </r>
  <r>
    <x v="9"/>
    <x v="21"/>
    <n v="18213289"/>
    <n v="5.3503571428571401"/>
    <s v="NA"/>
    <s v="CCN(CC(O)=O)[S](=O)(=O)C(F)(F)C(F)(F)C(F)(F)C(F)(F)C(F)(F)C(F)(F)C(F)(F)C(F)(F)F"/>
    <s v="NA"/>
    <n v="58241042484.188904"/>
    <n v="3.7884529089850599E-2"/>
    <n v="22.1713144973696"/>
  </r>
  <r>
    <x v="9"/>
    <x v="22"/>
    <n v="20435269"/>
    <n v="5.3503571428571401"/>
    <s v="NA"/>
    <s v="CCN(CC(O)=O)[S](=O)(=O)C(F)(F)C(F)(F)C(F)(F)C(F)(F)C(F)(F)C(F)(F)C(F)(F)C(F)(F)F"/>
    <s v="NA"/>
    <n v="58241042484.188904"/>
    <n v="4.25063558201609E-2"/>
    <n v="24.876164642056001"/>
  </r>
  <r>
    <x v="9"/>
    <x v="23"/>
    <n v="2861885"/>
    <n v="5.3503571428571401"/>
    <s v="NA"/>
    <s v="CCN(CC(O)=O)[S](=O)(=O)C(F)(F)C(F)(F)C(F)(F)C(F)(F)C(F)(F)C(F)(F)C(F)(F)C(F)(F)F"/>
    <s v="NA"/>
    <n v="58241042484.188904"/>
    <n v="5.9528603282090996E-3"/>
    <n v="3.4838162613191201"/>
  </r>
  <r>
    <x v="9"/>
    <x v="24"/>
    <n v="3859296"/>
    <n v="5.3503571428571401"/>
    <s v="NA"/>
    <s v="CCN(CC(O)=O)[S](=O)(=O)C(F)(F)C(F)(F)C(F)(F)C(F)(F)C(F)(F)C(F)(F)C(F)(F)C(F)(F)F"/>
    <s v="NA"/>
    <n v="58241042484.188904"/>
    <n v="8.0275238359389291E-3"/>
    <n v="4.6979798846018799"/>
  </r>
  <r>
    <x v="9"/>
    <x v="25"/>
    <n v="3347118"/>
    <n v="5.3503571428571401"/>
    <s v="NA"/>
    <s v="CCN(CC(O)=O)[S](=O)(=O)C(F)(F)C(F)(F)C(F)(F)C(F)(F)C(F)(F)C(F)(F)C(F)(F)C(F)(F)F"/>
    <s v="NA"/>
    <n v="58241042484.188904"/>
    <n v="6.96216862523637E-3"/>
    <n v="4.07449779322158"/>
  </r>
  <r>
    <x v="10"/>
    <x v="1"/>
    <n v="28622"/>
    <n v="5.0463636363636297"/>
    <n v="1.2E-2"/>
    <s v="OC(=O)CCC(F)(F)C(F)(F)C(F)(F)C(F)(F)C(F)(F)C(F)(F)C(F)(F)F"/>
    <n v="2.7141829630735401E-5"/>
    <n v="39403143649.819504"/>
    <n v="8.1176220695321403E-5"/>
    <n v="3.5889793046256897E-2"/>
  </r>
  <r>
    <x v="10"/>
    <x v="2"/>
    <n v="46076"/>
    <n v="5.0463636363636297"/>
    <n v="1.2E-2"/>
    <s v="OC(=O)CCC(F)(F)C(F)(F)C(F)(F)C(F)(F)C(F)(F)C(F)(F)C(F)(F)F"/>
    <n v="2.7141829630735401E-5"/>
    <n v="39403143649.819504"/>
    <n v="1.3067834339870101E-4"/>
    <n v="5.7775770540120598E-2"/>
  </r>
  <r>
    <x v="10"/>
    <x v="3"/>
    <n v="75017"/>
    <n v="5.0463636363636297"/>
    <n v="1.2E-2"/>
    <s v="OC(=O)CCC(F)(F)C(F)(F)C(F)(F)C(F)(F)C(F)(F)C(F)(F)C(F)(F)F"/>
    <n v="2.7141829630735401E-5"/>
    <n v="39403143649.819504"/>
    <n v="2.1275929522398599E-4"/>
    <n v="9.4065565123019099E-2"/>
  </r>
  <r>
    <x v="10"/>
    <x v="4"/>
    <n v="146112"/>
    <n v="5.0463636363636297"/>
    <n v="4.1000000000000002E-2"/>
    <s v="OC(=O)CCC(F)(F)C(F)(F)C(F)(F)C(F)(F)C(F)(F)C(F)(F)C(F)(F)F"/>
    <n v="9.2734584571679295E-5"/>
    <n v="39403143649.819504"/>
    <n v="4.14395219000587E-4"/>
    <n v="0.18321324301497699"/>
  </r>
  <r>
    <x v="10"/>
    <x v="5"/>
    <n v="177124"/>
    <n v="5.0463636363636297"/>
    <n v="0.14499999999999999"/>
    <s v="OC(=O)CCC(F)(F)C(F)(F)C(F)(F)C(F)(F)C(F)(F)C(F)(F)C(F)(F)F"/>
    <n v="3.2796377470471901E-4"/>
    <n v="39403143649.819504"/>
    <n v="5.0234983280127501E-4"/>
    <n v="0.222099912777765"/>
  </r>
  <r>
    <x v="10"/>
    <x v="6"/>
    <n v="283093"/>
    <n v="5.0463636363636297"/>
    <n v="0.14499999999999999"/>
    <s v="OC(=O)CCC(F)(F)C(F)(F)C(F)(F)C(F)(F)C(F)(F)C(F)(F)C(F)(F)F"/>
    <n v="3.2796377470471901E-4"/>
    <n v="39403143649.819504"/>
    <n v="8.0289357296138E-4"/>
    <n v="0.35497691226483102"/>
  </r>
  <r>
    <x v="10"/>
    <x v="7"/>
    <n v="979986"/>
    <n v="5.0463636363636297"/>
    <n v="0.50800000000000001"/>
    <s v="OC(=O)CCC(F)(F)C(F)(F)C(F)(F)C(F)(F)C(F)(F)C(F)(F)C(F)(F)F"/>
    <n v="1.1490041210344599E-3"/>
    <n v="39403143649.819504"/>
    <n v="2.7793850819064002E-3"/>
    <n v="1.2288272911826199"/>
  </r>
  <r>
    <x v="10"/>
    <x v="8"/>
    <n v="1103497"/>
    <n v="5.0463636363636297"/>
    <n v="0.50800000000000001"/>
    <s v="OC(=O)CCC(F)(F)C(F)(F)C(F)(F)C(F)(F)C(F)(F)C(F)(F)C(F)(F)F"/>
    <n v="1.1490041210344599E-3"/>
    <n v="39403143649.819504"/>
    <n v="3.12968052577126E-3"/>
    <n v="1.38370061341504"/>
  </r>
  <r>
    <x v="10"/>
    <x v="9"/>
    <n v="1362041"/>
    <n v="5.0463636363636297"/>
    <n v="1.764"/>
    <s v="OC(=O)CCC(F)(F)C(F)(F)C(F)(F)C(F)(F)C(F)(F)C(F)(F)C(F)(F)F"/>
    <n v="3.9898489557181E-3"/>
    <n v="39403143649.819504"/>
    <n v="3.86294950779387E-3"/>
    <n v="1.7078949622848401"/>
  </r>
  <r>
    <x v="10"/>
    <x v="10"/>
    <n v="1692623"/>
    <n v="5.0463636363636297"/>
    <n v="1.764"/>
    <s v="OC(=O)CCC(F)(F)C(F)(F)C(F)(F)C(F)(F)C(F)(F)C(F)(F)C(F)(F)F"/>
    <n v="3.9898489557181E-3"/>
    <n v="39403143649.819504"/>
    <n v="4.8005289009145696E-3"/>
    <n v="2.1224194387301498"/>
  </r>
  <r>
    <x v="10"/>
    <x v="11"/>
    <n v="6260412"/>
    <n v="5.0463636363636297"/>
    <n v="6.327"/>
    <s v="OC(=O)CCC(F)(F)C(F)(F)C(F)(F)C(F)(F)C(F)(F)C(F)(F)C(F)(F)F"/>
    <n v="1.4310529672805199E-2"/>
    <n v="39403143649.819504"/>
    <n v="1.7755453362994798E-2"/>
    <n v="7.8500765517540003"/>
  </r>
  <r>
    <x v="10"/>
    <x v="12"/>
    <n v="7064413"/>
    <n v="5.0463636363636297"/>
    <n v="6.327"/>
    <s v="OC(=O)CCC(F)(F)C(F)(F)C(F)(F)C(F)(F)C(F)(F)C(F)(F)C(F)(F)F"/>
    <n v="1.4310529672805199E-2"/>
    <n v="39403143649.819504"/>
    <n v="2.0035718984378999E-2"/>
    <n v="8.8582321488116396"/>
  </r>
  <r>
    <x v="10"/>
    <x v="13"/>
    <n v="11882530"/>
    <n v="5.0463636363636297"/>
    <n v="21.87"/>
    <s v="OC(=O)CCC(F)(F)C(F)(F)C(F)(F)C(F)(F)C(F)(F)C(F)(F)C(F)(F)F"/>
    <n v="4.9465984502015198E-2"/>
    <n v="39403143649.819504"/>
    <n v="3.3700610638626803E-2"/>
    <n v="14.8997813767709"/>
  </r>
  <r>
    <x v="10"/>
    <x v="14"/>
    <n v="22847422"/>
    <n v="5.0463636363636297"/>
    <n v="21.87"/>
    <s v="OC(=O)CCC(F)(F)C(F)(F)C(F)(F)C(F)(F)C(F)(F)C(F)(F)C(F)(F)F"/>
    <n v="4.9465984502015198E-2"/>
    <n v="39403143649.819504"/>
    <n v="6.4798664334817305E-2"/>
    <n v="28.648915073038101"/>
  </r>
  <r>
    <x v="10"/>
    <x v="15"/>
    <n v="59728044"/>
    <n v="5.0463636363636297"/>
    <n v="75.581000000000003"/>
    <s v="OC(=O)CCC(F)(F)C(F)(F)C(F)(F)C(F)(F)C(F)(F)C(F)(F)C(F)(F)F"/>
    <n v="0.170950552110051"/>
    <n v="39403143649.819504"/>
    <n v="0.16939755717433599"/>
    <n v="74.894386773032096"/>
  </r>
  <r>
    <x v="10"/>
    <x v="16"/>
    <n v="76567902"/>
    <n v="5.0463636363636297"/>
    <n v="75.581000000000003"/>
    <s v="OC(=O)CCC(F)(F)C(F)(F)C(F)(F)C(F)(F)C(F)(F)C(F)(F)C(F)(F)F"/>
    <n v="0.170950552110051"/>
    <n v="39403143649.819504"/>
    <n v="0.21715788243063799"/>
    <n v="96.010277295998804"/>
  </r>
  <r>
    <x v="10"/>
    <x v="26"/>
    <n v="19503"/>
    <n v="5.0463636363636297"/>
    <s v="NA"/>
    <s v="OC(=O)CCC(F)(F)C(F)(F)C(F)(F)C(F)(F)C(F)(F)C(F)(F)C(F)(F)F"/>
    <s v="NA"/>
    <n v="39403143649.819504"/>
    <n v="5.5313389428441497E-5"/>
    <n v="2.4455266360881401E-2"/>
  </r>
  <r>
    <x v="10"/>
    <x v="27"/>
    <n v="2766"/>
    <n v="5.0463636363636297"/>
    <s v="NA"/>
    <s v="OC(=O)CCC(F)(F)C(F)(F)C(F)(F)C(F)(F)C(F)(F)C(F)(F)C(F)(F)F"/>
    <s v="NA"/>
    <n v="39403143649.819504"/>
    <n v="7.8447846566717497E-6"/>
    <n v="3.4683518819770302E-3"/>
  </r>
  <r>
    <x v="10"/>
    <x v="17"/>
    <n v="4381"/>
    <n v="5.0463636363636297"/>
    <s v="NA"/>
    <s v="OC(=O)CCC(F)(F)C(F)(F)C(F)(F)C(F)(F)C(F)(F)C(F)(F)C(F)(F)F"/>
    <s v="NA"/>
    <n v="39403143649.819504"/>
    <n v="1.2425163261344501E-5"/>
    <n v="5.4934380314321596E-3"/>
  </r>
  <r>
    <x v="10"/>
    <x v="19"/>
    <n v="14751410"/>
    <n v="5.0463636363636297"/>
    <s v="NA"/>
    <s v="OC(=O)CCC(F)(F)C(F)(F)C(F)(F)C(F)(F)C(F)(F)C(F)(F)C(F)(F)F"/>
    <s v="NA"/>
    <n v="39403143649.819504"/>
    <n v="4.1837178175081098E-2"/>
    <n v="18.497136889123201"/>
  </r>
  <r>
    <x v="10"/>
    <x v="20"/>
    <n v="17361207"/>
    <n v="5.0463636363636297"/>
    <s v="NA"/>
    <s v="OC(=O)CCC(F)(F)C(F)(F)C(F)(F)C(F)(F)C(F)(F)C(F)(F)C(F)(F)F"/>
    <s v="NA"/>
    <n v="39403143649.819504"/>
    <n v="4.9238948045879298E-2"/>
    <n v="21.7696221879402"/>
  </r>
  <r>
    <x v="10"/>
    <x v="21"/>
    <n v="20376485"/>
    <n v="5.0463636363636297"/>
    <s v="NA"/>
    <s v="OC(=O)CCC(F)(F)C(F)(F)C(F)(F)C(F)(F)C(F)(F)C(F)(F)C(F)(F)F"/>
    <s v="NA"/>
    <n v="39403143649.819504"/>
    <n v="5.7790721939588598E-2"/>
    <n v="25.550549565374801"/>
  </r>
  <r>
    <x v="10"/>
    <x v="22"/>
    <n v="23258301"/>
    <n v="5.0463636363636297"/>
    <s v="NA"/>
    <s v="OC(=O)CCC(F)(F)C(F)(F)C(F)(F)C(F)(F)C(F)(F)C(F)(F)C(F)(F)F"/>
    <s v="NA"/>
    <n v="39403143649.819504"/>
    <n v="6.5963977883244096E-2"/>
    <n v="29.1641258296956"/>
  </r>
  <r>
    <x v="10"/>
    <x v="29"/>
    <n v="3911"/>
    <n v="5.0463636363636297"/>
    <s v="NA"/>
    <s v="OC(=O)CCC(F)(F)C(F)(F)C(F)(F)C(F)(F)C(F)(F)C(F)(F)C(F)(F)F"/>
    <s v="NA"/>
    <n v="39403143649.819504"/>
    <n v="1.1092173822213699E-5"/>
    <n v="4.9040940746247798E-3"/>
  </r>
  <r>
    <x v="10"/>
    <x v="30"/>
    <n v="1636"/>
    <n v="5.0463636363636297"/>
    <s v="NA"/>
    <s v="OC(=O)CCC(F)(F)C(F)(F)C(F)(F)C(F)(F)C(F)(F)C(F)(F)C(F)(F)F"/>
    <s v="NA"/>
    <n v="39403143649.819504"/>
    <n v="4.6399377072722304E-6"/>
    <n v="2.05141853901461E-3"/>
  </r>
  <r>
    <x v="10"/>
    <x v="31"/>
    <n v="17230"/>
    <n v="5.0463636363636297"/>
    <s v="NA"/>
    <s v="OC(=O)CCC(F)(F)C(F)(F)C(F)(F)C(F)(F)C(F)(F)C(F)(F)C(F)(F)F"/>
    <s v="NA"/>
    <n v="39403143649.819504"/>
    <n v="4.8866825608985599E-5"/>
    <n v="2.16050986718959E-2"/>
  </r>
  <r>
    <x v="10"/>
    <x v="23"/>
    <n v="2282699"/>
    <n v="5.0463636363636297"/>
    <s v="NA"/>
    <s v="OC(=O)CCC(F)(F)C(F)(F)C(F)(F)C(F)(F)C(F)(F)C(F)(F)C(F)(F)F"/>
    <s v="NA"/>
    <n v="39403143649.819504"/>
    <n v="6.4740716164135804E-3"/>
    <n v="2.8623294911919999"/>
  </r>
  <r>
    <x v="10"/>
    <x v="24"/>
    <n v="3177687"/>
    <n v="5.0463636363636297"/>
    <s v="NA"/>
    <s v="OC(=O)CCC(F)(F)C(F)(F)C(F)(F)C(F)(F)C(F)(F)C(F)(F)C(F)(F)F"/>
    <s v="NA"/>
    <n v="39403143649.819504"/>
    <n v="9.0123898124748001E-3"/>
    <n v="3.9845758086709799"/>
  </r>
  <r>
    <x v="10"/>
    <x v="25"/>
    <n v="2552379"/>
    <n v="5.0463636363636297"/>
    <s v="NA"/>
    <s v="OC(=O)CCC(F)(F)C(F)(F)C(F)(F)C(F)(F)C(F)(F)C(F)(F)C(F)(F)F"/>
    <s v="NA"/>
    <n v="39403143649.819504"/>
    <n v="7.2389239397003596E-3"/>
    <n v="3.2004875300681999"/>
  </r>
  <r>
    <x v="10"/>
    <x v="1"/>
    <n v="28622"/>
    <n v="5.0463636363636297"/>
    <s v="NA"/>
    <s v="OC(=O)CCC(F)(F)C(F)(F)C(F)(F)C(F)(F)C(F)(F)C(F)(F)C(F)(F)F"/>
    <s v="NA"/>
    <n v="39403143649.819504"/>
    <n v="8.1176220695321403E-5"/>
    <n v="3.5889793046256897E-2"/>
  </r>
  <r>
    <x v="10"/>
    <x v="3"/>
    <n v="75017"/>
    <n v="5.0463636363636297"/>
    <s v="NA"/>
    <s v="OC(=O)CCC(F)(F)C(F)(F)C(F)(F)C(F)(F)C(F)(F)C(F)(F)C(F)(F)F"/>
    <s v="NA"/>
    <n v="39403143649.819504"/>
    <n v="2.1275929522398599E-4"/>
    <n v="9.4065565123019099E-2"/>
  </r>
  <r>
    <x v="10"/>
    <x v="5"/>
    <n v="154879"/>
    <n v="5.0463636363636297"/>
    <s v="NA"/>
    <s v="OC(=O)CCC(F)(F)C(F)(F)C(F)(F)C(F)(F)C(F)(F)C(F)(F)C(F)(F)F"/>
    <s v="NA"/>
    <n v="39403143649.819504"/>
    <n v="4.3925972626199E-4"/>
    <n v="0.19420638869440299"/>
  </r>
  <r>
    <x v="10"/>
    <x v="7"/>
    <n v="833681"/>
    <n v="5.0463636363636297"/>
    <s v="NA"/>
    <s v="OC(=O)CCC(F)(F)C(F)(F)C(F)(F)C(F)(F)C(F)(F)C(F)(F)C(F)(F)F"/>
    <s v="NA"/>
    <n v="39403143649.819504"/>
    <n v="2.3644424863914501E-3"/>
    <n v="1.04537204096836"/>
  </r>
  <r>
    <x v="10"/>
    <x v="9"/>
    <n v="1164634"/>
    <n v="5.0463636363636297"/>
    <s v="NA"/>
    <s v="OC(=O)CCC(F)(F)C(F)(F)C(F)(F)C(F)(F)C(F)(F)C(F)(F)C(F)(F)F"/>
    <s v="NA"/>
    <n v="39403143649.819504"/>
    <n v="3.3030740903247399E-3"/>
    <n v="1.4603617229625501"/>
  </r>
  <r>
    <x v="10"/>
    <x v="11"/>
    <n v="5290206"/>
    <n v="5.0463636363636297"/>
    <s v="NA"/>
    <s v="OC(=O)CCC(F)(F)C(F)(F)C(F)(F)C(F)(F)C(F)(F)C(F)(F)C(F)(F)F"/>
    <s v="NA"/>
    <n v="39403143649.819504"/>
    <n v="1.50038058060133E-2"/>
    <n v="6.6335126305662202"/>
  </r>
  <r>
    <x v="10"/>
    <x v="13"/>
    <n v="10042734"/>
    <n v="5.0463636363636297"/>
    <s v="NA"/>
    <s v="OC(=O)CCC(F)(F)C(F)(F)C(F)(F)C(F)(F)C(F)(F)C(F)(F)C(F)(F)F"/>
    <s v="NA"/>
    <n v="39403143649.819504"/>
    <n v="2.8482677365956499E-2"/>
    <n v="12.5928182823914"/>
  </r>
  <r>
    <x v="10"/>
    <x v="15"/>
    <n v="49843529"/>
    <n v="5.0463636363636297"/>
    <s v="NA"/>
    <s v="OC(=O)CCC(F)(F)C(F)(F)C(F)(F)C(F)(F)C(F)(F)C(F)(F)C(F)(F)F"/>
    <s v="NA"/>
    <n v="39403143649.819504"/>
    <n v="0.14136361226810301"/>
    <n v="62.499962983198301"/>
  </r>
  <r>
    <x v="10"/>
    <x v="22"/>
    <n v="19399417"/>
    <n v="5.0463636363636297"/>
    <s v="NA"/>
    <s v="OC(=O)CCC(F)(F)C(F)(F)C(F)(F)C(F)(F)C(F)(F)C(F)(F)C(F)(F)F"/>
    <s v="NA"/>
    <n v="39403143649.819504"/>
    <n v="5.50196127367958E-2"/>
    <n v="24.325381222417601"/>
  </r>
  <r>
    <x v="10"/>
    <x v="33"/>
    <n v="88098"/>
    <n v="5.0463636363636297"/>
    <s v="NA"/>
    <s v="OC(=O)CCC(F)(F)C(F)(F)C(F)(F)C(F)(F)C(F)(F)C(F)(F)C(F)(F)F"/>
    <s v="NA"/>
    <n v="39403143649.819504"/>
    <n v="2.4985894384796402E-4"/>
    <n v="0.110468135971949"/>
  </r>
  <r>
    <x v="10"/>
    <x v="34"/>
    <n v="95143"/>
    <n v="5.0463636363636297"/>
    <s v="NA"/>
    <s v="OC(=O)CCC(F)(F)C(F)(F)C(F)(F)C(F)(F)C(F)(F)C(F)(F)C(F)(F)F"/>
    <s v="NA"/>
    <n v="39403143649.819504"/>
    <n v="2.6983960469621098E-4"/>
    <n v="0.119302025707498"/>
  </r>
  <r>
    <x v="10"/>
    <x v="35"/>
    <n v="152495"/>
    <n v="5.0463636363636297"/>
    <s v="NA"/>
    <s v="OC(=O)CCC(F)(F)C(F)(F)C(F)(F)C(F)(F)C(F)(F)C(F)(F)C(F)(F)F"/>
    <s v="NA"/>
    <n v="39403143649.819504"/>
    <n v="4.3249835004307999E-4"/>
    <n v="0.19121703551774599"/>
  </r>
  <r>
    <x v="10"/>
    <x v="36"/>
    <n v="40621"/>
    <n v="5.0463636363636297"/>
    <s v="NA"/>
    <s v="OC(=O)CCC(F)(F)C(F)(F)C(F)(F)C(F)(F)C(F)(F)C(F)(F)C(F)(F)F"/>
    <s v="NA"/>
    <n v="39403143649.819504"/>
    <n v="1.1520715746155499E-4"/>
    <n v="5.0935618871218002E-2"/>
  </r>
  <r>
    <x v="10"/>
    <x v="37"/>
    <n v="83590"/>
    <n v="5.0463636363636297"/>
    <s v="NA"/>
    <s v="OC(=O)CCC(F)(F)C(F)(F)C(F)(F)C(F)(F)C(F)(F)C(F)(F)C(F)(F)F"/>
    <s v="NA"/>
    <n v="39403143649.819504"/>
    <n v="2.37073589823279E-4"/>
    <n v="0.104815449679848"/>
  </r>
  <r>
    <x v="10"/>
    <x v="38"/>
    <n v="101317"/>
    <n v="5.0463636363636297"/>
    <s v="NA"/>
    <s v="OC(=O)CCC(F)(F)C(F)(F)C(F)(F)C(F)(F)C(F)(F)C(F)(F)C(F)(F)F"/>
    <s v="NA"/>
    <n v="39403143649.819504"/>
    <n v="2.87349980860452E-4"/>
    <n v="0.127043748237985"/>
  </r>
  <r>
    <x v="10"/>
    <x v="39"/>
    <n v="214261"/>
    <n v="5.0463636363636297"/>
    <s v="NA"/>
    <s v="OC(=O)CCC(F)(F)C(F)(F)C(F)(F)C(F)(F)C(F)(F)C(F)(F)C(F)(F)F"/>
    <s v="NA"/>
    <n v="39403143649.819504"/>
    <n v="6.07675851526806E-4"/>
    <n v="0.26866686282873398"/>
  </r>
  <r>
    <x v="10"/>
    <x v="40"/>
    <n v="23354"/>
    <n v="5.0463636363636297"/>
    <s v="NA"/>
    <s v="OC(=O)CCC(F)(F)C(F)(F)C(F)(F)C(F)(F)C(F)(F)C(F)(F)C(F)(F)F"/>
    <s v="NA"/>
    <n v="39403143649.819504"/>
    <n v="6.62353943860854E-5"/>
    <n v="2.9284125036764801E-2"/>
  </r>
  <r>
    <x v="10"/>
    <x v="41"/>
    <n v="378789"/>
    <n v="5.0463636363636297"/>
    <s v="NA"/>
    <s v="OC(=O)CCC(F)(F)C(F)(F)C(F)(F)C(F)(F)C(F)(F)C(F)(F)C(F)(F)F"/>
    <s v="NA"/>
    <n v="39403143649.819504"/>
    <n v="1.0743015673593699E-3"/>
    <n v="0.47497235756406198"/>
  </r>
  <r>
    <x v="10"/>
    <x v="42"/>
    <n v="101151"/>
    <n v="5.0463636363636297"/>
    <s v="NA"/>
    <s v="OC(=O)CCC(F)(F)C(F)(F)C(F)(F)C(F)(F)C(F)(F)C(F)(F)C(F)(F)F"/>
    <s v="NA"/>
    <n v="39403143649.819504"/>
    <n v="2.8687918033514198E-4"/>
    <n v="0.12683559696813401"/>
  </r>
  <r>
    <x v="10"/>
    <x v="43"/>
    <n v="406565"/>
    <n v="5.0463636363636297"/>
    <s v="NA"/>
    <s v="OC(=O)CCC(F)(F)C(F)(F)C(F)(F)C(F)(F)C(F)(F)C(F)(F)C(F)(F)F"/>
    <s v="NA"/>
    <n v="39403143649.819504"/>
    <n v="1.15307840706426E-3"/>
    <n v="0.50980133148806595"/>
  </r>
  <r>
    <x v="10"/>
    <x v="23"/>
    <n v="1932012"/>
    <n v="5.0463636363636297"/>
    <s v="NA"/>
    <s v="OC(=O)CCC(F)(F)C(F)(F)C(F)(F)C(F)(F)C(F)(F)C(F)(F)C(F)(F)F"/>
    <s v="NA"/>
    <n v="39403143649.819504"/>
    <n v="5.4794714729232497E-3"/>
    <n v="2.4225948865517699"/>
  </r>
  <r>
    <x v="10"/>
    <x v="24"/>
    <n v="2691109"/>
    <n v="5.0463636363636297"/>
    <s v="NA"/>
    <s v="OC(=O)CCC(F)(F)C(F)(F)C(F)(F)C(F)(F)C(F)(F)C(F)(F)C(F)(F)F"/>
    <s v="NA"/>
    <n v="39403143649.819504"/>
    <n v="7.6323827160633597E-3"/>
    <n v="3.3744443111913598"/>
  </r>
  <r>
    <x v="10"/>
    <x v="25"/>
    <n v="2175364"/>
    <n v="5.0463636363636297"/>
    <s v="NA"/>
    <s v="OC(=O)CCC(F)(F)C(F)(F)C(F)(F)C(F)(F)C(F)(F)C(F)(F)C(F)(F)F"/>
    <s v="NA"/>
    <n v="39403143649.819504"/>
    <n v="6.1696536984367596E-3"/>
    <n v="2.7277396324602599"/>
  </r>
  <r>
    <x v="10"/>
    <x v="44"/>
    <n v="38906656"/>
    <n v="5.0463636363636297"/>
    <s v="NA"/>
    <s v="OC(=O)CCC(F)(F)C(F)(F)C(F)(F)C(F)(F)C(F)(F)C(F)(F)C(F)(F)F"/>
    <s v="NA"/>
    <n v="39403143649.819504"/>
    <n v="0.110345024595519"/>
    <n v="48.785962964220097"/>
  </r>
  <r>
    <x v="10"/>
    <x v="45"/>
    <n v="97265173"/>
    <n v="5.0463636363636297"/>
    <s v="NA"/>
    <s v="OC(=O)CCC(F)(F)C(F)(F)C(F)(F)C(F)(F)C(F)(F)C(F)(F)C(F)(F)F"/>
    <s v="NA"/>
    <n v="39403143649.819504"/>
    <n v="0.27585840086005903"/>
    <n v="121.96306790505101"/>
  </r>
  <r>
    <x v="10"/>
    <x v="46"/>
    <n v="56771816"/>
    <n v="5.0463636363636297"/>
    <s v="NA"/>
    <s v="OC(=O)CCC(F)(F)C(F)(F)C(F)(F)C(F)(F)C(F)(F)C(F)(F)C(F)(F)F"/>
    <s v="NA"/>
    <n v="39403143649.819504"/>
    <n v="0.16101325780484099"/>
    <n v="71.187503567192195"/>
  </r>
  <r>
    <x v="11"/>
    <x v="1"/>
    <n v="168718"/>
    <n v="6.6529629629629596"/>
    <n v="1.2E-2"/>
    <s v="N[S](=O)(=O)C(F)(F)C(F)(F)C(F)(F)C(F)(F)C(F)(F)C(F)(F)C(F)(F)C(F)(F)F"/>
    <n v="2.40411102986106E-5"/>
    <n v="240074369670.793"/>
    <n v="8.1105235721270401E-5"/>
    <n v="4.04832728840935E-2"/>
  </r>
  <r>
    <x v="11"/>
    <x v="2"/>
    <n v="230494"/>
    <n v="6.6529629629629596"/>
    <n v="1.2E-2"/>
    <s v="N[S](=O)(=O)C(F)(F)C(F)(F)C(F)(F)C(F)(F)C(F)(F)C(F)(F)C(F)(F)C(F)(F)F"/>
    <n v="2.40411102986106E-5"/>
    <n v="240074369670.793"/>
    <n v="1.10801871776209E-4"/>
    <n v="5.5306200287736001E-2"/>
  </r>
  <r>
    <x v="11"/>
    <x v="3"/>
    <n v="281770"/>
    <n v="6.6529629629629596"/>
    <n v="1.2E-2"/>
    <s v="N[S](=O)(=O)C(F)(F)C(F)(F)C(F)(F)C(F)(F)C(F)(F)C(F)(F)C(F)(F)C(F)(F)F"/>
    <n v="2.40411102986106E-5"/>
    <n v="240074369670.793"/>
    <n v="1.3545100267418E-4"/>
    <n v="6.7609690729803801E-2"/>
  </r>
  <r>
    <x v="11"/>
    <x v="4"/>
    <n v="521103"/>
    <n v="6.6529629629629596"/>
    <n v="4.2000000000000003E-2"/>
    <s v="N[S](=O)(=O)C(F)(F)C(F)(F)C(F)(F)C(F)(F)C(F)(F)C(F)(F)C(F)(F)C(F)(F)F"/>
    <n v="8.4143886045137106E-5"/>
    <n v="240074369670.793"/>
    <n v="2.50501912363003E-4"/>
    <n v="0.12503677704643101"/>
  </r>
  <r>
    <x v="11"/>
    <x v="5"/>
    <n v="630658"/>
    <n v="6.6529629629629596"/>
    <n v="0.14599999999999999"/>
    <s v="N[S](=O)(=O)C(F)(F)C(F)(F)C(F)(F)C(F)(F)C(F)(F)C(F)(F)C(F)(F)C(F)(F)F"/>
    <n v="2.9250017529976202E-4"/>
    <n v="240074369670.793"/>
    <n v="3.0316661974125398E-4"/>
    <n v="0.15132410241074801"/>
  </r>
  <r>
    <x v="11"/>
    <x v="6"/>
    <n v="991343"/>
    <n v="6.6529629629629596"/>
    <n v="0.14599999999999999"/>
    <s v="N[S](=O)(=O)C(F)(F)C(F)(F)C(F)(F)C(F)(F)C(F)(F)C(F)(F)C(F)(F)C(F)(F)F"/>
    <n v="2.9250017529976202E-4"/>
    <n v="240074369670.793"/>
    <n v="4.7655322903087597E-4"/>
    <n v="0.23786916150461601"/>
  </r>
  <r>
    <x v="11"/>
    <x v="7"/>
    <n v="3634145"/>
    <n v="6.6529629629629596"/>
    <n v="0.51200000000000001"/>
    <s v="N[S](=O)(=O)C(F)(F)C(F)(F)C(F)(F)C(F)(F)C(F)(F)C(F)(F)C(F)(F)C(F)(F)F"/>
    <n v="1.02575403940738E-3"/>
    <n v="240074369670.793"/>
    <n v="1.74698720273045E-3"/>
    <n v="0.87199992730689102"/>
  </r>
  <r>
    <x v="11"/>
    <x v="8"/>
    <n v="4413634"/>
    <n v="6.6529629629629596"/>
    <n v="0.51200000000000001"/>
    <s v="N[S](=O)(=O)C(F)(F)C(F)(F)C(F)(F)C(F)(F)C(F)(F)C(F)(F)C(F)(F)C(F)(F)F"/>
    <n v="1.02575403940738E-3"/>
    <n v="240074369670.793"/>
    <n v="2.1216990834256799E-3"/>
    <n v="1.0590354889965099"/>
  </r>
  <r>
    <x v="11"/>
    <x v="9"/>
    <n v="5081443"/>
    <n v="6.6529629629629596"/>
    <n v="1.7789999999999999"/>
    <s v="N[S](=O)(=O)C(F)(F)C(F)(F)C(F)(F)C(F)(F)C(F)(F)C(F)(F)C(F)(F)C(F)(F)F"/>
    <n v="3.5640946017690199E-3"/>
    <n v="240074369670.793"/>
    <n v="2.44272473784184E-3"/>
    <n v="1.2192738392700599"/>
  </r>
  <r>
    <x v="11"/>
    <x v="10"/>
    <n v="6946172"/>
    <n v="6.6529629629629596"/>
    <n v="1.7789999999999999"/>
    <s v="N[S](=O)(=O)C(F)(F)C(F)(F)C(F)(F)C(F)(F)C(F)(F)C(F)(F)C(F)(F)C(F)(F)F"/>
    <n v="3.5640946017690199E-3"/>
    <n v="240074369670.793"/>
    <n v="3.33912752297021E-3"/>
    <n v="1.6667088074529599"/>
  </r>
  <r>
    <x v="11"/>
    <x v="11"/>
    <n v="22795990"/>
    <n v="6.6529629629629596"/>
    <n v="6.3789999999999996"/>
    <s v="N[S](=O)(=O)C(F)(F)C(F)(F)C(F)(F)C(F)(F)C(F)(F)C(F)(F)C(F)(F)C(F)(F)F"/>
    <n v="1.27798535495697E-2"/>
    <n v="240074369670.793"/>
    <n v="1.09583692460183E-2"/>
    <n v="5.4698152173038297"/>
  </r>
  <r>
    <x v="11"/>
    <x v="12"/>
    <n v="27306918"/>
    <n v="6.6529629629629596"/>
    <n v="6.3789999999999996"/>
    <s v="N[S](=O)(=O)C(F)(F)C(F)(F)C(F)(F)C(F)(F)C(F)(F)C(F)(F)C(F)(F)C(F)(F)F"/>
    <n v="1.27798535495697E-2"/>
    <n v="240074369670.793"/>
    <n v="1.31268389929432E-2"/>
    <n v="6.5521960491326698"/>
  </r>
  <r>
    <x v="11"/>
    <x v="13"/>
    <n v="36581624"/>
    <n v="6.6529629629629596"/>
    <n v="22.052"/>
    <s v="N[S](=O)(=O)C(F)(F)C(F)(F)C(F)(F)C(F)(F)C(F)(F)C(F)(F)C(F)(F)C(F)(F)F"/>
    <n v="4.41795470254134E-2"/>
    <n v="240074369670.793"/>
    <n v="1.7585327218120599E-2"/>
    <n v="8.7776281542888395"/>
  </r>
  <r>
    <x v="11"/>
    <x v="14"/>
    <n v="85686063"/>
    <n v="6.6529629629629596"/>
    <n v="22.052"/>
    <s v="N[S](=O)(=O)C(F)(F)C(F)(F)C(F)(F)C(F)(F)C(F)(F)C(F)(F)C(F)(F)C(F)(F)F"/>
    <n v="4.41795470254134E-2"/>
    <n v="240074369670.793"/>
    <n v="4.11905566545515E-2"/>
    <n v="20.560060401336099"/>
  </r>
  <r>
    <x v="11"/>
    <x v="15"/>
    <n v="186702566"/>
    <n v="6.6529629629629596"/>
    <n v="76.209999999999994"/>
    <s v="N[S](=O)(=O)C(F)(F)C(F)(F)C(F)(F)C(F)(F)C(F)(F)C(F)(F)C(F)(F)C(F)(F)F"/>
    <n v="0.15268108465475899"/>
    <n v="240074369670.793"/>
    <n v="8.9750682352778305E-2"/>
    <n v="44.798604342977498"/>
  </r>
  <r>
    <x v="11"/>
    <x v="16"/>
    <n v="270654110"/>
    <n v="6.6529629629629596"/>
    <n v="76.209999999999994"/>
    <s v="N[S](=O)(=O)C(F)(F)C(F)(F)C(F)(F)C(F)(F)C(F)(F)C(F)(F)C(F)(F)C(F)(F)F"/>
    <n v="0.15268108465475899"/>
    <n v="240074369670.793"/>
    <n v="0.13010743009329501"/>
    <n v="64.942473193918005"/>
  </r>
  <r>
    <x v="11"/>
    <x v="17"/>
    <n v="4032"/>
    <n v="6.6529629629629596"/>
    <s v="NA"/>
    <s v="N[S](=O)(=O)C(F)(F)C(F)(F)C(F)(F)C(F)(F)C(F)(F)C(F)(F)C(F)(F)C(F)(F)F"/>
    <s v="NA"/>
    <n v="240074369670.793"/>
    <n v="1.9382419802757399E-6"/>
    <n v="9.6746379324473401E-4"/>
  </r>
  <r>
    <x v="11"/>
    <x v="28"/>
    <n v="2733"/>
    <n v="6.6529629629629596"/>
    <s v="NA"/>
    <s v="N[S](=O)(=O)C(F)(F)C(F)(F)C(F)(F)C(F)(F)C(F)(F)C(F)(F)C(F)(F)C(F)(F)F"/>
    <s v="NA"/>
    <n v="240074369670.793"/>
    <n v="1.31379348514226E-6"/>
    <n v="6.5577344914133405E-4"/>
  </r>
  <r>
    <x v="11"/>
    <x v="19"/>
    <n v="48265601"/>
    <n v="6.6529629629629596"/>
    <s v="NA"/>
    <s v="N[S](=O)(=O)C(F)(F)C(F)(F)C(F)(F)C(F)(F)C(F)(F)C(F)(F)C(F)(F)C(F)(F)F"/>
    <s v="NA"/>
    <n v="240074369670.793"/>
    <n v="2.32019876144441E-2"/>
    <n v="11.581156107811699"/>
  </r>
  <r>
    <x v="11"/>
    <x v="20"/>
    <n v="59522668"/>
    <n v="6.6529629629629596"/>
    <s v="NA"/>
    <s v="N[S](=O)(=O)C(F)(F)C(F)(F)C(F)(F)C(F)(F)C(F)(F)C(F)(F)C(F)(F)C(F)(F)F"/>
    <s v="NA"/>
    <n v="240074369670.793"/>
    <n v="2.8613426065380799E-2"/>
    <n v="14.2822485534045"/>
  </r>
  <r>
    <x v="11"/>
    <x v="21"/>
    <n v="71549577"/>
    <n v="6.6529629629629596"/>
    <s v="NA"/>
    <s v="N[S](=O)(=O)C(F)(F)C(F)(F)C(F)(F)C(F)(F)C(F)(F)C(F)(F)C(F)(F)C(F)(F)F"/>
    <s v="NA"/>
    <n v="240074369670.793"/>
    <n v="3.4394938941560399E-2"/>
    <n v="17.1680617979851"/>
  </r>
  <r>
    <x v="11"/>
    <x v="22"/>
    <n v="82986733"/>
    <n v="6.6529629629629596"/>
    <s v="NA"/>
    <s v="N[S](=O)(=O)C(F)(F)C(F)(F)C(F)(F)C(F)(F)C(F)(F)C(F)(F)C(F)(F)C(F)(F)F"/>
    <s v="NA"/>
    <n v="240074369670.793"/>
    <n v="3.98929488359459E-2"/>
    <n v="19.9123659467182"/>
  </r>
  <r>
    <x v="11"/>
    <x v="23"/>
    <n v="22455004"/>
    <n v="6.6529629629629596"/>
    <s v="NA"/>
    <s v="N[S](=O)(=O)C(F)(F)C(F)(F)C(F)(F)C(F)(F)C(F)(F)C(F)(F)C(F)(F)C(F)(F)F"/>
    <s v="NA"/>
    <n v="240074369670.793"/>
    <n v="1.0794452237117899E-2"/>
    <n v="5.3879968618962497"/>
  </r>
  <r>
    <x v="11"/>
    <x v="24"/>
    <n v="30667860"/>
    <n v="6.6529629629629596"/>
    <s v="NA"/>
    <s v="N[S](=O)(=O)C(F)(F)C(F)(F)C(F)(F)C(F)(F)C(F)(F)C(F)(F)C(F)(F)C(F)(F)F"/>
    <s v="NA"/>
    <n v="240074369670.793"/>
    <n v="1.4742493476492801E-2"/>
    <n v="7.3586419063240198"/>
  </r>
  <r>
    <x v="11"/>
    <x v="25"/>
    <n v="21443138"/>
    <n v="6.6529629629629596"/>
    <s v="NA"/>
    <s v="N[S](=O)(=O)C(F)(F)C(F)(F)C(F)(F)C(F)(F)C(F)(F)C(F)(F)C(F)(F)C(F)(F)F"/>
    <s v="NA"/>
    <n v="240074369670.793"/>
    <n v="1.03080332987217E-2"/>
    <n v="5.14520328089045"/>
  </r>
  <r>
    <x v="12"/>
    <x v="0"/>
    <n v="187841"/>
    <n v="4.88375"/>
    <s v="NA"/>
    <s v="OC(=O)CN[S](=O)(=O)C(F)(F)C(F)(F)C(F)(F)C(F)(F)C(F)(F)C(F)(F)C(F)(F)C(F)(F)F"/>
    <s v="NA"/>
    <n v="116984607983.218"/>
    <n v="1.90160984482788E-4"/>
    <n v="0.105954087495104"/>
  </r>
  <r>
    <x v="12"/>
    <x v="1"/>
    <n v="116647"/>
    <n v="4.88375"/>
    <n v="1.2E-2"/>
    <s v="OC(=O)CN[S](=O)(=O)C(F)(F)C(F)(F)C(F)(F)C(F)(F)C(F)(F)C(F)(F)C(F)(F)C(F)(F)F"/>
    <n v="2.1536987083191898E-5"/>
    <n v="116984607983.218"/>
    <n v="1.1808768243867801E-4"/>
    <n v="6.5796212988865496E-2"/>
  </r>
  <r>
    <x v="12"/>
    <x v="2"/>
    <n v="148461"/>
    <n v="4.88375"/>
    <n v="1.2E-2"/>
    <s v="OC(=O)CN[S](=O)(=O)C(F)(F)C(F)(F)C(F)(F)C(F)(F)C(F)(F)C(F)(F)C(F)(F)C(F)(F)F"/>
    <n v="2.1536987083191898E-5"/>
    <n v="116984607983.218"/>
    <n v="1.50294610427432E-4"/>
    <n v="8.3741301332567103E-2"/>
  </r>
  <r>
    <x v="12"/>
    <x v="3"/>
    <n v="227137"/>
    <n v="4.88375"/>
    <n v="1.2E-2"/>
    <s v="OC(=O)CN[S](=O)(=O)C(F)(F)C(F)(F)C(F)(F)C(F)(F)C(F)(F)C(F)(F)C(F)(F)C(F)(F)F"/>
    <n v="2.1536987083191898E-5"/>
    <n v="116984607983.218"/>
    <n v="2.2994232107190199E-4"/>
    <n v="0.128119492397163"/>
  </r>
  <r>
    <x v="12"/>
    <x v="4"/>
    <n v="328555"/>
    <n v="4.88375"/>
    <n v="4.2000000000000003E-2"/>
    <s v="OC(=O)CN[S](=O)(=O)C(F)(F)C(F)(F)C(F)(F)C(F)(F)C(F)(F)C(F)(F)C(F)(F)C(F)(F)F"/>
    <n v="7.5379454791171897E-5"/>
    <n v="116984607983.218"/>
    <n v="3.3261291335087999E-4"/>
    <n v="0.18532559567375601"/>
  </r>
  <r>
    <x v="12"/>
    <x v="5"/>
    <n v="445665"/>
    <n v="4.88375"/>
    <n v="0.14599999999999999"/>
    <s v="OC(=O)CN[S](=O)(=O)C(F)(F)C(F)(F)C(F)(F)C(F)(F)C(F)(F)C(F)(F)C(F)(F)C(F)(F)F"/>
    <n v="2.6203334284550199E-4"/>
    <n v="116984607983.218"/>
    <n v="4.5116931420468399E-4"/>
    <n v="0.25138296965787998"/>
  </r>
  <r>
    <x v="12"/>
    <x v="6"/>
    <n v="619815"/>
    <n v="4.88375"/>
    <n v="0.14599999999999999"/>
    <s v="OC(=O)CN[S](=O)(=O)C(F)(F)C(F)(F)C(F)(F)C(F)(F)C(F)(F)C(F)(F)C(F)(F)C(F)(F)F"/>
    <n v="2.6203334284550199E-4"/>
    <n v="116984607983.218"/>
    <n v="6.2747020404065003E-4"/>
    <n v="0.34961447575757298"/>
  </r>
  <r>
    <x v="12"/>
    <x v="7"/>
    <n v="2325466"/>
    <n v="4.88375"/>
    <n v="0.51100000000000001"/>
    <s v="OC(=O)CN[S](=O)(=O)C(F)(F)C(F)(F)C(F)(F)C(F)(F)C(F)(F)C(F)(F)C(F)(F)C(F)(F)F"/>
    <n v="9.17116699959259E-4"/>
    <n v="116984607983.218"/>
    <n v="2.35418733897952E-3"/>
    <n v="1.3117084557199501"/>
  </r>
  <r>
    <x v="12"/>
    <x v="8"/>
    <n v="2559323"/>
    <n v="4.88375"/>
    <n v="0.51100000000000001"/>
    <s v="OC(=O)CN[S](=O)(=O)C(F)(F)C(F)(F)C(F)(F)C(F)(F)C(F)(F)C(F)(F)C(F)(F)C(F)(F)F"/>
    <n v="9.17116699959259E-4"/>
    <n v="116984607983.218"/>
    <n v="2.5909326573508602E-3"/>
    <n v="1.44361844895541"/>
  </r>
  <r>
    <x v="12"/>
    <x v="9"/>
    <n v="3320875"/>
    <n v="4.88375"/>
    <n v="1.7769999999999999"/>
    <s v="OC(=O)CN[S](=O)(=O)C(F)(F)C(F)(F)C(F)(F)C(F)(F)C(F)(F)C(F)(F)C(F)(F)C(F)(F)F"/>
    <n v="3.18926883723601E-3"/>
    <n v="116984607983.218"/>
    <n v="3.3618904251163499E-3"/>
    <n v="1.8731814689567501"/>
  </r>
  <r>
    <x v="12"/>
    <x v="10"/>
    <n v="3972704"/>
    <n v="4.88375"/>
    <n v="1.7769999999999999"/>
    <s v="OC(=O)CN[S](=O)(=O)C(F)(F)C(F)(F)C(F)(F)C(F)(F)C(F)(F)C(F)(F)C(F)(F)C(F)(F)F"/>
    <n v="3.18926883723601E-3"/>
    <n v="116984607983.218"/>
    <n v="4.0217700273034798E-3"/>
    <n v="2.2408538455829801"/>
  </r>
  <r>
    <x v="12"/>
    <x v="11"/>
    <n v="13556055"/>
    <n v="4.88375"/>
    <n v="6.3730000000000002"/>
    <s v="OC(=O)CN[S](=O)(=O)C(F)(F)C(F)(F)C(F)(F)C(F)(F)C(F)(F)C(F)(F)C(F)(F)C(F)(F)F"/>
    <n v="1.14379348900985E-2"/>
    <n v="116984607983.218"/>
    <n v="1.3723482969654199E-2"/>
    <n v="7.6464639645149397"/>
  </r>
  <r>
    <x v="12"/>
    <x v="12"/>
    <n v="14575912"/>
    <n v="4.88375"/>
    <n v="6.3730000000000002"/>
    <s v="OC(=O)CN[S](=O)(=O)C(F)(F)C(F)(F)C(F)(F)C(F)(F)C(F)(F)C(F)(F)C(F)(F)C(F)(F)F"/>
    <n v="1.14379348900985E-2"/>
    <n v="116984607983.218"/>
    <n v="1.4755936007870901E-2"/>
    <n v="8.22172718080156"/>
  </r>
  <r>
    <x v="12"/>
    <x v="13"/>
    <n v="24432492"/>
    <n v="4.88375"/>
    <n v="22.029"/>
    <s v="OC(=O)CN[S](=O)(=O)C(F)(F)C(F)(F)C(F)(F)C(F)(F)C(F)(F)C(F)(F)C(F)(F)C(F)(F)F"/>
    <n v="3.95365240379697E-2"/>
    <n v="116984607983.218"/>
    <n v="2.4734252543842102E-2"/>
    <n v="13.7814555666305"/>
  </r>
  <r>
    <x v="12"/>
    <x v="14"/>
    <n v="48336354"/>
    <n v="4.88375"/>
    <n v="22.029"/>
    <s v="OC(=O)CN[S](=O)(=O)C(F)(F)C(F)(F)C(F)(F)C(F)(F)C(F)(F)C(F)(F)C(F)(F)C(F)(F)F"/>
    <n v="3.95365240379697E-2"/>
    <n v="116984607983.218"/>
    <n v="4.89333460903029E-2"/>
    <n v="27.264730707940998"/>
  </r>
  <r>
    <x v="12"/>
    <x v="15"/>
    <n v="109645034"/>
    <n v="4.88375"/>
    <n v="76.132000000000005"/>
    <s v="OC(=O)CN[S](=O)(=O)C(F)(F)C(F)(F)C(F)(F)C(F)(F)C(F)(F)C(F)(F)C(F)(F)C(F)(F)F"/>
    <n v="0.13663782505146399"/>
    <n v="116984607983.218"/>
    <n v="0.11099923663677699"/>
    <n v="61.846665668516103"/>
  </r>
  <r>
    <x v="12"/>
    <x v="16"/>
    <n v="142176648"/>
    <n v="4.88375"/>
    <n v="76.132000000000005"/>
    <s v="OC(=O)CN[S](=O)(=O)C(F)(F)C(F)(F)C(F)(F)C(F)(F)C(F)(F)C(F)(F)C(F)(F)C(F)(F)F"/>
    <n v="0.13663782505146399"/>
    <n v="116984607983.218"/>
    <n v="0.143932641724346"/>
    <n v="80.196533248612994"/>
  </r>
  <r>
    <x v="12"/>
    <x v="26"/>
    <n v="36448"/>
    <n v="4.88375"/>
    <s v="NA"/>
    <s v="OC(=O)CN[S](=O)(=O)C(F)(F)C(F)(F)C(F)(F)C(F)(F)C(F)(F)C(F)(F)C(F)(F)C(F)(F)F"/>
    <s v="NA"/>
    <n v="116984607983.218"/>
    <n v="3.6898161543159801E-5"/>
    <n v="2.05589545467793E-2"/>
  </r>
  <r>
    <x v="12"/>
    <x v="27"/>
    <n v="52596"/>
    <n v="4.88375"/>
    <s v="NA"/>
    <s v="OC(=O)CN[S](=O)(=O)C(F)(F)C(F)(F)C(F)(F)C(F)(F)C(F)(F)C(F)(F)C(F)(F)C(F)(F)F"/>
    <s v="NA"/>
    <n v="116984607983.218"/>
    <n v="5.3245602077590897E-5"/>
    <n v="2.96674378111942E-2"/>
  </r>
  <r>
    <x v="12"/>
    <x v="17"/>
    <n v="72516"/>
    <n v="4.88375"/>
    <s v="NA"/>
    <s v="OC(=O)CN[S](=O)(=O)C(F)(F)C(F)(F)C(F)(F)C(F)(F)C(F)(F)C(F)(F)C(F)(F)C(F)(F)F"/>
    <s v="NA"/>
    <n v="116984607983.218"/>
    <n v="7.3411629786648795E-5"/>
    <n v="4.0903565296154798E-2"/>
  </r>
  <r>
    <x v="12"/>
    <x v="28"/>
    <n v="123938"/>
    <n v="4.88375"/>
    <s v="NA"/>
    <s v="OC(=O)CN[S](=O)(=O)C(F)(F)C(F)(F)C(F)(F)C(F)(F)C(F)(F)C(F)(F)C(F)(F)C(F)(F)F"/>
    <s v="NA"/>
    <n v="116984607983.218"/>
    <n v="1.2546873203841399E-4"/>
    <n v="6.9908793585895995E-2"/>
  </r>
  <r>
    <x v="12"/>
    <x v="18"/>
    <n v="244269"/>
    <n v="4.88375"/>
    <s v="NA"/>
    <s v="OC(=O)CN[S](=O)(=O)C(F)(F)C(F)(F)C(F)(F)C(F)(F)C(F)(F)C(F)(F)C(F)(F)C(F)(F)F"/>
    <s v="NA"/>
    <n v="116984607983.218"/>
    <n v="2.47285914782323E-4"/>
    <n v="0.13778301328432899"/>
  </r>
  <r>
    <x v="12"/>
    <x v="19"/>
    <n v="36290379"/>
    <n v="4.88375"/>
    <s v="NA"/>
    <s v="OC(=O)CN[S](=O)(=O)C(F)(F)C(F)(F)C(F)(F)C(F)(F)C(F)(F)C(F)(F)C(F)(F)C(F)(F)F"/>
    <s v="NA"/>
    <n v="116984607983.218"/>
    <n v="3.6738593799508702E-2"/>
    <n v="20.470046431804001"/>
  </r>
  <r>
    <x v="12"/>
    <x v="20"/>
    <n v="41962496"/>
    <n v="4.88375"/>
    <s v="NA"/>
    <s v="OC(=O)CN[S](=O)(=O)C(F)(F)C(F)(F)C(F)(F)C(F)(F)C(F)(F)C(F)(F)C(F)(F)C(F)(F)F"/>
    <s v="NA"/>
    <n v="116984607983.218"/>
    <n v="4.24807659175317E-2"/>
    <n v="23.669475634696202"/>
  </r>
  <r>
    <x v="12"/>
    <x v="21"/>
    <n v="49731796"/>
    <n v="4.88375"/>
    <s v="NA"/>
    <s v="OC(=O)CN[S](=O)(=O)C(F)(F)C(F)(F)C(F)(F)C(F)(F)C(F)(F)C(F)(F)C(F)(F)C(F)(F)F"/>
    <s v="NA"/>
    <n v="116984607983.218"/>
    <n v="5.0346022899458602E-2"/>
    <n v="28.051847385143201"/>
  </r>
  <r>
    <x v="12"/>
    <x v="22"/>
    <n v="56927603"/>
    <n v="4.88375"/>
    <s v="NA"/>
    <s v="OC(=O)CN[S](=O)(=O)C(F)(F)C(F)(F)C(F)(F)C(F)(F)C(F)(F)C(F)(F)C(F)(F)C(F)(F)F"/>
    <s v="NA"/>
    <n v="116984607983.218"/>
    <n v="5.7630703790574798E-2"/>
    <n v="32.110733168736203"/>
  </r>
  <r>
    <x v="12"/>
    <x v="29"/>
    <n v="4467"/>
    <n v="4.88375"/>
    <s v="NA"/>
    <s v="OC(=O)CN[S](=O)(=O)C(F)(F)C(F)(F)C(F)(F)C(F)(F)C(F)(F)C(F)(F)C(F)(F)C(F)(F)F"/>
    <s v="NA"/>
    <n v="116984607983.218"/>
    <n v="4.5221709727089198E-6"/>
    <n v="2.51966774474493E-3"/>
  </r>
  <r>
    <x v="12"/>
    <x v="30"/>
    <n v="1685"/>
    <n v="4.88375"/>
    <s v="NA"/>
    <s v="OC(=O)CN[S](=O)(=O)C(F)(F)C(F)(F)C(F)(F)C(F)(F)C(F)(F)C(F)(F)C(F)(F)C(F)(F)F"/>
    <s v="NA"/>
    <n v="116984607983.218"/>
    <n v="1.70581107880334E-6"/>
    <n v="9.5044552269872595E-4"/>
  </r>
  <r>
    <x v="12"/>
    <x v="23"/>
    <n v="9025950"/>
    <n v="4.88375"/>
    <s v="NA"/>
    <s v="OC(=O)CN[S](=O)(=O)C(F)(F)C(F)(F)C(F)(F)C(F)(F)C(F)(F)C(F)(F)C(F)(F)C(F)(F)F"/>
    <s v="NA"/>
    <n v="116984607983.218"/>
    <n v="9.1374276004302993E-3"/>
    <n v="5.0912010478353498"/>
  </r>
  <r>
    <x v="12"/>
    <x v="24"/>
    <n v="11909471"/>
    <n v="4.88375"/>
    <s v="NA"/>
    <s v="OC(=O)CN[S](=O)(=O)C(F)(F)C(F)(F)C(F)(F)C(F)(F)C(F)(F)C(F)(F)C(F)(F)C(F)(F)F"/>
    <s v="NA"/>
    <n v="116984607983.218"/>
    <n v="1.2056562358746E-2"/>
    <n v="6.7176874716085004"/>
  </r>
  <r>
    <x v="12"/>
    <x v="25"/>
    <n v="10111822"/>
    <n v="4.88375"/>
    <s v="NA"/>
    <s v="OC(=O)CN[S](=O)(=O)C(F)(F)C(F)(F)C(F)(F)C(F)(F)C(F)(F)C(F)(F)C(F)(F)C(F)(F)F"/>
    <s v="NA"/>
    <n v="116984607983.218"/>
    <n v="1.02367109759569E-2"/>
    <n v="5.70370085829465"/>
  </r>
  <r>
    <x v="12"/>
    <x v="32"/>
    <n v="14095"/>
    <n v="4.88375"/>
    <s v="NA"/>
    <s v="OC(=O)CN[S](=O)(=O)C(F)(F)C(F)(F)C(F)(F)C(F)(F)C(F)(F)C(F)(F)C(F)(F)C(F)(F)F"/>
    <s v="NA"/>
    <n v="116984607983.218"/>
    <n v="1.42690843654202E-5"/>
    <n v="7.9504626958092298E-3"/>
  </r>
  <r>
    <x v="12"/>
    <x v="22"/>
    <n v="56927603"/>
    <n v="4.88375"/>
    <s v="NA"/>
    <s v="OC(=O)CN[S](=O)(=O)C(F)(F)C(F)(F)C(F)(F)C(F)(F)C(F)(F)C(F)(F)C(F)(F)C(F)(F)F"/>
    <s v="NA"/>
    <n v="116984607983.218"/>
    <n v="5.7630703790574798E-2"/>
    <n v="32.110733168736203"/>
  </r>
  <r>
    <x v="12"/>
    <x v="33"/>
    <n v="30927"/>
    <n v="4.88375"/>
    <s v="NA"/>
    <s v="OC(=O)CN[S](=O)(=O)C(F)(F)C(F)(F)C(F)(F)C(F)(F)C(F)(F)C(F)(F)C(F)(F)C(F)(F)F"/>
    <s v="NA"/>
    <n v="116984607983.218"/>
    <n v="3.1308972839258701E-5"/>
    <n v="1.7444764795551002E-2"/>
  </r>
  <r>
    <x v="12"/>
    <x v="29"/>
    <n v="4467"/>
    <n v="4.88375"/>
    <s v="NA"/>
    <s v="OC(=O)CN[S](=O)(=O)C(F)(F)C(F)(F)C(F)(F)C(F)(F)C(F)(F)C(F)(F)C(F)(F)C(F)(F)F"/>
    <s v="NA"/>
    <n v="116984607983.218"/>
    <n v="4.5221709727089198E-6"/>
    <n v="2.51966774474493E-3"/>
  </r>
  <r>
    <x v="12"/>
    <x v="30"/>
    <n v="1685"/>
    <n v="4.88375"/>
    <s v="NA"/>
    <s v="OC(=O)CN[S](=O)(=O)C(F)(F)C(F)(F)C(F)(F)C(F)(F)C(F)(F)C(F)(F)C(F)(F)C(F)(F)F"/>
    <s v="NA"/>
    <n v="116984607983.218"/>
    <n v="1.70581107880334E-6"/>
    <n v="9.5044552269872595E-4"/>
  </r>
  <r>
    <x v="12"/>
    <x v="23"/>
    <n v="9025950"/>
    <n v="4.88375"/>
    <s v="NA"/>
    <s v="OC(=O)CN[S](=O)(=O)C(F)(F)C(F)(F)C(F)(F)C(F)(F)C(F)(F)C(F)(F)C(F)(F)C(F)(F)F"/>
    <s v="NA"/>
    <n v="116984607983.218"/>
    <n v="9.1374276004302993E-3"/>
    <n v="5.0912010478353498"/>
  </r>
  <r>
    <x v="12"/>
    <x v="24"/>
    <n v="11909471"/>
    <n v="4.88375"/>
    <s v="NA"/>
    <s v="OC(=O)CN[S](=O)(=O)C(F)(F)C(F)(F)C(F)(F)C(F)(F)C(F)(F)C(F)(F)C(F)(F)C(F)(F)F"/>
    <s v="NA"/>
    <n v="116984607983.218"/>
    <n v="1.2056562358746E-2"/>
    <n v="6.7176874716085004"/>
  </r>
  <r>
    <x v="12"/>
    <x v="25"/>
    <n v="10111822"/>
    <n v="4.88375"/>
    <s v="NA"/>
    <s v="OC(=O)CN[S](=O)(=O)C(F)(F)C(F)(F)C(F)(F)C(F)(F)C(F)(F)C(F)(F)C(F)(F)C(F)(F)F"/>
    <s v="NA"/>
    <n v="116984607983.218"/>
    <n v="1.02367109759569E-2"/>
    <n v="5.70370085829465"/>
  </r>
  <r>
    <x v="12"/>
    <x v="44"/>
    <n v="65455"/>
    <n v="4.88375"/>
    <s v="NA"/>
    <s v="OC(=O)CN[S](=O)(=O)C(F)(F)C(F)(F)C(F)(F)C(F)(F)C(F)(F)C(F)(F)C(F)(F)C(F)(F)F"/>
    <s v="NA"/>
    <n v="116984607983.218"/>
    <n v="6.62634208682925E-5"/>
    <n v="3.6920719102816101E-2"/>
  </r>
  <r>
    <x v="13"/>
    <x v="0"/>
    <n v="2950"/>
    <n v="3.6277173913043401"/>
    <s v="NA"/>
    <s v="OC(=O)CCC(F)(F)C(F)(F)C(F)(F)C(F)(F)C(F)(F)F"/>
    <s v="NA"/>
    <n v="18754761221.195499"/>
    <n v="1.7206501102927901E-5"/>
    <n v="5.8864644728193602E-3"/>
  </r>
  <r>
    <x v="13"/>
    <x v="1"/>
    <n v="28636"/>
    <n v="3.6277173913043401"/>
    <n v="1.2E-2"/>
    <s v="OC(=O)CCC(F)(F)C(F)(F)C(F)(F)C(F)(F)C(F)(F)F"/>
    <n v="3.5076744994986899E-5"/>
    <n v="18754761221.195499"/>
    <n v="1.67025547655404E-4"/>
    <n v="5.7140609031747502E-2"/>
  </r>
  <r>
    <x v="13"/>
    <x v="2"/>
    <n v="39412"/>
    <n v="3.6277173913043401"/>
    <n v="1.2E-2"/>
    <s v="OC(=O)CCC(F)(F)C(F)(F)C(F)(F)C(F)(F)C(F)(F)F"/>
    <n v="3.5076744994986899E-5"/>
    <n v="18754761221.195499"/>
    <n v="2.29878854735116E-4"/>
    <n v="7.8643165356866607E-2"/>
  </r>
  <r>
    <x v="13"/>
    <x v="3"/>
    <n v="66751"/>
    <n v="3.6277173913043401"/>
    <n v="1.2E-2"/>
    <s v="OC(=O)CCC(F)(F)C(F)(F)C(F)(F)C(F)(F)C(F)(F)F"/>
    <n v="3.5076744994986899E-5"/>
    <n v="18754761221.195499"/>
    <n v="3.8933937461747099E-4"/>
    <n v="0.13319572543225899"/>
  </r>
  <r>
    <x v="13"/>
    <x v="4"/>
    <n v="110538"/>
    <n v="3.6277173913043401"/>
    <n v="4.1000000000000002E-2"/>
    <s v="OC(=O)CCC(F)(F)C(F)(F)C(F)(F)C(F)(F)C(F)(F)F"/>
    <n v="1.1984554539953799E-4"/>
    <n v="18754761221.195499"/>
    <n v="6.4473634539506598E-4"/>
    <n v="0.22056881691406999"/>
  </r>
  <r>
    <x v="13"/>
    <x v="5"/>
    <n v="133639"/>
    <n v="3.6277173913043401"/>
    <n v="0.14399999999999999"/>
    <s v="OC(=O)CCC(F)(F)C(F)(F)C(F)(F)C(F)(F)C(F)(F)F"/>
    <n v="4.20920939939843E-4"/>
    <n v="18754761221.195499"/>
    <n v="7.7947783081158705E-4"/>
    <n v="0.26666482226545901"/>
  </r>
  <r>
    <x v="13"/>
    <x v="6"/>
    <n v="192147"/>
    <n v="3.6277173913043401"/>
    <n v="0.14399999999999999"/>
    <s v="OC(=O)CCC(F)(F)C(F)(F)C(F)(F)C(F)(F)C(F)(F)F"/>
    <n v="4.20920939939843E-4"/>
    <n v="18754761221.195499"/>
    <n v="1.1207381584489101E-3"/>
    <n v="0.383412369172481"/>
  </r>
  <r>
    <x v="13"/>
    <x v="7"/>
    <n v="676080"/>
    <n v="3.6277173913043401"/>
    <n v="0.502"/>
    <s v="OC(=O)CCC(F)(F)C(F)(F)C(F)(F)C(F)(F)C(F)(F)F"/>
    <n v="1.46737716562362E-3"/>
    <n v="18754761221.195499"/>
    <n v="3.9433800900567804E-3"/>
    <n v="1.3490579324690499"/>
  </r>
  <r>
    <x v="13"/>
    <x v="8"/>
    <n v="750357"/>
    <n v="3.6277173913043401"/>
    <n v="0.502"/>
    <s v="OC(=O)CCC(F)(F)C(F)(F)C(F)(F)C(F)(F)C(F)(F)F"/>
    <n v="1.46737716562362E-3"/>
    <n v="18754761221.195499"/>
    <n v="4.3766164569795504E-3"/>
    <n v="1.4972711262478999"/>
  </r>
  <r>
    <x v="13"/>
    <x v="9"/>
    <n v="985915"/>
    <n v="3.6277173913043401"/>
    <n v="1.746"/>
    <s v="OC(=O)CCC(F)(F)C(F)(F)C(F)(F)C(F)(F)C(F)(F)F"/>
    <n v="5.1036663967705996E-3"/>
    <n v="18754761221.195499"/>
    <n v="5.7505584864044603E-3"/>
    <n v="1.96730631210837"/>
  </r>
  <r>
    <x v="13"/>
    <x v="10"/>
    <n v="1286043"/>
    <n v="3.6277173913043401"/>
    <n v="1.746"/>
    <s v="OC(=O)CCC(F)(F)C(F)(F)C(F)(F)C(F)(F)C(F)(F)F"/>
    <n v="5.1036663967705996E-3"/>
    <n v="18754761221.195499"/>
    <n v="7.5011187450551601E-3"/>
    <n v="2.5661852305145798"/>
  </r>
  <r>
    <x v="13"/>
    <x v="11"/>
    <n v="4315648"/>
    <n v="3.6277173913043401"/>
    <n v="6.2610000000000001"/>
    <s v="OC(=O)CCC(F)(F)C(F)(F)C(F)(F)C(F)(F)C(F)(F)F"/>
    <n v="1.8301291701134401E-2"/>
    <n v="18754761221.195499"/>
    <n v="2.5171932905711399E-2"/>
    <n v="8.6114944505742095"/>
  </r>
  <r>
    <x v="13"/>
    <x v="12"/>
    <n v="4958308"/>
    <n v="3.6277173913043401"/>
    <n v="6.2610000000000001"/>
    <s v="OC(=O)CCC(F)(F)C(F)(F)C(F)(F)C(F)(F)C(F)(F)F"/>
    <n v="1.8301291701134401E-2"/>
    <n v="18754761221.195499"/>
    <n v="2.8920383752764799E-2"/>
    <n v="9.8938657245071209"/>
  </r>
  <r>
    <x v="13"/>
    <x v="13"/>
    <n v="9514973"/>
    <n v="3.6277173913043401"/>
    <n v="21.641999999999999"/>
    <s v="OC(=O)CCC(F)(F)C(F)(F)C(F)(F)C(F)(F)C(F)(F)F"/>
    <n v="6.3260909598458898E-2"/>
    <n v="18754761221.195499"/>
    <n v="5.5498099464009902E-2"/>
    <n v="18.986288313334001"/>
  </r>
  <r>
    <x v="13"/>
    <x v="14"/>
    <n v="17066300"/>
    <n v="3.6277173913043401"/>
    <n v="21.641999999999999"/>
    <s v="OC(=O)CCC(F)(F)C(F)(F)C(F)(F)C(F)(F)C(F)(F)F"/>
    <n v="6.3260909598458898E-2"/>
    <n v="18754761221.195499"/>
    <n v="9.9542816872168996E-2"/>
    <n v="34.054294451687099"/>
  </r>
  <r>
    <x v="13"/>
    <x v="15"/>
    <n v="46463431"/>
    <n v="3.6277173913043401"/>
    <n v="74.795000000000002"/>
    <s v="OC(=O)CCC(F)(F)C(F)(F)C(F)(F)C(F)(F)C(F)(F)F"/>
    <n v="0.21863042849167"/>
    <n v="18754761221.195499"/>
    <n v="0.27100782262620798"/>
    <n v="92.713673175184297"/>
  </r>
  <r>
    <x v="13"/>
    <x v="16"/>
    <n v="59074598"/>
    <n v="3.6277173913043401"/>
    <n v="74.795000000000002"/>
    <s v="OC(=O)CCC(F)(F)C(F)(F)C(F)(F)C(F)(F)C(F)(F)F"/>
    <n v="0.21863042849167"/>
    <n v="18754761221.195499"/>
    <n v="0.344565130726109"/>
    <n v="117.878143177317"/>
  </r>
  <r>
    <x v="13"/>
    <x v="27"/>
    <n v="3114"/>
    <n v="3.6277173913043401"/>
    <s v="NA"/>
    <s v="OC(=O)CCC(F)(F)C(F)(F)C(F)(F)C(F)(F)C(F)(F)F"/>
    <s v="NA"/>
    <n v="18754761221.195499"/>
    <n v="1.81630659100059E-5"/>
    <n v="6.2137119892743996E-3"/>
  </r>
  <r>
    <x v="13"/>
    <x v="17"/>
    <n v="6947"/>
    <n v="3.6277173913043401"/>
    <s v="NA"/>
    <s v="OC(=O)CCC(F)(F)C(F)(F)C(F)(F)C(F)(F)C(F)(F)F"/>
    <s v="NA"/>
    <n v="18754761221.195499"/>
    <n v="4.0519851919335602E-5"/>
    <n v="1.3862124980568101E-2"/>
  </r>
  <r>
    <x v="13"/>
    <x v="28"/>
    <n v="11760"/>
    <n v="3.6277173913043401"/>
    <s v="NA"/>
    <s v="OC(=O)CCC(F)(F)C(F)(F)C(F)(F)C(F)(F)C(F)(F)F"/>
    <s v="NA"/>
    <n v="18754761221.195499"/>
    <n v="6.8592695922180393E-5"/>
    <n v="2.3466041423849299E-2"/>
  </r>
  <r>
    <x v="13"/>
    <x v="19"/>
    <n v="12092626"/>
    <n v="3.6277173913043401"/>
    <s v="NA"/>
    <s v="OC(=O)CCC(F)(F)C(F)(F)C(F)(F)C(F)(F)C(F)(F)F"/>
    <s v="NA"/>
    <n v="18754761221.195499"/>
    <n v="7.0532807663150704E-2"/>
    <n v="24.1297672312175"/>
  </r>
  <r>
    <x v="13"/>
    <x v="20"/>
    <n v="13556511"/>
    <n v="3.6277173913043401"/>
    <s v="NA"/>
    <s v="OC(=O)CCC(F)(F)C(F)(F)C(F)(F)C(F)(F)C(F)(F)F"/>
    <s v="NA"/>
    <n v="18754761221.195499"/>
    <n v="7.9071227618086201E-2"/>
    <n v="27.0508204667406"/>
  </r>
  <r>
    <x v="13"/>
    <x v="21"/>
    <n v="15795524"/>
    <n v="3.6277173913043401"/>
    <s v="NA"/>
    <s v="OC(=O)CCC(F)(F)C(F)(F)C(F)(F)C(F)(F)C(F)(F)F"/>
    <s v="NA"/>
    <n v="18754761221.195499"/>
    <n v="9.2130746144855696E-2"/>
    <n v="31.518573171378101"/>
  </r>
  <r>
    <x v="13"/>
    <x v="22"/>
    <n v="17494778"/>
    <n v="3.6277173913043401"/>
    <s v="NA"/>
    <s v="OC(=O)CCC(F)(F)C(F)(F)C(F)(F)C(F)(F)C(F)(F)F"/>
    <s v="NA"/>
    <n v="18754761221.195499"/>
    <n v="0.10204200574660301"/>
    <n v="34.909284459953099"/>
  </r>
  <r>
    <x v="13"/>
    <x v="29"/>
    <n v="4719"/>
    <n v="3.6277173913043401"/>
    <s v="NA"/>
    <s v="OC(=O)CCC(F)(F)C(F)(F)C(F)(F)C(F)(F)C(F)(F)F"/>
    <s v="NA"/>
    <n v="18754761221.195499"/>
    <n v="2.7524569052446301E-5"/>
    <n v="9.4163477448252694E-3"/>
  </r>
  <r>
    <x v="13"/>
    <x v="30"/>
    <n v="10364"/>
    <n v="3.6277173913043401"/>
    <s v="NA"/>
    <s v="OC(=O)CCC(F)(F)C(F)(F)C(F)(F)C(F)(F)C(F)(F)F"/>
    <s v="NA"/>
    <n v="18754761221.195499"/>
    <n v="6.0450229637540597E-5"/>
    <n v="2.06804467106101E-2"/>
  </r>
  <r>
    <x v="13"/>
    <x v="31"/>
    <n v="4954"/>
    <n v="3.6277173913043401"/>
    <s v="NA"/>
    <s v="OC(=O)CCC(F)(F)C(F)(F)C(F)(F)C(F)(F)C(F)(F)F"/>
    <s v="NA"/>
    <n v="18754761221.195499"/>
    <n v="2.8895256428442299E-5"/>
    <n v="9.8852694909651196E-3"/>
  </r>
  <r>
    <x v="13"/>
    <x v="23"/>
    <n v="1416473"/>
    <n v="3.6277173913043401"/>
    <s v="NA"/>
    <s v="OC(=O)CCC(F)(F)C(F)(F)C(F)(F)C(F)(F)C(F)(F)F"/>
    <s v="NA"/>
    <n v="18754761221.195499"/>
    <n v="8.2618794022941006E-3"/>
    <n v="2.8264467766806298"/>
  </r>
  <r>
    <x v="13"/>
    <x v="24"/>
    <n v="1982356"/>
    <n v="3.6277173913043401"/>
    <s v="NA"/>
    <s v="OC(=O)CCC(F)(F)C(F)(F)C(F)(F)C(F)(F)C(F)(F)F"/>
    <s v="NA"/>
    <n v="18754761221.195499"/>
    <n v="1.1562512101829001E-2"/>
    <n v="3.9556163276204299"/>
  </r>
  <r>
    <x v="13"/>
    <x v="25"/>
    <n v="1726650"/>
    <n v="3.6277173913043401"/>
    <s v="NA"/>
    <s v="OC(=O)CCC(F)(F)C(F)(F)C(F)(F)C(F)(F)C(F)(F)F"/>
    <s v="NA"/>
    <n v="18754761221.195499"/>
    <n v="1.0071052586227199E-2"/>
    <n v="3.4453775871164498"/>
  </r>
  <r>
    <x v="13"/>
    <x v="32"/>
    <n v="3532"/>
    <n v="3.6277173913043401"/>
    <s v="NA"/>
    <s v="OC(=O)CCC(F)(F)C(F)(F)C(F)(F)C(F)(F)C(F)(F)F"/>
    <s v="NA"/>
    <n v="18754761221.195499"/>
    <n v="2.06011396256072E-5"/>
    <n v="7.0477940738976202E-3"/>
  </r>
  <r>
    <x v="13"/>
    <x v="1"/>
    <n v="28636"/>
    <n v="3.6277173913043401"/>
    <s v="NA"/>
    <s v="OC(=O)CCC(F)(F)C(F)(F)C(F)(F)C(F)(F)C(F)(F)F"/>
    <s v="NA"/>
    <n v="18754761221.195499"/>
    <n v="1.67025547655404E-4"/>
    <n v="5.7140609031747502E-2"/>
  </r>
  <r>
    <x v="13"/>
    <x v="3"/>
    <n v="56777"/>
    <n v="3.6277173913043401"/>
    <s v="NA"/>
    <s v="OC(=O)CCC(F)(F)C(F)(F)C(F)(F)C(F)(F)C(F)(F)F"/>
    <s v="NA"/>
    <n v="18754761221.195499"/>
    <n v="3.3116390275285997E-4"/>
    <n v="0.113293489279072"/>
  </r>
  <r>
    <x v="13"/>
    <x v="5"/>
    <n v="106478"/>
    <n v="3.6277173913043401"/>
    <s v="NA"/>
    <s v="OC(=O)CCC(F)(F)C(F)(F)C(F)(F)C(F)(F)C(F)(F)F"/>
    <s v="NA"/>
    <n v="18754761221.195499"/>
    <n v="6.21055533707647E-4"/>
    <n v="0.212467445470122"/>
  </r>
  <r>
    <x v="13"/>
    <x v="7"/>
    <n v="502502"/>
    <n v="3.6277173913043401"/>
    <s v="NA"/>
    <s v="OC(=O)CCC(F)(F)C(F)(F)C(F)(F)C(F)(F)C(F)(F)F"/>
    <s v="NA"/>
    <n v="18754761221.195499"/>
    <n v="2.9309495651605E-3"/>
    <n v="1.0026983628883599"/>
  </r>
  <r>
    <x v="13"/>
    <x v="9"/>
    <n v="741746"/>
    <n v="3.6277173913043401"/>
    <s v="NA"/>
    <s v="OC(=O)CCC(F)(F)C(F)(F)C(F)(F)C(F)(F)C(F)(F)F"/>
    <s v="NA"/>
    <n v="18754761221.195499"/>
    <n v="4.32639097189571E-3"/>
    <n v="1.48008863622232"/>
  </r>
  <r>
    <x v="13"/>
    <x v="11"/>
    <n v="3142385"/>
    <n v="3.6277173913043401"/>
    <s v="NA"/>
    <s v="OC(=O)CCC(F)(F)C(F)(F)C(F)(F)C(F)(F)C(F)(F)F"/>
    <s v="NA"/>
    <n v="18754761221.195499"/>
    <n v="1.8328627446889501E-2"/>
    <n v="6.2703517499730399"/>
  </r>
  <r>
    <x v="13"/>
    <x v="13"/>
    <n v="6868103"/>
    <n v="3.6277173913043401"/>
    <s v="NA"/>
    <s v="OC(=O)CCC(F)(F)C(F)(F)C(F)(F)C(F)(F)C(F)(F)F"/>
    <s v="NA"/>
    <n v="18754761221.195499"/>
    <n v="4.0059668421872002E-2"/>
    <n v="13.7046929848013"/>
  </r>
  <r>
    <x v="13"/>
    <x v="15"/>
    <n v="33458543"/>
    <n v="3.6277173913043401"/>
    <s v="NA"/>
    <s v="OC(=O)CCC(F)(F)C(F)(F)C(F)(F)C(F)(F)C(F)(F)F"/>
    <s v="NA"/>
    <n v="18754761221.195499"/>
    <n v="0.19515405323113899"/>
    <n v="66.763567688745397"/>
  </r>
  <r>
    <x v="13"/>
    <x v="22"/>
    <n v="12492822"/>
    <n v="3.6277173913043401"/>
    <s v="NA"/>
    <s v="OC(=O)CCC(F)(F)C(F)(F)C(F)(F)C(F)(F)C(F)(F)F"/>
    <s v="NA"/>
    <n v="18754761221.195499"/>
    <n v="7.2867035770061706E-2"/>
    <n v="24.928323006188499"/>
  </r>
  <r>
    <x v="13"/>
    <x v="41"/>
    <n v="8702"/>
    <n v="3.6277173913043401"/>
    <s v="NA"/>
    <s v="OC(=O)CCC(F)(F)C(F)(F)C(F)(F)C(F)(F)C(F)(F)F"/>
    <s v="NA"/>
    <n v="18754761221.195499"/>
    <n v="5.0756261897518199E-5"/>
    <n v="1.7364072488974199E-2"/>
  </r>
  <r>
    <x v="13"/>
    <x v="23"/>
    <n v="1050103"/>
    <n v="3.6277173913043401"/>
    <s v="NA"/>
    <s v="OC(=O)CCC(F)(F)C(F)(F)C(F)(F)C(F)(F)C(F)(F)F"/>
    <s v="NA"/>
    <n v="18754761221.195499"/>
    <n v="6.1249486195552203E-3"/>
    <n v="2.09538779739017"/>
  </r>
  <r>
    <x v="13"/>
    <x v="24"/>
    <n v="1464923"/>
    <n v="3.6277173913043401"/>
    <s v="NA"/>
    <s v="OC(=O)CCC(F)(F)C(F)(F)C(F)(F)C(F)(F)C(F)(F)F"/>
    <s v="NA"/>
    <n v="18754761221.195499"/>
    <n v="8.5444743102387997E-3"/>
    <n v="2.92312447285286"/>
  </r>
  <r>
    <x v="13"/>
    <x v="25"/>
    <n v="1287226"/>
    <n v="3.6277173913043401"/>
    <s v="NA"/>
    <s v="OC(=O)CCC(F)(F)C(F)(F)C(F)(F)C(F)(F)C(F)(F)F"/>
    <s v="NA"/>
    <n v="18754761221.195499"/>
    <n v="7.5080188436330401E-3"/>
    <n v="2.56854580253877"/>
  </r>
  <r>
    <x v="13"/>
    <x v="45"/>
    <n v="1373304"/>
    <n v="3.6277173913043401"/>
    <s v="NA"/>
    <s v="OC(=O)CCC(F)(F)C(F)(F)C(F)(F)C(F)(F)C(F)(F)F"/>
    <s v="NA"/>
    <n v="18754761221.195499"/>
    <n v="8.0100870476797602E-3"/>
    <n v="2.74030684962058"/>
  </r>
  <r>
    <x v="13"/>
    <x v="46"/>
    <n v="477274"/>
    <n v="3.6277173913043401"/>
    <s v="NA"/>
    <s v="OC(=O)CCC(F)(F)C(F)(F)C(F)(F)C(F)(F)C(F)(F)F"/>
    <s v="NA"/>
    <n v="18754761221.195499"/>
    <n v="2.78380190081315E-3"/>
    <n v="0.95235811688148697"/>
  </r>
  <r>
    <x v="14"/>
    <x v="3"/>
    <n v="10494"/>
    <n v="1.3113636363636301"/>
    <n v="1.2E-2"/>
    <s v="OC(=O)CCC(F)(F)C(F)(F)C(F)(F)F"/>
    <n v="4.95679328519736E-5"/>
    <n v="3900962459.8164001"/>
    <n v="2.8804546715812301E-4"/>
    <n v="6.9733503235244299E-2"/>
  </r>
  <r>
    <x v="14"/>
    <x v="4"/>
    <n v="13411"/>
    <n v="1.3113636363636301"/>
    <n v="4.1000000000000002E-2"/>
    <s v="OC(=O)CCC(F)(F)C(F)(F)C(F)(F)F"/>
    <n v="1.6935710391090901E-4"/>
    <n v="3900962459.8164001"/>
    <n v="3.6811299409734901E-4"/>
    <n v="8.9117210967015595E-2"/>
  </r>
  <r>
    <x v="14"/>
    <x v="5"/>
    <n v="23289"/>
    <n v="1.3113636363636301"/>
    <n v="0.14299999999999999"/>
    <s v="OC(=O)CCC(F)(F)C(F)(F)C(F)(F)F"/>
    <n v="5.9068453315268504E-4"/>
    <n v="3900962459.8164001"/>
    <n v="6.3925013194640005E-4"/>
    <n v="0.15475734294316801"/>
  </r>
  <r>
    <x v="14"/>
    <x v="6"/>
    <n v="28028"/>
    <n v="1.3113636363636301"/>
    <n v="0.14299999999999999"/>
    <s v="OC(=O)CCC(F)(F)C(F)(F)C(F)(F)F"/>
    <n v="5.9068453315268504E-4"/>
    <n v="3900962459.8164001"/>
    <n v="7.6932898356278602E-4"/>
    <n v="0.18624839228868201"/>
  </r>
  <r>
    <x v="14"/>
    <x v="7"/>
    <n v="119701"/>
    <n v="1.3113636363636301"/>
    <n v="0.501"/>
    <s v="OC(=O)CCC(F)(F)C(F)(F)C(F)(F)F"/>
    <n v="2.06946119656989E-3"/>
    <n v="3900962459.8164001"/>
    <n v="3.2856232575085198E-3"/>
    <n v="0.795423105656754"/>
  </r>
  <r>
    <x v="14"/>
    <x v="8"/>
    <n v="136538"/>
    <n v="1.3113636363636301"/>
    <n v="0.501"/>
    <s v="OC(=O)CCC(F)(F)C(F)(F)C(F)(F)F"/>
    <n v="2.06946119656989E-3"/>
    <n v="3900962459.8164001"/>
    <n v="3.74777510909432E-3"/>
    <n v="0.90730637171086204"/>
  </r>
  <r>
    <x v="14"/>
    <x v="9"/>
    <n v="194650"/>
    <n v="1.3113636363636301"/>
    <n v="1.742"/>
    <s v="OC(=O)CCC(F)(F)C(F)(F)C(F)(F)F"/>
    <n v="7.1956115856781702E-3"/>
    <n v="3900962459.8164001"/>
    <n v="5.34286737014757E-3"/>
    <n v="1.2934654473737599"/>
  </r>
  <r>
    <x v="14"/>
    <x v="10"/>
    <n v="239164"/>
    <n v="1.3113636363636301"/>
    <n v="1.742"/>
    <s v="OC(=O)CCC(F)(F)C(F)(F)C(F)(F)F"/>
    <n v="7.1956115856781702E-3"/>
    <n v="3900962459.8164001"/>
    <n v="6.5647137514203702E-3"/>
    <n v="1.58926468150886"/>
  </r>
  <r>
    <x v="14"/>
    <x v="11"/>
    <n v="799951"/>
    <n v="1.3113636363636301"/>
    <n v="6.2480000000000002"/>
    <s v="OC(=O)CCC(F)(F)C(F)(F)C(F)(F)F"/>
    <n v="2.58083703715942E-2"/>
    <n v="3900962459.8164001"/>
    <n v="2.1957524251820799E-2"/>
    <n v="5.3157409611717998"/>
  </r>
  <r>
    <x v="14"/>
    <x v="12"/>
    <n v="961173"/>
    <n v="1.3113636363636301"/>
    <n v="6.2480000000000002"/>
    <s v="OC(=O)CCC(F)(F)C(F)(F)C(F)(F)F"/>
    <n v="2.58083703715942E-2"/>
    <n v="3900962459.8164001"/>
    <n v="2.6382840271085801E-2"/>
    <n v="6.3870745669077102"/>
  </r>
  <r>
    <x v="14"/>
    <x v="13"/>
    <n v="2035362"/>
    <n v="1.3113636363636301"/>
    <n v="21.597000000000001"/>
    <s v="OC(=O)CCC(F)(F)C(F)(F)C(F)(F)F"/>
    <n v="8.9209887150339506E-2"/>
    <n v="3900962459.8164001"/>
    <n v="5.58678099986556E-2"/>
    <n v="13.525149858194499"/>
  </r>
  <r>
    <x v="14"/>
    <x v="14"/>
    <n v="3174122"/>
    <n v="1.3113636363636301"/>
    <n v="21.597000000000001"/>
    <s v="OC(=O)CCC(F)(F)C(F)(F)C(F)(F)F"/>
    <n v="8.9209887150339506E-2"/>
    <n v="3900962459.8164001"/>
    <n v="8.7125162407744997E-2"/>
    <n v="21.092304817615801"/>
  </r>
  <r>
    <x v="14"/>
    <x v="15"/>
    <n v="8496534"/>
    <n v="1.3113636363636301"/>
    <n v="74.637"/>
    <s v="OC(=O)CCC(F)(F)C(F)(F)C(F)(F)F"/>
    <n v="0.30830015035606201"/>
    <n v="3900962459.8164001"/>
    <n v="0.23321784879501301"/>
    <n v="56.460175450482502"/>
  </r>
  <r>
    <x v="14"/>
    <x v="16"/>
    <n v="10426046"/>
    <n v="1.3113636363636301"/>
    <n v="74.637"/>
    <s v="OC(=O)CCC(F)(F)C(F)(F)C(F)(F)F"/>
    <n v="0.30830015035606201"/>
    <n v="3900962459.8164001"/>
    <n v="0.28618022590833597"/>
    <n v="69.281943250600904"/>
  </r>
  <r>
    <x v="14"/>
    <x v="18"/>
    <n v="3824"/>
    <n v="1.3113636363636301"/>
    <s v="NA"/>
    <s v="OC(=O)CCC(F)(F)C(F)(F)C(F)(F)F"/>
    <s v="NA"/>
    <n v="3900962459.8164001"/>
    <n v="1.04963394931643E-4"/>
    <n v="2.5410798205791299E-2"/>
  </r>
  <r>
    <x v="14"/>
    <x v="19"/>
    <n v="2381106"/>
    <n v="1.3113636363636301"/>
    <s v="NA"/>
    <s v="OC(=O)CCC(F)(F)C(F)(F)C(F)(F)F"/>
    <s v="NA"/>
    <n v="3900962459.8164001"/>
    <n v="6.5357994103583894E-2"/>
    <n v="15.822647508524801"/>
  </r>
  <r>
    <x v="14"/>
    <x v="20"/>
    <n v="2765311"/>
    <n v="1.3113636363636301"/>
    <s v="NA"/>
    <s v="OC(=O)CCC(F)(F)C(F)(F)C(F)(F)F"/>
    <s v="NA"/>
    <n v="3900962459.8164001"/>
    <n v="7.5903878295454197E-2"/>
    <n v="18.3757217043031"/>
  </r>
  <r>
    <x v="14"/>
    <x v="21"/>
    <n v="2997943"/>
    <n v="1.3113636363636301"/>
    <s v="NA"/>
    <s v="OC(=O)CCC(F)(F)C(F)(F)C(F)(F)F"/>
    <s v="NA"/>
    <n v="3900962459.8164001"/>
    <n v="8.2289297879590703E-2"/>
    <n v="19.9215807022658"/>
  </r>
  <r>
    <x v="14"/>
    <x v="22"/>
    <n v="3350389"/>
    <n v="1.3113636363636301"/>
    <s v="NA"/>
    <s v="OC(=O)CCC(F)(F)C(F)(F)C(F)(F)F"/>
    <s v="NA"/>
    <n v="3900962459.8164001"/>
    <n v="9.1963442411514801E-2"/>
    <n v="22.263613700288399"/>
  </r>
  <r>
    <x v="14"/>
    <x v="23"/>
    <n v="220791"/>
    <n v="1.3113636363636301"/>
    <s v="NA"/>
    <s v="OC(=O)CCC(F)(F)C(F)(F)C(F)(F)F"/>
    <s v="NA"/>
    <n v="3900962459.8164001"/>
    <n v="6.0604008709080502E-3"/>
    <n v="1.46717456763987"/>
  </r>
  <r>
    <x v="14"/>
    <x v="24"/>
    <n v="291915"/>
    <n v="1.3113636363636301"/>
    <s v="NA"/>
    <s v="OC(=O)CCC(F)(F)C(F)(F)C(F)(F)F"/>
    <s v="NA"/>
    <n v="3900962459.8164001"/>
    <n v="8.01265414002892E-3"/>
    <n v="1.9397994660678799"/>
  </r>
  <r>
    <x v="14"/>
    <x v="25"/>
    <n v="231744"/>
    <n v="1.3113636363636301"/>
    <s v="NA"/>
    <s v="OC(=O)CCC(F)(F)C(F)(F)C(F)(F)F"/>
    <s v="NA"/>
    <n v="3900962459.8164001"/>
    <n v="6.36104523928836E-3"/>
    <n v="1.5399581640697899"/>
  </r>
  <r>
    <x v="15"/>
    <x v="1"/>
    <n v="226665"/>
    <n v="7.5203703703703697"/>
    <n v="1.2E-2"/>
    <s v="FC(F)(C(F)(F)C(F)(F)C(F)(F)C(F)(F)C(F)(C(F)(F)F)F)C(F)(F)S(=O)(NC)=O"/>
    <n v="2.3384018192766099E-5"/>
    <n v="184328042374.996"/>
    <n v="1.43418929451846E-4"/>
    <n v="7.3598435445733495E-2"/>
  </r>
  <r>
    <x v="15"/>
    <x v="2"/>
    <n v="242985"/>
    <n v="7.5203703703703697"/>
    <n v="1.2E-2"/>
    <s v="FC(F)(C(F)(F)C(F)(F)C(F)(F)C(F)(F)C(F)(C(F)(F)F)F)C(F)(F)S(=O)(NC)=O"/>
    <n v="2.3384018192766099E-5"/>
    <n v="184328042374.996"/>
    <n v="1.5374516830060601E-4"/>
    <n v="7.8897561761990406E-2"/>
  </r>
  <r>
    <x v="15"/>
    <x v="3"/>
    <n v="364781"/>
    <n v="7.5203703703703697"/>
    <n v="1.2E-2"/>
    <s v="FC(F)(C(F)(F)C(F)(F)C(F)(F)C(F)(F)C(F)(C(F)(F)F)F)C(F)(F)S(=O)(NC)=O"/>
    <n v="2.3384018192766099E-5"/>
    <n v="184328042374.996"/>
    <n v="2.3080978759126399E-4"/>
    <n v="0.118444889507997"/>
  </r>
  <r>
    <x v="15"/>
    <x v="4"/>
    <n v="579967"/>
    <n v="7.5203703703703697"/>
    <n v="4.1000000000000002E-2"/>
    <s v="FC(F)(C(F)(F)C(F)(F)C(F)(F)C(F)(F)C(F)(C(F)(F)F)F)C(F)(F)S(=O)(NC)=O"/>
    <n v="7.9895395491951003E-5"/>
    <n v="184328042374.996"/>
    <n v="3.66965549411683E-4"/>
    <n v="0.188316077957142"/>
  </r>
  <r>
    <x v="15"/>
    <x v="5"/>
    <n v="812367"/>
    <n v="7.5203703703703697"/>
    <n v="0.14399999999999999"/>
    <s v="FC(F)(C(F)(F)C(F)(F)C(F)(F)C(F)(F)C(F)(C(F)(F)F)F)C(F)(F)S(=O)(NC)=O"/>
    <n v="2.80608218313193E-4"/>
    <n v="184328042374.996"/>
    <n v="5.1401321537073699E-4"/>
    <n v="0.26377667574501601"/>
  </r>
  <r>
    <x v="15"/>
    <x v="6"/>
    <n v="1162541"/>
    <n v="7.5203703703703697"/>
    <n v="0.14399999999999999"/>
    <s v="FC(F)(C(F)(F)C(F)(F)C(F)(F)C(F)(F)C(F)(C(F)(F)F)F)C(F)(F)S(=O)(NC)=O"/>
    <n v="2.80608218313193E-4"/>
    <n v="184328042374.996"/>
    <n v="7.3558063955122795E-4"/>
    <n v="0.37747865237914302"/>
  </r>
  <r>
    <x v="15"/>
    <x v="7"/>
    <n v="5769462"/>
    <n v="7.5203703703703697"/>
    <n v="0.502"/>
    <s v="FC(F)(C(F)(F)C(F)(F)C(F)(F)C(F)(F)C(F)(C(F)(F)F)F)C(F)(F)S(=O)(NC)=O"/>
    <n v="9.7823142773071693E-4"/>
    <n v="184328042374.996"/>
    <n v="3.6505418284830402E-3"/>
    <n v="1.8733522006644701"/>
  </r>
  <r>
    <x v="15"/>
    <x v="8"/>
    <n v="5421295"/>
    <n v="7.5203703703703697"/>
    <n v="0.502"/>
    <s v="FC(F)(C(F)(F)C(F)(F)C(F)(F)C(F)(F)C(F)(C(F)(F)F)F)C(F)(F)S(=O)(NC)=O"/>
    <n v="9.7823142773071693E-4"/>
    <n v="184328042374.996"/>
    <n v="3.43024430389627E-3"/>
    <n v="1.7603018996747499"/>
  </r>
  <r>
    <x v="15"/>
    <x v="9"/>
    <n v="6665565"/>
    <n v="7.5203703703703697"/>
    <n v="1.746"/>
    <s v="FC(F)(C(F)(F)C(F)(F)C(F)(F)C(F)(F)C(F)(C(F)(F)F)F)C(F)(F)S(=O)(NC)=O"/>
    <n v="3.40237464704747E-3"/>
    <n v="184328042374.996"/>
    <n v="4.2175377605351396E-3"/>
    <n v="2.1643180701115798"/>
  </r>
  <r>
    <x v="15"/>
    <x v="10"/>
    <n v="8263450"/>
    <n v="7.5203703703703697"/>
    <n v="1.746"/>
    <s v="FC(F)(C(F)(F)C(F)(F)C(F)(F)C(F)(F)C(F)(C(F)(F)F)F)C(F)(F)S(=O)(NC)=O"/>
    <n v="3.40237464704747E-3"/>
    <n v="184328042374.996"/>
    <n v="5.2285758832588203E-3"/>
    <n v="2.68315351458781"/>
  </r>
  <r>
    <x v="15"/>
    <x v="11"/>
    <n v="28452409"/>
    <n v="7.5203703703703697"/>
    <n v="6.2610000000000001"/>
    <s v="FC(F)(C(F)(F)C(F)(F)C(F)(F)C(F)(F)C(F)(C(F)(F)F)F)C(F)(F)S(=O)(NC)=O"/>
    <n v="1.22006114920757E-2"/>
    <n v="184328042374.996"/>
    <n v="1.8002841369889801E-2"/>
    <n v="9.2385361086277502"/>
  </r>
  <r>
    <x v="15"/>
    <x v="12"/>
    <n v="31201824"/>
    <n v="7.5203703703703697"/>
    <n v="6.2610000000000001"/>
    <s v="FC(F)(C(F)(F)C(F)(F)C(F)(F)C(F)(F)C(F)(C(F)(F)F)F)C(F)(F)S(=O)(NC)=O"/>
    <n v="1.22006114920757E-2"/>
    <n v="184328042374.996"/>
    <n v="1.9742493084617899E-2"/>
    <n v="10.131274918726399"/>
  </r>
  <r>
    <x v="15"/>
    <x v="13"/>
    <n v="43717066"/>
    <n v="7.5203703703703697"/>
    <n v="21.641999999999999"/>
    <s v="FC(F)(C(F)(F)C(F)(F)C(F)(F)C(F)(F)C(F)(C(F)(F)F)F)C(F)(F)S(=O)(NC)=O"/>
    <n v="4.2173076810653701E-2"/>
    <n v="184328042374.996"/>
    <n v="2.7661327529595301E-2"/>
    <n v="14.1949911096899"/>
  </r>
  <r>
    <x v="15"/>
    <x v="14"/>
    <n v="100678815"/>
    <n v="7.5203703703703697"/>
    <n v="21.641999999999999"/>
    <s v="FC(F)(C(F)(F)C(F)(F)C(F)(F)C(F)(F)C(F)(C(F)(F)F)F)C(F)(F)S(=O)(NC)=O"/>
    <n v="4.2173076810653701E-2"/>
    <n v="184328042374.996"/>
    <n v="6.3703032518388394E-2"/>
    <n v="32.690548900493901"/>
  </r>
  <r>
    <x v="15"/>
    <x v="15"/>
    <n v="226339099"/>
    <n v="7.5203703703703697"/>
    <n v="74.795000000000002"/>
    <s v="FC(F)(C(F)(F)C(F)(F)C(F)(F)C(F)(F)C(F)(C(F)(F)F)F)C(F)(F)S(=O)(NC)=O"/>
    <n v="0.14575063672732799"/>
    <n v="184328042374.996"/>
    <n v="0.143212720409748"/>
    <n v="73.492614945390798"/>
  </r>
  <r>
    <x v="15"/>
    <x v="16"/>
    <n v="329379487"/>
    <n v="7.5203703703703697"/>
    <n v="74.795000000000002"/>
    <s v="FC(F)(C(F)(F)C(F)(F)C(F)(F)C(F)(F)C(F)(C(F)(F)F)F)C(F)(F)S(=O)(NC)=O"/>
    <n v="0.14575063672732799"/>
    <n v="184328042374.996"/>
    <n v="0.208410003348282"/>
    <n v="106.949969828241"/>
  </r>
  <r>
    <x v="15"/>
    <x v="26"/>
    <n v="29348"/>
    <n v="7.5203703703703697"/>
    <s v="NA"/>
    <s v="FC(F)(C(F)(F)C(F)(F)C(F)(F)C(F)(F)C(F)(C(F)(F)F)F)C(F)(F)S(=O)(NC)=O"/>
    <s v="NA"/>
    <n v="184328042374.996"/>
    <n v="1.8569513341507399E-5"/>
    <n v="9.5293357309747303E-3"/>
  </r>
  <r>
    <x v="15"/>
    <x v="17"/>
    <n v="4650"/>
    <n v="7.5203703703703697"/>
    <s v="NA"/>
    <s v="FC(F)(C(F)(F)C(F)(F)C(F)(F)C(F)(F)C(F)(C(F)(F)F)F)C(F)(F)S(=O)(NC)=O"/>
    <s v="NA"/>
    <n v="184328042374.996"/>
    <n v="2.9422187896282399E-6"/>
    <n v="1.50986135849231E-3"/>
  </r>
  <r>
    <x v="15"/>
    <x v="28"/>
    <n v="4973"/>
    <n v="7.5203703703703697"/>
    <s v="NA"/>
    <s v="FC(F)(C(F)(F)C(F)(F)C(F)(F)C(F)(F)C(F)(C(F)(F)F)F)C(F)(F)S(=O)(NC)=O"/>
    <s v="NA"/>
    <n v="184328042374.996"/>
    <n v="3.1465922668432799E-6"/>
    <n v="1.6147399001682299E-3"/>
  </r>
  <r>
    <x v="15"/>
    <x v="18"/>
    <n v="53332"/>
    <n v="7.5203703703703697"/>
    <s v="NA"/>
    <s v="FC(F)(C(F)(F)C(F)(F)C(F)(F)C(F)(F)C(F)(C(F)(F)F)F)C(F)(F)S(=O)(NC)=O"/>
    <s v="NA"/>
    <n v="184328042374.996"/>
    <n v="3.3745034943753399E-5"/>
    <n v="1.7316973327120899E-2"/>
  </r>
  <r>
    <x v="15"/>
    <x v="19"/>
    <n v="61875612"/>
    <n v="7.5203703703703697"/>
    <s v="NA"/>
    <s v="FC(F)(C(F)(F)C(F)(F)C(F)(F)C(F)(F)C(F)(C(F)(F)F)F)C(F)(F)S(=O)(NC)=O"/>
    <s v="NA"/>
    <n v="184328042374.996"/>
    <n v="3.9150879192719798E-2"/>
    <n v="20.091095826207201"/>
  </r>
  <r>
    <x v="15"/>
    <x v="20"/>
    <n v="73424759"/>
    <n v="7.5203703703703697"/>
    <s v="NA"/>
    <s v="FC(F)(C(F)(F)C(F)(F)C(F)(F)C(F)(F)C(F)(C(F)(F)F)F)C(F)(F)S(=O)(NC)=O"/>
    <s v="NA"/>
    <n v="184328042374.996"/>
    <n v="4.6458431301876497E-2"/>
    <n v="23.841119649615202"/>
  </r>
  <r>
    <x v="15"/>
    <x v="21"/>
    <n v="87283458"/>
    <n v="7.5203703703703697"/>
    <s v="NA"/>
    <s v="FC(F)(C(F)(F)C(F)(F)C(F)(F)C(F)(F)C(F)(C(F)(F)F)F)C(F)(F)S(=O)(NC)=O"/>
    <s v="NA"/>
    <n v="184328042374.996"/>
    <n v="5.5227318312113499E-2"/>
    <n v="28.341058165545601"/>
  </r>
  <r>
    <x v="15"/>
    <x v="22"/>
    <n v="98551894"/>
    <n v="7.5203703703703697"/>
    <s v="NA"/>
    <s v="FC(F)(C(F)(F)C(F)(F)C(F)(F)C(F)(F)C(F)(C(F)(F)F)F)C(F)(F)S(=O)(NC)=O"/>
    <s v="NA"/>
    <n v="184328042374.996"/>
    <n v="6.2357254683925001E-2"/>
    <n v="31.999934743404399"/>
  </r>
  <r>
    <x v="15"/>
    <x v="23"/>
    <n v="11960862"/>
    <n v="7.5203703703703697"/>
    <s v="NA"/>
    <s v="FC(F)(C(F)(F)C(F)(F)C(F)(F)C(F)(F)C(F)(C(F)(F)F)F)C(F)(F)S(=O)(NC)=O"/>
    <s v="NA"/>
    <n v="184328042374.996"/>
    <n v="7.5680586917312902E-3"/>
    <n v="3.8837082468944302"/>
  </r>
  <r>
    <x v="15"/>
    <x v="24"/>
    <n v="15620729"/>
    <n v="7.5203703703703697"/>
    <s v="NA"/>
    <s v="FC(F)(C(F)(F)C(F)(F)C(F)(F)C(F)(F)C(F)(C(F)(F)F)F)C(F)(F)S(=O)(NC)=O"/>
    <s v="NA"/>
    <n v="184328042374.996"/>
    <n v="9.8837854562345891E-3"/>
    <n v="5.0720720663613603"/>
  </r>
  <r>
    <x v="15"/>
    <x v="25"/>
    <n v="13314827"/>
    <n v="7.5203703703703697"/>
    <s v="NA"/>
    <s v="FC(F)(C(F)(F)C(F)(F)C(F)(F)C(F)(F)C(F)(C(F)(F)F)F)C(F)(F)S(=O)(NC)=O"/>
    <s v="NA"/>
    <n v="184328042374.996"/>
    <n v="8.4247600387203202E-3"/>
    <n v="4.3233425338301403"/>
  </r>
  <r>
    <x v="16"/>
    <x v="0"/>
    <n v="8042"/>
    <n v="5.1207142857142802"/>
    <s v="NA"/>
    <s v="CN(CC(O)=O)S(=O)(=O)C(F)(F)C(F)(F)C(F)(F)C(F)(F)C(F)(F)C(F)(F)C(F)(F)C(F)(F)F"/>
    <s v="NA"/>
    <n v="79532525484.250198"/>
    <n v="1.2101182965411E-5"/>
    <n v="6.9122804181235599E-3"/>
  </r>
  <r>
    <x v="16"/>
    <x v="1"/>
    <n v="40578"/>
    <n v="5.1207142857142802"/>
    <n v="1.2E-2"/>
    <s v="CN(CC(O)=O)S(=O)(=O)C(F)(F)C(F)(F)C(F)(F)C(F)(F)C(F)(F)C(F)(F)C(F)(F)C(F)(F)F"/>
    <n v="2.1008145908575999E-5"/>
    <n v="79532525484.250198"/>
    <n v="6.1059662070436506E-5"/>
    <n v="3.4877706392267803E-2"/>
  </r>
  <r>
    <x v="16"/>
    <x v="2"/>
    <n v="45848"/>
    <n v="5.1207142857142802"/>
    <n v="1.2E-2"/>
    <s v="CN(CC(O)=O)S(=O)(=O)C(F)(F)C(F)(F)C(F)(F)C(F)(F)C(F)(F)C(F)(F)C(F)(F)C(F)(F)F"/>
    <n v="2.1008145908575999E-5"/>
    <n v="79532525484.250198"/>
    <n v="6.8989683735161302E-5"/>
    <n v="3.9407390277310203E-2"/>
  </r>
  <r>
    <x v="16"/>
    <x v="3"/>
    <n v="80038"/>
    <n v="5.1207142857142802"/>
    <n v="1.2E-2"/>
    <s v="CN(CC(O)=O)S(=O)(=O)C(F)(F)C(F)(F)C(F)(F)C(F)(F)C(F)(F)C(F)(F)C(F)(F)C(F)(F)F"/>
    <n v="2.1008145908575999E-5"/>
    <n v="79532525484.250198"/>
    <n v="1.20437015939514E-4"/>
    <n v="6.8794466563761994E-2"/>
  </r>
  <r>
    <x v="16"/>
    <x v="4"/>
    <n v="125019"/>
    <n v="5.1207142857142802"/>
    <n v="4.2000000000000003E-2"/>
    <s v="CN(CC(O)=O)S(=O)(=O)C(F)(F)C(F)(F)C(F)(F)C(F)(F)C(F)(F)C(F)(F)C(F)(F)C(F)(F)F"/>
    <n v="7.3528510680016102E-5"/>
    <n v="79532525484.250198"/>
    <n v="1.88122083207252E-4"/>
    <n v="0.107456650782565"/>
  </r>
  <r>
    <x v="16"/>
    <x v="5"/>
    <n v="167790"/>
    <n v="5.1207142857142802"/>
    <n v="0.14699999999999999"/>
    <s v="CN(CC(O)=O)S(=O)(=O)C(F)(F)C(F)(F)C(F)(F)C(F)(F)C(F)(F)C(F)(F)C(F)(F)C(F)(F)F"/>
    <n v="2.5734978738005599E-4"/>
    <n v="79532525484.250198"/>
    <n v="2.5248165751881602E-4"/>
    <n v="0.14421929014634999"/>
  </r>
  <r>
    <x v="16"/>
    <x v="6"/>
    <n v="230096"/>
    <n v="5.1207142857142802"/>
    <n v="0.14699999999999999"/>
    <s v="CN(CC(O)=O)S(=O)(=O)C(F)(F)C(F)(F)C(F)(F)C(F)(F)C(F)(F)C(F)(F)C(F)(F)C(F)(F)F"/>
    <n v="2.5734978738005599E-4"/>
    <n v="79532525484.250198"/>
    <n v="3.4623648291584499E-4"/>
    <n v="0.197772702696911"/>
  </r>
  <r>
    <x v="16"/>
    <x v="7"/>
    <n v="922252"/>
    <n v="5.1207142857142802"/>
    <n v="0.51400000000000001"/>
    <s v="CN(CC(O)=O)S(=O)(=O)C(F)(F)C(F)(F)C(F)(F)C(F)(F)C(F)(F)C(F)(F)C(F)(F)C(F)(F)F"/>
    <n v="8.9984891641733998E-4"/>
    <n v="79532525484.250198"/>
    <n v="1.38775680082271E-3"/>
    <n v="0.79269639892754196"/>
  </r>
  <r>
    <x v="16"/>
    <x v="8"/>
    <n v="1025692"/>
    <n v="5.1207142857142802"/>
    <n v="0.51400000000000001"/>
    <s v="CN(CC(O)=O)S(=O)(=O)C(F)(F)C(F)(F)C(F)(F)C(F)(F)C(F)(F)C(F)(F)C(F)(F)C(F)(F)F"/>
    <n v="8.9984891641733998E-4"/>
    <n v="79532525484.250198"/>
    <n v="1.54340792814703E-3"/>
    <n v="0.88160541241308099"/>
  </r>
  <r>
    <x v="16"/>
    <x v="9"/>
    <n v="1293522"/>
    <n v="5.1207142857142802"/>
    <n v="1.786"/>
    <s v="CN(CC(O)=O)S(=O)(=O)C(F)(F)C(F)(F)C(F)(F)C(F)(F)C(F)(F)C(F)(F)C(F)(F)C(F)(F)F"/>
    <n v="3.1267123827263999E-3"/>
    <n v="79532525484.250198"/>
    <n v="1.9464245699806601E-3"/>
    <n v="1.11181133934494"/>
  </r>
  <r>
    <x v="16"/>
    <x v="10"/>
    <n v="1578660"/>
    <n v="5.1207142857142802"/>
    <n v="1.786"/>
    <s v="CN(CC(O)=O)S(=O)(=O)C(F)(F)C(F)(F)C(F)(F)C(F)(F)C(F)(F)C(F)(F)C(F)(F)C(F)(F)F"/>
    <n v="3.1267123827263999E-3"/>
    <n v="79532525484.250198"/>
    <n v="2.3754853892285301E-3"/>
    <n v="1.3568938827250601"/>
  </r>
  <r>
    <x v="16"/>
    <x v="11"/>
    <n v="5803394"/>
    <n v="5.1207142857142802"/>
    <n v="6.4059999999999997"/>
    <s v="CN(CC(O)=O)S(=O)(=O)C(F)(F)C(F)(F)C(F)(F)C(F)(F)C(F)(F)C(F)(F)C(F)(F)C(F)(F)F"/>
    <n v="1.12148485575281E-2"/>
    <n v="79532525484.250198"/>
    <n v="8.7326451895509607E-3"/>
    <n v="4.9881480607878297"/>
  </r>
  <r>
    <x v="16"/>
    <x v="12"/>
    <n v="6398525"/>
    <n v="5.1207142857142802"/>
    <n v="6.4059999999999997"/>
    <s v="CN(CC(O)=O)S(=O)(=O)C(F)(F)C(F)(F)C(F)(F)C(F)(F)C(F)(F)C(F)(F)C(F)(F)C(F)(F)F"/>
    <n v="1.12148485575281E-2"/>
    <n v="79532525484.250198"/>
    <n v="9.6281673381940908E-3"/>
    <n v="5.4996765807478303"/>
  </r>
  <r>
    <x v="16"/>
    <x v="13"/>
    <n v="10219089"/>
    <n v="5.1207142857142802"/>
    <n v="22.143000000000001"/>
    <s v="CN(CC(O)=O)S(=O)(=O)C(F)(F)C(F)(F)C(F)(F)C(F)(F)C(F)(F)C(F)(F)C(F)(F)C(F)(F)F"/>
    <n v="3.8765281237799903E-2"/>
    <n v="79532525484.250198"/>
    <n v="1.5377153162001901E-2"/>
    <n v="8.7835375262076507"/>
  </r>
  <r>
    <x v="16"/>
    <x v="14"/>
    <n v="21090709"/>
    <n v="5.1207142857142802"/>
    <n v="22.143000000000001"/>
    <s v="CN(CC(O)=O)S(=O)(=O)C(F)(F)C(F)(F)C(F)(F)C(F)(F)C(F)(F)C(F)(F)C(F)(F)C(F)(F)F"/>
    <n v="3.8765281237799903E-2"/>
    <n v="79532525484.250198"/>
    <n v="3.1736201004630898E-2"/>
    <n v="18.127940167252198"/>
  </r>
  <r>
    <x v="16"/>
    <x v="15"/>
    <n v="51840360"/>
    <n v="5.1207142857142802"/>
    <n v="76.525000000000006"/>
    <s v="CN(CC(O)=O)S(=O)(=O)C(F)(F)C(F)(F)C(F)(F)C(F)(F)C(F)(F)C(F)(F)C(F)(F)C(F)(F)F"/>
    <n v="0.13397069713781501"/>
    <n v="79532525484.250198"/>
    <n v="7.8006675124692601E-2"/>
    <n v="44.557958877950199"/>
  </r>
  <r>
    <x v="16"/>
    <x v="16"/>
    <n v="68903157"/>
    <n v="5.1207142857142802"/>
    <n v="76.525000000000006"/>
    <s v="CN(CC(O)=O)S(=O)(=O)C(F)(F)C(F)(F)C(F)(F)C(F)(F)C(F)(F)C(F)(F)C(F)(F)C(F)(F)F"/>
    <n v="0.13397069713781501"/>
    <n v="79532525484.250198"/>
    <n v="0.10368188382882899"/>
    <n v="59.223817816214002"/>
  </r>
  <r>
    <x v="16"/>
    <x v="26"/>
    <n v="4354"/>
    <n v="5.1207142857142802"/>
    <s v="NA"/>
    <s v="CN(CC(O)=O)S(=O)(=O)C(F)(F)C(F)(F)C(F)(F)C(F)(F)C(F)(F)C(F)(F)C(F)(F)C(F)(F)F"/>
    <s v="NA"/>
    <n v="79532525484.250198"/>
    <n v="6.5516725480477297E-6"/>
    <n v="3.7423612211526999E-3"/>
  </r>
  <r>
    <x v="16"/>
    <x v="17"/>
    <n v="3447"/>
    <n v="5.1207142857142802"/>
    <s v="NA"/>
    <s v="CN(CC(O)=O)S(=O)(=O)C(F)(F)C(F)(F)C(F)(F)C(F)(F)C(F)(F)C(F)(F)C(F)(F)C(F)(F)F"/>
    <s v="NA"/>
    <n v="79532525484.250198"/>
    <n v="5.1868661628664496E-6"/>
    <n v="2.96277426029245E-3"/>
  </r>
  <r>
    <x v="16"/>
    <x v="28"/>
    <n v="2228"/>
    <n v="5.1207142857142802"/>
    <s v="NA"/>
    <s v="CN(CC(O)=O)S(=O)(=O)C(F)(F)C(F)(F)C(F)(F)C(F)(F)C(F)(F)C(F)(F)C(F)(F)C(F)(F)F"/>
    <s v="NA"/>
    <n v="79532525484.250198"/>
    <n v="3.3525784191663599E-6"/>
    <n v="1.9150162610767601E-3"/>
  </r>
  <r>
    <x v="16"/>
    <x v="18"/>
    <n v="32164"/>
    <n v="5.1207142857142802"/>
    <s v="NA"/>
    <s v="CN(CC(O)=O)S(=O)(=O)C(F)(F)C(F)(F)C(F)(F)C(F)(F)C(F)(F)C(F)(F)C(F)(F)C(F)(F)F"/>
    <s v="NA"/>
    <n v="79532525484.250198"/>
    <n v="4.8398712869868401E-5"/>
    <n v="2.7645683582258902E-2"/>
  </r>
  <r>
    <x v="16"/>
    <x v="19"/>
    <n v="13640247"/>
    <n v="5.1207142857142802"/>
    <s v="NA"/>
    <s v="CN(CC(O)=O)S(=O)(=O)C(F)(F)C(F)(F)C(F)(F)C(F)(F)C(F)(F)C(F)(F)C(F)(F)C(F)(F)F"/>
    <s v="NA"/>
    <n v="79532525484.250198"/>
    <n v="2.0525133628500301E-2"/>
    <n v="11.7241000045347"/>
  </r>
  <r>
    <x v="16"/>
    <x v="20"/>
    <n v="15665043"/>
    <n v="5.1207142857142802"/>
    <s v="NA"/>
    <s v="CN(CC(O)=O)S(=O)(=O)C(F)(F)C(F)(F)C(F)(F)C(F)(F)C(F)(F)C(F)(F)C(F)(F)C(F)(F)F"/>
    <s v="NA"/>
    <n v="79532525484.250198"/>
    <n v="2.3571941246460001E-2"/>
    <n v="13.4644578435667"/>
  </r>
  <r>
    <x v="16"/>
    <x v="21"/>
    <n v="18826771"/>
    <n v="5.1207142857142802"/>
    <s v="NA"/>
    <s v="CN(CC(O)=O)S(=O)(=O)C(F)(F)C(F)(F)C(F)(F)C(F)(F)C(F)(F)C(F)(F)C(F)(F)C(F)(F)F"/>
    <s v="NA"/>
    <n v="79532525484.250198"/>
    <n v="2.8329544953854102E-2"/>
    <n v="16.182034384456099"/>
  </r>
  <r>
    <x v="16"/>
    <x v="22"/>
    <n v="21686627"/>
    <n v="5.1207142857142802"/>
    <s v="NA"/>
    <s v="CN(CC(O)=O)S(=O)(=O)C(F)(F)C(F)(F)C(F)(F)C(F)(F)C(F)(F)C(F)(F)C(F)(F)C(F)(F)F"/>
    <s v="NA"/>
    <n v="79532525484.250198"/>
    <n v="3.2632907389905902E-2"/>
    <n v="18.640145131465999"/>
  </r>
  <r>
    <x v="16"/>
    <x v="23"/>
    <n v="2487992"/>
    <n v="5.1207142857142802"/>
    <s v="NA"/>
    <s v="CN(CC(O)=O)S(=O)(=O)C(F)(F)C(F)(F)C(F)(F)C(F)(F)C(F)(F)C(F)(F)C(F)(F)C(F)(F)F"/>
    <s v="NA"/>
    <n v="79532525484.250198"/>
    <n v="3.7438008466151502E-3"/>
    <n v="2.1384852501924998"/>
  </r>
  <r>
    <x v="16"/>
    <x v="24"/>
    <n v="3322569"/>
    <n v="5.1207142857142802"/>
    <s v="NA"/>
    <s v="CN(CC(O)=O)S(=O)(=O)C(F)(F)C(F)(F)C(F)(F)C(F)(F)C(F)(F)C(F)(F)C(F)(F)C(F)(F)F"/>
    <s v="NA"/>
    <n v="79532525484.250198"/>
    <n v="4.9996288714502504E-3"/>
    <n v="2.8558230087744798"/>
  </r>
  <r>
    <x v="16"/>
    <x v="25"/>
    <n v="2858998"/>
    <n v="5.1207142857142802"/>
    <s v="NA"/>
    <s v="CN(CC(O)=O)S(=O)(=O)C(F)(F)C(F)(F)C(F)(F)C(F)(F)C(F)(F)C(F)(F)C(F)(F)C(F)(F)F"/>
    <s v="NA"/>
    <n v="79532525484.250198"/>
    <n v="4.3020713623158797E-3"/>
    <n v="2.4573732766543599"/>
  </r>
  <r>
    <x v="17"/>
    <x v="1"/>
    <n v="190834"/>
    <n v="3.6373913043478199"/>
    <n v="1.2E-2"/>
    <s v="OC(=O)C(F)(F)C(F)OC(F)(F)C(F)(F)C(F)(F)OC(F)(F)F"/>
    <n v="3.1740237893082997E-5"/>
    <n v="81661722248.819107"/>
    <n v="2.5423206726226001E-4"/>
    <n v="9.6117263437775699E-2"/>
  </r>
  <r>
    <x v="17"/>
    <x v="2"/>
    <n v="245023"/>
    <n v="3.6373913043478199"/>
    <n v="1.2E-2"/>
    <s v="OC(=O)C(F)(F)C(F)OC(F)(F)C(F)(F)C(F)(F)OC(F)(F)F"/>
    <n v="3.1740237893082997E-5"/>
    <n v="81661722248.819107"/>
    <n v="3.2642350847752999E-4"/>
    <n v="0.123410609426591"/>
  </r>
  <r>
    <x v="17"/>
    <x v="3"/>
    <n v="436772"/>
    <n v="3.6373913043478199"/>
    <n v="1.2E-2"/>
    <s v="OC(=O)C(F)(F)C(F)OC(F)(F)C(F)(F)C(F)(F)OC(F)(F)F"/>
    <n v="3.1740237893082997E-5"/>
    <n v="81661722248.819107"/>
    <n v="5.8187455318377301E-4"/>
    <n v="0.21998873044763601"/>
  </r>
  <r>
    <x v="17"/>
    <x v="4"/>
    <n v="672458"/>
    <n v="3.6373913043478199"/>
    <n v="4.2000000000000003E-2"/>
    <s v="OC(=O)C(F)(F)C(F)OC(F)(F)C(F)(F)C(F)(F)OC(F)(F)F"/>
    <n v="1.1109083262579001E-4"/>
    <n v="81661722248.819107"/>
    <n v="8.95859162869538E-4"/>
    <n v="0.33869657784692297"/>
  </r>
  <r>
    <x v="17"/>
    <x v="5"/>
    <n v="901413"/>
    <n v="3.6373913043478199"/>
    <n v="0.14699999999999999"/>
    <s v="OC(=O)C(F)(F)C(F)OC(F)(F)C(F)(F)C(F)(F)OC(F)(F)F"/>
    <n v="3.8881791419026598E-4"/>
    <n v="81661722248.819107"/>
    <n v="1.20087662810126E-3"/>
    <n v="0.45401422590961599"/>
  </r>
  <r>
    <x v="17"/>
    <x v="6"/>
    <n v="1285358"/>
    <n v="3.6373913043478199"/>
    <n v="0.14699999999999999"/>
    <s v="OC(=O)C(F)(F)C(F)OC(F)(F)C(F)(F)C(F)(F)OC(F)(F)F"/>
    <n v="3.8881791419026598E-4"/>
    <n v="81661722248.819107"/>
    <n v="1.7123742179699899E-3"/>
    <n v="0.64739560821369602"/>
  </r>
  <r>
    <x v="17"/>
    <x v="7"/>
    <n v="4567059"/>
    <n v="3.6373913043478199"/>
    <n v="0.51400000000000001"/>
    <s v="OC(=O)C(F)(F)C(F)OC(F)(F)C(F)(F)C(F)(F)OC(F)(F)F"/>
    <n v="1.3595401897537199E-3"/>
    <n v="81661722248.819107"/>
    <n v="6.0843080943579902E-3"/>
    <n v="2.3002882769258299"/>
  </r>
  <r>
    <x v="17"/>
    <x v="8"/>
    <n v="5059502"/>
    <n v="3.6373913043478199"/>
    <n v="0.51400000000000001"/>
    <s v="OC(=O)C(F)(F)C(F)OC(F)(F)C(F)(F)C(F)(F)OC(F)(F)F"/>
    <n v="1.3595401897537199E-3"/>
    <n v="81661722248.819107"/>
    <n v="6.7403484325515503E-3"/>
    <n v="2.5483167915463301"/>
  </r>
  <r>
    <x v="17"/>
    <x v="9"/>
    <n v="6385893"/>
    <n v="3.6373913043478199"/>
    <n v="1.786"/>
    <s v="OC(=O)C(F)(F)C(F)OC(F)(F)C(F)(F)C(F)(F)OC(F)(F)F"/>
    <n v="4.7240054064205204E-3"/>
    <n v="81661722248.819107"/>
    <n v="8.5073874608591806E-3"/>
    <n v="3.2163794699395698"/>
  </r>
  <r>
    <x v="17"/>
    <x v="10"/>
    <n v="8406842"/>
    <n v="3.6373913043478199"/>
    <n v="1.786"/>
    <s v="OC(=O)C(F)(F)C(F)OC(F)(F)C(F)(F)C(F)(F)OC(F)(F)F"/>
    <n v="4.7240054064205204E-3"/>
    <n v="81661722248.819107"/>
    <n v="1.1199727620901901E-2"/>
    <n v="4.2342698219067696"/>
  </r>
  <r>
    <x v="17"/>
    <x v="11"/>
    <n v="28444966"/>
    <n v="3.6373913043478199"/>
    <n v="6.4059999999999997"/>
    <s v="OC(=O)C(F)(F)C(F)OC(F)(F)C(F)(F)C(F)(F)OC(F)(F)F"/>
    <n v="1.69439969952574E-2"/>
    <n v="81661722248.819107"/>
    <n v="3.7894832730984603E-2"/>
    <n v="14.326861515770601"/>
  </r>
  <r>
    <x v="17"/>
    <x v="12"/>
    <n v="32180316"/>
    <n v="3.6373913043478199"/>
    <n v="6.4059999999999997"/>
    <s v="OC(=O)C(F)(F)C(F)OC(F)(F)C(F)(F)C(F)(F)OC(F)(F)F"/>
    <n v="1.69439969952574E-2"/>
    <n v="81661722248.819107"/>
    <n v="4.2871124966372902E-2"/>
    <n v="16.208243344911601"/>
  </r>
  <r>
    <x v="17"/>
    <x v="13"/>
    <n v="56886301"/>
    <n v="3.6373913043478199"/>
    <n v="22.143000000000001"/>
    <s v="OC(=O)C(F)(F)C(F)OC(F)(F)C(F)(F)C(F)(F)OC(F)(F)F"/>
    <n v="5.8568673972211403E-2"/>
    <n v="81661722248.819107"/>
    <n v="7.5784828186451103E-2"/>
    <n v="28.6518942076234"/>
  </r>
  <r>
    <x v="17"/>
    <x v="14"/>
    <n v="105043189"/>
    <n v="3.6373913043478199"/>
    <n v="22.143000000000001"/>
    <s v="OC(=O)C(F)(F)C(F)OC(F)(F)C(F)(F)C(F)(F)OC(F)(F)F"/>
    <n v="5.8568673972211403E-2"/>
    <n v="81661722248.819107"/>
    <n v="0.139940194573767"/>
    <n v="52.907049422309797"/>
  </r>
  <r>
    <x v="17"/>
    <x v="15"/>
    <n v="252675424"/>
    <n v="3.6373913043478199"/>
    <n v="76.525000000000006"/>
    <s v="OC(=O)C(F)(F)C(F)OC(F)(F)C(F)(F)C(F)(F)OC(F)(F)F"/>
    <n v="0.202410142064014"/>
    <n v="81661722248.819107"/>
    <n v="0.33661818852976"/>
    <n v="127.26490191925799"/>
  </r>
  <r>
    <x v="17"/>
    <x v="16"/>
    <n v="328784904"/>
    <n v="3.6373913043478199"/>
    <n v="76.525000000000006"/>
    <s v="OC(=O)C(F)(F)C(F)OC(F)(F)C(F)(F)C(F)(F)OC(F)(F)F"/>
    <n v="0.202410142064014"/>
    <n v="81661722248.819107"/>
    <n v="0.43801243923275701"/>
    <n v="165.59892488828899"/>
  </r>
  <r>
    <x v="17"/>
    <x v="19"/>
    <n v="68324383"/>
    <n v="3.6373913043478199"/>
    <s v="NA"/>
    <s v="OC(=O)C(F)(F)C(F)OC(F)(F)C(F)(F)C(F)(F)OC(F)(F)F"/>
    <s v="NA"/>
    <n v="81661722248.819107"/>
    <n v="9.1022821585820493E-2"/>
    <n v="34.412907134129597"/>
  </r>
  <r>
    <x v="17"/>
    <x v="20"/>
    <n v="81829255"/>
    <n v="3.6373913043478199"/>
    <s v="NA"/>
    <s v="OC(=O)C(F)(F)C(F)OC(F)(F)C(F)(F)C(F)(F)OC(F)(F)F"/>
    <s v="NA"/>
    <n v="81661722248.819107"/>
    <n v="0.10901422524906799"/>
    <n v="41.214899125690003"/>
  </r>
  <r>
    <x v="17"/>
    <x v="21"/>
    <n v="93276193"/>
    <n v="3.6373913043478199"/>
    <s v="NA"/>
    <s v="OC(=O)C(F)(F)C(F)OC(F)(F)C(F)(F)C(F)(F)OC(F)(F)F"/>
    <s v="NA"/>
    <n v="81661722248.819107"/>
    <n v="0.124264016751436"/>
    <n v="46.980372549198798"/>
  </r>
  <r>
    <x v="17"/>
    <x v="22"/>
    <n v="105197057"/>
    <n v="3.6373913043478199"/>
    <s v="NA"/>
    <s v="OC(=O)C(F)(F)C(F)OC(F)(F)C(F)(F)C(F)(F)OC(F)(F)F"/>
    <s v="NA"/>
    <n v="81661722248.819107"/>
    <n v="0.140145179952293"/>
    <n v="52.984548039383498"/>
  </r>
  <r>
    <x v="17"/>
    <x v="23"/>
    <n v="11831692"/>
    <n v="3.6373913043478199"/>
    <s v="NA"/>
    <s v="OC(=O)C(F)(F)C(F)OC(F)(F)C(F)(F)C(F)(F)OC(F)(F)F"/>
    <s v="NA"/>
    <n v="81661722248.819107"/>
    <n v="1.57623668548076E-2"/>
    <n v="5.9592622744302499"/>
  </r>
  <r>
    <x v="17"/>
    <x v="24"/>
    <n v="15739704"/>
    <n v="3.6373913043478199"/>
    <s v="NA"/>
    <s v="OC(=O)C(F)(F)C(F)OC(F)(F)C(F)(F)C(F)(F)OC(F)(F)F"/>
    <s v="NA"/>
    <n v="81661722248.819107"/>
    <n v="2.0968682132199001E-2"/>
    <n v="7.9276086850383702"/>
  </r>
  <r>
    <x v="17"/>
    <x v="25"/>
    <n v="13585624"/>
    <n v="3.6373913043478199"/>
    <s v="NA"/>
    <s v="OC(=O)C(F)(F)C(F)OC(F)(F)C(F)(F)C(F)(F)OC(F)(F)F"/>
    <s v="NA"/>
    <n v="81661722248.819107"/>
    <n v="1.8098982752380501E-2"/>
    <n v="6.8426643102097504"/>
  </r>
  <r>
    <x v="18"/>
    <x v="1"/>
    <n v="277369"/>
    <n v="2.5540540540540499"/>
    <n v="0.01"/>
    <s v="OS(=O)(=O)C(F)(F)C(F)(F)C(F)(F)C(F)(F)F"/>
    <n v="3.3322225924691699E-5"/>
    <n v="140794424625.39999"/>
    <n v="2.17716384571244E-4"/>
    <n v="6.5336687009830599E-2"/>
  </r>
  <r>
    <x v="18"/>
    <x v="2"/>
    <n v="299809"/>
    <n v="2.5540540540540499"/>
    <n v="0.01"/>
    <s v="OS(=O)(=O)C(F)(F)C(F)(F)C(F)(F)C(F)(F)F"/>
    <n v="3.3322225924691699E-5"/>
    <n v="140794424625.39999"/>
    <n v="2.35330305628676E-4"/>
    <n v="7.0622624719165805E-2"/>
  </r>
  <r>
    <x v="18"/>
    <x v="3"/>
    <n v="652751"/>
    <n v="2.5540540540540499"/>
    <n v="0.01"/>
    <s v="OS(=O)(=O)C(F)(F)C(F)(F)C(F)(F)C(F)(F)F"/>
    <n v="3.3322225924691699E-5"/>
    <n v="140794424625.39999"/>
    <n v="5.12366514445611E-4"/>
    <n v="0.153761190985127"/>
  </r>
  <r>
    <x v="18"/>
    <x v="4"/>
    <n v="935300"/>
    <n v="2.5540540540540499"/>
    <n v="3.5999999999999997E-2"/>
    <s v="OS(=O)(=O)C(F)(F)C(F)(F)C(F)(F)C(F)(F)F"/>
    <n v="1.1996001332889E-4"/>
    <n v="140794424625.39999"/>
    <n v="7.3414885762102195E-4"/>
    <n v="0.220318072172068"/>
  </r>
  <r>
    <x v="18"/>
    <x v="5"/>
    <n v="1263717"/>
    <n v="2.5540540540540499"/>
    <n v="0.127"/>
    <s v="OS(=O)(=O)C(F)(F)C(F)(F)C(F)(F)C(F)(F)F"/>
    <n v="4.2319226924358502E-4"/>
    <n v="140794424625.39999"/>
    <n v="9.919345577956431E-4"/>
    <n v="0.297679560794472"/>
  </r>
  <r>
    <x v="18"/>
    <x v="6"/>
    <n v="1699386"/>
    <n v="2.5540540540540499"/>
    <n v="0.127"/>
    <s v="OS(=O)(=O)C(F)(F)C(F)(F)C(F)(F)C(F)(F)F"/>
    <n v="4.2319226924358502E-4"/>
    <n v="140794424625.39999"/>
    <n v="1.33390600936294E-3"/>
    <n v="0.40030519340981802"/>
  </r>
  <r>
    <x v="18"/>
    <x v="7"/>
    <n v="6080864"/>
    <n v="2.5540540540540499"/>
    <n v="0.44500000000000001"/>
    <s v="OS(=O)(=O)C(F)(F)C(F)(F)C(F)(F)C(F)(F)F"/>
    <n v="1.48283905364878E-3"/>
    <n v="140794424625.39999"/>
    <n v="4.7730774713448101E-3"/>
    <n v="1.43240054915057"/>
  </r>
  <r>
    <x v="18"/>
    <x v="8"/>
    <n v="6666680"/>
    <n v="2.5540540540540499"/>
    <n v="0.44500000000000001"/>
    <s v="OS(=O)(=O)C(F)(F)C(F)(F)C(F)(F)C(F)(F)F"/>
    <n v="1.48283905364878E-3"/>
    <n v="140794424625.39999"/>
    <n v="5.2329044222441104E-3"/>
    <n v="1.5703946171154499"/>
  </r>
  <r>
    <x v="18"/>
    <x v="9"/>
    <n v="8656302"/>
    <n v="2.5540540540540499"/>
    <n v="1.546"/>
    <s v="OS(=O)(=O)C(F)(F)C(F)(F)C(F)(F)C(F)(F)F"/>
    <n v="5.1516161279573404E-3"/>
    <n v="140794424625.39999"/>
    <n v="6.7946265631589498E-3"/>
    <n v="2.0390674316039998"/>
  </r>
  <r>
    <x v="18"/>
    <x v="10"/>
    <n v="11016125"/>
    <n v="2.5540540540540499"/>
    <n v="1.546"/>
    <s v="OS(=O)(=O)C(F)(F)C(F)(F)C(F)(F)C(F)(F)F"/>
    <n v="5.1516161279573404E-3"/>
    <n v="140794424625.39999"/>
    <n v="8.6469320904098996E-3"/>
    <n v="2.5949443203320102"/>
  </r>
  <r>
    <x v="18"/>
    <x v="11"/>
    <n v="36441862"/>
    <n v="2.5540540540540499"/>
    <n v="5.5460000000000003"/>
    <s v="OS(=O)(=O)C(F)(F)C(F)(F)C(F)(F)C(F)(F)F"/>
    <n v="1.8480506497834E-2"/>
    <n v="140794424625.39999"/>
    <n v="2.8604459913271599E-2"/>
    <n v="8.5841984199728092"/>
  </r>
  <r>
    <x v="18"/>
    <x v="12"/>
    <n v="41644256"/>
    <n v="2.5540540540540499"/>
    <n v="5.5460000000000003"/>
    <s v="OS(=O)(=O)C(F)(F)C(F)(F)C(F)(F)C(F)(F)F"/>
    <n v="1.8480506497834E-2"/>
    <n v="140794424625.39999"/>
    <n v="3.2687996331527198E-2"/>
    <n v="9.8096676990913192"/>
  </r>
  <r>
    <x v="18"/>
    <x v="13"/>
    <n v="79938649"/>
    <n v="2.5540540540540499"/>
    <n v="19.170999999999999"/>
    <s v="OS(=O)(=O)C(F)(F)C(F)(F)C(F)(F)C(F)(F)F"/>
    <n v="6.38820393202265E-2"/>
    <n v="140794424625.39999"/>
    <n v="6.2746570985905997E-2"/>
    <n v="18.8302459528703"/>
  </r>
  <r>
    <x v="18"/>
    <x v="14"/>
    <n v="140207545"/>
    <n v="2.5540540540540499"/>
    <n v="19.170999999999999"/>
    <s v="OS(=O)(=O)C(F)(F)C(F)(F)C(F)(F)C(F)(F)F"/>
    <n v="6.38820393202265E-2"/>
    <n v="140794424625.39999"/>
    <n v="0.110053682232009"/>
    <n v="33.027110037825899"/>
  </r>
  <r>
    <x v="18"/>
    <x v="15"/>
    <n v="328592868"/>
    <n v="2.5540540540540499"/>
    <n v="66.254999999999995"/>
    <s v="OS(=O)(=O)C(F)(F)C(F)(F)C(F)(F)C(F)(F)F"/>
    <n v="0.22077640786404501"/>
    <n v="140794424625.39999"/>
    <n v="0.25792374496377102"/>
    <n v="77.402915863627797"/>
  </r>
  <r>
    <x v="18"/>
    <x v="16"/>
    <n v="427241845"/>
    <n v="2.5540540540540499"/>
    <n v="66.254999999999995"/>
    <s v="OS(=O)(=O)C(F)(F)C(F)(F)C(F)(F)C(F)(F)F"/>
    <n v="0.22077640786404501"/>
    <n v="140794424625.39999"/>
    <n v="0.335356690296854"/>
    <n v="100.640542758086"/>
  </r>
  <r>
    <x v="18"/>
    <x v="19"/>
    <n v="96191334"/>
    <n v="2.5540540540540499"/>
    <s v="NA"/>
    <s v="OS(=O)(=O)C(F)(F)C(F)(F)C(F)(F)C(F)(F)F"/>
    <s v="NA"/>
    <n v="140794424625.39999"/>
    <n v="7.5503857552808903E-2"/>
    <n v="22.658707651597901"/>
  </r>
  <r>
    <x v="18"/>
    <x v="20"/>
    <n v="112072801"/>
    <n v="2.5540540540540499"/>
    <s v="NA"/>
    <s v="OS(=O)(=O)C(F)(F)C(F)(F)C(F)(F)C(F)(F)F"/>
    <s v="NA"/>
    <n v="140794424625.39999"/>
    <n v="8.7969762455402695E-2"/>
    <n v="26.399725712866299"/>
  </r>
  <r>
    <x v="18"/>
    <x v="21"/>
    <n v="127556495"/>
    <n v="2.5540540540540499"/>
    <s v="NA"/>
    <s v="OS(=O)(=O)C(F)(F)C(F)(F)C(F)(F)C(F)(F)F"/>
    <s v="NA"/>
    <n v="140794424625.39999"/>
    <n v="0.100123441768835"/>
    <n v="30.047044874827399"/>
  </r>
  <r>
    <x v="18"/>
    <x v="22"/>
    <n v="137279129"/>
    <n v="2.5540540540540499"/>
    <s v="NA"/>
    <s v="OS(=O)(=O)C(F)(F)C(F)(F)C(F)(F)C(F)(F)F"/>
    <s v="NA"/>
    <n v="140794424625.39999"/>
    <n v="0.10775506867375"/>
    <n v="32.337296108992497"/>
  </r>
  <r>
    <x v="18"/>
    <x v="23"/>
    <n v="11922857"/>
    <n v="2.5540540540540499"/>
    <s v="NA"/>
    <s v="OS(=O)(=O)C(F)(F)C(F)(F)C(F)(F)C(F)(F)F"/>
    <s v="NA"/>
    <n v="140794424625.39999"/>
    <n v="9.3586569508487209E-3"/>
    <n v="2.8085329509496999"/>
  </r>
  <r>
    <x v="18"/>
    <x v="24"/>
    <n v="15696492"/>
    <n v="2.5540540540540499"/>
    <s v="NA"/>
    <s v="OS(=O)(=O)C(F)(F)C(F)(F)C(F)(F)C(F)(F)F"/>
    <s v="NA"/>
    <n v="140794424625.39999"/>
    <n v="1.23207117186544E-2"/>
    <n v="3.6974455867681999"/>
  </r>
  <r>
    <x v="18"/>
    <x v="25"/>
    <n v="13203890"/>
    <n v="2.5540540540540499"/>
    <s v="NA"/>
    <s v="OS(=O)(=O)C(F)(F)C(F)(F)C(F)(F)C(F)(F)F"/>
    <s v="NA"/>
    <n v="140794424625.39999"/>
    <n v="1.03641834274068E-2"/>
    <n v="3.1102914465647999"/>
  </r>
  <r>
    <x v="18"/>
    <x v="1"/>
    <n v="283902"/>
    <n v="2.5540540540540499"/>
    <s v="NA"/>
    <s v="OS(=O)(=O)C(F)(F)C(F)(F)C(F)(F)C(F)(F)F"/>
    <s v="NA"/>
    <n v="140794424625.39999"/>
    <n v="2.22844359003874E-4"/>
    <n v="6.6875592137062595E-2"/>
  </r>
  <r>
    <x v="18"/>
    <x v="3"/>
    <n v="661602"/>
    <n v="2.5540540540540499"/>
    <s v="NA"/>
    <s v="OS(=O)(=O)C(F)(F)C(F)(F)C(F)(F)C(F)(F)F"/>
    <s v="NA"/>
    <n v="140794424625.39999"/>
    <n v="5.1931396610689997E-4"/>
    <n v="0.15584612122868"/>
  </r>
  <r>
    <x v="18"/>
    <x v="5"/>
    <n v="1286982"/>
    <n v="2.5540540540540499"/>
    <s v="NA"/>
    <s v="OS(=O)(=O)C(F)(F)C(F)(F)C(F)(F)C(F)(F)F"/>
    <s v="NA"/>
    <n v="140794424625.39999"/>
    <n v="1.01019604948018E-3"/>
    <n v="0.30315983444900402"/>
  </r>
  <r>
    <x v="18"/>
    <x v="7"/>
    <n v="6110853"/>
    <n v="2.5540540540540499"/>
    <s v="NA"/>
    <s v="OS(=O)(=O)C(F)(F)C(F)(F)C(F)(F)C(F)(F)F"/>
    <s v="NA"/>
    <n v="140794424625.39999"/>
    <n v="4.7966168598738302E-3"/>
    <n v="1.4394647196481301"/>
  </r>
  <r>
    <x v="18"/>
    <x v="9"/>
    <n v="8822957"/>
    <n v="2.5540540540540499"/>
    <s v="NA"/>
    <s v="OS(=O)(=O)C(F)(F)C(F)(F)C(F)(F)C(F)(F)F"/>
    <s v="NA"/>
    <n v="140794424625.39999"/>
    <n v="6.9254397545059302E-3"/>
    <n v="2.0783244703272299"/>
  </r>
  <r>
    <x v="18"/>
    <x v="11"/>
    <n v="36540817"/>
    <n v="2.5540540540540499"/>
    <s v="NA"/>
    <s v="OS(=O)(=O)C(F)(F)C(F)(F)C(F)(F)C(F)(F)F"/>
    <s v="NA"/>
    <n v="140794424625.39999"/>
    <n v="2.86821330664907E-2"/>
    <n v="8.6075081332538801"/>
  </r>
  <r>
    <x v="18"/>
    <x v="13"/>
    <n v="80019469"/>
    <n v="2.5540540540540499"/>
    <s v="NA"/>
    <s v="OS(=O)(=O)C(F)(F)C(F)(F)C(F)(F)C(F)(F)F"/>
    <s v="NA"/>
    <n v="140794424625.39999"/>
    <n v="6.2810009359340099E-2"/>
    <n v="18.849283808737901"/>
  </r>
  <r>
    <x v="18"/>
    <x v="15"/>
    <n v="329113310"/>
    <n v="2.5540540540540499"/>
    <s v="NA"/>
    <s v="OS(=O)(=O)C(F)(F)C(F)(F)C(F)(F)C(F)(F)F"/>
    <s v="NA"/>
    <n v="140794424625.39999"/>
    <n v="0.25833225763324402"/>
    <n v="77.525510515736599"/>
  </r>
  <r>
    <x v="18"/>
    <x v="22"/>
    <n v="137279129"/>
    <n v="2.5540540540540499"/>
    <s v="NA"/>
    <s v="OS(=O)(=O)C(F)(F)C(F)(F)C(F)(F)C(F)(F)F"/>
    <s v="NA"/>
    <n v="140794424625.39999"/>
    <n v="0.10775506867375"/>
    <n v="32.337296108992497"/>
  </r>
  <r>
    <x v="18"/>
    <x v="23"/>
    <n v="12168686"/>
    <n v="2.5540540540540499"/>
    <s v="NA"/>
    <s v="OS(=O)(=O)C(F)(F)C(F)(F)C(F)(F)C(F)(F)F"/>
    <s v="NA"/>
    <n v="140794424625.39999"/>
    <n v="9.5516165141119706E-3"/>
    <n v="2.8664401158850001"/>
  </r>
  <r>
    <x v="18"/>
    <x v="24"/>
    <n v="15835999"/>
    <n v="2.5540540540540499"/>
    <s v="NA"/>
    <s v="OS(=O)(=O)C(F)(F)C(F)(F)C(F)(F)C(F)(F)F"/>
    <s v="NA"/>
    <n v="140794424625.39999"/>
    <n v="1.24302155192319E-2"/>
    <n v="3.7303076773215098"/>
  </r>
  <r>
    <x v="18"/>
    <x v="25"/>
    <n v="13430779"/>
    <n v="2.5540540540540499"/>
    <s v="NA"/>
    <s v="OS(=O)(=O)C(F)(F)C(F)(F)C(F)(F)C(F)(F)F"/>
    <s v="NA"/>
    <n v="140794424625.39999"/>
    <n v="1.05422763389398E-2"/>
    <n v="3.1637371293158401"/>
  </r>
  <r>
    <x v="18"/>
    <x v="45"/>
    <n v="497050"/>
    <n v="2.5540540540540499"/>
    <s v="NA"/>
    <s v="OS(=O)(=O)C(F)(F)C(F)(F)C(F)(F)C(F)(F)F"/>
    <s v="NA"/>
    <n v="140794424625.39999"/>
    <n v="3.9015149115848301E-4"/>
    <n v="0.11708446249666001"/>
  </r>
  <r>
    <x v="18"/>
    <x v="46"/>
    <n v="109570"/>
    <n v="2.5540540540540499"/>
    <s v="NA"/>
    <s v="OS(=O)(=O)C(F)(F)C(F)(F)C(F)(F)C(F)(F)F"/>
    <s v="NA"/>
    <n v="140794424625.39999"/>
    <n v="8.6005228621335798E-5"/>
    <n v="2.5810169109262801E-2"/>
  </r>
  <r>
    <x v="19"/>
    <x v="1"/>
    <n v="88686"/>
    <n v="4.97132075471698"/>
    <n v="1.2E-2"/>
    <s v="OC(=O)C(F)(F)C(F)(F)C(F)(F)C(F)(F)C(F)(F)C(F)(F)C(F)(F)C(F)(F)C(F)(F)F"/>
    <n v="2.3342534182223399E-5"/>
    <n v="82432378697.479797"/>
    <n v="1.2023113802789199E-4"/>
    <n v="6.1808784130792903E-2"/>
  </r>
  <r>
    <x v="19"/>
    <x v="2"/>
    <n v="98544"/>
    <n v="4.97132075471698"/>
    <n v="1.2E-2"/>
    <s v="OC(=O)C(F)(F)C(F)(F)C(F)(F)C(F)(F)C(F)(F)C(F)(F)C(F)(F)C(F)(F)C(F)(F)F"/>
    <n v="2.3342534182223399E-5"/>
    <n v="82432378697.479797"/>
    <n v="1.33595576143028E-4"/>
    <n v="6.8679214570336405E-2"/>
  </r>
  <r>
    <x v="19"/>
    <x v="3"/>
    <n v="163811"/>
    <n v="4.97132075471698"/>
    <n v="1.2E-2"/>
    <s v="OC(=O)C(F)(F)C(F)(F)C(F)(F)C(F)(F)C(F)(F)C(F)(F)C(F)(F)C(F)(F)C(F)(F)F"/>
    <n v="2.3342534182223399E-5"/>
    <n v="82432378697.479797"/>
    <n v="2.2207770055574701E-4"/>
    <n v="0.1141663705348"/>
  </r>
  <r>
    <x v="19"/>
    <x v="4"/>
    <n v="247378"/>
    <n v="4.97132075471698"/>
    <n v="0.04"/>
    <s v="OC(=O)C(F)(F)C(F)(F)C(F)(F)C(F)(F)C(F)(F)C(F)(F)C(F)(F)C(F)(F)C(F)(F)F"/>
    <n v="7.78084472740783E-5"/>
    <n v="82432378697.479797"/>
    <n v="3.3536903753764901E-4"/>
    <n v="0.17240752092446701"/>
  </r>
  <r>
    <x v="19"/>
    <x v="5"/>
    <n v="339136"/>
    <n v="4.97132075471698"/>
    <n v="0.14199999999999999"/>
    <s v="OC(=O)C(F)(F)C(F)(F)C(F)(F)C(F)(F)C(F)(F)C(F)(F)C(F)(F)C(F)(F)C(F)(F)F"/>
    <n v="2.76219987822978E-4"/>
    <n v="82432378697.479797"/>
    <n v="4.5976486960994101E-4"/>
    <n v="0.236357303463687"/>
  </r>
  <r>
    <x v="19"/>
    <x v="6"/>
    <n v="462906"/>
    <n v="4.97132075471698"/>
    <n v="0.14199999999999999"/>
    <s v="OC(=O)C(F)(F)C(F)(F)C(F)(F)C(F)(F)C(F)(F)C(F)(F)C(F)(F)C(F)(F)C(F)(F)F"/>
    <n v="2.76219987822978E-4"/>
    <n v="82432378697.479797"/>
    <n v="6.2755919964751399E-4"/>
    <n v="0.32261751603239303"/>
  </r>
  <r>
    <x v="19"/>
    <x v="7"/>
    <n v="1868841"/>
    <n v="4.97132075471698"/>
    <n v="0.496"/>
    <s v="OC(=O)C(F)(F)C(F)(F)C(F)(F)C(F)(F)C(F)(F)C(F)(F)C(F)(F)C(F)(F)C(F)(F)F"/>
    <n v="9.6482474619857101E-4"/>
    <n v="82432378697.479797"/>
    <n v="2.5335777938252199E-3"/>
    <n v="1.30246927298305"/>
  </r>
  <r>
    <x v="19"/>
    <x v="8"/>
    <n v="2043558"/>
    <n v="4.97132075471698"/>
    <n v="0.496"/>
    <s v="OC(=O)C(F)(F)C(F)(F)C(F)(F)C(F)(F)C(F)(F)C(F)(F)C(F)(F)C(F)(F)C(F)(F)F"/>
    <n v="9.6482474619857101E-4"/>
    <n v="82432378697.479797"/>
    <n v="2.7704407005164598E-3"/>
    <n v="1.4242364666436"/>
  </r>
  <r>
    <x v="19"/>
    <x v="9"/>
    <n v="2461679"/>
    <n v="4.97132075471698"/>
    <n v="1.7270000000000001"/>
    <s v="OC(=O)C(F)(F)C(F)(F)C(F)(F)C(F)(F)C(F)(F)C(F)(F)C(F)(F)C(F)(F)C(F)(F)F"/>
    <n v="3.3593797110583298E-3"/>
    <n v="82432378697.479797"/>
    <n v="3.3372851141032799E-3"/>
    <n v="1.7156415433135499"/>
  </r>
  <r>
    <x v="19"/>
    <x v="10"/>
    <n v="3239697"/>
    <n v="4.97132075471698"/>
    <n v="1.7270000000000001"/>
    <s v="OC(=O)C(F)(F)C(F)(F)C(F)(F)C(F)(F)C(F)(F)C(F)(F)C(F)(F)C(F)(F)C(F)(F)F"/>
    <n v="3.3593797110583298E-3"/>
    <n v="82432378697.479797"/>
    <n v="4.3920399744666397E-3"/>
    <n v="2.25787308619373"/>
  </r>
  <r>
    <x v="19"/>
    <x v="11"/>
    <n v="11968405"/>
    <n v="4.97132075471698"/>
    <n v="6.1660000000000004"/>
    <s v="OC(=O)C(F)(F)C(F)(F)C(F)(F)C(F)(F)C(F)(F)C(F)(F)C(F)(F)C(F)(F)C(F)(F)F"/>
    <n v="1.1994172147299101E-2"/>
    <n v="82432378697.479797"/>
    <n v="1.6225502937653201E-2"/>
    <n v="8.3412552266975908"/>
  </r>
  <r>
    <x v="19"/>
    <x v="12"/>
    <n v="13000935"/>
    <n v="4.97132075471698"/>
    <n v="6.1660000000000004"/>
    <s v="OC(=O)C(F)(F)C(F)(F)C(F)(F)C(F)(F)C(F)(F)C(F)(F)C(F)(F)C(F)(F)C(F)(F)F"/>
    <n v="1.1994172147299101E-2"/>
    <n v="82432378697.479797"/>
    <n v="1.7625298361372201E-2"/>
    <n v="9.0608662575093106"/>
  </r>
  <r>
    <x v="19"/>
    <x v="13"/>
    <n v="19255282"/>
    <n v="4.97132075471698"/>
    <n v="21.391999999999999"/>
    <s v="OC(=O)C(F)(F)C(F)(F)C(F)(F)C(F)(F)C(F)(F)C(F)(F)C(F)(F)C(F)(F)C(F)(F)F"/>
    <n v="4.1611957602177001E-2"/>
    <n v="82432378697.479797"/>
    <n v="2.6104283290575601E-2"/>
    <n v="13.4197682668689"/>
  </r>
  <r>
    <x v="19"/>
    <x v="14"/>
    <n v="39646442"/>
    <n v="4.97132075471698"/>
    <n v="21.391999999999999"/>
    <s v="OC(=O)C(F)(F)C(F)(F)C(F)(F)C(F)(F)C(F)(F)C(F)(F)C(F)(F)C(F)(F)C(F)(F)F"/>
    <n v="4.1611957602177001E-2"/>
    <n v="82432378697.479797"/>
    <n v="5.37484703382363E-2"/>
    <n v="27.6311748768915"/>
  </r>
  <r>
    <x v="19"/>
    <x v="15"/>
    <n v="89946340"/>
    <n v="4.97132075471698"/>
    <n v="73.576999999999998"/>
    <s v="OC(=O)C(F)(F)C(F)(F)C(F)(F)C(F)(F)C(F)(F)C(F)(F)C(F)(F)C(F)(F)C(F)(F)F"/>
    <n v="0.143122803127121"/>
    <n v="82432378697.479797"/>
    <n v="0.12193977425572999"/>
    <n v="62.6871649687087"/>
  </r>
  <r>
    <x v="19"/>
    <x v="16"/>
    <n v="119755122"/>
    <n v="4.97132075471698"/>
    <n v="73.576999999999998"/>
    <s v="OC(=O)C(F)(F)C(F)(F)C(F)(F)C(F)(F)C(F)(F)C(F)(F)C(F)(F)C(F)(F)C(F)(F)F"/>
    <n v="0.143122803127121"/>
    <n v="82432378697.479797"/>
    <n v="0.16235138130853799"/>
    <n v="83.462085157237595"/>
  </r>
  <r>
    <x v="19"/>
    <x v="18"/>
    <n v="4371"/>
    <n v="4.97132075471698"/>
    <s v="NA"/>
    <s v="OC(=O)C(F)(F)C(F)(F)C(F)(F)C(F)(F)C(F)(F)C(F)(F)C(F)(F)C(F)(F)C(F)(F)F"/>
    <s v="NA"/>
    <n v="82432378697.479797"/>
    <n v="5.9257414284094098E-6"/>
    <n v="3.0463229307409901E-3"/>
  </r>
  <r>
    <x v="19"/>
    <x v="19"/>
    <n v="23888827"/>
    <n v="4.97132075471698"/>
    <s v="NA"/>
    <s v="OC(=O)C(F)(F)C(F)(F)C(F)(F)C(F)(F)C(F)(F)C(F)(F)C(F)(F)C(F)(F)C(F)(F)F"/>
    <s v="NA"/>
    <n v="82432378697.479797"/>
    <n v="3.2385955577672203E-2"/>
    <n v="16.649069201236401"/>
  </r>
  <r>
    <x v="19"/>
    <x v="20"/>
    <n v="29708222"/>
    <n v="4.97132075471698"/>
    <s v="NA"/>
    <s v="OC(=O)C(F)(F)C(F)(F)C(F)(F)C(F)(F)C(F)(F)C(F)(F)C(F)(F)C(F)(F)C(F)(F)F"/>
    <s v="NA"/>
    <n v="82432378697.479797"/>
    <n v="4.0275278396198502E-2"/>
    <n v="20.704835943752901"/>
  </r>
  <r>
    <x v="19"/>
    <x v="21"/>
    <n v="35109977"/>
    <n v="4.97132075471698"/>
    <s v="NA"/>
    <s v="OC(=O)C(F)(F)C(F)(F)C(F)(F)C(F)(F)C(F)(F)C(F)(F)C(F)(F)C(F)(F)C(F)(F)F"/>
    <s v="NA"/>
    <n v="82432378697.479797"/>
    <n v="4.7598408890277201E-2"/>
    <n v="24.469532837540299"/>
  </r>
  <r>
    <x v="19"/>
    <x v="22"/>
    <n v="39832195"/>
    <n v="4.97132075471698"/>
    <s v="NA"/>
    <s v="OC(=O)C(F)(F)C(F)(F)C(F)(F)C(F)(F)C(F)(F)C(F)(F)C(F)(F)C(F)(F)C(F)(F)F"/>
    <s v="NA"/>
    <n v="82432378697.479797"/>
    <n v="5.4000294691370902E-2"/>
    <n v="27.760633495823999"/>
  </r>
  <r>
    <x v="19"/>
    <x v="23"/>
    <n v="13043571"/>
    <n v="4.97132075471698"/>
    <s v="NA"/>
    <s v="OC(=O)C(F)(F)C(F)(F)C(F)(F)C(F)(F)C(F)(F)C(F)(F)C(F)(F)C(F)(F)C(F)(F)F"/>
    <s v="NA"/>
    <n v="82432378697.479797"/>
    <n v="1.76830997595743E-2"/>
    <n v="9.0905809737012699"/>
  </r>
  <r>
    <x v="19"/>
    <x v="24"/>
    <n v="17912259"/>
    <n v="4.97132075471698"/>
    <s v="NA"/>
    <s v="OC(=O)C(F)(F)C(F)(F)C(F)(F)C(F)(F)C(F)(F)C(F)(F)C(F)(F)C(F)(F)C(F)(F)F"/>
    <s v="NA"/>
    <n v="82432378697.479797"/>
    <n v="2.42835541598488E-2"/>
    <n v="12.4837623731575"/>
  </r>
  <r>
    <x v="19"/>
    <x v="25"/>
    <n v="13026265"/>
    <n v="4.97132075471698"/>
    <s v="NA"/>
    <s v="OC(=O)C(F)(F)C(F)(F)C(F)(F)C(F)(F)C(F)(F)C(F)(F)C(F)(F)C(F)(F)C(F)(F)F"/>
    <s v="NA"/>
    <n v="82432378697.479797"/>
    <n v="1.7659638107513E-2"/>
    <n v="9.0785197372246298"/>
  </r>
  <r>
    <x v="19"/>
    <x v="1"/>
    <n v="88686"/>
    <n v="4.97132075471698"/>
    <s v="NA"/>
    <s v="OC(=O)C(F)(F)C(F)(F)C(F)(F)C(F)(F)C(F)(F)C(F)(F)C(F)(F)C(F)(F)C(F)(F)F"/>
    <s v="NA"/>
    <n v="82432378697.479797"/>
    <n v="1.2023113802789199E-4"/>
    <n v="6.1808784130792903E-2"/>
  </r>
  <r>
    <x v="19"/>
    <x v="3"/>
    <n v="163811"/>
    <n v="4.97132075471698"/>
    <s v="NA"/>
    <s v="OC(=O)C(F)(F)C(F)(F)C(F)(F)C(F)(F)C(F)(F)C(F)(F)C(F)(F)C(F)(F)C(F)(F)F"/>
    <s v="NA"/>
    <n v="82432378697.479797"/>
    <n v="2.2207770055574701E-4"/>
    <n v="0.1141663705348"/>
  </r>
  <r>
    <x v="19"/>
    <x v="5"/>
    <n v="339136"/>
    <n v="4.97132075471698"/>
    <s v="NA"/>
    <s v="OC(=O)C(F)(F)C(F)(F)C(F)(F)C(F)(F)C(F)(F)C(F)(F)C(F)(F)C(F)(F)C(F)(F)F"/>
    <s v="NA"/>
    <n v="82432378697.479797"/>
    <n v="4.5976486960994101E-4"/>
    <n v="0.236357303463687"/>
  </r>
  <r>
    <x v="19"/>
    <x v="7"/>
    <n v="1868841"/>
    <n v="4.97132075471698"/>
    <s v="NA"/>
    <s v="OC(=O)C(F)(F)C(F)(F)C(F)(F)C(F)(F)C(F)(F)C(F)(F)C(F)(F)C(F)(F)C(F)(F)F"/>
    <s v="NA"/>
    <n v="82432378697.479797"/>
    <n v="2.5335777938252199E-3"/>
    <n v="1.30246927298305"/>
  </r>
  <r>
    <x v="19"/>
    <x v="9"/>
    <n v="2461679"/>
    <n v="4.97132075471698"/>
    <s v="NA"/>
    <s v="OC(=O)C(F)(F)C(F)(F)C(F)(F)C(F)(F)C(F)(F)C(F)(F)C(F)(F)C(F)(F)C(F)(F)F"/>
    <s v="NA"/>
    <n v="82432378697.479797"/>
    <n v="3.3372851141032799E-3"/>
    <n v="1.7156415433135499"/>
  </r>
  <r>
    <x v="19"/>
    <x v="11"/>
    <n v="11968405"/>
    <n v="4.97132075471698"/>
    <s v="NA"/>
    <s v="OC(=O)C(F)(F)C(F)(F)C(F)(F)C(F)(F)C(F)(F)C(F)(F)C(F)(F)C(F)(F)C(F)(F)F"/>
    <s v="NA"/>
    <n v="82432378697.479797"/>
    <n v="1.6225502937653201E-2"/>
    <n v="8.3412552266975908"/>
  </r>
  <r>
    <x v="19"/>
    <x v="13"/>
    <n v="19255282"/>
    <n v="4.97132075471698"/>
    <s v="NA"/>
    <s v="OC(=O)C(F)(F)C(F)(F)C(F)(F)C(F)(F)C(F)(F)C(F)(F)C(F)(F)C(F)(F)C(F)(F)F"/>
    <s v="NA"/>
    <n v="82432378697.479797"/>
    <n v="2.6104283290575601E-2"/>
    <n v="13.4197682668689"/>
  </r>
  <r>
    <x v="19"/>
    <x v="15"/>
    <n v="89946340"/>
    <n v="4.97132075471698"/>
    <s v="NA"/>
    <s v="OC(=O)C(F)(F)C(F)(F)C(F)(F)C(F)(F)C(F)(F)C(F)(F)C(F)(F)C(F)(F)C(F)(F)F"/>
    <s v="NA"/>
    <n v="82432378697.479797"/>
    <n v="0.12193977425572999"/>
    <n v="62.6871649687087"/>
  </r>
  <r>
    <x v="19"/>
    <x v="22"/>
    <n v="39832195"/>
    <n v="4.97132075471698"/>
    <s v="NA"/>
    <s v="OC(=O)C(F)(F)C(F)(F)C(F)(F)C(F)(F)C(F)(F)C(F)(F)C(F)(F)C(F)(F)C(F)(F)F"/>
    <s v="NA"/>
    <n v="82432378697.479797"/>
    <n v="5.4000294691370902E-2"/>
    <n v="27.760633495823999"/>
  </r>
  <r>
    <x v="19"/>
    <x v="33"/>
    <n v="2788808"/>
    <n v="4.97132075471698"/>
    <s v="NA"/>
    <s v="OC(=O)C(F)(F)C(F)(F)C(F)(F)C(F)(F)C(F)(F)C(F)(F)C(F)(F)C(F)(F)C(F)(F)F"/>
    <s v="NA"/>
    <n v="82432378697.479797"/>
    <n v="3.7807721577395501E-3"/>
    <n v="1.94363069316722"/>
  </r>
  <r>
    <x v="19"/>
    <x v="34"/>
    <n v="5180495"/>
    <n v="4.97132075471698"/>
    <s v="NA"/>
    <s v="OC(=O)C(F)(F)C(F)(F)C(F)(F)C(F)(F)C(F)(F)C(F)(F)C(F)(F)C(F)(F)C(F)(F)F"/>
    <s v="NA"/>
    <n v="82432378697.479797"/>
    <n v="7.0231694900864299E-3"/>
    <n v="3.6104920409721002"/>
  </r>
  <r>
    <x v="19"/>
    <x v="35"/>
    <n v="4285374"/>
    <n v="4.97132075471698"/>
    <s v="NA"/>
    <s v="OC(=O)C(F)(F)C(F)(F)C(F)(F)C(F)(F)C(F)(F)C(F)(F)C(F)(F)C(F)(F)C(F)(F)F"/>
    <s v="NA"/>
    <n v="82432378697.479797"/>
    <n v="5.8096587160898104E-3"/>
    <n v="2.9866467817435902"/>
  </r>
  <r>
    <x v="19"/>
    <x v="36"/>
    <n v="804048"/>
    <n v="4.97132075471698"/>
    <s v="NA"/>
    <s v="OC(=O)C(F)(F)C(F)(F)C(F)(F)C(F)(F)C(F)(F)C(F)(F)C(F)(F)C(F)(F)C(F)(F)F"/>
    <s v="NA"/>
    <n v="82432378697.479797"/>
    <n v="1.09004359277733E-3"/>
    <n v="0.56037288030575005"/>
  </r>
  <r>
    <x v="19"/>
    <x v="37"/>
    <n v="4666697"/>
    <n v="4.97132075471698"/>
    <s v="NA"/>
    <s v="OC(=O)C(F)(F)C(F)(F)C(F)(F)C(F)(F)C(F)(F)C(F)(F)C(F)(F)C(F)(F)C(F)(F)F"/>
    <s v="NA"/>
    <n v="82432378697.479797"/>
    <n v="6.32661627699243E-3"/>
    <n v="3.2524058755251"/>
  </r>
  <r>
    <x v="19"/>
    <x v="38"/>
    <n v="5910777"/>
    <n v="4.97132075471698"/>
    <s v="NA"/>
    <s v="OC(=O)C(F)(F)C(F)(F)C(F)(F)C(F)(F)C(F)(F)C(F)(F)C(F)(F)C(F)(F)C(F)(F)F"/>
    <s v="NA"/>
    <n v="82432378697.479797"/>
    <n v="8.0132089094004794E-3"/>
    <n v="4.1194544757713203"/>
  </r>
  <r>
    <x v="19"/>
    <x v="47"/>
    <n v="2592227"/>
    <n v="4.97132075471698"/>
    <s v="NA"/>
    <s v="OC(=O)C(F)(F)C(F)(F)C(F)(F)C(F)(F)C(F)(F)C(F)(F)C(F)(F)C(F)(F)C(F)(F)F"/>
    <s v="NA"/>
    <n v="82432378697.479797"/>
    <n v="3.5142683426541798E-3"/>
    <n v="1.80662561239669"/>
  </r>
  <r>
    <x v="19"/>
    <x v="39"/>
    <n v="15563207"/>
    <n v="4.97132075471698"/>
    <s v="NA"/>
    <s v="OC(=O)C(F)(F)C(F)(F)C(F)(F)C(F)(F)C(F)(F)C(F)(F)C(F)(F)C(F)(F)C(F)(F)F"/>
    <s v="NA"/>
    <n v="82432378697.479797"/>
    <n v="2.10989568700094E-2"/>
    <n v="10.846615044605"/>
  </r>
  <r>
    <x v="19"/>
    <x v="40"/>
    <n v="13616496"/>
    <n v="4.97132075471698"/>
    <s v="NA"/>
    <s v="OC(=O)C(F)(F)C(F)(F)C(F)(F)C(F)(F)C(F)(F)C(F)(F)C(F)(F)C(F)(F)C(F)(F)F"/>
    <s v="NA"/>
    <n v="82432378697.479797"/>
    <n v="1.8459811131771E-2"/>
    <n v="9.48987508605423"/>
  </r>
  <r>
    <x v="19"/>
    <x v="41"/>
    <n v="15090558"/>
    <n v="4.97132075471698"/>
    <s v="NA"/>
    <s v="OC(=O)C(F)(F)C(F)(F)C(F)(F)C(F)(F)C(F)(F)C(F)(F)C(F)(F)C(F)(F)C(F)(F)F"/>
    <s v="NA"/>
    <n v="82432378697.479797"/>
    <n v="2.04581891371345E-2"/>
    <n v="10.5172072461855"/>
  </r>
  <r>
    <x v="19"/>
    <x v="42"/>
    <n v="4067735"/>
    <n v="4.97132075471698"/>
    <s v="NA"/>
    <s v="OC(=O)C(F)(F)C(F)(F)C(F)(F)C(F)(F)C(F)(F)C(F)(F)C(F)(F)C(F)(F)C(F)(F)F"/>
    <s v="NA"/>
    <n v="82432378697.479797"/>
    <n v="5.5146066825190899E-3"/>
    <n v="2.8349655471694599"/>
  </r>
  <r>
    <x v="19"/>
    <x v="43"/>
    <n v="18185302"/>
    <n v="4.97132075471698"/>
    <s v="NA"/>
    <s v="OC(=O)C(F)(F)C(F)(F)C(F)(F)C(F)(F)C(F)(F)C(F)(F)C(F)(F)C(F)(F)C(F)(F)F"/>
    <s v="NA"/>
    <n v="82432378697.479797"/>
    <n v="2.46537171012437E-2"/>
    <n v="12.674056848558701"/>
  </r>
  <r>
    <x v="19"/>
    <x v="48"/>
    <n v="7423381"/>
    <n v="4.97132075471698"/>
    <s v="NA"/>
    <s v="OC(=O)C(F)(F)C(F)(F)C(F)(F)C(F)(F)C(F)(F)C(F)(F)C(F)(F)C(F)(F)C(F)(F)F"/>
    <s v="NA"/>
    <n v="82432378697.479797"/>
    <n v="1.0063838098963E-2"/>
    <n v="5.1736480814291896"/>
  </r>
  <r>
    <x v="19"/>
    <x v="49"/>
    <n v="6751354"/>
    <n v="4.97132075471698"/>
    <s v="NA"/>
    <s v="OC(=O)C(F)(F)C(F)(F)C(F)(F)C(F)(F)C(F)(F)C(F)(F)C(F)(F)C(F)(F)C(F)(F)F"/>
    <s v="NA"/>
    <n v="82432378697.479797"/>
    <n v="9.1527746729941906E-3"/>
    <n v="4.7052858622168703"/>
  </r>
  <r>
    <x v="19"/>
    <x v="23"/>
    <n v="13043571"/>
    <n v="4.97132075471698"/>
    <s v="NA"/>
    <s v="OC(=O)C(F)(F)C(F)(F)C(F)(F)C(F)(F)C(F)(F)C(F)(F)C(F)(F)C(F)(F)C(F)(F)F"/>
    <s v="NA"/>
    <n v="82432378697.479797"/>
    <n v="1.76830997595743E-2"/>
    <n v="9.0905809737012699"/>
  </r>
  <r>
    <x v="19"/>
    <x v="24"/>
    <n v="17912259"/>
    <n v="4.97132075471698"/>
    <s v="NA"/>
    <s v="OC(=O)C(F)(F)C(F)(F)C(F)(F)C(F)(F)C(F)(F)C(F)(F)C(F)(F)C(F)(F)C(F)(F)F"/>
    <s v="NA"/>
    <n v="82432378697.479797"/>
    <n v="2.42835541598488E-2"/>
    <n v="12.4837623731575"/>
  </r>
  <r>
    <x v="19"/>
    <x v="25"/>
    <n v="13026265"/>
    <n v="4.97132075471698"/>
    <s v="NA"/>
    <s v="OC(=O)C(F)(F)C(F)(F)C(F)(F)C(F)(F)C(F)(F)C(F)(F)C(F)(F)C(F)(F)C(F)(F)F"/>
    <s v="NA"/>
    <n v="82432378697.479797"/>
    <n v="1.7659638107513E-2"/>
    <n v="9.0785197372246298"/>
  </r>
  <r>
    <x v="19"/>
    <x v="44"/>
    <n v="10494468"/>
    <n v="4.97132075471698"/>
    <s v="NA"/>
    <s v="OC(=O)C(F)(F)C(F)(F)C(F)(F)C(F)(F)C(F)(F)C(F)(F)C(F)(F)C(F)(F)C(F)(F)F"/>
    <s v="NA"/>
    <n v="82432378697.479797"/>
    <n v="1.42272943941242E-2"/>
    <n v="7.3140101840145499"/>
  </r>
  <r>
    <x v="19"/>
    <x v="45"/>
    <n v="24000705"/>
    <n v="4.97132075471698"/>
    <s v="NA"/>
    <s v="OC(=O)C(F)(F)C(F)(F)C(F)(F)C(F)(F)C(F)(F)C(F)(F)C(F)(F)C(F)(F)C(F)(F)F"/>
    <s v="NA"/>
    <n v="82432378697.479797"/>
    <n v="3.2537627986623803E-2"/>
    <n v="16.727041408247501"/>
  </r>
  <r>
    <x v="19"/>
    <x v="46"/>
    <n v="7408407"/>
    <n v="4.97132075471698"/>
    <s v="NA"/>
    <s v="OC(=O)C(F)(F)C(F)(F)C(F)(F)C(F)(F)C(F)(F)C(F)(F)C(F)(F)C(F)(F)C(F)(F)F"/>
    <s v="NA"/>
    <n v="82432378697.479797"/>
    <n v="1.00435379268859E-2"/>
    <n v="5.1632121080672801"/>
  </r>
  <r>
    <x v="20"/>
    <x v="1"/>
    <n v="141401"/>
    <n v="5.8242307692307698"/>
    <n v="1.2E-2"/>
    <s v="OC(=O)C(F)(F)C(F)(F)C(F)(F)C(F)(F)C(F)(F)C(F)(F)C(F)(F)C(F)(F)C(F)(F)C(F)(F)C(F)(F)F"/>
    <n v="1.9540855042680399E-5"/>
    <n v="89479146694.464401"/>
    <n v="1.80406420379643E-4"/>
    <n v="0.11078722194229799"/>
  </r>
  <r>
    <x v="20"/>
    <x v="2"/>
    <n v="122336"/>
    <n v="5.8242307692307698"/>
    <n v="1.2E-2"/>
    <s v="OC(=O)C(F)(F)C(F)(F)C(F)(F)C(F)(F)C(F)(F)C(F)(F)C(F)(F)C(F)(F)C(F)(F)C(F)(F)C(F)(F)F"/>
    <n v="1.9540855042680399E-5"/>
    <n v="89479146694.464401"/>
    <n v="1.5608234626038E-4"/>
    <n v="9.5849856673806896E-2"/>
  </r>
  <r>
    <x v="20"/>
    <x v="3"/>
    <n v="207595"/>
    <n v="5.8242307692307698"/>
    <n v="1.2E-2"/>
    <s v="OC(=O)C(F)(F)C(F)(F)C(F)(F)C(F)(F)C(F)(F)C(F)(F)C(F)(F)C(F)(F)C(F)(F)C(F)(F)C(F)(F)F"/>
    <n v="1.9540855042680399E-5"/>
    <n v="89479146694.464401"/>
    <n v="2.6486001399362099E-4"/>
    <n v="0.16265000487345399"/>
  </r>
  <r>
    <x v="20"/>
    <x v="4"/>
    <n v="329840"/>
    <n v="5.8242307692307698"/>
    <n v="4.1000000000000002E-2"/>
    <s v="OC(=O)C(F)(F)C(F)(F)C(F)(F)C(F)(F)C(F)(F)C(F)(F)C(F)(F)C(F)(F)C(F)(F)C(F)(F)C(F)(F)F"/>
    <n v="6.6764588062491606E-5"/>
    <n v="89479146694.464401"/>
    <n v="4.2082625793326401E-4"/>
    <n v="0.25842856334430098"/>
  </r>
  <r>
    <x v="20"/>
    <x v="5"/>
    <n v="457801"/>
    <n v="5.8242307692307698"/>
    <n v="0.14399999999999999"/>
    <s v="OC(=O)C(F)(F)C(F)(F)C(F)(F)C(F)(F)C(F)(F)C(F)(F)C(F)(F)C(F)(F)C(F)(F)C(F)(F)C(F)(F)F"/>
    <n v="2.3449026051216499E-4"/>
    <n v="89479146694.464401"/>
    <n v="5.8408525863481097E-4"/>
    <n v="0.35868558915712001"/>
  </r>
  <r>
    <x v="20"/>
    <x v="6"/>
    <n v="693261"/>
    <n v="5.8242307692307698"/>
    <n v="0.14399999999999999"/>
    <s v="OC(=O)C(F)(F)C(F)(F)C(F)(F)C(F)(F)C(F)(F)C(F)(F)C(F)(F)C(F)(F)C(F)(F)C(F)(F)C(F)(F)F"/>
    <n v="2.3449026051216499E-4"/>
    <n v="89479146694.464401"/>
    <n v="8.8449682391787698E-4"/>
    <n v="0.54316773057432"/>
  </r>
  <r>
    <x v="20"/>
    <x v="7"/>
    <n v="2508130"/>
    <n v="5.8242307692307698"/>
    <n v="0.503"/>
    <s v="OC(=O)C(F)(F)C(F)(F)C(F)(F)C(F)(F)C(F)(F)C(F)(F)C(F)(F)C(F)(F)C(F)(F)C(F)(F)C(F)(F)F"/>
    <n v="8.1908750720569002E-4"/>
    <n v="89479146694.464401"/>
    <n v="3.1999968539599701E-3"/>
    <n v="1.96511166802311"/>
  </r>
  <r>
    <x v="20"/>
    <x v="8"/>
    <n v="2919832"/>
    <n v="5.8242307692307698"/>
    <n v="0.503"/>
    <s v="OC(=O)C(F)(F)C(F)(F)C(F)(F)C(F)(F)C(F)(F)C(F)(F)C(F)(F)C(F)(F)C(F)(F)C(F)(F)C(F)(F)F"/>
    <n v="8.1908750720569002E-4"/>
    <n v="89479146694.464401"/>
    <n v="3.7252667182688499E-3"/>
    <n v="2.2876788411554601"/>
  </r>
  <r>
    <x v="20"/>
    <x v="9"/>
    <n v="3582355"/>
    <n v="5.8242307692307698"/>
    <n v="1.7470000000000001"/>
    <s v="OC(=O)C(F)(F)C(F)(F)C(F)(F)C(F)(F)C(F)(F)C(F)(F)C(F)(F)C(F)(F)C(F)(F)C(F)(F)C(F)(F)F"/>
    <n v="2.8448228132969002E-3"/>
    <n v="89479146694.464401"/>
    <n v="4.5705464747711503E-3"/>
    <n v="2.8067634490640101"/>
  </r>
  <r>
    <x v="20"/>
    <x v="10"/>
    <n v="4510617"/>
    <n v="5.8242307692307698"/>
    <n v="1.7470000000000001"/>
    <s v="OC(=O)C(F)(F)C(F)(F)C(F)(F)C(F)(F)C(F)(F)C(F)(F)C(F)(F)C(F)(F)C(F)(F)C(F)(F)C(F)(F)F"/>
    <n v="2.8448228132969002E-3"/>
    <n v="89479146694.464401"/>
    <n v="5.7548692489697E-3"/>
    <n v="3.5340536960537898"/>
  </r>
  <r>
    <x v="20"/>
    <x v="11"/>
    <n v="15805256"/>
    <n v="5.8242307692307698"/>
    <n v="6.2670000000000003"/>
    <s v="OC(=O)C(F)(F)C(F)(F)C(F)(F)C(F)(F)C(F)(F)C(F)(F)C(F)(F)C(F)(F)C(F)(F)C(F)(F)C(F)(F)F"/>
    <n v="1.0205211546039801E-2"/>
    <n v="89479146694.464401"/>
    <n v="2.01651307850996E-2"/>
    <n v="12.3833664848681"/>
  </r>
  <r>
    <x v="20"/>
    <x v="12"/>
    <n v="17004906"/>
    <n v="5.8242307692307698"/>
    <n v="6.2670000000000003"/>
    <s v="OC(=O)C(F)(F)C(F)(F)C(F)(F)C(F)(F)C(F)(F)C(F)(F)C(F)(F)C(F)(F)C(F)(F)C(F)(F)C(F)(F)F"/>
    <n v="1.0205211546039801E-2"/>
    <n v="89479146694.464401"/>
    <n v="2.1695703851827799E-2"/>
    <n v="13.323288343999801"/>
  </r>
  <r>
    <x v="20"/>
    <x v="13"/>
    <n v="24334421"/>
    <n v="5.8242307692307698"/>
    <n v="21.661999999999999"/>
    <s v="OC(=O)C(F)(F)C(F)(F)C(F)(F)C(F)(F)C(F)(F)C(F)(F)C(F)(F)C(F)(F)C(F)(F)C(F)(F)C(F)(F)F"/>
    <n v="3.5274500161212002E-2"/>
    <n v="89479146694.464401"/>
    <n v="3.10470632076238E-2"/>
    <n v="19.065939421675299"/>
  </r>
  <r>
    <x v="20"/>
    <x v="14"/>
    <n v="50812897"/>
    <n v="5.8242307692307698"/>
    <n v="21.661999999999999"/>
    <s v="OC(=O)C(F)(F)C(F)(F)C(F)(F)C(F)(F)C(F)(F)C(F)(F)C(F)(F)C(F)(F)C(F)(F)C(F)(F)C(F)(F)F"/>
    <n v="3.5274500161212002E-2"/>
    <n v="89479146694.464401"/>
    <n v="6.4829618297533295E-2"/>
    <n v="39.811738937278598"/>
  </r>
  <r>
    <x v="20"/>
    <x v="15"/>
    <n v="106089651"/>
    <n v="5.8242307692307698"/>
    <n v="74.864000000000004"/>
    <s v="OC(=O)C(F)(F)C(F)(F)C(F)(F)C(F)(F)C(F)(F)C(F)(F)C(F)(F)C(F)(F)C(F)(F)C(F)(F)C(F)(F)F"/>
    <n v="0.12190888099293599"/>
    <n v="89479146694.464401"/>
    <n v="0.13535444711307201"/>
    <n v="83.120895263243796"/>
  </r>
  <r>
    <x v="20"/>
    <x v="16"/>
    <n v="140048777"/>
    <n v="5.8242307692307698"/>
    <n v="74.864000000000004"/>
    <s v="OC(=O)C(F)(F)C(F)(F)C(F)(F)C(F)(F)C(F)(F)C(F)(F)C(F)(F)C(F)(F)C(F)(F)C(F)(F)C(F)(F)F"/>
    <n v="0.12190888099293599"/>
    <n v="89479146694.464401"/>
    <n v="0.178681187099927"/>
    <n v="109.727759635691"/>
  </r>
  <r>
    <x v="20"/>
    <x v="19"/>
    <n v="31133289"/>
    <n v="5.8242307692307698"/>
    <s v="NA"/>
    <s v="OC(=O)C(F)(F)C(F)(F)C(F)(F)C(F)(F)C(F)(F)C(F)(F)C(F)(F)C(F)(F)C(F)(F)C(F)(F)C(F)(F)F"/>
    <s v="NA"/>
    <n v="89479146694.464401"/>
    <n v="3.9721396759110003E-2"/>
    <n v="24.392830306975899"/>
  </r>
  <r>
    <x v="20"/>
    <x v="20"/>
    <n v="38229859"/>
    <n v="5.8242307692307698"/>
    <s v="NA"/>
    <s v="OC(=O)C(F)(F)C(F)(F)C(F)(F)C(F)(F)C(F)(F)C(F)(F)C(F)(F)C(F)(F)C(F)(F)C(F)(F)C(F)(F)F"/>
    <s v="NA"/>
    <n v="89479146694.464401"/>
    <n v="4.87755533115641E-2"/>
    <n v="29.952969737524899"/>
  </r>
  <r>
    <x v="20"/>
    <x v="21"/>
    <n v="44891100"/>
    <n v="5.8242307692307698"/>
    <s v="NA"/>
    <s v="OC(=O)C(F)(F)C(F)(F)C(F)(F)C(F)(F)C(F)(F)C(F)(F)C(F)(F)C(F)(F)C(F)(F)C(F)(F)C(F)(F)F"/>
    <s v="NA"/>
    <n v="89479146694.464401"/>
    <n v="5.72742954993571E-2"/>
    <n v="35.1720303175642"/>
  </r>
  <r>
    <x v="20"/>
    <x v="22"/>
    <n v="51302650"/>
    <n v="5.8242307692307698"/>
    <s v="NA"/>
    <s v="OC(=O)C(F)(F)C(F)(F)C(F)(F)C(F)(F)C(F)(F)C(F)(F)C(F)(F)C(F)(F)C(F)(F)C(F)(F)C(F)(F)F"/>
    <s v="NA"/>
    <n v="89479146694.464401"/>
    <n v="6.5454469505093205E-2"/>
    <n v="40.195458814138703"/>
  </r>
  <r>
    <x v="20"/>
    <x v="23"/>
    <n v="13584803"/>
    <n v="5.8242307692307698"/>
    <s v="NA"/>
    <s v="OC(=O)C(F)(F)C(F)(F)C(F)(F)C(F)(F)C(F)(F)C(F)(F)C(F)(F)C(F)(F)C(F)(F)C(F)(F)C(F)(F)F"/>
    <s v="NA"/>
    <n v="89479146694.464401"/>
    <n v="1.73321665390813E-2"/>
    <n v="10.643648807316699"/>
  </r>
  <r>
    <x v="20"/>
    <x v="24"/>
    <n v="17640289"/>
    <n v="5.8242307692307698"/>
    <s v="NA"/>
    <s v="OC(=O)C(F)(F)C(F)(F)C(F)(F)C(F)(F)C(F)(F)C(F)(F)C(F)(F)C(F)(F)C(F)(F)C(F)(F)C(F)(F)F"/>
    <s v="NA"/>
    <n v="89479146694.464401"/>
    <n v="2.2506357048057601E-2"/>
    <n v="13.821108850498"/>
  </r>
  <r>
    <x v="20"/>
    <x v="25"/>
    <n v="13085928"/>
    <n v="5.8242307692307698"/>
    <s v="NA"/>
    <s v="OC(=O)C(F)(F)C(F)(F)C(F)(F)C(F)(F)C(F)(F)C(F)(F)C(F)(F)C(F)(F)C(F)(F)C(F)(F)C(F)(F)F"/>
    <s v="NA"/>
    <n v="89479146694.464401"/>
    <n v="1.6695677030754599E-2"/>
    <n v="10.2527818732323"/>
  </r>
  <r>
    <x v="20"/>
    <x v="1"/>
    <n v="141401"/>
    <n v="5.8242307692307698"/>
    <s v="NA"/>
    <s v="OC(=O)C(F)(F)C(F)(F)C(F)(F)C(F)(F)C(F)(F)C(F)(F)C(F)(F)C(F)(F)C(F)(F)C(F)(F)C(F)(F)F"/>
    <s v="NA"/>
    <n v="89479146694.464401"/>
    <n v="1.80406420379643E-4"/>
    <n v="0.11078722194229799"/>
  </r>
  <r>
    <x v="20"/>
    <x v="3"/>
    <n v="207595"/>
    <n v="5.8242307692307698"/>
    <s v="NA"/>
    <s v="OC(=O)C(F)(F)C(F)(F)C(F)(F)C(F)(F)C(F)(F)C(F)(F)C(F)(F)C(F)(F)C(F)(F)C(F)(F)C(F)(F)F"/>
    <s v="NA"/>
    <n v="89479146694.464401"/>
    <n v="2.6486001399362099E-4"/>
    <n v="0.16265000487345399"/>
  </r>
  <r>
    <x v="20"/>
    <x v="5"/>
    <n v="457801"/>
    <n v="5.8242307692307698"/>
    <s v="NA"/>
    <s v="OC(=O)C(F)(F)C(F)(F)C(F)(F)C(F)(F)C(F)(F)C(F)(F)C(F)(F)C(F)(F)C(F)(F)C(F)(F)C(F)(F)F"/>
    <s v="NA"/>
    <n v="89479146694.464401"/>
    <n v="5.8408525863481097E-4"/>
    <n v="0.35868558915712001"/>
  </r>
  <r>
    <x v="20"/>
    <x v="7"/>
    <n v="2508130"/>
    <n v="5.8242307692307698"/>
    <s v="NA"/>
    <s v="OC(=O)C(F)(F)C(F)(F)C(F)(F)C(F)(F)C(F)(F)C(F)(F)C(F)(F)C(F)(F)C(F)(F)C(F)(F)C(F)(F)F"/>
    <s v="NA"/>
    <n v="89479146694.464401"/>
    <n v="3.1999968539599701E-3"/>
    <n v="1.96511166802311"/>
  </r>
  <r>
    <x v="20"/>
    <x v="9"/>
    <n v="3582355"/>
    <n v="5.8242307692307698"/>
    <s v="NA"/>
    <s v="OC(=O)C(F)(F)C(F)(F)C(F)(F)C(F)(F)C(F)(F)C(F)(F)C(F)(F)C(F)(F)C(F)(F)C(F)(F)C(F)(F)F"/>
    <s v="NA"/>
    <n v="89479146694.464401"/>
    <n v="4.5705464747711503E-3"/>
    <n v="2.8067634490640101"/>
  </r>
  <r>
    <x v="20"/>
    <x v="11"/>
    <n v="15805256"/>
    <n v="5.8242307692307698"/>
    <s v="NA"/>
    <s v="OC(=O)C(F)(F)C(F)(F)C(F)(F)C(F)(F)C(F)(F)C(F)(F)C(F)(F)C(F)(F)C(F)(F)C(F)(F)C(F)(F)F"/>
    <s v="NA"/>
    <n v="89479146694.464401"/>
    <n v="2.01651307850996E-2"/>
    <n v="12.3833664848681"/>
  </r>
  <r>
    <x v="20"/>
    <x v="13"/>
    <n v="24334421"/>
    <n v="5.8242307692307698"/>
    <s v="NA"/>
    <s v="OC(=O)C(F)(F)C(F)(F)C(F)(F)C(F)(F)C(F)(F)C(F)(F)C(F)(F)C(F)(F)C(F)(F)C(F)(F)C(F)(F)F"/>
    <s v="NA"/>
    <n v="89479146694.464401"/>
    <n v="3.10470632076238E-2"/>
    <n v="19.065939421675299"/>
  </r>
  <r>
    <x v="20"/>
    <x v="15"/>
    <n v="106089651"/>
    <n v="5.8242307692307698"/>
    <s v="NA"/>
    <s v="OC(=O)C(F)(F)C(F)(F)C(F)(F)C(F)(F)C(F)(F)C(F)(F)C(F)(F)C(F)(F)C(F)(F)C(F)(F)C(F)(F)F"/>
    <s v="NA"/>
    <n v="89479146694.464401"/>
    <n v="0.13535444711307201"/>
    <n v="83.120895263243796"/>
  </r>
  <r>
    <x v="20"/>
    <x v="22"/>
    <n v="51302650"/>
    <n v="5.8242307692307698"/>
    <s v="NA"/>
    <s v="OC(=O)C(F)(F)C(F)(F)C(F)(F)C(F)(F)C(F)(F)C(F)(F)C(F)(F)C(F)(F)C(F)(F)C(F)(F)C(F)(F)F"/>
    <s v="NA"/>
    <n v="89479146694.464401"/>
    <n v="6.5454469505093205E-2"/>
    <n v="40.195458814138703"/>
  </r>
  <r>
    <x v="20"/>
    <x v="33"/>
    <n v="1963216"/>
    <n v="5.8242307692307698"/>
    <s v="NA"/>
    <s v="OC(=O)C(F)(F)C(F)(F)C(F)(F)C(F)(F)C(F)(F)C(F)(F)C(F)(F)C(F)(F)C(F)(F)C(F)(F)C(F)(F)F"/>
    <s v="NA"/>
    <n v="89479146694.464401"/>
    <n v="2.5047685022881101E-3"/>
    <n v="1.53817332771812"/>
  </r>
  <r>
    <x v="20"/>
    <x v="34"/>
    <n v="2797645"/>
    <n v="5.8242307692307698"/>
    <s v="NA"/>
    <s v="OC(=O)C(F)(F)C(F)(F)C(F)(F)C(F)(F)C(F)(F)C(F)(F)C(F)(F)C(F)(F)C(F)(F)C(F)(F)C(F)(F)F"/>
    <s v="NA"/>
    <n v="89479146694.464401"/>
    <n v="3.5693744736105498E-3"/>
    <n v="2.1919457254952901"/>
  </r>
  <r>
    <x v="20"/>
    <x v="35"/>
    <n v="3162651"/>
    <n v="5.8242307692307698"/>
    <s v="NA"/>
    <s v="OC(=O)C(F)(F)C(F)(F)C(F)(F)C(F)(F)C(F)(F)C(F)(F)C(F)(F)C(F)(F)C(F)(F)C(F)(F)C(F)(F)F"/>
    <s v="NA"/>
    <n v="89479146694.464401"/>
    <n v="4.03506726133548E-3"/>
    <n v="2.4779267350515899"/>
  </r>
  <r>
    <x v="20"/>
    <x v="36"/>
    <n v="698241"/>
    <n v="5.8242307692307698"/>
    <s v="NA"/>
    <s v="OC(=O)C(F)(F)C(F)(F)C(F)(F)C(F)(F)C(F)(F)C(F)(F)C(F)(F)C(F)(F)C(F)(F)C(F)(F)C(F)(F)F"/>
    <s v="NA"/>
    <n v="89479146694.464401"/>
    <n v="8.9085055531645699E-4"/>
    <n v="0.54706954431872501"/>
  </r>
  <r>
    <x v="20"/>
    <x v="37"/>
    <n v="3223527"/>
    <n v="5.8242307692307698"/>
    <s v="NA"/>
    <s v="OC(=O)C(F)(F)C(F)(F)C(F)(F)C(F)(F)C(F)(F)C(F)(F)C(F)(F)C(F)(F)C(F)(F)C(F)(F)C(F)(F)F"/>
    <s v="NA"/>
    <n v="89479146694.464401"/>
    <n v="4.1127358863595701E-3"/>
    <n v="2.52562288234164"/>
  </r>
  <r>
    <x v="20"/>
    <x v="38"/>
    <n v="3424639"/>
    <n v="5.8242307692307698"/>
    <s v="NA"/>
    <s v="OC(=O)C(F)(F)C(F)(F)C(F)(F)C(F)(F)C(F)(F)C(F)(F)C(F)(F)C(F)(F)C(F)(F)C(F)(F)C(F)(F)F"/>
    <s v="NA"/>
    <n v="89479146694.464401"/>
    <n v="4.3693245668879298E-3"/>
    <n v="2.6831934778767401"/>
  </r>
  <r>
    <x v="20"/>
    <x v="47"/>
    <n v="1359368"/>
    <n v="5.8242307692307698"/>
    <s v="NA"/>
    <s v="OC(=O)C(F)(F)C(F)(F)C(F)(F)C(F)(F)C(F)(F)C(F)(F)C(F)(F)C(F)(F)C(F)(F)C(F)(F)C(F)(F)F"/>
    <s v="NA"/>
    <n v="89479146694.464401"/>
    <n v="1.7343492256676699E-3"/>
    <n v="1.0650603907840599"/>
  </r>
  <r>
    <x v="20"/>
    <x v="39"/>
    <n v="7045746"/>
    <n v="5.8242307692307698"/>
    <s v="NA"/>
    <s v="OC(=O)C(F)(F)C(F)(F)C(F)(F)C(F)(F)C(F)(F)C(F)(F)C(F)(F)C(F)(F)C(F)(F)C(F)(F)C(F)(F)F"/>
    <s v="NA"/>
    <n v="89479146694.464401"/>
    <n v="8.9893127683975897E-3"/>
    <n v="5.5203189924474199"/>
  </r>
  <r>
    <x v="20"/>
    <x v="40"/>
    <n v="7876524"/>
    <n v="5.8242307692307698"/>
    <s v="NA"/>
    <s v="OC(=O)C(F)(F)C(F)(F)C(F)(F)C(F)(F)C(F)(F)C(F)(F)C(F)(F)C(F)(F)C(F)(F)C(F)(F)C(F)(F)F"/>
    <s v="NA"/>
    <n v="89479146694.464401"/>
    <n v="1.0049260612544001E-2"/>
    <n v="6.1712308436420997"/>
  </r>
  <r>
    <x v="20"/>
    <x v="41"/>
    <n v="8784364"/>
    <n v="5.8242307692307698"/>
    <s v="NA"/>
    <s v="OC(=O)C(F)(F)C(F)(F)C(F)(F)C(F)(F)C(F)(F)C(F)(F)C(F)(F)C(F)(F)C(F)(F)C(F)(F)C(F)(F)F"/>
    <s v="NA"/>
    <n v="89479146694.464401"/>
    <n v="1.1207527984609699E-2"/>
    <n v="6.8825205202928696"/>
  </r>
  <r>
    <x v="20"/>
    <x v="42"/>
    <n v="2549596"/>
    <n v="5.8242307692307698"/>
    <s v="NA"/>
    <s v="OC(=O)C(F)(F)C(F)(F)C(F)(F)C(F)(F)C(F)(F)C(F)(F)C(F)(F)C(F)(F)C(F)(F)C(F)(F)C(F)(F)F"/>
    <s v="NA"/>
    <n v="89479146694.464401"/>
    <n v="3.25290123672574E-3"/>
    <n v="1.9976001436708"/>
  </r>
  <r>
    <x v="20"/>
    <x v="43"/>
    <n v="10291276"/>
    <n v="5.8242307692307698"/>
    <s v="NA"/>
    <s v="OC(=O)C(F)(F)C(F)(F)C(F)(F)C(F)(F)C(F)(F)C(F)(F)C(F)(F)C(F)(F)C(F)(F)C(F)(F)C(F)(F)F"/>
    <s v="NA"/>
    <n v="89479146694.464401"/>
    <n v="1.31301211752316E-2"/>
    <n v="8.0631811534674096"/>
  </r>
  <r>
    <x v="20"/>
    <x v="48"/>
    <n v="6632054"/>
    <n v="5.8242307692307698"/>
    <s v="NA"/>
    <s v="OC(=O)C(F)(F)C(F)(F)C(F)(F)C(F)(F)C(F)(F)C(F)(F)C(F)(F)C(F)(F)C(F)(F)C(F)(F)C(F)(F)F"/>
    <s v="NA"/>
    <n v="89479146694.464401"/>
    <n v="8.4615039632286396E-3"/>
    <n v="5.1961926608107802"/>
  </r>
  <r>
    <x v="20"/>
    <x v="49"/>
    <n v="5675250"/>
    <n v="5.8242307692307698"/>
    <s v="NA"/>
    <s v="OC(=O)C(F)(F)C(F)(F)C(F)(F)C(F)(F)C(F)(F)C(F)(F)C(F)(F)C(F)(F)C(F)(F)C(F)(F)C(F)(F)F"/>
    <s v="NA"/>
    <n v="89479146694.464401"/>
    <n v="7.2407658875083504E-3"/>
    <n v="4.4465398499870998"/>
  </r>
  <r>
    <x v="20"/>
    <x v="23"/>
    <n v="13584803"/>
    <n v="5.8242307692307698"/>
    <s v="NA"/>
    <s v="OC(=O)C(F)(F)C(F)(F)C(F)(F)C(F)(F)C(F)(F)C(F)(F)C(F)(F)C(F)(F)C(F)(F)C(F)(F)C(F)(F)F"/>
    <s v="NA"/>
    <n v="89479146694.464401"/>
    <n v="1.73321665390813E-2"/>
    <n v="10.643648807316699"/>
  </r>
  <r>
    <x v="20"/>
    <x v="24"/>
    <n v="17640289"/>
    <n v="5.8242307692307698"/>
    <s v="NA"/>
    <s v="OC(=O)C(F)(F)C(F)(F)C(F)(F)C(F)(F)C(F)(F)C(F)(F)C(F)(F)C(F)(F)C(F)(F)C(F)(F)C(F)(F)F"/>
    <s v="NA"/>
    <n v="89479146694.464401"/>
    <n v="2.2506357048057601E-2"/>
    <n v="13.821108850498"/>
  </r>
  <r>
    <x v="20"/>
    <x v="25"/>
    <n v="13085928"/>
    <n v="5.8242307692307698"/>
    <s v="NA"/>
    <s v="OC(=O)C(F)(F)C(F)(F)C(F)(F)C(F)(F)C(F)(F)C(F)(F)C(F)(F)C(F)(F)C(F)(F)C(F)(F)C(F)(F)F"/>
    <s v="NA"/>
    <n v="89479146694.464401"/>
    <n v="1.6695677030754599E-2"/>
    <n v="10.2527818732323"/>
  </r>
  <r>
    <x v="20"/>
    <x v="44"/>
    <n v="6820241"/>
    <n v="5.8242307692307698"/>
    <s v="NA"/>
    <s v="OC(=O)C(F)(F)C(F)(F)C(F)(F)C(F)(F)C(F)(F)C(F)(F)C(F)(F)C(F)(F)C(F)(F)C(F)(F)C(F)(F)F"/>
    <s v="NA"/>
    <n v="89479146694.464401"/>
    <n v="8.7016022866633E-3"/>
    <n v="5.3436365610353498"/>
  </r>
  <r>
    <x v="20"/>
    <x v="45"/>
    <n v="13698592"/>
    <n v="5.8242307692307698"/>
    <s v="NA"/>
    <s v="OC(=O)C(F)(F)C(F)(F)C(F)(F)C(F)(F)C(F)(F)C(F)(F)C(F)(F)C(F)(F)C(F)(F)C(F)(F)C(F)(F)F"/>
    <s v="NA"/>
    <n v="89479146694.464401"/>
    <n v="1.74773441981401E-2"/>
    <n v="10.732802117389401"/>
  </r>
  <r>
    <x v="20"/>
    <x v="46"/>
    <n v="5796351"/>
    <n v="5.8242307692307698"/>
    <s v="NA"/>
    <s v="OC(=O)C(F)(F)C(F)(F)C(F)(F)C(F)(F)C(F)(F)C(F)(F)C(F)(F)C(F)(F)C(F)(F)C(F)(F)C(F)(F)F"/>
    <s v="NA"/>
    <n v="89479146694.464401"/>
    <n v="7.39527255941587E-3"/>
    <n v="4.5414220881921699"/>
  </r>
  <r>
    <x v="21"/>
    <x v="0"/>
    <n v="27214"/>
    <n v="5.9246428571428504"/>
    <s v="NA"/>
    <s v="O[S](=O)(=O)C(F)(F)C(F)(F)C(F)(F)C(F)(F)C(F)(F)C(F)(F)C(F)(F)C(F)(F)C(F)(F)C(F)(F)F"/>
    <s v="NA"/>
    <n v="216703795469.293"/>
    <n v="1.47960866378008E-5"/>
    <n v="8.8797974152429893E-3"/>
  </r>
  <r>
    <x v="21"/>
    <x v="1"/>
    <n v="262259"/>
    <n v="5.9246428571428504"/>
    <n v="1.0999999999999999E-2"/>
    <s v="O[S](=O)(=O)C(F)(F)C(F)(F)C(F)(F)C(F)(F)C(F)(F)C(F)(F)C(F)(F)C(F)(F)C(F)(F)C(F)(F)F"/>
    <n v="1.83289038482366E-5"/>
    <n v="216703795469.293"/>
    <n v="1.4258862664595401E-4"/>
    <n v="8.5573851338436493E-2"/>
  </r>
  <r>
    <x v="21"/>
    <x v="2"/>
    <n v="362429"/>
    <n v="5.9246428571428504"/>
    <n v="1.0999999999999999E-2"/>
    <s v="O[S](=O)(=O)C(F)(F)C(F)(F)C(F)(F)C(F)(F)C(F)(F)C(F)(F)C(F)(F)C(F)(F)C(F)(F)C(F)(F)F"/>
    <n v="1.83289038482366E-5"/>
    <n v="216703795469.293"/>
    <n v="1.9705044771263001E-4"/>
    <n v="0.118258840942496"/>
  </r>
  <r>
    <x v="21"/>
    <x v="3"/>
    <n v="481645"/>
    <n v="5.9246428571428504"/>
    <n v="1.0999999999999999E-2"/>
    <s v="O[S](=O)(=O)C(F)(F)C(F)(F)C(F)(F)C(F)(F)C(F)(F)C(F)(F)C(F)(F)C(F)(F)C(F)(F)C(F)(F)F"/>
    <n v="1.83289038482366E-5"/>
    <n v="216703795469.293"/>
    <n v="2.6186746338882898E-4"/>
    <n v="0.15715844881548799"/>
  </r>
  <r>
    <x v="21"/>
    <x v="4"/>
    <n v="909363"/>
    <n v="5.9246428571428504"/>
    <n v="0.04"/>
    <s v="O[S](=O)(=O)C(F)(F)C(F)(F)C(F)(F)C(F)(F)C(F)(F)C(F)(F)C(F)(F)C(F)(F)C(F)(F)C(F)(F)F"/>
    <n v="6.6650559448133294E-5"/>
    <n v="216703795469.293"/>
    <n v="4.9441514416147898E-4"/>
    <n v="0.29672077669279101"/>
  </r>
  <r>
    <x v="21"/>
    <x v="5"/>
    <n v="1035768"/>
    <n v="5.9246428571428504"/>
    <n v="0.13900000000000001"/>
    <s v="O[S](=O)(=O)C(F)(F)C(F)(F)C(F)(F)C(F)(F)C(F)(F)C(F)(F)C(F)(F)C(F)(F)C(F)(F)C(F)(F)F"/>
    <n v="2.31610694082263E-4"/>
    <n v="216703795469.293"/>
    <n v="5.6314077550752197E-4"/>
    <n v="0.33796612071696203"/>
  </r>
  <r>
    <x v="21"/>
    <x v="6"/>
    <n v="1714232"/>
    <n v="5.9246428571428504"/>
    <n v="0.13900000000000001"/>
    <s v="O[S](=O)(=O)C(F)(F)C(F)(F)C(F)(F)C(F)(F)C(F)(F)C(F)(F)C(F)(F)C(F)(F)C(F)(F)C(F)(F)F"/>
    <n v="2.31610694082263E-4"/>
    <n v="216703795469.293"/>
    <n v="9.3201753469870701E-4"/>
    <n v="0.55934566336175595"/>
  </r>
  <r>
    <x v="21"/>
    <x v="7"/>
    <n v="6328403"/>
    <n v="5.9246428571428504"/>
    <n v="0.48499999999999999"/>
    <s v="O[S](=O)(=O)C(F)(F)C(F)(F)C(F)(F)C(F)(F)C(F)(F)C(F)(F)C(F)(F)C(F)(F)C(F)(F)C(F)(F)F"/>
    <n v="8.0813803330861695E-4"/>
    <n v="216703795469.293"/>
    <n v="3.4407143039214601E-3"/>
    <n v="2.06492748592694"/>
  </r>
  <r>
    <x v="21"/>
    <x v="8"/>
    <n v="7649876"/>
    <n v="5.9246428571428504"/>
    <n v="0.48499999999999999"/>
    <s v="O[S](=O)(=O)C(F)(F)C(F)(F)C(F)(F)C(F)(F)C(F)(F)C(F)(F)C(F)(F)C(F)(F)C(F)(F)C(F)(F)F"/>
    <n v="8.0813803330861695E-4"/>
    <n v="216703795469.293"/>
    <n v="4.1591911539807904E-3"/>
    <n v="2.4961177751057999"/>
  </r>
  <r>
    <x v="21"/>
    <x v="9"/>
    <n v="8453297"/>
    <n v="5.9246428571428504"/>
    <n v="1.6859999999999999"/>
    <s v="O[S](=O)(=O)C(F)(F)C(F)(F)C(F)(F)C(F)(F)C(F)(F)C(F)(F)C(F)(F)C(F)(F)C(F)(F)C(F)(F)F"/>
    <n v="2.8093210807388202E-3"/>
    <n v="216703795469.293"/>
    <n v="4.5960062757059604E-3"/>
    <n v="2.7582701863335499"/>
  </r>
  <r>
    <x v="21"/>
    <x v="10"/>
    <n v="11521808"/>
    <n v="5.9246428571428504"/>
    <n v="1.6859999999999999"/>
    <s v="O[S](=O)(=O)C(F)(F)C(F)(F)C(F)(F)C(F)(F)C(F)(F)C(F)(F)C(F)(F)C(F)(F)C(F)(F)C(F)(F)F"/>
    <n v="2.8093210807388202E-3"/>
    <n v="216703795469.293"/>
    <n v="6.2643370835638599E-3"/>
    <n v="3.75951057901543"/>
  </r>
  <r>
    <x v="21"/>
    <x v="11"/>
    <n v="36531842"/>
    <n v="5.9246428571428504"/>
    <n v="6.0469999999999997"/>
    <s v="O[S](=O)(=O)C(F)(F)C(F)(F)C(F)(F)C(F)(F)C(F)(F)C(F)(F)C(F)(F)C(F)(F)C(F)(F)C(F)(F)F"/>
    <n v="1.00758983245715E-2"/>
    <n v="216703795469.293"/>
    <n v="1.9862140783069401E-2"/>
    <n v="11.920164480255201"/>
  </r>
  <r>
    <x v="21"/>
    <x v="12"/>
    <n v="45303267"/>
    <n v="5.9246428571428504"/>
    <n v="6.0469999999999997"/>
    <s v="O[S](=O)(=O)C(F)(F)C(F)(F)C(F)(F)C(F)(F)C(F)(F)C(F)(F)C(F)(F)C(F)(F)C(F)(F)C(F)(F)F"/>
    <n v="1.00758983245715E-2"/>
    <n v="216703795469.293"/>
    <n v="2.4631111321651501E-2"/>
    <n v="14.7822383041325"/>
  </r>
  <r>
    <x v="21"/>
    <x v="13"/>
    <n v="54231060"/>
    <n v="5.9246428571428504"/>
    <n v="20.904"/>
    <s v="O[S](=O)(=O)C(F)(F)C(F)(F)C(F)(F)C(F)(F)C(F)(F)C(F)(F)C(F)(F)C(F)(F)C(F)(F)C(F)(F)F"/>
    <n v="3.4831582367594399E-2"/>
    <n v="216703795469.293"/>
    <n v="2.9485098192833702E-2"/>
    <n v="17.6953342549381"/>
  </r>
  <r>
    <x v="21"/>
    <x v="14"/>
    <n v="137869014"/>
    <n v="5.9246428571428504"/>
    <n v="20.904"/>
    <s v="O[S](=O)(=O)C(F)(F)C(F)(F)C(F)(F)C(F)(F)C(F)(F)C(F)(F)C(F)(F)C(F)(F)C(F)(F)C(F)(F)F"/>
    <n v="3.4831582367594399E-2"/>
    <n v="216703795469.293"/>
    <n v="7.4958546182559593E-2"/>
    <n v="44.985996698732201"/>
  </r>
  <r>
    <x v="21"/>
    <x v="15"/>
    <n v="250619638"/>
    <n v="5.9246428571428504"/>
    <n v="72.244"/>
    <s v="O[S](=O)(=O)C(F)(F)C(F)(F)C(F)(F)C(F)(F)C(F)(F)C(F)(F)C(F)(F)C(F)(F)C(F)(F)C(F)(F)F"/>
    <n v="0.12037757541927301"/>
    <n v="216703795469.293"/>
    <n v="0.13626037616602801"/>
    <n v="81.775983454160894"/>
  </r>
  <r>
    <x v="21"/>
    <x v="16"/>
    <n v="355090670"/>
    <n v="5.9246428571428504"/>
    <n v="72.244"/>
    <s v="O[S](=O)(=O)C(F)(F)C(F)(F)C(F)(F)C(F)(F)C(F)(F)C(F)(F)C(F)(F)C(F)(F)C(F)(F)C(F)(F)F"/>
    <n v="0.12037757541927301"/>
    <n v="216703795469.293"/>
    <n v="0.19306064222807201"/>
    <n v="115.864379129966"/>
  </r>
  <r>
    <x v="21"/>
    <x v="17"/>
    <n v="2574"/>
    <n v="5.9246428571428504"/>
    <s v="NA"/>
    <s v="O[S](=O)(=O)C(F)(F)C(F)(F)C(F)(F)C(F)(F)C(F)(F)C(F)(F)C(F)(F)C(F)(F)C(F)(F)C(F)(F)F"/>
    <s v="NA"/>
    <n v="216703795469.293"/>
    <n v="1.3994681783530301E-6"/>
    <n v="8.3988382989768002E-4"/>
  </r>
  <r>
    <x v="21"/>
    <x v="28"/>
    <n v="6212"/>
    <n v="5.9246428571428504"/>
    <s v="NA"/>
    <s v="O[S](=O)(=O)C(F)(F)C(F)(F)C(F)(F)C(F)(F)C(F)(F)C(F)(F)C(F)(F)C(F)(F)C(F)(F)C(F)(F)F"/>
    <s v="NA"/>
    <n v="216703795469.293"/>
    <n v="3.3774266992731199E-6"/>
    <n v="2.02694574643527E-3"/>
  </r>
  <r>
    <x v="21"/>
    <x v="19"/>
    <n v="75226614"/>
    <n v="5.9246428571428504"/>
    <s v="NA"/>
    <s v="O[S](=O)(=O)C(F)(F)C(F)(F)C(F)(F)C(F)(F)C(F)(F)C(F)(F)C(F)(F)C(F)(F)C(F)(F)C(F)(F)F"/>
    <s v="NA"/>
    <n v="216703795469.293"/>
    <n v="4.0900253480282298E-2"/>
    <n v="24.546082624924001"/>
  </r>
  <r>
    <x v="21"/>
    <x v="20"/>
    <n v="94696686"/>
    <n v="5.9246428571428504"/>
    <s v="NA"/>
    <s v="O[S](=O)(=O)C(F)(F)C(F)(F)C(F)(F)C(F)(F)C(F)(F)C(F)(F)C(F)(F)C(F)(F)C(F)(F)C(F)(F)F"/>
    <s v="NA"/>
    <n v="216703795469.293"/>
    <n v="5.1486013462505399E-2"/>
    <n v="30.899073549455299"/>
  </r>
  <r>
    <x v="21"/>
    <x v="21"/>
    <n v="112141823"/>
    <n v="5.9246428571428504"/>
    <s v="NA"/>
    <s v="O[S](=O)(=O)C(F)(F)C(F)(F)C(F)(F)C(F)(F)C(F)(F)C(F)(F)C(F)(F)C(F)(F)C(F)(F)C(F)(F)F"/>
    <s v="NA"/>
    <n v="216703795469.293"/>
    <n v="6.0970828574591303E-2"/>
    <n v="36.591337914898098"/>
  </r>
  <r>
    <x v="21"/>
    <x v="22"/>
    <n v="130506702"/>
    <n v="5.9246428571428504"/>
    <s v="NA"/>
    <s v="O[S](=O)(=O)C(F)(F)C(F)(F)C(F)(F)C(F)(F)C(F)(F)C(F)(F)C(F)(F)C(F)(F)C(F)(F)C(F)(F)F"/>
    <s v="NA"/>
    <n v="216703795469.293"/>
    <n v="7.0955701830148293E-2"/>
    <n v="42.583709674854397"/>
  </r>
  <r>
    <x v="21"/>
    <x v="29"/>
    <n v="1951"/>
    <n v="5.9246428571428504"/>
    <s v="NA"/>
    <s v="O[S](=O)(=O)C(F)(F)C(F)(F)C(F)(F)C(F)(F)C(F)(F)C(F)(F)C(F)(F)C(F)(F)C(F)(F)C(F)(F)F"/>
    <s v="NA"/>
    <n v="216703795469.293"/>
    <n v="1.0607468593499399E-6"/>
    <n v="6.3660192390457403E-4"/>
  </r>
  <r>
    <x v="21"/>
    <x v="23"/>
    <n v="14003902"/>
    <n v="5.9246428571428504"/>
    <s v="NA"/>
    <s v="O[S](=O)(=O)C(F)(F)C(F)(F)C(F)(F)C(F)(F)C(F)(F)C(F)(F)C(F)(F)C(F)(F)C(F)(F)C(F)(F)F"/>
    <s v="NA"/>
    <n v="216703795469.293"/>
    <n v="7.6138365274958696E-3"/>
    <n v="4.5694059227940098"/>
  </r>
  <r>
    <x v="21"/>
    <x v="24"/>
    <n v="18432010"/>
    <n v="5.9246428571428504"/>
    <s v="NA"/>
    <s v="O[S](=O)(=O)C(F)(F)C(F)(F)C(F)(F)C(F)(F)C(F)(F)C(F)(F)C(F)(F)C(F)(F)C(F)(F)C(F)(F)F"/>
    <s v="NA"/>
    <n v="216703795469.293"/>
    <n v="1.00213719728379E-2"/>
    <n v="6.0142762826388196"/>
  </r>
  <r>
    <x v="21"/>
    <x v="25"/>
    <n v="14858407"/>
    <n v="5.9246428571428504"/>
    <s v="NA"/>
    <s v="O[S](=O)(=O)C(F)(F)C(F)(F)C(F)(F)C(F)(F)C(F)(F)C(F)(F)C(F)(F)C(F)(F)C(F)(F)C(F)(F)F"/>
    <s v="NA"/>
    <n v="216703795469.293"/>
    <n v="8.07842570999142E-3"/>
    <n v="4.8482267977228002"/>
  </r>
  <r>
    <x v="21"/>
    <x v="1"/>
    <n v="262259"/>
    <n v="5.9246428571428504"/>
    <s v="NA"/>
    <s v="O[S](=O)(=O)C(F)(F)C(F)(F)C(F)(F)C(F)(F)C(F)(F)C(F)(F)C(F)(F)C(F)(F)C(F)(F)C(F)(F)F"/>
    <s v="NA"/>
    <n v="216703795469.293"/>
    <n v="1.4258862664595401E-4"/>
    <n v="8.5573851338436493E-2"/>
  </r>
  <r>
    <x v="21"/>
    <x v="3"/>
    <n v="481645"/>
    <n v="5.9246428571428504"/>
    <s v="NA"/>
    <s v="O[S](=O)(=O)C(F)(F)C(F)(F)C(F)(F)C(F)(F)C(F)(F)C(F)(F)C(F)(F)C(F)(F)C(F)(F)C(F)(F)F"/>
    <s v="NA"/>
    <n v="216703795469.293"/>
    <n v="2.6186746338882898E-4"/>
    <n v="0.15715844881548799"/>
  </r>
  <r>
    <x v="21"/>
    <x v="5"/>
    <n v="1035768"/>
    <n v="5.9246428571428504"/>
    <s v="NA"/>
    <s v="O[S](=O)(=O)C(F)(F)C(F)(F)C(F)(F)C(F)(F)C(F)(F)C(F)(F)C(F)(F)C(F)(F)C(F)(F)C(F)(F)F"/>
    <s v="NA"/>
    <n v="216703795469.293"/>
    <n v="5.6314077550752197E-4"/>
    <n v="0.33796612071696203"/>
  </r>
  <r>
    <x v="21"/>
    <x v="7"/>
    <n v="6328403"/>
    <n v="5.9246428571428504"/>
    <s v="NA"/>
    <s v="O[S](=O)(=O)C(F)(F)C(F)(F)C(F)(F)C(F)(F)C(F)(F)C(F)(F)C(F)(F)C(F)(F)C(F)(F)C(F)(F)F"/>
    <s v="NA"/>
    <n v="216703795469.293"/>
    <n v="3.4407143039214601E-3"/>
    <n v="2.06492748592694"/>
  </r>
  <r>
    <x v="21"/>
    <x v="9"/>
    <n v="8453297"/>
    <n v="5.9246428571428504"/>
    <s v="NA"/>
    <s v="O[S](=O)(=O)C(F)(F)C(F)(F)C(F)(F)C(F)(F)C(F)(F)C(F)(F)C(F)(F)C(F)(F)C(F)(F)C(F)(F)F"/>
    <s v="NA"/>
    <n v="216703795469.293"/>
    <n v="4.5960062757059604E-3"/>
    <n v="2.7582701863335499"/>
  </r>
  <r>
    <x v="21"/>
    <x v="11"/>
    <n v="36531842"/>
    <n v="5.9246428571428504"/>
    <s v="NA"/>
    <s v="O[S](=O)(=O)C(F)(F)C(F)(F)C(F)(F)C(F)(F)C(F)(F)C(F)(F)C(F)(F)C(F)(F)C(F)(F)C(F)(F)F"/>
    <s v="NA"/>
    <n v="216703795469.293"/>
    <n v="1.9862140783069401E-2"/>
    <n v="11.920164480255201"/>
  </r>
  <r>
    <x v="21"/>
    <x v="13"/>
    <n v="54231060"/>
    <n v="5.9246428571428504"/>
    <s v="NA"/>
    <s v="O[S](=O)(=O)C(F)(F)C(F)(F)C(F)(F)C(F)(F)C(F)(F)C(F)(F)C(F)(F)C(F)(F)C(F)(F)C(F)(F)F"/>
    <s v="NA"/>
    <n v="216703795469.293"/>
    <n v="2.9485098192833702E-2"/>
    <n v="17.6953342549381"/>
  </r>
  <r>
    <x v="21"/>
    <x v="15"/>
    <n v="250619638"/>
    <n v="5.9246428571428504"/>
    <s v="NA"/>
    <s v="O[S](=O)(=O)C(F)(F)C(F)(F)C(F)(F)C(F)(F)C(F)(F)C(F)(F)C(F)(F)C(F)(F)C(F)(F)C(F)(F)F"/>
    <s v="NA"/>
    <n v="216703795469.293"/>
    <n v="0.13626037616602801"/>
    <n v="81.775983454160894"/>
  </r>
  <r>
    <x v="21"/>
    <x v="22"/>
    <n v="130506702"/>
    <n v="5.9246428571428504"/>
    <s v="NA"/>
    <s v="O[S](=O)(=O)C(F)(F)C(F)(F)C(F)(F)C(F)(F)C(F)(F)C(F)(F)C(F)(F)C(F)(F)C(F)(F)C(F)(F)F"/>
    <s v="NA"/>
    <n v="216703795469.293"/>
    <n v="7.0955701830148293E-2"/>
    <n v="42.583709674854397"/>
  </r>
  <r>
    <x v="21"/>
    <x v="33"/>
    <n v="293442"/>
    <n v="5.9246428571428504"/>
    <s v="NA"/>
    <s v="O[S](=O)(=O)C(F)(F)C(F)(F)C(F)(F)C(F)(F)C(F)(F)C(F)(F)C(F)(F)C(F)(F)C(F)(F)C(F)(F)F"/>
    <s v="NA"/>
    <n v="216703795469.293"/>
    <n v="1.59542634495831E-4"/>
    <n v="9.5748714379500804E-2"/>
  </r>
  <r>
    <x v="21"/>
    <x v="34"/>
    <n v="313968"/>
    <n v="5.9246428571428504"/>
    <s v="NA"/>
    <s v="O[S](=O)(=O)C(F)(F)C(F)(F)C(F)(F)C(F)(F)C(F)(F)C(F)(F)C(F)(F)C(F)(F)C(F)(F)C(F)(F)F"/>
    <s v="NA"/>
    <n v="216703795469.293"/>
    <n v="1.7070249612321001E-4"/>
    <n v="0.102446249535864"/>
  </r>
  <r>
    <x v="21"/>
    <x v="35"/>
    <n v="488886"/>
    <n v="5.9246428571428504"/>
    <s v="NA"/>
    <s v="O[S](=O)(=O)C(F)(F)C(F)(F)C(F)(F)C(F)(F)C(F)(F)C(F)(F)C(F)(F)C(F)(F)C(F)(F)C(F)(F)F"/>
    <s v="NA"/>
    <n v="216703795469.293"/>
    <n v="2.6580435114308398E-4"/>
    <n v="0.159521152316766"/>
  </r>
  <r>
    <x v="21"/>
    <x v="36"/>
    <n v="113712"/>
    <n v="5.9246428571428504"/>
    <s v="NA"/>
    <s v="O[S](=O)(=O)C(F)(F)C(F)(F)C(F)(F)C(F)(F)C(F)(F)C(F)(F)C(F)(F)C(F)(F)C(F)(F)C(F)(F)F"/>
    <s v="NA"/>
    <n v="216703795469.293"/>
    <n v="6.1824524280062096E-5"/>
    <n v="3.7103679124057799E-2"/>
  </r>
  <r>
    <x v="21"/>
    <x v="37"/>
    <n v="548706"/>
    <n v="5.9246428571428504"/>
    <s v="NA"/>
    <s v="O[S](=O)(=O)C(F)(F)C(F)(F)C(F)(F)C(F)(F)C(F)(F)C(F)(F)C(F)(F)C(F)(F)C(F)(F)C(F)(F)F"/>
    <s v="NA"/>
    <n v="216703795469.293"/>
    <n v="2.9832812209455202E-4"/>
    <n v="0.17904013083443501"/>
  </r>
  <r>
    <x v="21"/>
    <x v="38"/>
    <n v="409423"/>
    <n v="5.9246428571428504"/>
    <s v="NA"/>
    <s v="O[S](=O)(=O)C(F)(F)C(F)(F)C(F)(F)C(F)(F)C(F)(F)C(F)(F)C(F)(F)C(F)(F)C(F)(F)C(F)(F)F"/>
    <s v="NA"/>
    <n v="216703795469.293"/>
    <n v="2.2260080030529601E-4"/>
    <n v="0.13359275729922199"/>
  </r>
  <r>
    <x v="21"/>
    <x v="47"/>
    <n v="202503"/>
    <n v="5.9246428571428504"/>
    <s v="NA"/>
    <s v="O[S](=O)(=O)C(F)(F)C(F)(F)C(F)(F)C(F)(F)C(F)(F)C(F)(F)C(F)(F)C(F)(F)C(F)(F)C(F)(F)F"/>
    <s v="NA"/>
    <n v="216703795469.293"/>
    <n v="1.10099652106069E-4"/>
    <n v="6.6075755713197307E-2"/>
  </r>
  <r>
    <x v="21"/>
    <x v="39"/>
    <n v="1348101"/>
    <n v="5.9246428571428504"/>
    <s v="NA"/>
    <s v="O[S](=O)(=O)C(F)(F)C(F)(F)C(F)(F)C(F)(F)C(F)(F)C(F)(F)C(F)(F)C(F)(F)C(F)(F)C(F)(F)F"/>
    <s v="NA"/>
    <n v="216703795469.293"/>
    <n v="7.3295433205357405E-4"/>
    <n v="0.43987887761029199"/>
  </r>
  <r>
    <x v="21"/>
    <x v="40"/>
    <n v="1013916"/>
    <n v="5.9246428571428504"/>
    <s v="NA"/>
    <s v="O[S](=O)(=O)C(F)(F)C(F)(F)C(F)(F)C(F)(F)C(F)(F)C(F)(F)C(F)(F)C(F)(F)C(F)(F)C(F)(F)F"/>
    <s v="NA"/>
    <n v="216703795469.293"/>
    <n v="5.5125997572765797E-4"/>
    <n v="0.330835918133075"/>
  </r>
  <r>
    <x v="21"/>
    <x v="41"/>
    <n v="1637790"/>
    <n v="5.9246428571428504"/>
    <s v="NA"/>
    <s v="O[S](=O)(=O)C(F)(F)C(F)(F)C(F)(F)C(F)(F)C(F)(F)C(F)(F)C(F)(F)C(F)(F)C(F)(F)C(F)(F)F"/>
    <s v="NA"/>
    <n v="216703795469.293"/>
    <n v="8.9045648322642196E-4"/>
    <n v="0.53440300612592095"/>
  </r>
  <r>
    <x v="21"/>
    <x v="42"/>
    <n v="520579"/>
    <n v="5.9246428571428504"/>
    <s v="NA"/>
    <s v="O[S](=O)(=O)C(F)(F)C(F)(F)C(F)(F)C(F)(F)C(F)(F)C(F)(F)C(F)(F)C(F)(F)C(F)(F)C(F)(F)F"/>
    <s v="NA"/>
    <n v="216703795469.293"/>
    <n v="2.8303564289776302E-4"/>
    <n v="0.169862425906878"/>
  </r>
  <r>
    <x v="21"/>
    <x v="43"/>
    <n v="1807883"/>
    <n v="5.9246428571428504"/>
    <s v="NA"/>
    <s v="O[S](=O)(=O)C(F)(F)C(F)(F)C(F)(F)C(F)(F)C(F)(F)C(F)(F)C(F)(F)C(F)(F)C(F)(F)C(F)(F)F"/>
    <s v="NA"/>
    <n v="216703795469.293"/>
    <n v="9.82935015029298E-4"/>
    <n v="0.58990353459475797"/>
  </r>
  <r>
    <x v="21"/>
    <x v="48"/>
    <n v="686920"/>
    <n v="5.9246428571428504"/>
    <s v="NA"/>
    <s v="O[S](=O)(=O)C(F)(F)C(F)(F)C(F)(F)C(F)(F)C(F)(F)C(F)(F)C(F)(F)C(F)(F)C(F)(F)C(F)(F)F"/>
    <s v="NA"/>
    <n v="216703795469.293"/>
    <n v="3.73474235071586E-4"/>
    <n v="0.22413869480703699"/>
  </r>
  <r>
    <x v="21"/>
    <x v="49"/>
    <n v="694269"/>
    <n v="5.9246428571428504"/>
    <s v="NA"/>
    <s v="O[S](=O)(=O)C(F)(F)C(F)(F)C(F)(F)C(F)(F)C(F)(F)C(F)(F)C(F)(F)C(F)(F)C(F)(F)C(F)(F)F"/>
    <s v="NA"/>
    <n v="216703795469.293"/>
    <n v="3.77469841770388E-4"/>
    <n v="0.22653663818929001"/>
  </r>
  <r>
    <x v="21"/>
    <x v="23"/>
    <n v="14003902"/>
    <n v="5.9246428571428504"/>
    <s v="NA"/>
    <s v="O[S](=O)(=O)C(F)(F)C(F)(F)C(F)(F)C(F)(F)C(F)(F)C(F)(F)C(F)(F)C(F)(F)C(F)(F)C(F)(F)F"/>
    <s v="NA"/>
    <n v="216703795469.293"/>
    <n v="7.6138365274958696E-3"/>
    <n v="4.5694059227940098"/>
  </r>
  <r>
    <x v="21"/>
    <x v="24"/>
    <n v="18432010"/>
    <n v="5.9246428571428504"/>
    <s v="NA"/>
    <s v="O[S](=O)(=O)C(F)(F)C(F)(F)C(F)(F)C(F)(F)C(F)(F)C(F)(F)C(F)(F)C(F)(F)C(F)(F)C(F)(F)F"/>
    <s v="NA"/>
    <n v="216703795469.293"/>
    <n v="1.00213719728379E-2"/>
    <n v="6.0142762826388196"/>
  </r>
  <r>
    <x v="21"/>
    <x v="25"/>
    <n v="14858407"/>
    <n v="5.9246428571428504"/>
    <s v="NA"/>
    <s v="O[S](=O)(=O)C(F)(F)C(F)(F)C(F)(F)C(F)(F)C(F)(F)C(F)(F)C(F)(F)C(F)(F)C(F)(F)C(F)(F)F"/>
    <s v="NA"/>
    <n v="216703795469.293"/>
    <n v="8.07842570999142E-3"/>
    <n v="4.8482267977228002"/>
  </r>
  <r>
    <x v="21"/>
    <x v="44"/>
    <n v="1058984"/>
    <n v="5.9246428571428504"/>
    <s v="NA"/>
    <s v="O[S](=O)(=O)C(F)(F)C(F)(F)C(F)(F)C(F)(F)C(F)(F)C(F)(F)C(F)(F)C(F)(F)C(F)(F)C(F)(F)F"/>
    <s v="NA"/>
    <n v="216703795469.293"/>
    <n v="5.7576317380924897E-4"/>
    <n v="0.34554138994575101"/>
  </r>
  <r>
    <x v="21"/>
    <x v="45"/>
    <n v="2307409"/>
    <n v="5.9246428571428504"/>
    <s v="NA"/>
    <s v="O[S](=O)(=O)C(F)(F)C(F)(F)C(F)(F)C(F)(F)C(F)(F)C(F)(F)C(F)(F)C(F)(F)C(F)(F)C(F)(F)F"/>
    <s v="NA"/>
    <n v="216703795469.293"/>
    <n v="1.25452426959805E-3"/>
    <n v="0.75289646777792396"/>
  </r>
  <r>
    <x v="21"/>
    <x v="46"/>
    <n v="1392104"/>
    <n v="5.9246428571428504"/>
    <s v="NA"/>
    <s v="O[S](=O)(=O)C(F)(F)C(F)(F)C(F)(F)C(F)(F)C(F)(F)C(F)(F)C(F)(F)C(F)(F)C(F)(F)C(F)(F)F"/>
    <s v="NA"/>
    <n v="216703795469.293"/>
    <n v="7.5687849609866605E-4"/>
    <n v="0.45423684504113399"/>
  </r>
  <r>
    <x v="22"/>
    <x v="1"/>
    <n v="51890"/>
    <n v="3.4410256410256399"/>
    <n v="1.2E-2"/>
    <s v="OC(=O)C(F)(F)C(F)(F)C(F)(F)C(F)(F)C(F)(F)C(F)(F)F"/>
    <n v="3.29615091976344E-5"/>
    <n v="35522063592.047997"/>
    <n v="1.5809705422774599E-4"/>
    <n v="5.7556971659207597E-2"/>
  </r>
  <r>
    <x v="22"/>
    <x v="2"/>
    <n v="58433"/>
    <n v="3.4410256410256399"/>
    <n v="1.2E-2"/>
    <s v="OC(=O)C(F)(F)C(F)(F)C(F)(F)C(F)(F)C(F)(F)C(F)(F)F"/>
    <n v="3.29615091976344E-5"/>
    <n v="35522063592.047997"/>
    <n v="1.78032090377527E-4"/>
    <n v="6.4814540854933198E-2"/>
  </r>
  <r>
    <x v="22"/>
    <x v="3"/>
    <n v="120272"/>
    <n v="3.4410256410256399"/>
    <n v="1.2E-2"/>
    <s v="OC(=O)C(F)(F)C(F)(F)C(F)(F)C(F)(F)C(F)(F)C(F)(F)F"/>
    <n v="3.29615091976344E-5"/>
    <n v="35522063592.047997"/>
    <n v="3.6644148980688999E-4"/>
    <n v="0.13340705522058599"/>
  </r>
  <r>
    <x v="22"/>
    <x v="4"/>
    <n v="174685"/>
    <n v="3.4410256410256399"/>
    <n v="0.04"/>
    <s v="OC(=O)C(F)(F)C(F)(F)C(F)(F)C(F)(F)C(F)(F)C(F)(F)F"/>
    <n v="1.09871697325448E-4"/>
    <n v="35522063592.047997"/>
    <n v="5.3222555247203502E-4"/>
    <n v="0.193762566858521"/>
  </r>
  <r>
    <x v="22"/>
    <x v="5"/>
    <n v="240504"/>
    <n v="3.4410256410256399"/>
    <n v="0.14199999999999999"/>
    <s v="OC(=O)C(F)(F)C(F)(F)C(F)(F)C(F)(F)C(F)(F)C(F)(F)F"/>
    <n v="3.9004452550534099E-4"/>
    <n v="35522063592.047997"/>
    <n v="7.3276110869127003E-4"/>
    <n v="0.26676974199125197"/>
  </r>
  <r>
    <x v="22"/>
    <x v="6"/>
    <n v="315392"/>
    <n v="3.4410256410256399"/>
    <n v="0.14199999999999999"/>
    <s v="OC(=O)C(F)(F)C(F)(F)C(F)(F)C(F)(F)C(F)(F)C(F)(F)F"/>
    <n v="3.9004452550534099E-4"/>
    <n v="35522063592.047997"/>
    <n v="9.6092784981687202E-4"/>
    <n v="0.34983635393217999"/>
  </r>
  <r>
    <x v="22"/>
    <x v="7"/>
    <n v="1162460"/>
    <n v="3.4410256410256399"/>
    <n v="0.496"/>
    <s v="OC(=O)C(F)(F)C(F)(F)C(F)(F)C(F)(F)C(F)(F)C(F)(F)F"/>
    <n v="1.36240904683555E-3"/>
    <n v="35522063592.047997"/>
    <n v="3.54175181456131E-3"/>
    <n v="1.2894137073609999"/>
  </r>
  <r>
    <x v="22"/>
    <x v="8"/>
    <n v="1267552"/>
    <n v="3.4410256410256399"/>
    <n v="0.496"/>
    <s v="OC(=O)C(F)(F)C(F)(F)C(F)(F)C(F)(F)C(F)(F)C(F)(F)F"/>
    <n v="1.36240904683555E-3"/>
    <n v="35522063592.047997"/>
    <n v="3.8619432892751699E-3"/>
    <n v="1.4059829358367999"/>
  </r>
  <r>
    <x v="22"/>
    <x v="9"/>
    <n v="1677218"/>
    <n v="3.4410256410256399"/>
    <n v="1.7270000000000001"/>
    <s v="OC(=O)C(F)(F)C(F)(F)C(F)(F)C(F)(F)C(F)(F)C(F)(F)F"/>
    <n v="4.7437105320262199E-3"/>
    <n v="35522063592.047997"/>
    <n v="5.1101026228127303E-3"/>
    <n v="1.86038907096382"/>
  </r>
  <r>
    <x v="22"/>
    <x v="10"/>
    <n v="2076371"/>
    <n v="3.4410256410256399"/>
    <n v="1.7270000000000001"/>
    <s v="OC(=O)C(F)(F)C(F)(F)C(F)(F)C(F)(F)C(F)(F)C(F)(F)F"/>
    <n v="4.7437105320262199E-3"/>
    <n v="35522063592.047997"/>
    <n v="6.3262312311412701E-3"/>
    <n v="2.3031340682405199"/>
  </r>
  <r>
    <x v="22"/>
    <x v="11"/>
    <n v="7223451"/>
    <n v="3.4410256410256399"/>
    <n v="6.1660000000000004"/>
    <s v="OC(=O)C(F)(F)C(F)(F)C(F)(F)C(F)(F)C(F)(F)C(F)(F)F"/>
    <n v="1.6936722142717801E-2"/>
    <n v="35522063592.047997"/>
    <n v="2.2008215927124101E-2"/>
    <n v="8.0123330986447403"/>
  </r>
  <r>
    <x v="22"/>
    <x v="12"/>
    <n v="8031848"/>
    <n v="3.4410256410256399"/>
    <n v="6.1660000000000004"/>
    <s v="OC(=O)C(F)(F)C(F)(F)C(F)(F)C(F)(F)C(F)(F)C(F)(F)F"/>
    <n v="1.6936722142717801E-2"/>
    <n v="35522063592.047997"/>
    <n v="2.4471218130757699E-2"/>
    <n v="8.9090161439017894"/>
  </r>
  <r>
    <x v="22"/>
    <x v="13"/>
    <n v="14284996"/>
    <n v="3.4410256410256399"/>
    <n v="21.391999999999999"/>
    <s v="OC(=O)C(F)(F)C(F)(F)C(F)(F)C(F)(F)C(F)(F)C(F)(F)F"/>
    <n v="5.87593837296497E-2"/>
    <n v="35522063592.047997"/>
    <n v="4.3523141014745498E-2"/>
    <n v="15.845078240969199"/>
  </r>
  <r>
    <x v="22"/>
    <x v="14"/>
    <n v="25882313"/>
    <n v="3.4410256410256399"/>
    <n v="21.391999999999999"/>
    <s v="OC(=O)C(F)(F)C(F)(F)C(F)(F)C(F)(F)C(F)(F)C(F)(F)F"/>
    <n v="5.87593837296497E-2"/>
    <n v="35522063592.047997"/>
    <n v="7.8857534050886705E-2"/>
    <n v="28.708952704099801"/>
  </r>
  <r>
    <x v="22"/>
    <x v="15"/>
    <n v="61139201"/>
    <n v="3.4410256410256399"/>
    <n v="73.576999999999998"/>
    <s v="OC(=O)C(F)(F)C(F)(F)C(F)(F)C(F)(F)C(F)(F)C(F)(F)F"/>
    <n v="0.202100746852862"/>
    <n v="35522063592.047997"/>
    <n v="0.186277270686801"/>
    <n v="67.816289443507401"/>
  </r>
  <r>
    <x v="22"/>
    <x v="16"/>
    <n v="77244242"/>
    <n v="3.4410256410256399"/>
    <n v="73.576999999999998"/>
    <s v="OC(=O)C(F)(F)C(F)(F)C(F)(F)C(F)(F)C(F)(F)C(F)(F)F"/>
    <n v="0.202100746852862"/>
    <n v="35522063592.047997"/>
    <n v="0.23534567578059701"/>
    <n v="85.680182070360004"/>
  </r>
  <r>
    <x v="22"/>
    <x v="19"/>
    <n v="16854336"/>
    <n v="3.4410256410256399"/>
    <s v="NA"/>
    <s v="OC(=O)C(F)(F)C(F)(F)C(F)(F)C(F)(F)C(F)(F)C(F)(F)F"/>
    <s v="NA"/>
    <n v="35522063592.047997"/>
    <n v="5.1351336915873201E-2"/>
    <n v="18.6950190689297"/>
  </r>
  <r>
    <x v="22"/>
    <x v="20"/>
    <n v="20931975"/>
    <n v="3.4410256410256399"/>
    <s v="NA"/>
    <s v="OC(=O)C(F)(F)C(F)(F)C(F)(F)C(F)(F)C(F)(F)C(F)(F)F"/>
    <s v="NA"/>
    <n v="35522063592.047997"/>
    <n v="6.3774977580821707E-2"/>
    <n v="23.217982113051502"/>
  </r>
  <r>
    <x v="22"/>
    <x v="21"/>
    <n v="22903302"/>
    <n v="3.4410256410256399"/>
    <s v="NA"/>
    <s v="OC(=O)C(F)(F)C(F)(F)C(F)(F)C(F)(F)C(F)(F)C(F)(F)F"/>
    <s v="NA"/>
    <n v="35522063592.047997"/>
    <n v="6.9781163582356101E-2"/>
    <n v="25.4046001949561"/>
  </r>
  <r>
    <x v="22"/>
    <x v="22"/>
    <n v="26221286"/>
    <n v="3.4410256410256399"/>
    <s v="NA"/>
    <s v="OC(=O)C(F)(F)C(F)(F)C(F)(F)C(F)(F)C(F)(F)C(F)(F)F"/>
    <s v="NA"/>
    <n v="35522063592.047997"/>
    <n v="7.9890307856297096E-2"/>
    <n v="29.084945368471299"/>
  </r>
  <r>
    <x v="22"/>
    <x v="23"/>
    <n v="3031231"/>
    <n v="3.4410256410256399"/>
    <s v="NA"/>
    <s v="OC(=O)C(F)(F)C(F)(F)C(F)(F)C(F)(F)C(F)(F)C(F)(F)F"/>
    <s v="NA"/>
    <n v="35522063592.047997"/>
    <n v="9.2354729578690807E-3"/>
    <n v="3.3622755205147699"/>
  </r>
  <r>
    <x v="22"/>
    <x v="24"/>
    <n v="3992934"/>
    <n v="3.4410256410256399"/>
    <s v="NA"/>
    <s v="OC(=O)C(F)(F)C(F)(F)C(F)(F)C(F)(F)C(F)(F)C(F)(F)F"/>
    <s v="NA"/>
    <n v="35522063592.047997"/>
    <n v="1.21655637526655E-2"/>
    <n v="4.4290073053591597"/>
  </r>
  <r>
    <x v="22"/>
    <x v="25"/>
    <n v="3351356"/>
    <n v="3.4410256410256399"/>
    <s v="NA"/>
    <s v="OC(=O)C(F)(F)C(F)(F)C(F)(F)C(F)(F)C(F)(F)C(F)(F)F"/>
    <s v="NA"/>
    <n v="35522063592.047997"/>
    <n v="1.02108211845921E-2"/>
    <n v="3.7173617712837799"/>
  </r>
  <r>
    <x v="22"/>
    <x v="1"/>
    <n v="51890"/>
    <n v="3.4410256410256399"/>
    <s v="NA"/>
    <s v="OC(=O)C(F)(F)C(F)(F)C(F)(F)C(F)(F)C(F)(F)C(F)(F)F"/>
    <s v="NA"/>
    <n v="35522063592.047997"/>
    <n v="1.5809705422774599E-4"/>
    <n v="5.7556971659207597E-2"/>
  </r>
  <r>
    <x v="22"/>
    <x v="3"/>
    <n v="120272"/>
    <n v="3.4410256410256399"/>
    <s v="NA"/>
    <s v="OC(=O)C(F)(F)C(F)(F)C(F)(F)C(F)(F)C(F)(F)C(F)(F)F"/>
    <s v="NA"/>
    <n v="35522063592.047997"/>
    <n v="3.6644148980688999E-4"/>
    <n v="0.13340705522058599"/>
  </r>
  <r>
    <x v="22"/>
    <x v="5"/>
    <n v="240504"/>
    <n v="3.4410256410256399"/>
    <s v="NA"/>
    <s v="OC(=O)C(F)(F)C(F)(F)C(F)(F)C(F)(F)C(F)(F)C(F)(F)F"/>
    <s v="NA"/>
    <n v="35522063592.047997"/>
    <n v="7.3276110869127003E-4"/>
    <n v="0.26676974199125197"/>
  </r>
  <r>
    <x v="22"/>
    <x v="7"/>
    <n v="1162460"/>
    <n v="3.4410256410256399"/>
    <s v="NA"/>
    <s v="OC(=O)C(F)(F)C(F)(F)C(F)(F)C(F)(F)C(F)(F)C(F)(F)F"/>
    <s v="NA"/>
    <n v="35522063592.047997"/>
    <n v="3.54175181456131E-3"/>
    <n v="1.2894137073609999"/>
  </r>
  <r>
    <x v="22"/>
    <x v="9"/>
    <n v="1677218"/>
    <n v="3.4410256410256399"/>
    <s v="NA"/>
    <s v="OC(=O)C(F)(F)C(F)(F)C(F)(F)C(F)(F)C(F)(F)C(F)(F)F"/>
    <s v="NA"/>
    <n v="35522063592.047997"/>
    <n v="5.1101026228127303E-3"/>
    <n v="1.86038907096382"/>
  </r>
  <r>
    <x v="22"/>
    <x v="11"/>
    <n v="7223451"/>
    <n v="3.4410256410256399"/>
    <s v="NA"/>
    <s v="OC(=O)C(F)(F)C(F)(F)C(F)(F)C(F)(F)C(F)(F)C(F)(F)F"/>
    <s v="NA"/>
    <n v="35522063592.047997"/>
    <n v="2.2008215927124101E-2"/>
    <n v="8.0123330986447403"/>
  </r>
  <r>
    <x v="22"/>
    <x v="13"/>
    <n v="14284996"/>
    <n v="3.4410256410256399"/>
    <s v="NA"/>
    <s v="OC(=O)C(F)(F)C(F)(F)C(F)(F)C(F)(F)C(F)(F)C(F)(F)F"/>
    <s v="NA"/>
    <n v="35522063592.047997"/>
    <n v="4.3523141014745498E-2"/>
    <n v="15.845078240969199"/>
  </r>
  <r>
    <x v="22"/>
    <x v="15"/>
    <n v="61139201"/>
    <n v="3.4410256410256399"/>
    <s v="NA"/>
    <s v="OC(=O)C(F)(F)C(F)(F)C(F)(F)C(F)(F)C(F)(F)C(F)(F)F"/>
    <s v="NA"/>
    <n v="35522063592.047997"/>
    <n v="0.186277270686801"/>
    <n v="67.816289443507401"/>
  </r>
  <r>
    <x v="22"/>
    <x v="22"/>
    <n v="26221286"/>
    <n v="3.4410256410256399"/>
    <s v="NA"/>
    <s v="OC(=O)C(F)(F)C(F)(F)C(F)(F)C(F)(F)C(F)(F)C(F)(F)F"/>
    <s v="NA"/>
    <n v="35522063592.047997"/>
    <n v="7.9890307856297096E-2"/>
    <n v="29.084945368471299"/>
  </r>
  <r>
    <x v="22"/>
    <x v="29"/>
    <n v="1988"/>
    <n v="3.4410256410256399"/>
    <s v="NA"/>
    <s v="OC(=O)C(F)(F)C(F)(F)C(F)(F)C(F)(F)C(F)(F)C(F)(F)F"/>
    <s v="NA"/>
    <n v="35522063592.047997"/>
    <n v="6.0569848488101801E-6"/>
    <n v="2.2051119610426799E-3"/>
  </r>
  <r>
    <x v="22"/>
    <x v="23"/>
    <n v="3031231"/>
    <n v="3.4410256410256399"/>
    <s v="NA"/>
    <s v="OC(=O)C(F)(F)C(F)(F)C(F)(F)C(F)(F)C(F)(F)C(F)(F)F"/>
    <s v="NA"/>
    <n v="35522063592.047997"/>
    <n v="9.2354729578690807E-3"/>
    <n v="3.3622755205147699"/>
  </r>
  <r>
    <x v="22"/>
    <x v="24"/>
    <n v="3992934"/>
    <n v="3.4410256410256399"/>
    <s v="NA"/>
    <s v="OC(=O)C(F)(F)C(F)(F)C(F)(F)C(F)(F)C(F)(F)C(F)(F)F"/>
    <s v="NA"/>
    <n v="35522063592.047997"/>
    <n v="1.21655637526655E-2"/>
    <n v="4.4290073053591597"/>
  </r>
  <r>
    <x v="22"/>
    <x v="25"/>
    <n v="3351356"/>
    <n v="3.4410256410256399"/>
    <s v="NA"/>
    <s v="OC(=O)C(F)(F)C(F)(F)C(F)(F)C(F)(F)C(F)(F)C(F)(F)F"/>
    <s v="NA"/>
    <n v="35522063592.047997"/>
    <n v="1.02108211845921E-2"/>
    <n v="3.7173617712837799"/>
  </r>
  <r>
    <x v="22"/>
    <x v="44"/>
    <n v="214351"/>
    <n v="3.4410256410256399"/>
    <s v="NA"/>
    <s v="OC(=O)C(F)(F)C(F)(F)C(F)(F)C(F)(F)C(F)(F)C(F)(F)F"/>
    <s v="NA"/>
    <n v="35522063592.047997"/>
    <n v="6.5307885278033796E-4"/>
    <n v="0.237760540222062"/>
  </r>
  <r>
    <x v="22"/>
    <x v="45"/>
    <n v="54167"/>
    <n v="3.4410256410256399"/>
    <s v="NA"/>
    <s v="OC(=O)C(F)(F)C(F)(F)C(F)(F)C(F)(F)C(F)(F)C(F)(F)F"/>
    <s v="NA"/>
    <n v="35522063592.047997"/>
    <n v="1.6503455649169999E-4"/>
    <n v="6.0082645670925097E-2"/>
  </r>
  <r>
    <x v="22"/>
    <x v="46"/>
    <n v="220495"/>
    <n v="3.4410256410256399"/>
    <s v="NA"/>
    <s v="OC(=O)C(F)(F)C(F)(F)C(F)(F)C(F)(F)C(F)(F)C(F)(F)F"/>
    <s v="NA"/>
    <n v="35522063592.047997"/>
    <n v="6.7179822647806897E-4"/>
    <n v="0.24457553412983199"/>
  </r>
  <r>
    <x v="23"/>
    <x v="1"/>
    <n v="48117"/>
    <n v="2.7015789473684202"/>
    <n v="1.2E-2"/>
    <s v="OC(=O)C(F)(F)C(F)(F)C(F)(F)C(F)(F)C(F)(F)F"/>
    <n v="3.8210111032214302E-5"/>
    <n v="28337817360.029598"/>
    <n v="1.8181256826098701E-4"/>
    <n v="5.7098782500067703E-2"/>
  </r>
  <r>
    <x v="23"/>
    <x v="2"/>
    <n v="51428"/>
    <n v="2.7015789473684202"/>
    <n v="1.2E-2"/>
    <s v="OC(=O)C(F)(F)C(F)(F)C(F)(F)C(F)(F)C(F)(F)F"/>
    <n v="3.8210111032214302E-5"/>
    <n v="28337817360.029598"/>
    <n v="1.94323352672154E-4"/>
    <n v="6.1027831876747998E-2"/>
  </r>
  <r>
    <x v="23"/>
    <x v="3"/>
    <n v="83643"/>
    <n v="2.7015789473684202"/>
    <n v="1.2E-2"/>
    <s v="OC(=O)C(F)(F)C(F)(F)C(F)(F)C(F)(F)C(F)(F)F"/>
    <n v="3.8210111032214302E-5"/>
    <n v="28337817360.029598"/>
    <n v="3.1604939308464198E-4"/>
    <n v="9.9256260046411193E-2"/>
  </r>
  <r>
    <x v="23"/>
    <x v="4"/>
    <n v="125334"/>
    <n v="2.7015789473684202"/>
    <n v="0.04"/>
    <s v="OC(=O)C(F)(F)C(F)(F)C(F)(F)C(F)(F)C(F)(F)F"/>
    <n v="1.27367036774047E-4"/>
    <n v="28337817360.029598"/>
    <n v="4.7358098864065798E-4"/>
    <n v="0.14872953022556401"/>
  </r>
  <r>
    <x v="23"/>
    <x v="5"/>
    <n v="180790"/>
    <n v="2.7015789473684202"/>
    <n v="0.14199999999999999"/>
    <s v="OC(=O)C(F)(F)C(F)(F)C(F)(F)C(F)(F)C(F)(F)F"/>
    <n v="4.5215298054786902E-4"/>
    <n v="28337817360.029598"/>
    <n v="6.8312434723494502E-4"/>
    <n v="0.21453725062217599"/>
  </r>
  <r>
    <x v="23"/>
    <x v="6"/>
    <n v="237204"/>
    <n v="2.7015789473684202"/>
    <n v="0.14199999999999999"/>
    <s v="OC(=O)C(F)(F)C(F)(F)C(F)(F)C(F)(F)C(F)(F)F"/>
    <n v="4.5215298054786902E-4"/>
    <n v="28337817360.029598"/>
    <n v="8.9628755828042401E-4"/>
    <n v="0.28148179654064198"/>
  </r>
  <r>
    <x v="23"/>
    <x v="7"/>
    <n v="784108"/>
    <n v="2.7015789473684202"/>
    <n v="0.496"/>
    <s v="OC(=O)C(F)(F)C(F)(F)C(F)(F)C(F)(F)C(F)(F)F"/>
    <n v="1.57935125599819E-3"/>
    <n v="28337817360.029598"/>
    <n v="2.9627925530267001E-3"/>
    <n v="0.930473889655696"/>
  </r>
  <r>
    <x v="23"/>
    <x v="8"/>
    <n v="891507"/>
    <n v="2.7015789473684202"/>
    <n v="0.496"/>
    <s v="OC(=O)C(F)(F)C(F)(F)C(F)(F)C(F)(F)C(F)(F)F"/>
    <n v="1.57935125599819E-3"/>
    <n v="28337817360.029598"/>
    <n v="3.3686052183770302E-3"/>
    <n v="1.05792057464696"/>
  </r>
  <r>
    <x v="23"/>
    <x v="9"/>
    <n v="1224203"/>
    <n v="2.7015789473684202"/>
    <n v="1.7270000000000001"/>
    <s v="OC(=O)C(F)(F)C(F)(F)C(F)(F)C(F)(F)C(F)(F)F"/>
    <n v="5.4990718127194997E-3"/>
    <n v="28337817360.029598"/>
    <n v="4.6257142278779799E-3"/>
    <n v="1.45271943040776"/>
  </r>
  <r>
    <x v="23"/>
    <x v="10"/>
    <n v="1481021"/>
    <n v="2.7015789473684202"/>
    <n v="1.7270000000000001"/>
    <s v="OC(=O)C(F)(F)C(F)(F)C(F)(F)C(F)(F)C(F)(F)F"/>
    <n v="5.4990718127194997E-3"/>
    <n v="28337817360.029598"/>
    <n v="5.5961142976173701E-3"/>
    <n v="1.7574764835096299"/>
  </r>
  <r>
    <x v="23"/>
    <x v="11"/>
    <n v="5124591"/>
    <n v="2.7015789473684202"/>
    <n v="6.1660000000000004"/>
    <s v="OC(=O)C(F)(F)C(F)(F)C(F)(F)C(F)(F)C(F)(F)F"/>
    <n v="1.96336287187194E-2"/>
    <n v="28337817360.029598"/>
    <n v="1.9363531620781398E-2"/>
    <n v="6.0811751961012703"/>
  </r>
  <r>
    <x v="23"/>
    <x v="12"/>
    <n v="5583015"/>
    <n v="2.7015789473684202"/>
    <n v="6.1660000000000004"/>
    <s v="OC(=O)C(F)(F)C(F)(F)C(F)(F)C(F)(F)C(F)(F)F"/>
    <n v="1.96336287187194E-2"/>
    <n v="28337817360.029598"/>
    <n v="2.1095710368261002E-2"/>
    <n v="6.62517112828347"/>
  </r>
  <r>
    <x v="23"/>
    <x v="13"/>
    <n v="10835159"/>
    <n v="2.7015789473684202"/>
    <n v="21.391999999999999"/>
    <s v="OC(=O)C(F)(F)C(F)(F)C(F)(F)C(F)(F)C(F)(F)F"/>
    <n v="6.8115891266760695E-2"/>
    <n v="28337817360.029598"/>
    <n v="4.0941207583726102E-2"/>
    <n v="12.8577090652919"/>
  </r>
  <r>
    <x v="23"/>
    <x v="14"/>
    <n v="18502141"/>
    <n v="2.7015789473684202"/>
    <n v="21.391999999999999"/>
    <s v="OC(=O)C(F)(F)C(F)(F)C(F)(F)C(F)(F)C(F)(F)F"/>
    <n v="6.8115891266760695E-2"/>
    <n v="28337817360.029598"/>
    <n v="6.9911294834193893E-2"/>
    <n v="21.955851876563099"/>
  </r>
  <r>
    <x v="23"/>
    <x v="15"/>
    <n v="44592166"/>
    <n v="2.7015789473684202"/>
    <n v="73.576999999999998"/>
    <s v="OC(=O)C(F)(F)C(F)(F)C(F)(F)C(F)(F)C(F)(F)F"/>
    <n v="0.234282111618102"/>
    <n v="28337817360.029598"/>
    <n v="0.16849380104288"/>
    <n v="52.915983698919597"/>
  </r>
  <r>
    <x v="23"/>
    <x v="16"/>
    <n v="54928686"/>
    <n v="2.7015789473684202"/>
    <n v="73.576999999999998"/>
    <s v="OC(=O)C(F)(F)C(F)(F)C(F)(F)C(F)(F)C(F)(F)F"/>
    <n v="0.234282111618102"/>
    <n v="28337817360.029598"/>
    <n v="0.20755087542576001"/>
    <n v="65.181975080086403"/>
  </r>
  <r>
    <x v="23"/>
    <x v="19"/>
    <n v="12637607"/>
    <n v="2.7015789473684202"/>
    <s v="NA"/>
    <s v="OC(=O)C(F)(F)C(F)(F)C(F)(F)C(F)(F)C(F)(F)F"/>
    <s v="NA"/>
    <n v="28337817360.029598"/>
    <n v="4.77518503926476E-2"/>
    <n v="14.9966118713621"/>
  </r>
  <r>
    <x v="23"/>
    <x v="20"/>
    <n v="15110414"/>
    <n v="2.7015789473684202"/>
    <s v="NA"/>
    <s v="OC(=O)C(F)(F)C(F)(F)C(F)(F)C(F)(F)C(F)(F)F"/>
    <s v="NA"/>
    <n v="28337817360.029598"/>
    <n v="5.7095479286463698E-2"/>
    <n v="17.931006556351701"/>
  </r>
  <r>
    <x v="23"/>
    <x v="21"/>
    <n v="16546810"/>
    <n v="2.7015789473684202"/>
    <s v="NA"/>
    <s v="OC(=O)C(F)(F)C(F)(F)C(F)(F)C(F)(F)C(F)(F)F"/>
    <s v="NA"/>
    <n v="28337817360.029598"/>
    <n v="6.2522975718074303E-2"/>
    <n v="19.635528093188402"/>
  </r>
  <r>
    <x v="23"/>
    <x v="22"/>
    <n v="18545057"/>
    <n v="2.7015789473684202"/>
    <s v="NA"/>
    <s v="OC(=O)C(F)(F)C(F)(F)C(F)(F)C(F)(F)C(F)(F)F"/>
    <s v="NA"/>
    <n v="28337817360.029598"/>
    <n v="7.0073455155483397E-2"/>
    <n v="22.006778811945001"/>
  </r>
  <r>
    <x v="23"/>
    <x v="29"/>
    <n v="1566"/>
    <n v="2.7015789473684202"/>
    <s v="NA"/>
    <s v="OC(=O)C(F)(F)C(F)(F)C(F)(F)C(F)(F)C(F)(F)F"/>
    <s v="NA"/>
    <n v="28337817360.029598"/>
    <n v="5.9172118356652704E-6"/>
    <n v="1.8583181286261801E-3"/>
  </r>
  <r>
    <x v="23"/>
    <x v="23"/>
    <n v="1859915"/>
    <n v="2.7015789473684202"/>
    <s v="NA"/>
    <s v="OC(=O)C(F)(F)C(F)(F)C(F)(F)C(F)(F)C(F)(F)F"/>
    <s v="NA"/>
    <n v="28337817360.029598"/>
    <n v="7.0277848348220696E-3"/>
    <n v="2.2070969107303702"/>
  </r>
  <r>
    <x v="23"/>
    <x v="24"/>
    <n v="2569917"/>
    <n v="2.7015789473684202"/>
    <s v="NA"/>
    <s v="OC(=O)C(F)(F)C(F)(F)C(F)(F)C(F)(F)C(F)(F)F"/>
    <s v="NA"/>
    <n v="28337817360.029598"/>
    <n v="9.7105640415564402E-3"/>
    <n v="3.0496317689429202"/>
  </r>
  <r>
    <x v="23"/>
    <x v="25"/>
    <n v="2144011"/>
    <n v="2.7015789473684202"/>
    <s v="NA"/>
    <s v="OC(=O)C(F)(F)C(F)(F)C(F)(F)C(F)(F)C(F)(F)F"/>
    <s v="NA"/>
    <n v="28337817360.029598"/>
    <n v="8.1012562356299698E-3"/>
    <n v="2.5442238245682902"/>
  </r>
  <r>
    <x v="23"/>
    <x v="1"/>
    <n v="48117"/>
    <n v="2.7015789473684202"/>
    <s v="NA"/>
    <s v="OC(=O)C(F)(F)C(F)(F)C(F)(F)C(F)(F)C(F)(F)F"/>
    <s v="NA"/>
    <n v="28337817360.029598"/>
    <n v="1.8181256826098701E-4"/>
    <n v="5.7098782500067703E-2"/>
  </r>
  <r>
    <x v="23"/>
    <x v="3"/>
    <n v="83643"/>
    <n v="2.7015789473684202"/>
    <s v="NA"/>
    <s v="OC(=O)C(F)(F)C(F)(F)C(F)(F)C(F)(F)C(F)(F)F"/>
    <s v="NA"/>
    <n v="28337817360.029598"/>
    <n v="3.1604939308464198E-4"/>
    <n v="9.9256260046411193E-2"/>
  </r>
  <r>
    <x v="23"/>
    <x v="5"/>
    <n v="180790"/>
    <n v="2.7015789473684202"/>
    <s v="NA"/>
    <s v="OC(=O)C(F)(F)C(F)(F)C(F)(F)C(F)(F)C(F)(F)F"/>
    <s v="NA"/>
    <n v="28337817360.029598"/>
    <n v="6.8312434723494502E-4"/>
    <n v="0.21453725062217599"/>
  </r>
  <r>
    <x v="23"/>
    <x v="7"/>
    <n v="784108"/>
    <n v="2.7015789473684202"/>
    <s v="NA"/>
    <s v="OC(=O)C(F)(F)C(F)(F)C(F)(F)C(F)(F)C(F)(F)F"/>
    <s v="NA"/>
    <n v="28337817360.029598"/>
    <n v="2.9627925530267001E-3"/>
    <n v="0.930473889655696"/>
  </r>
  <r>
    <x v="23"/>
    <x v="9"/>
    <n v="1224203"/>
    <n v="2.7015789473684202"/>
    <s v="NA"/>
    <s v="OC(=O)C(F)(F)C(F)(F)C(F)(F)C(F)(F)C(F)(F)F"/>
    <s v="NA"/>
    <n v="28337817360.029598"/>
    <n v="4.6257142278779799E-3"/>
    <n v="1.45271943040776"/>
  </r>
  <r>
    <x v="23"/>
    <x v="11"/>
    <n v="5124591"/>
    <n v="2.7015789473684202"/>
    <s v="NA"/>
    <s v="OC(=O)C(F)(F)C(F)(F)C(F)(F)C(F)(F)C(F)(F)F"/>
    <s v="NA"/>
    <n v="28337817360.029598"/>
    <n v="1.9363531620781398E-2"/>
    <n v="6.0811751961012703"/>
  </r>
  <r>
    <x v="23"/>
    <x v="13"/>
    <n v="10835159"/>
    <n v="2.7015789473684202"/>
    <s v="NA"/>
    <s v="OC(=O)C(F)(F)C(F)(F)C(F)(F)C(F)(F)C(F)(F)F"/>
    <s v="NA"/>
    <n v="28337817360.029598"/>
    <n v="4.0941207583726102E-2"/>
    <n v="12.8577090652919"/>
  </r>
  <r>
    <x v="23"/>
    <x v="15"/>
    <n v="44592166"/>
    <n v="2.7015789473684202"/>
    <s v="NA"/>
    <s v="OC(=O)C(F)(F)C(F)(F)C(F)(F)C(F)(F)C(F)(F)F"/>
    <s v="NA"/>
    <n v="28337817360.029598"/>
    <n v="0.16849380104288"/>
    <n v="52.915983698919597"/>
  </r>
  <r>
    <x v="23"/>
    <x v="22"/>
    <n v="18545057"/>
    <n v="2.7015789473684202"/>
    <s v="NA"/>
    <s v="OC(=O)C(F)(F)C(F)(F)C(F)(F)C(F)(F)C(F)(F)F"/>
    <s v="NA"/>
    <n v="28337817360.029598"/>
    <n v="7.0073455155483397E-2"/>
    <n v="22.006778811945001"/>
  </r>
  <r>
    <x v="23"/>
    <x v="23"/>
    <n v="1859915"/>
    <n v="2.7015789473684202"/>
    <s v="NA"/>
    <s v="OC(=O)C(F)(F)C(F)(F)C(F)(F)C(F)(F)C(F)(F)F"/>
    <s v="NA"/>
    <n v="28337817360.029598"/>
    <n v="7.0277848348220696E-3"/>
    <n v="2.2070969107303702"/>
  </r>
  <r>
    <x v="23"/>
    <x v="24"/>
    <n v="2569917"/>
    <n v="2.7015789473684202"/>
    <s v="NA"/>
    <s v="OC(=O)C(F)(F)C(F)(F)C(F)(F)C(F)(F)C(F)(F)F"/>
    <s v="NA"/>
    <n v="28337817360.029598"/>
    <n v="9.7105640415564402E-3"/>
    <n v="3.0496317689429202"/>
  </r>
  <r>
    <x v="23"/>
    <x v="25"/>
    <n v="2144011"/>
    <n v="2.7015789473684202"/>
    <s v="NA"/>
    <s v="OC(=O)C(F)(F)C(F)(F)C(F)(F)C(F)(F)C(F)(F)F"/>
    <s v="NA"/>
    <n v="28337817360.029598"/>
    <n v="8.1012562356299698E-3"/>
    <n v="2.5442238245682902"/>
  </r>
  <r>
    <x v="23"/>
    <x v="44"/>
    <n v="22599"/>
    <n v="2.7015789473684202"/>
    <s v="NA"/>
    <s v="OC(=O)C(F)(F)C(F)(F)C(F)(F)C(F)(F)C(F)(F)F"/>
    <s v="NA"/>
    <n v="28337817360.029598"/>
    <n v="8.5391488042272905E-5"/>
    <n v="2.6817452994139901E-2"/>
  </r>
  <r>
    <x v="23"/>
    <x v="46"/>
    <n v="41140"/>
    <n v="2.7015789473684202"/>
    <s v="NA"/>
    <s v="OC(=O)C(F)(F)C(F)(F)C(F)(F)C(F)(F)C(F)(F)F"/>
    <s v="NA"/>
    <n v="28337817360.029598"/>
    <n v="1.5544961361383701E-4"/>
    <n v="4.8819417504266403E-2"/>
  </r>
  <r>
    <x v="24"/>
    <x v="0"/>
    <n v="571359"/>
    <n v="7.3171568627450903"/>
    <s v="NA"/>
    <s v="OC(=O)C(F)(F)C(F)(F)C(F)(F)C(F)(F)C(F)(F)C(F)(F)C(F)(F)C(F)(F)C(F)(F)C(F)(F)C(F)(F)C(F)(F)C(F)(F)C(F)(F)C(F)(F)F"/>
    <s v="NA"/>
    <n v="144906889714.04599"/>
    <n v="4.69682570931787E-4"/>
    <n v="0.382381732107554"/>
  </r>
  <r>
    <x v="24"/>
    <x v="1"/>
    <n v="70623"/>
    <n v="7.3171568627450903"/>
    <n v="1.2E-2"/>
    <s v="OC(=O)C(F)(F)C(F)(F)C(F)(F)C(F)(F)C(F)(F)C(F)(F)C(F)(F)C(F)(F)C(F)(F)C(F)(F)C(F)(F)C(F)(F)C(F)(F)C(F)(F)C(F)(F)F"/>
    <n v="1.4739696951830601E-5"/>
    <n v="144906889714.04599"/>
    <n v="5.8055254589348598E-5"/>
    <n v="4.7264408308317199E-2"/>
  </r>
  <r>
    <x v="24"/>
    <x v="2"/>
    <n v="97047"/>
    <n v="7.3171568627450903"/>
    <n v="1.2E-2"/>
    <s v="OC(=O)C(F)(F)C(F)(F)C(F)(F)C(F)(F)C(F)(F)C(F)(F)C(F)(F)C(F)(F)C(F)(F)C(F)(F)C(F)(F)C(F)(F)C(F)(F)C(F)(F)C(F)(F)F"/>
    <n v="1.4739696951830601E-5"/>
    <n v="144906889714.04599"/>
    <n v="7.9776960652089496E-5"/>
    <n v="6.4948657421764297E-2"/>
  </r>
  <r>
    <x v="24"/>
    <x v="3"/>
    <n v="85731"/>
    <n v="7.3171568627450903"/>
    <n v="1.2E-2"/>
    <s v="OC(=O)C(F)(F)C(F)(F)C(F)(F)C(F)(F)C(F)(F)C(F)(F)C(F)(F)C(F)(F)C(F)(F)C(F)(F)C(F)(F)C(F)(F)C(F)(F)C(F)(F)C(F)(F)F"/>
    <n v="1.4739696951830601E-5"/>
    <n v="144906889714.04599"/>
    <n v="7.0474704150198195E-5"/>
    <n v="5.7375429940392499E-2"/>
  </r>
  <r>
    <x v="24"/>
    <x v="4"/>
    <n v="173550"/>
    <n v="7.3171568627450903"/>
    <n v="4.1000000000000002E-2"/>
    <s v="OC(=O)C(F)(F)C(F)(F)C(F)(F)C(F)(F)C(F)(F)C(F)(F)C(F)(F)C(F)(F)C(F)(F)C(F)(F)C(F)(F)C(F)(F)C(F)(F)C(F)(F)C(F)(F)F"/>
    <n v="5.0360631252088103E-5"/>
    <n v="144906889714.04599"/>
    <n v="1.42665837389822E-4"/>
    <n v="0.11614825286250099"/>
  </r>
  <r>
    <x v="24"/>
    <x v="5"/>
    <n v="193598"/>
    <n v="7.3171568627450903"/>
    <n v="0.14399999999999999"/>
    <s v="OC(=O)C(F)(F)C(F)(F)C(F)(F)C(F)(F)C(F)(F)C(F)(F)C(F)(F)C(F)(F)C(F)(F)C(F)(F)C(F)(F)C(F)(F)C(F)(F)C(F)(F)C(F)(F)F"/>
    <n v="1.7687636342196799E-4"/>
    <n v="144906889714.04599"/>
    <n v="1.5914618719098099E-4"/>
    <n v="0.12956536708541899"/>
  </r>
  <r>
    <x v="24"/>
    <x v="6"/>
    <n v="341227"/>
    <n v="7.3171568627450903"/>
    <n v="0.14399999999999999"/>
    <s v="OC(=O)C(F)(F)C(F)(F)C(F)(F)C(F)(F)C(F)(F)C(F)(F)C(F)(F)C(F)(F)C(F)(F)C(F)(F)C(F)(F)C(F)(F)C(F)(F)C(F)(F)C(F)(F)F"/>
    <n v="1.7687636342196799E-4"/>
    <n v="144906889714.04599"/>
    <n v="2.8050380694334199E-4"/>
    <n v="0.22836600333916901"/>
  </r>
  <r>
    <x v="24"/>
    <x v="7"/>
    <n v="1369808"/>
    <n v="7.3171568627450903"/>
    <n v="0.503"/>
    <s v="OC(=O)C(F)(F)C(F)(F)C(F)(F)C(F)(F)C(F)(F)C(F)(F)C(F)(F)C(F)(F)C(F)(F)C(F)(F)C(F)(F)C(F)(F)C(F)(F)C(F)(F)C(F)(F)F"/>
    <n v="6.1783896389756799E-4"/>
    <n v="144906889714.04599"/>
    <n v="1.1260432462303501E-3"/>
    <n v="0.91674333596702695"/>
  </r>
  <r>
    <x v="24"/>
    <x v="8"/>
    <n v="1485502"/>
    <n v="7.3171568627450903"/>
    <n v="0.503"/>
    <s v="OC(=O)C(F)(F)C(F)(F)C(F)(F)C(F)(F)C(F)(F)C(F)(F)C(F)(F)C(F)(F)C(F)(F)C(F)(F)C(F)(F)C(F)(F)C(F)(F)C(F)(F)C(F)(F)F"/>
    <n v="6.1783896389756799E-4"/>
    <n v="144906889714.04599"/>
    <n v="1.22114887222274E-3"/>
    <n v="0.994171489044954"/>
  </r>
  <r>
    <x v="24"/>
    <x v="9"/>
    <n v="2008566"/>
    <n v="7.3171568627450903"/>
    <n v="1.7470000000000001"/>
    <s v="OC(=O)C(F)(F)C(F)(F)C(F)(F)C(F)(F)C(F)(F)C(F)(F)C(F)(F)C(F)(F)C(F)(F)C(F)(F)C(F)(F)C(F)(F)C(F)(F)C(F)(F)C(F)(F)F"/>
    <n v="2.1458542145706798E-3"/>
    <n v="144906889714.04599"/>
    <n v="1.6511308000157099E-3"/>
    <n v="1.34423181595519"/>
  </r>
  <r>
    <x v="24"/>
    <x v="10"/>
    <n v="2551420"/>
    <n v="7.3171568627450903"/>
    <n v="1.7470000000000001"/>
    <s v="OC(=O)C(F)(F)C(F)(F)C(F)(F)C(F)(F)C(F)(F)C(F)(F)C(F)(F)C(F)(F)C(F)(F)C(F)(F)C(F)(F)C(F)(F)C(F)(F)C(F)(F)C(F)(F)F"/>
    <n v="2.1458542145706798E-3"/>
    <n v="144906889714.04599"/>
    <n v="2.0973809901074099E-3"/>
    <n v="1.70753659071416"/>
  </r>
  <r>
    <x v="24"/>
    <x v="11"/>
    <n v="7428543"/>
    <n v="7.3171568627450903"/>
    <n v="6.2670000000000003"/>
    <s v="OC(=O)C(F)(F)C(F)(F)C(F)(F)C(F)(F)C(F)(F)C(F)(F)C(F)(F)C(F)(F)C(F)(F)C(F)(F)C(F)(F)C(F)(F)C(F)(F)C(F)(F)C(F)(F)F"/>
    <n v="7.6978067330935604E-3"/>
    <n v="144906889714.04599"/>
    <n v="6.1065935331679998E-3"/>
    <n v="4.9715487799709903"/>
  </r>
  <r>
    <x v="24"/>
    <x v="12"/>
    <n v="8739434"/>
    <n v="7.3171568627450903"/>
    <n v="6.2670000000000003"/>
    <s v="OC(=O)C(F)(F)C(F)(F)C(F)(F)C(F)(F)C(F)(F)C(F)(F)C(F)(F)C(F)(F)C(F)(F)C(F)(F)C(F)(F)C(F)(F)C(F)(F)C(F)(F)C(F)(F)F"/>
    <n v="7.6978067330935604E-3"/>
    <n v="144906889714.04599"/>
    <n v="7.1842043786982902E-3"/>
    <n v="5.8488619424208803"/>
  </r>
  <r>
    <x v="24"/>
    <x v="13"/>
    <n v="13446304"/>
    <n v="7.3171568627450903"/>
    <n v="21.661999999999999"/>
    <s v="OC(=O)C(F)(F)C(F)(F)C(F)(F)C(F)(F)C(F)(F)C(F)(F)C(F)(F)C(F)(F)C(F)(F)C(F)(F)C(F)(F)C(F)(F)C(F)(F)C(F)(F)C(F)(F)F"/>
    <n v="2.66076096142129E-2"/>
    <n v="144906889714.04599"/>
    <n v="1.10534613653594E-2"/>
    <n v="8.9989323944573094"/>
  </r>
  <r>
    <x v="24"/>
    <x v="14"/>
    <n v="32247345"/>
    <n v="7.3171568627450903"/>
    <n v="21.661999999999999"/>
    <s v="OC(=O)C(F)(F)C(F)(F)C(F)(F)C(F)(F)C(F)(F)C(F)(F)C(F)(F)C(F)(F)C(F)(F)C(F)(F)C(F)(F)C(F)(F)C(F)(F)C(F)(F)C(F)(F)F"/>
    <n v="2.66076096142129E-2"/>
    <n v="144906889714.04599"/>
    <n v="2.65087552752723E-2"/>
    <n v="21.581519914746899"/>
  </r>
  <r>
    <x v="24"/>
    <x v="15"/>
    <n v="64022110"/>
    <n v="7.3171568627450903"/>
    <n v="74.864000000000004"/>
    <s v="OC(=O)C(F)(F)C(F)(F)C(F)(F)C(F)(F)C(F)(F)C(F)(F)C(F)(F)C(F)(F)C(F)(F)C(F)(F)C(F)(F)C(F)(F)C(F)(F)C(F)(F)C(F)(F)F"/>
    <n v="9.1956056050154195E-2"/>
    <n v="144906889714.04599"/>
    <n v="5.2629028721482798E-2"/>
    <n v="42.846765894963298"/>
  </r>
  <r>
    <x v="24"/>
    <x v="16"/>
    <n v="94149263"/>
    <n v="7.3171568627450903"/>
    <n v="74.864000000000004"/>
    <s v="OC(=O)C(F)(F)C(F)(F)C(F)(F)C(F)(F)C(F)(F)C(F)(F)C(F)(F)C(F)(F)C(F)(F)C(F)(F)C(F)(F)C(F)(F)C(F)(F)C(F)(F)C(F)(F)F"/>
    <n v="9.1956056050154195E-2"/>
    <n v="144906889714.04599"/>
    <n v="7.7394891648110906E-2"/>
    <n v="63.009348347693297"/>
  </r>
  <r>
    <x v="24"/>
    <x v="26"/>
    <n v="177739"/>
    <n v="7.3171568627450903"/>
    <s v="NA"/>
    <s v="OC(=O)C(F)(F)C(F)(F)C(F)(F)C(F)(F)C(F)(F)C(F)(F)C(F)(F)C(F)(F)C(F)(F)C(F)(F)C(F)(F)C(F)(F)C(F)(F)C(F)(F)C(F)(F)F"/>
    <s v="NA"/>
    <n v="144906889714.04599"/>
    <n v="1.46109382148255E-4"/>
    <n v="0.118951739069594"/>
  </r>
  <r>
    <x v="24"/>
    <x v="27"/>
    <n v="231295"/>
    <n v="7.3171568627450903"/>
    <s v="NA"/>
    <s v="OC(=O)C(F)(F)C(F)(F)C(F)(F)C(F)(F)C(F)(F)C(F)(F)C(F)(F)C(F)(F)C(F)(F)C(F)(F)C(F)(F)C(F)(F)C(F)(F)C(F)(F)C(F)(F)F"/>
    <s v="NA"/>
    <n v="144906889714.04599"/>
    <n v="1.9013480183854199E-4"/>
    <n v="0.15479406595120801"/>
  </r>
  <r>
    <x v="24"/>
    <x v="17"/>
    <n v="320953"/>
    <n v="7.3171568627450903"/>
    <s v="NA"/>
    <s v="OC(=O)C(F)(F)C(F)(F)C(F)(F)C(F)(F)C(F)(F)C(F)(F)C(F)(F)C(F)(F)C(F)(F)C(F)(F)C(F)(F)C(F)(F)C(F)(F)C(F)(F)C(F)(F)F"/>
    <s v="NA"/>
    <n v="144906889714.04599"/>
    <n v="2.6383767506641201E-4"/>
    <n v="0.21479763872646701"/>
  </r>
  <r>
    <x v="24"/>
    <x v="28"/>
    <n v="430803"/>
    <n v="7.3171568627450903"/>
    <s v="NA"/>
    <s v="OC(=O)C(F)(F)C(F)(F)C(F)(F)C(F)(F)C(F)(F)C(F)(F)C(F)(F)C(F)(F)C(F)(F)C(F)(F)C(F)(F)C(F)(F)C(F)(F)C(F)(F)C(F)(F)F"/>
    <s v="NA"/>
    <n v="144906889714.04599"/>
    <n v="3.5413927251540001E-4"/>
    <n v="0.28831469765441797"/>
  </r>
  <r>
    <x v="24"/>
    <x v="18"/>
    <n v="705064"/>
    <n v="7.3171568627450903"/>
    <s v="NA"/>
    <s v="OC(=O)C(F)(F)C(F)(F)C(F)(F)C(F)(F)C(F)(F)C(F)(F)C(F)(F)C(F)(F)C(F)(F)C(F)(F)C(F)(F)C(F)(F)C(F)(F)C(F)(F)C(F)(F)F"/>
    <s v="NA"/>
    <n v="144906889714.04599"/>
    <n v="5.7959404190964005E-4"/>
    <n v="0.47186373815181099"/>
  </r>
  <r>
    <x v="24"/>
    <x v="19"/>
    <n v="20352798"/>
    <n v="7.3171568627450903"/>
    <s v="NA"/>
    <s v="OC(=O)C(F)(F)C(F)(F)C(F)(F)C(F)(F)C(F)(F)C(F)(F)C(F)(F)C(F)(F)C(F)(F)C(F)(F)C(F)(F)C(F)(F)C(F)(F)C(F)(F)C(F)(F)F"/>
    <s v="NA"/>
    <n v="144906889714.04599"/>
    <n v="1.6730907345986201E-2"/>
    <n v="13.621100135773"/>
  </r>
  <r>
    <x v="24"/>
    <x v="20"/>
    <n v="24809422"/>
    <n v="7.3171568627450903"/>
    <s v="NA"/>
    <s v="OC(=O)C(F)(F)C(F)(F)C(F)(F)C(F)(F)C(F)(F)C(F)(F)C(F)(F)C(F)(F)C(F)(F)C(F)(F)C(F)(F)C(F)(F)C(F)(F)C(F)(F)C(F)(F)F"/>
    <s v="NA"/>
    <n v="144906889714.04599"/>
    <n v="2.0394450963915199E-2"/>
    <n v="16.603693574350299"/>
  </r>
  <r>
    <x v="24"/>
    <x v="21"/>
    <n v="29655693"/>
    <n v="7.3171568627450903"/>
    <s v="NA"/>
    <s v="OC(=O)C(F)(F)C(F)(F)C(F)(F)C(F)(F)C(F)(F)C(F)(F)C(F)(F)C(F)(F)C(F)(F)C(F)(F)C(F)(F)C(F)(F)C(F)(F)C(F)(F)C(F)(F)F"/>
    <s v="NA"/>
    <n v="144906889714.04599"/>
    <n v="2.43783017874993E-2"/>
    <n v="19.847058077653202"/>
  </r>
  <r>
    <x v="24"/>
    <x v="22"/>
    <n v="34639048"/>
    <n v="7.3171568627450903"/>
    <s v="NA"/>
    <s v="OC(=O)C(F)(F)C(F)(F)C(F)(F)C(F)(F)C(F)(F)C(F)(F)C(F)(F)C(F)(F)C(F)(F)C(F)(F)C(F)(F)C(F)(F)C(F)(F)C(F)(F)C(F)(F)F"/>
    <s v="NA"/>
    <n v="144906889714.04599"/>
    <n v="2.8474841770707301E-2"/>
    <n v="23.182165981102401"/>
  </r>
  <r>
    <x v="24"/>
    <x v="29"/>
    <n v="16228"/>
    <n v="7.3171568627450903"/>
    <s v="NA"/>
    <s v="OC(=O)C(F)(F)C(F)(F)C(F)(F)C(F)(F)C(F)(F)C(F)(F)C(F)(F)C(F)(F)C(F)(F)C(F)(F)C(F)(F)C(F)(F)C(F)(F)C(F)(F)C(F)(F)F"/>
    <s v="NA"/>
    <n v="144906889714.04599"/>
    <n v="1.3340139493875201E-5"/>
    <n v="1.0860581085869601E-2"/>
  </r>
  <r>
    <x v="24"/>
    <x v="30"/>
    <n v="16322"/>
    <n v="7.3171568627450903"/>
    <s v="NA"/>
    <s v="OC(=O)C(F)(F)C(F)(F)C(F)(F)C(F)(F)C(F)(F)C(F)(F)C(F)(F)C(F)(F)C(F)(F)C(F)(F)C(F)(F)C(F)(F)C(F)(F)C(F)(F)C(F)(F)F"/>
    <s v="NA"/>
    <n v="144906889714.04599"/>
    <n v="1.3417411684682699E-5"/>
    <n v="1.09234905400273E-2"/>
  </r>
  <r>
    <x v="24"/>
    <x v="23"/>
    <n v="7521945"/>
    <n v="7.3171568627450903"/>
    <s v="NA"/>
    <s v="OC(=O)C(F)(F)C(F)(F)C(F)(F)C(F)(F)C(F)(F)C(F)(F)C(F)(F)C(F)(F)C(F)(F)C(F)(F)C(F)(F)C(F)(F)C(F)(F)C(F)(F)C(F)(F)F"/>
    <s v="NA"/>
    <n v="144906889714.04599"/>
    <n v="6.1833741413148402E-3"/>
    <n v="5.0340580229203598"/>
  </r>
  <r>
    <x v="24"/>
    <x v="24"/>
    <n v="10263011"/>
    <n v="7.3171568627450903"/>
    <s v="NA"/>
    <s v="OC(=O)C(F)(F)C(F)(F)C(F)(F)C(F)(F)C(F)(F)C(F)(F)C(F)(F)C(F)(F)C(F)(F)C(F)(F)C(F)(F)C(F)(F)C(F)(F)C(F)(F)C(F)(F)F"/>
    <s v="NA"/>
    <n v="144906889714.04599"/>
    <n v="8.4366525984209892E-3"/>
    <n v="6.8685151066472798"/>
  </r>
  <r>
    <x v="24"/>
    <x v="25"/>
    <n v="8335235"/>
    <n v="7.3171568627450903"/>
    <s v="NA"/>
    <s v="OC(=O)C(F)(F)C(F)(F)C(F)(F)C(F)(F)C(F)(F)C(F)(F)C(F)(F)C(F)(F)C(F)(F)C(F)(F)C(F)(F)C(F)(F)C(F)(F)C(F)(F)C(F)(F)F"/>
    <s v="NA"/>
    <n v="144906889714.04599"/>
    <n v="6.8519347802705804E-3"/>
    <n v="5.5783519587921298"/>
  </r>
  <r>
    <x v="24"/>
    <x v="32"/>
    <n v="104020"/>
    <n v="7.3171568627450903"/>
    <s v="NA"/>
    <s v="OC(=O)C(F)(F)C(F)(F)C(F)(F)C(F)(F)C(F)(F)C(F)(F)C(F)(F)C(F)(F)C(F)(F)C(F)(F)C(F)(F)C(F)(F)C(F)(F)C(F)(F)C(F)(F)F"/>
    <s v="NA"/>
    <n v="144906889714.04599"/>
    <n v="8.5509077529757202E-5"/>
    <n v="6.9615334271146204E-2"/>
  </r>
  <r>
    <x v="24"/>
    <x v="1"/>
    <n v="70623"/>
    <n v="7.3171568627450903"/>
    <s v="NA"/>
    <s v="OC(=O)C(F)(F)C(F)(F)C(F)(F)C(F)(F)C(F)(F)C(F)(F)C(F)(F)C(F)(F)C(F)(F)C(F)(F)C(F)(F)C(F)(F)C(F)(F)C(F)(F)C(F)(F)F"/>
    <s v="NA"/>
    <n v="144906889714.04599"/>
    <n v="5.8055254589348598E-5"/>
    <n v="4.7264408308317199E-2"/>
  </r>
  <r>
    <x v="24"/>
    <x v="3"/>
    <n v="81546"/>
    <n v="7.3171568627450903"/>
    <s v="NA"/>
    <s v="OC(=O)C(F)(F)C(F)(F)C(F)(F)C(F)(F)C(F)(F)C(F)(F)C(F)(F)C(F)(F)C(F)(F)C(F)(F)C(F)(F)C(F)(F)C(F)(F)C(F)(F)C(F)(F)F"/>
    <s v="NA"/>
    <n v="144906889714.04599"/>
    <n v="6.7034447570097895E-5"/>
    <n v="5.4574620731348597E-2"/>
  </r>
  <r>
    <x v="24"/>
    <x v="5"/>
    <n v="180279"/>
    <n v="7.3171568627450903"/>
    <s v="NA"/>
    <s v="OC(=O)C(F)(F)C(F)(F)C(F)(F)C(F)(F)C(F)(F)C(F)(F)C(F)(F)C(F)(F)C(F)(F)C(F)(F)C(F)(F)C(F)(F)C(F)(F)C(F)(F)C(F)(F)F"/>
    <s v="NA"/>
    <n v="144906889714.04599"/>
    <n v="1.48197375389224E-4"/>
    <n v="0.120651632830878"/>
  </r>
  <r>
    <x v="24"/>
    <x v="7"/>
    <n v="1198539"/>
    <n v="7.3171568627450903"/>
    <s v="NA"/>
    <s v="OC(=O)C(F)(F)C(F)(F)C(F)(F)C(F)(F)C(F)(F)C(F)(F)C(F)(F)C(F)(F)C(F)(F)C(F)(F)C(F)(F)C(F)(F)C(F)(F)C(F)(F)C(F)(F)F"/>
    <s v="NA"/>
    <n v="144906889714.04599"/>
    <n v="9.8525249253449002E-4"/>
    <n v="0.80212164124211904"/>
  </r>
  <r>
    <x v="24"/>
    <x v="9"/>
    <n v="1745129"/>
    <n v="7.3171568627450903"/>
    <s v="NA"/>
    <s v="OC(=O)C(F)(F)C(F)(F)C(F)(F)C(F)(F)C(F)(F)C(F)(F)C(F)(F)C(F)(F)C(F)(F)C(F)(F)C(F)(F)C(F)(F)C(F)(F)C(F)(F)C(F)(F)F"/>
    <s v="NA"/>
    <n v="144906889714.04599"/>
    <n v="1.4345738411884899E-3"/>
    <n v="1.16792673217911"/>
  </r>
  <r>
    <x v="24"/>
    <x v="11"/>
    <n v="6412389"/>
    <n v="7.3171568627450903"/>
    <s v="NA"/>
    <s v="OC(=O)C(F)(F)C(F)(F)C(F)(F)C(F)(F)C(F)(F)C(F)(F)C(F)(F)C(F)(F)C(F)(F)C(F)(F)C(F)(F)C(F)(F)C(F)(F)C(F)(F)C(F)(F)F"/>
    <s v="NA"/>
    <n v="144906889714.04599"/>
    <n v="5.2712696419146502E-3"/>
    <n v="4.2914882110326902"/>
  </r>
  <r>
    <x v="24"/>
    <x v="13"/>
    <n v="11625342"/>
    <n v="7.3171568627450903"/>
    <s v="NA"/>
    <s v="OC(=O)C(F)(F)C(F)(F)C(F)(F)C(F)(F)C(F)(F)C(F)(F)C(F)(F)C(F)(F)C(F)(F)C(F)(F)C(F)(F)C(F)(F)C(F)(F)C(F)(F)C(F)(F)F"/>
    <s v="NA"/>
    <n v="144906889714.04599"/>
    <n v="9.5565494173038106E-3"/>
    <n v="7.7802544640107199"/>
  </r>
  <r>
    <x v="24"/>
    <x v="15"/>
    <n v="55153093"/>
    <n v="7.3171568627450903"/>
    <s v="NA"/>
    <s v="OC(=O)C(F)(F)C(F)(F)C(F)(F)C(F)(F)C(F)(F)C(F)(F)C(F)(F)C(F)(F)C(F)(F)C(F)(F)C(F)(F)C(F)(F)C(F)(F)C(F)(F)C(F)(F)F"/>
    <s v="NA"/>
    <n v="144906889714.04599"/>
    <n v="4.5338301339578002E-2"/>
    <n v="36.911180592988003"/>
  </r>
  <r>
    <x v="24"/>
    <x v="22"/>
    <n v="29800538"/>
    <n v="7.3171568627450903"/>
    <s v="NA"/>
    <s v="OC(=O)C(F)(F)C(F)(F)C(F)(F)C(F)(F)C(F)(F)C(F)(F)C(F)(F)C(F)(F)C(F)(F)C(F)(F)C(F)(F)C(F)(F)C(F)(F)C(F)(F)C(F)(F)F"/>
    <s v="NA"/>
    <n v="144906889714.04599"/>
    <n v="2.4497370835132402E-2"/>
    <n v="19.9439955232647"/>
  </r>
  <r>
    <x v="24"/>
    <x v="29"/>
    <n v="16228"/>
    <n v="7.3171568627450903"/>
    <s v="NA"/>
    <s v="OC(=O)C(F)(F)C(F)(F)C(F)(F)C(F)(F)C(F)(F)C(F)(F)C(F)(F)C(F)(F)C(F)(F)C(F)(F)C(F)(F)C(F)(F)C(F)(F)C(F)(F)C(F)(F)F"/>
    <s v="NA"/>
    <n v="144906889714.04599"/>
    <n v="1.3340139493875201E-5"/>
    <n v="1.0860581085869601E-2"/>
  </r>
  <r>
    <x v="24"/>
    <x v="30"/>
    <n v="16322"/>
    <n v="7.3171568627450903"/>
    <s v="NA"/>
    <s v="OC(=O)C(F)(F)C(F)(F)C(F)(F)C(F)(F)C(F)(F)C(F)(F)C(F)(F)C(F)(F)C(F)(F)C(F)(F)C(F)(F)C(F)(F)C(F)(F)C(F)(F)C(F)(F)F"/>
    <s v="NA"/>
    <n v="144906889714.04599"/>
    <n v="1.3417411684682699E-5"/>
    <n v="1.09234905400273E-2"/>
  </r>
  <r>
    <x v="24"/>
    <x v="40"/>
    <n v="35352"/>
    <n v="7.3171568627450903"/>
    <s v="NA"/>
    <s v="OC(=O)C(F)(F)C(F)(F)C(F)(F)C(F)(F)C(F)(F)C(F)(F)C(F)(F)C(F)(F)C(F)(F)C(F)(F)C(F)(F)C(F)(F)C(F)(F)C(F)(F)C(F)(F)F"/>
    <s v="NA"/>
    <n v="144906889714.04599"/>
    <n v="2.9060920100288101E-5"/>
    <n v="2.3659308759407398E-2"/>
  </r>
  <r>
    <x v="24"/>
    <x v="41"/>
    <n v="66907"/>
    <n v="7.3171568627450903"/>
    <s v="NA"/>
    <s v="OC(=O)C(F)(F)C(F)(F)C(F)(F)C(F)(F)C(F)(F)C(F)(F)C(F)(F)C(F)(F)C(F)(F)C(F)(F)C(F)(F)C(F)(F)C(F)(F)C(F)(F)C(F)(F)F"/>
    <s v="NA"/>
    <n v="144906889714.04599"/>
    <n v="5.5000536918702798E-5"/>
    <n v="4.4777477120549601E-2"/>
  </r>
  <r>
    <x v="24"/>
    <x v="43"/>
    <n v="40222"/>
    <n v="7.3171568627450903"/>
    <s v="NA"/>
    <s v="OC(=O)C(F)(F)C(F)(F)C(F)(F)C(F)(F)C(F)(F)C(F)(F)C(F)(F)C(F)(F)C(F)(F)C(F)(F)C(F)(F)C(F)(F)C(F)(F)C(F)(F)C(F)(F)F"/>
    <s v="NA"/>
    <n v="144906889714.04599"/>
    <n v="3.3064277219783601E-5"/>
    <n v="2.6918553884388002E-2"/>
  </r>
  <r>
    <x v="24"/>
    <x v="48"/>
    <n v="51899"/>
    <n v="7.3171568627450903"/>
    <s v="NA"/>
    <s v="OC(=O)C(F)(F)C(F)(F)C(F)(F)C(F)(F)C(F)(F)C(F)(F)C(F)(F)C(F)(F)C(F)(F)C(F)(F)C(F)(F)C(F)(F)C(F)(F)C(F)(F)C(F)(F)F"/>
    <s v="NA"/>
    <n v="144906889714.04599"/>
    <n v="4.2663291816159102E-5"/>
    <n v="3.4733380439705898E-2"/>
  </r>
  <r>
    <x v="24"/>
    <x v="23"/>
    <n v="6498442"/>
    <n v="7.3171568627450903"/>
    <s v="NA"/>
    <s v="OC(=O)C(F)(F)C(F)(F)C(F)(F)C(F)(F)C(F)(F)C(F)(F)C(F)(F)C(F)(F)C(F)(F)C(F)(F)C(F)(F)C(F)(F)C(F)(F)C(F)(F)C(F)(F)F"/>
    <s v="NA"/>
    <n v="144906889714.04599"/>
    <n v="5.3420090444205896E-3"/>
    <n v="4.3490791393160499"/>
  </r>
  <r>
    <x v="24"/>
    <x v="24"/>
    <n v="8812053"/>
    <n v="7.3171568627450903"/>
    <s v="NA"/>
    <s v="OC(=O)C(F)(F)C(F)(F)C(F)(F)C(F)(F)C(F)(F)C(F)(F)C(F)(F)C(F)(F)C(F)(F)C(F)(F)C(F)(F)C(F)(F)C(F)(F)C(F)(F)C(F)(F)F"/>
    <s v="NA"/>
    <n v="144906889714.04599"/>
    <n v="7.2439004342754196E-3"/>
    <n v="5.8974621727557803"/>
  </r>
  <r>
    <x v="24"/>
    <x v="25"/>
    <n v="7191358"/>
    <n v="7.3171568627450903"/>
    <s v="NA"/>
    <s v="OC(=O)C(F)(F)C(F)(F)C(F)(F)C(F)(F)C(F)(F)C(F)(F)C(F)(F)C(F)(F)C(F)(F)C(F)(F)C(F)(F)C(F)(F)C(F)(F)C(F)(F)C(F)(F)F"/>
    <s v="NA"/>
    <n v="144906889714.04599"/>
    <n v="5.9116168887352397E-3"/>
    <n v="4.8128128343922398"/>
  </r>
  <r>
    <x v="24"/>
    <x v="32"/>
    <n v="96247"/>
    <n v="7.3171568627450903"/>
    <s v="NA"/>
    <s v="OC(=O)C(F)(F)C(F)(F)C(F)(F)C(F)(F)C(F)(F)C(F)(F)C(F)(F)C(F)(F)C(F)(F)C(F)(F)C(F)(F)C(F)(F)C(F)(F)C(F)(F)C(F)(F)F"/>
    <s v="NA"/>
    <n v="144906889714.04599"/>
    <n v="7.9119324985642603E-5"/>
    <n v="6.4413257811911206E-2"/>
  </r>
  <r>
    <x v="25"/>
    <x v="1"/>
    <n v="413159"/>
    <n v="4.0254716981131997"/>
    <n v="1.0999999999999999E-2"/>
    <s v="O[S](=O)(=O)C(F)(F)C(F)(F)C(F)(F)C(F)(F)C(F)(F)C(F)(F)F"/>
    <n v="2.7492096022393501E-5"/>
    <n v="243385698618.892"/>
    <n v="1.9173765259634701E-4"/>
    <n v="7.6717110868587596E-2"/>
  </r>
  <r>
    <x v="25"/>
    <x v="2"/>
    <n v="535442"/>
    <n v="4.0254716981131997"/>
    <n v="1.0999999999999999E-2"/>
    <s v="O[S](=O)(=O)C(F)(F)C(F)(F)C(F)(F)C(F)(F)C(F)(F)C(F)(F)F"/>
    <n v="2.7492096022393501E-5"/>
    <n v="243385698618.892"/>
    <n v="2.48486399138088E-4"/>
    <n v="9.9423135591136302E-2"/>
  </r>
  <r>
    <x v="25"/>
    <x v="3"/>
    <n v="654325"/>
    <n v="4.0254716981131997"/>
    <n v="1.0999999999999999E-2"/>
    <s v="O[S](=O)(=O)C(F)(F)C(F)(F)C(F)(F)C(F)(F)C(F)(F)C(F)(F)F"/>
    <n v="2.7492096022393501E-5"/>
    <n v="243385698618.892"/>
    <n v="3.0365728335847702E-4"/>
    <n v="0.121497833930977"/>
  </r>
  <r>
    <x v="25"/>
    <x v="4"/>
    <n v="1078878"/>
    <n v="4.0254716981131997"/>
    <n v="3.9E-2"/>
    <s v="O[S](=O)(=O)C(F)(F)C(F)(F)C(F)(F)C(F)(F)C(F)(F)C(F)(F)F"/>
    <n v="9.7471976806667998E-5"/>
    <n v="243385698618.892"/>
    <n v="5.0068263103996802E-4"/>
    <n v="0.20033063091855699"/>
  </r>
  <r>
    <x v="25"/>
    <x v="5"/>
    <n v="1337147"/>
    <n v="4.0254716981131997"/>
    <n v="0.13600000000000001"/>
    <s v="O[S](=O)(=O)C(F)(F)C(F)(F)C(F)(F)C(F)(F)C(F)(F)C(F)(F)F"/>
    <n v="3.3990227809504699E-4"/>
    <n v="243385698618.892"/>
    <n v="6.2053937335565296E-4"/>
    <n v="0.24828711137019699"/>
  </r>
  <r>
    <x v="25"/>
    <x v="6"/>
    <n v="1918312"/>
    <n v="4.0254716981131997"/>
    <n v="0.13600000000000001"/>
    <s v="O[S](=O)(=O)C(F)(F)C(F)(F)C(F)(F)C(F)(F)C(F)(F)C(F)(F)F"/>
    <n v="3.3990227809504699E-4"/>
    <n v="243385698618.892"/>
    <n v="8.9024477217585602E-4"/>
    <n v="0.35620028701914203"/>
  </r>
  <r>
    <x v="25"/>
    <x v="7"/>
    <n v="6117660"/>
    <n v="4.0254716981131997"/>
    <n v="0.47499999999999998"/>
    <s v="O[S](=O)(=O)C(F)(F)C(F)(F)C(F)(F)C(F)(F)C(F)(F)C(F)(F)F"/>
    <n v="1.1871586918760801E-3"/>
    <n v="243385698618.892"/>
    <n v="2.8390662378952698E-3"/>
    <n v="1.1359529877754599"/>
  </r>
  <r>
    <x v="25"/>
    <x v="8"/>
    <n v="7329624"/>
    <n v="4.0254716981131997"/>
    <n v="0.47499999999999998"/>
    <s v="O[S](=O)(=O)C(F)(F)C(F)(F)C(F)(F)C(F)(F)C(F)(F)C(F)(F)F"/>
    <n v="1.1871586918760801E-3"/>
    <n v="243385698618.892"/>
    <n v="3.4015110409644999E-3"/>
    <n v="1.36099559015551"/>
  </r>
  <r>
    <x v="25"/>
    <x v="9"/>
    <n v="8799532"/>
    <n v="4.0254716981131997"/>
    <n v="1.651"/>
    <s v="O[S](=O)(=O)C(F)(F)C(F)(F)C(F)(F)C(F)(F)C(F)(F)C(F)(F)F"/>
    <n v="4.12631368481561E-3"/>
    <n v="243385698618.892"/>
    <n v="4.0836617612745804E-3"/>
    <n v="1.63393432561237"/>
  </r>
  <r>
    <x v="25"/>
    <x v="10"/>
    <n v="11284252"/>
    <n v="4.0254716981131997"/>
    <n v="1.651"/>
    <s v="O[S](=O)(=O)C(F)(F)C(F)(F)C(F)(F)C(F)(F)C(F)(F)C(F)(F)F"/>
    <n v="4.12631368481561E-3"/>
    <n v="243385698618.892"/>
    <n v="5.2367635457188097E-3"/>
    <n v="2.09530764609528"/>
  </r>
  <r>
    <x v="25"/>
    <x v="11"/>
    <n v="37016043"/>
    <n v="4.0254716981131997"/>
    <n v="5.9219999999999997"/>
    <s v="O[S](=O)(=O)C(F)(F)C(F)(F)C(F)(F)C(F)(F)C(F)(F)C(F)(F)F"/>
    <n v="1.4800744785874001E-2"/>
    <n v="243385698618.892"/>
    <n v="1.71782998633104E-2"/>
    <n v="6.87329544980844"/>
  </r>
  <r>
    <x v="25"/>
    <x v="12"/>
    <n v="43325291"/>
    <n v="4.0254716981131997"/>
    <n v="5.9219999999999997"/>
    <s v="O[S](=O)(=O)C(F)(F)C(F)(F)C(F)(F)C(F)(F)C(F)(F)C(F)(F)F"/>
    <n v="1.4800744785874001E-2"/>
    <n v="243385698618.892"/>
    <n v="2.01062777148595E-2"/>
    <n v="8.0448233078810301"/>
  </r>
  <r>
    <x v="25"/>
    <x v="13"/>
    <n v="69458714"/>
    <n v="4.0254716981131997"/>
    <n v="20.471"/>
    <s v="O[S](=O)(=O)C(F)(F)C(F)(F)C(F)(F)C(F)(F)C(F)(F)C(F)(F)F"/>
    <n v="5.1162790697674397E-2"/>
    <n v="243385698618.892"/>
    <n v="3.22342022677009E-2"/>
    <n v="12.8973878403411"/>
  </r>
  <r>
    <x v="25"/>
    <x v="14"/>
    <n v="140059146"/>
    <n v="4.0254716981131997"/>
    <n v="20.471"/>
    <s v="O[S](=O)(=O)C(F)(F)C(F)(F)C(F)(F)C(F)(F)C(F)(F)C(F)(F)F"/>
    <n v="5.1162790697674397E-2"/>
    <n v="243385698618.892"/>
    <n v="6.4998249774757696E-2"/>
    <n v="26.006774708627098"/>
  </r>
  <r>
    <x v="25"/>
    <x v="15"/>
    <n v="282413772"/>
    <n v="4.0254716981131997"/>
    <n v="70.745999999999995"/>
    <s v="O[S](=O)(=O)C(F)(F)C(F)(F)C(F)(F)C(F)(F)C(F)(F)C(F)(F)F"/>
    <n v="0.17681416592729499"/>
    <n v="243385698618.892"/>
    <n v="0.131061779373461"/>
    <n v="52.439783854012603"/>
  </r>
  <r>
    <x v="25"/>
    <x v="16"/>
    <n v="384739811"/>
    <n v="4.0254716981131997"/>
    <n v="70.745999999999995"/>
    <s v="O[S](=O)(=O)C(F)(F)C(F)(F)C(F)(F)C(F)(F)C(F)(F)C(F)(F)F"/>
    <n v="0.17681416592729499"/>
    <n v="243385698618.892"/>
    <n v="0.17854895626502701"/>
    <n v="71.4401156359814"/>
  </r>
  <r>
    <x v="25"/>
    <x v="19"/>
    <n v="85114454"/>
    <n v="4.0254716981131997"/>
    <s v="NA"/>
    <s v="O[S](=O)(=O)C(F)(F)C(F)(F)C(F)(F)C(F)(F)C(F)(F)C(F)(F)F"/>
    <s v="NA"/>
    <n v="243385698618.892"/>
    <n v="3.9499673520314901E-2"/>
    <n v="15.8044118705808"/>
  </r>
  <r>
    <x v="25"/>
    <x v="20"/>
    <n v="104194787"/>
    <n v="4.0254716981131997"/>
    <s v="NA"/>
    <s v="O[S](=O)(=O)C(F)(F)C(F)(F)C(F)(F)C(F)(F)C(F)(F)C(F)(F)F"/>
    <s v="NA"/>
    <n v="243385698618.892"/>
    <n v="4.8354420143713203E-2"/>
    <n v="19.347328815801799"/>
  </r>
  <r>
    <x v="25"/>
    <x v="21"/>
    <n v="120835418"/>
    <n v="4.0254716981131997"/>
    <s v="NA"/>
    <s v="O[S](=O)(=O)C(F)(F)C(F)(F)C(F)(F)C(F)(F)C(F)(F)C(F)(F)F"/>
    <s v="NA"/>
    <n v="243385698618.892"/>
    <n v="5.6076956807956303E-2"/>
    <n v="22.437231573215399"/>
  </r>
  <r>
    <x v="25"/>
    <x v="22"/>
    <n v="134397826"/>
    <n v="4.0254716981131997"/>
    <s v="NA"/>
    <s v="O[S](=O)(=O)C(F)(F)C(F)(F)C(F)(F)C(F)(F)C(F)(F)C(F)(F)F"/>
    <s v="NA"/>
    <n v="243385698618.892"/>
    <n v="6.2370960505017101E-2"/>
    <n v="24.955556862464899"/>
  </r>
  <r>
    <x v="25"/>
    <x v="30"/>
    <n v="31801"/>
    <n v="4.0254716981131997"/>
    <s v="NA"/>
    <s v="O[S](=O)(=O)C(F)(F)C(F)(F)C(F)(F)C(F)(F)C(F)(F)C(F)(F)F"/>
    <s v="NA"/>
    <n v="243385698618.892"/>
    <n v="1.47581175533304E-5"/>
    <n v="5.9049442048508096E-3"/>
  </r>
  <r>
    <x v="25"/>
    <x v="23"/>
    <n v="13996359"/>
    <n v="4.0254716981131997"/>
    <s v="NA"/>
    <s v="O[S](=O)(=O)C(F)(F)C(F)(F)C(F)(F)C(F)(F)C(F)(F)C(F)(F)F"/>
    <s v="NA"/>
    <n v="243385698618.892"/>
    <n v="6.4953904418293198E-3"/>
    <n v="2.5989031466325399"/>
  </r>
  <r>
    <x v="25"/>
    <x v="24"/>
    <n v="18432729"/>
    <n v="4.0254716981131997"/>
    <s v="NA"/>
    <s v="O[S](=O)(=O)C(F)(F)C(F)(F)C(F)(F)C(F)(F)C(F)(F)C(F)(F)F"/>
    <s v="NA"/>
    <n v="243385698618.892"/>
    <n v="8.5542084025874293E-3"/>
    <n v="3.4226670950012701"/>
  </r>
  <r>
    <x v="25"/>
    <x v="25"/>
    <n v="15557023"/>
    <n v="4.0254716981131997"/>
    <s v="NA"/>
    <s v="O[S](=O)(=O)C(F)(F)C(F)(F)C(F)(F)C(F)(F)C(F)(F)C(F)(F)F"/>
    <s v="NA"/>
    <n v="243385698618.892"/>
    <n v="7.21965894826783E-3"/>
    <n v="2.8886938400861801"/>
  </r>
  <r>
    <x v="25"/>
    <x v="1"/>
    <n v="413159"/>
    <n v="4.0254716981131997"/>
    <s v="NA"/>
    <s v="O[S](=O)(=O)C(F)(F)C(F)(F)C(F)(F)C(F)(F)C(F)(F)C(F)(F)F"/>
    <s v="NA"/>
    <n v="243385698618.892"/>
    <n v="1.9173765259634701E-4"/>
    <n v="7.6717110868587596E-2"/>
  </r>
  <r>
    <x v="25"/>
    <x v="3"/>
    <n v="654325"/>
    <n v="4.0254716981131997"/>
    <s v="NA"/>
    <s v="O[S](=O)(=O)C(F)(F)C(F)(F)C(F)(F)C(F)(F)C(F)(F)C(F)(F)F"/>
    <s v="NA"/>
    <n v="243385698618.892"/>
    <n v="3.0365728335847702E-4"/>
    <n v="0.121497833930977"/>
  </r>
  <r>
    <x v="25"/>
    <x v="5"/>
    <n v="1337147"/>
    <n v="4.0254716981131997"/>
    <s v="NA"/>
    <s v="O[S](=O)(=O)C(F)(F)C(F)(F)C(F)(F)C(F)(F)C(F)(F)C(F)(F)F"/>
    <s v="NA"/>
    <n v="243385698618.892"/>
    <n v="6.2053937335565296E-4"/>
    <n v="0.24828711137019699"/>
  </r>
  <r>
    <x v="25"/>
    <x v="7"/>
    <n v="6117660"/>
    <n v="4.0254716981131997"/>
    <s v="NA"/>
    <s v="O[S](=O)(=O)C(F)(F)C(F)(F)C(F)(F)C(F)(F)C(F)(F)C(F)(F)F"/>
    <s v="NA"/>
    <n v="243385698618.892"/>
    <n v="2.8390662378952698E-3"/>
    <n v="1.1359529877754599"/>
  </r>
  <r>
    <x v="25"/>
    <x v="9"/>
    <n v="8799330"/>
    <n v="4.0254716981131997"/>
    <s v="NA"/>
    <s v="O[S](=O)(=O)C(F)(F)C(F)(F)C(F)(F)C(F)(F)C(F)(F)C(F)(F)F"/>
    <s v="NA"/>
    <n v="243385698618.892"/>
    <n v="4.0835680176895999E-3"/>
    <n v="1.6338968173978701"/>
  </r>
  <r>
    <x v="25"/>
    <x v="11"/>
    <n v="37016043"/>
    <n v="4.0254716981131997"/>
    <s v="NA"/>
    <s v="O[S](=O)(=O)C(F)(F)C(F)(F)C(F)(F)C(F)(F)C(F)(F)C(F)(F)F"/>
    <s v="NA"/>
    <n v="243385698618.892"/>
    <n v="1.71782998633104E-2"/>
    <n v="6.87329544980844"/>
  </r>
  <r>
    <x v="25"/>
    <x v="13"/>
    <n v="69521599"/>
    <n v="4.0254716981131997"/>
    <s v="NA"/>
    <s v="O[S](=O)(=O)C(F)(F)C(F)(F)C(F)(F)C(F)(F)C(F)(F)C(F)(F)F"/>
    <s v="NA"/>
    <n v="243385698618.892"/>
    <n v="3.2263385759488603E-2"/>
    <n v="12.909064593157799"/>
  </r>
  <r>
    <x v="25"/>
    <x v="15"/>
    <n v="282522643"/>
    <n v="4.0254716981131997"/>
    <s v="NA"/>
    <s v="O[S](=O)(=O)C(F)(F)C(F)(F)C(F)(F)C(F)(F)C(F)(F)C(F)(F)F"/>
    <s v="NA"/>
    <n v="243385698618.892"/>
    <n v="0.13111230391722301"/>
    <n v="52.459999481839603"/>
  </r>
  <r>
    <x v="25"/>
    <x v="22"/>
    <n v="134397826"/>
    <n v="4.0254716981131997"/>
    <s v="NA"/>
    <s v="O[S](=O)(=O)C(F)(F)C(F)(F)C(F)(F)C(F)(F)C(F)(F)C(F)(F)F"/>
    <s v="NA"/>
    <n v="243385698618.892"/>
    <n v="6.2370960505017101E-2"/>
    <n v="24.955556862464899"/>
  </r>
  <r>
    <x v="25"/>
    <x v="33"/>
    <n v="248618"/>
    <n v="4.0254716981131997"/>
    <s v="NA"/>
    <s v="O[S](=O)(=O)C(F)(F)C(F)(F)C(F)(F)C(F)(F)C(F)(F)C(F)(F)F"/>
    <s v="NA"/>
    <n v="243385698618.892"/>
    <n v="1.15377933708811E-4"/>
    <n v="4.6164441945900997E-2"/>
  </r>
  <r>
    <x v="25"/>
    <x v="34"/>
    <n v="348816"/>
    <n v="4.0254716981131997"/>
    <s v="NA"/>
    <s v="O[S](=O)(=O)C(F)(F)C(F)(F)C(F)(F)C(F)(F)C(F)(F)C(F)(F)F"/>
    <s v="NA"/>
    <n v="243385698618.892"/>
    <n v="1.6187753631906199E-4"/>
    <n v="6.4769630444301701E-2"/>
  </r>
  <r>
    <x v="25"/>
    <x v="35"/>
    <n v="576114"/>
    <n v="4.0254716981131997"/>
    <s v="NA"/>
    <s v="O[S](=O)(=O)C(F)(F)C(F)(F)C(F)(F)C(F)(F)C(F)(F)C(F)(F)F"/>
    <s v="NA"/>
    <n v="243385698618.892"/>
    <n v="2.67361345118688E-4"/>
    <n v="0.106975284602164"/>
  </r>
  <r>
    <x v="25"/>
    <x v="36"/>
    <n v="103391"/>
    <n v="4.0254716981131997"/>
    <s v="NA"/>
    <s v="O[S](=O)(=O)C(F)(F)C(F)(F)C(F)(F)C(F)(F)C(F)(F)C(F)(F)F"/>
    <s v="NA"/>
    <n v="243385698618.892"/>
    <n v="4.7981400960862399E-5"/>
    <n v="1.9198078245455399E-2"/>
  </r>
  <r>
    <x v="25"/>
    <x v="37"/>
    <n v="450992"/>
    <n v="4.0254716981131997"/>
    <s v="NA"/>
    <s v="O[S](=O)(=O)C(F)(F)C(F)(F)C(F)(F)C(F)(F)C(F)(F)C(F)(F)F"/>
    <s v="NA"/>
    <n v="243385698618.892"/>
    <n v="2.0929508353861799E-4"/>
    <n v="8.3742102350054207E-2"/>
  </r>
  <r>
    <x v="25"/>
    <x v="38"/>
    <n v="485920"/>
    <n v="4.0254716981131997"/>
    <s v="NA"/>
    <s v="O[S](=O)(=O)C(F)(F)C(F)(F)C(F)(F)C(F)(F)C(F)(F)C(F)(F)F"/>
    <s v="NA"/>
    <n v="243385698618.892"/>
    <n v="2.25504370350439E-4"/>
    <n v="9.0227681142766095E-2"/>
  </r>
  <r>
    <x v="25"/>
    <x v="47"/>
    <n v="193707"/>
    <n v="4.0254716981131997"/>
    <s v="NA"/>
    <s v="O[S](=O)(=O)C(F)(F)C(F)(F)C(F)(F)C(F)(F)C(F)(F)C(F)(F)F"/>
    <s v="NA"/>
    <n v="243385698618.892"/>
    <n v="8.9894993141818706E-5"/>
    <n v="3.5968335180938803E-2"/>
  </r>
  <r>
    <x v="25"/>
    <x v="39"/>
    <n v="695170"/>
    <n v="4.0254716981131997"/>
    <s v="NA"/>
    <s v="O[S](=O)(=O)C(F)(F)C(F)(F)C(F)(F)C(F)(F)C(F)(F)C(F)(F)F"/>
    <s v="NA"/>
    <n v="243385698618.892"/>
    <n v="3.22612514686604E-4"/>
    <n v="0.12908210631382999"/>
  </r>
  <r>
    <x v="25"/>
    <x v="40"/>
    <n v="190508"/>
    <n v="4.0254716981131997"/>
    <s v="NA"/>
    <s v="O[S](=O)(=O)C(F)(F)C(F)(F)C(F)(F)C(F)(F)C(F)(F)C(F)(F)F"/>
    <s v="NA"/>
    <n v="243385698618.892"/>
    <n v="8.8410410328287599E-5"/>
    <n v="3.5374331328502803E-2"/>
  </r>
  <r>
    <x v="25"/>
    <x v="41"/>
    <n v="1658256"/>
    <n v="4.0254716981131997"/>
    <s v="NA"/>
    <s v="O[S](=O)(=O)C(F)(F)C(F)(F)C(F)(F)C(F)(F)C(F)(F)C(F)(F)F"/>
    <s v="NA"/>
    <n v="243385698618.892"/>
    <n v="7.69558723987155E-4"/>
    <n v="0.30791198884811999"/>
  </r>
  <r>
    <x v="25"/>
    <x v="42"/>
    <n v="485276"/>
    <n v="4.0254716981131997"/>
    <s v="NA"/>
    <s v="O[S](=O)(=O)C(F)(F)C(F)(F)C(F)(F)C(F)(F)C(F)(F)C(F)(F)F"/>
    <s v="NA"/>
    <n v="243385698618.892"/>
    <n v="2.2520550466368901E-4"/>
    <n v="9.0108100498512006E-2"/>
  </r>
  <r>
    <x v="25"/>
    <x v="43"/>
    <n v="1613156"/>
    <n v="4.0254716981131997"/>
    <s v="NA"/>
    <s v="O[S](=O)(=O)C(F)(F)C(F)(F)C(F)(F)C(F)(F)C(F)(F)C(F)(F)F"/>
    <s v="NA"/>
    <n v="243385698618.892"/>
    <n v="7.4862884437157005E-4"/>
    <n v="0.29953763006573098"/>
  </r>
  <r>
    <x v="25"/>
    <x v="48"/>
    <n v="133054"/>
    <n v="4.0254716981131997"/>
    <s v="NA"/>
    <s v="O[S](=O)(=O)C(F)(F)C(F)(F)C(F)(F)C(F)(F)C(F)(F)C(F)(F)F"/>
    <s v="NA"/>
    <n v="243385698618.892"/>
    <n v="6.1747321560354302E-5"/>
    <n v="2.4706029566121099E-2"/>
  </r>
  <r>
    <x v="25"/>
    <x v="49"/>
    <n v="183015"/>
    <n v="4.0254716981131997"/>
    <s v="NA"/>
    <s v="O[S](=O)(=O)C(F)(F)C(F)(F)C(F)(F)C(F)(F)C(F)(F)C(F)(F)F"/>
    <s v="NA"/>
    <n v="243385698618.892"/>
    <n v="8.4933080218319205E-5"/>
    <n v="3.3982999391552797E-2"/>
  </r>
  <r>
    <x v="25"/>
    <x v="23"/>
    <n v="13996359"/>
    <n v="4.0254716981131997"/>
    <s v="NA"/>
    <s v="O[S](=O)(=O)C(F)(F)C(F)(F)C(F)(F)C(F)(F)C(F)(F)C(F)(F)F"/>
    <s v="NA"/>
    <n v="243385698618.892"/>
    <n v="6.4953904418293198E-3"/>
    <n v="2.5989031466325399"/>
  </r>
  <r>
    <x v="25"/>
    <x v="24"/>
    <n v="18432729"/>
    <n v="4.0254716981131997"/>
    <s v="NA"/>
    <s v="O[S](=O)(=O)C(F)(F)C(F)(F)C(F)(F)C(F)(F)C(F)(F)C(F)(F)F"/>
    <s v="NA"/>
    <n v="243385698618.892"/>
    <n v="8.5542084025874293E-3"/>
    <n v="3.4226670950012701"/>
  </r>
  <r>
    <x v="25"/>
    <x v="25"/>
    <n v="15557023"/>
    <n v="4.0254716981131997"/>
    <s v="NA"/>
    <s v="O[S](=O)(=O)C(F)(F)C(F)(F)C(F)(F)C(F)(F)C(F)(F)C(F)(F)F"/>
    <s v="NA"/>
    <n v="243385698618.892"/>
    <n v="7.21965894826783E-3"/>
    <n v="2.8886938400861801"/>
  </r>
  <r>
    <x v="25"/>
    <x v="44"/>
    <n v="1181317"/>
    <n v="4.0254716981131997"/>
    <s v="NA"/>
    <s v="O[S](=O)(=O)C(F)(F)C(F)(F)C(F)(F)C(F)(F)C(F)(F)C(F)(F)F"/>
    <s v="NA"/>
    <n v="243385698618.892"/>
    <n v="5.4822223055085197E-4"/>
    <n v="0.21935193777685399"/>
  </r>
  <r>
    <x v="25"/>
    <x v="45"/>
    <n v="12418715"/>
    <n v="4.0254716981131997"/>
    <s v="NA"/>
    <s v="O[S](=O)(=O)C(F)(F)C(F)(F)C(F)(F)C(F)(F)C(F)(F)C(F)(F)F"/>
    <s v="NA"/>
    <n v="243385698618.892"/>
    <n v="5.7632419053271202E-3"/>
    <n v="2.30595953494996"/>
  </r>
  <r>
    <x v="25"/>
    <x v="46"/>
    <n v="2780214"/>
    <n v="4.0254716981131997"/>
    <s v="NA"/>
    <s v="O[S](=O)(=O)C(F)(F)C(F)(F)C(F)(F)C(F)(F)C(F)(F)C(F)(F)F"/>
    <s v="NA"/>
    <n v="243385698618.892"/>
    <n v="1.29023379879296E-3"/>
    <n v="0.51624189640404605"/>
  </r>
  <r>
    <x v="26"/>
    <x v="1"/>
    <n v="82991"/>
    <n v="4.5416071428571403"/>
    <n v="1.2E-2"/>
    <s v="FC(F)(C(F)(F)C(=O)O)C(F)(F)C(F)(F)C(F)(F)C(F)(F)C(F)(F)C(F)(F)F"/>
    <n v="2.58578336306984E-5"/>
    <n v="64417242056.367699"/>
    <n v="1.42446432444412E-4"/>
    <n v="6.6105970583073201E-2"/>
  </r>
  <r>
    <x v="26"/>
    <x v="2"/>
    <n v="84776"/>
    <n v="4.5416071428571403"/>
    <n v="1.2E-2"/>
    <s v="FC(F)(C(F)(F)C(=O)O)C(F)(F)C(F)(F)C(F)(F)C(F)(F)C(F)(F)C(F)(F)F"/>
    <n v="2.58578336306984E-5"/>
    <n v="64417242056.367699"/>
    <n v="1.4551022107105001E-4"/>
    <n v="6.7527801353768693E-2"/>
  </r>
  <r>
    <x v="26"/>
    <x v="3"/>
    <n v="156316"/>
    <n v="4.5416071428571403"/>
    <n v="1.2E-2"/>
    <s v="FC(F)(C(F)(F)C(=O)O)C(F)(F)C(F)(F)C(F)(F)C(F)(F)C(F)(F)C(F)(F)F"/>
    <n v="2.58578336306984E-5"/>
    <n v="64417242056.367699"/>
    <n v="2.6830206328373897E-4"/>
    <n v="0.124512548320464"/>
  </r>
  <r>
    <x v="26"/>
    <x v="4"/>
    <n v="230426"/>
    <n v="4.5416071428571403"/>
    <n v="4.1000000000000002E-2"/>
    <s v="FC(F)(C(F)(F)C(=O)O)C(F)(F)C(F)(F)C(F)(F)C(F)(F)C(F)(F)C(F)(F)F"/>
    <n v="8.8347598238219596E-5"/>
    <n v="64417242056.367699"/>
    <n v="3.9550507455550802E-4"/>
    <n v="0.18354441297942201"/>
  </r>
  <r>
    <x v="26"/>
    <x v="5"/>
    <n v="306905"/>
    <n v="4.5416071428571403"/>
    <n v="0.14399999999999999"/>
    <s v="FC(F)(C(F)(F)C(=O)O)C(F)(F)C(F)(F)C(F)(F)C(F)(F)C(F)(F)C(F)(F)F"/>
    <n v="3.1029400356838102E-4"/>
    <n v="64417242056.367699"/>
    <n v="5.2677425683932502E-4"/>
    <n v="0.24446329001696601"/>
  </r>
  <r>
    <x v="26"/>
    <x v="6"/>
    <n v="449666"/>
    <n v="4.5416071428571403"/>
    <n v="0.14399999999999999"/>
    <s v="FC(F)(C(F)(F)C(=O)O)C(F)(F)C(F)(F)C(F)(F)C(F)(F)C(F)(F)C(F)(F)F"/>
    <n v="3.1029400356838102E-4"/>
    <n v="64417242056.367699"/>
    <n v="7.7181040705075503E-4"/>
    <n v="0.35817868646248602"/>
  </r>
  <r>
    <x v="26"/>
    <x v="7"/>
    <n v="1634600"/>
    <n v="4.5416071428571403"/>
    <n v="0.503"/>
    <s v="FC(F)(C(F)(F)C(=O)O)C(F)(F)C(F)(F)C(F)(F)C(F)(F)C(F)(F)C(F)(F)F"/>
    <n v="1.0838741930201E-3"/>
    <n v="64417242056.367699"/>
    <n v="2.8056408342306601E-3"/>
    <n v="1.3020305757864199"/>
  </r>
  <r>
    <x v="26"/>
    <x v="8"/>
    <n v="1798116"/>
    <n v="4.5416071428571403"/>
    <n v="0.503"/>
    <s v="FC(F)(C(F)(F)C(=O)O)C(F)(F)C(F)(F)C(F)(F)C(F)(F)C(F)(F)C(F)(F)F"/>
    <n v="1.0838741930201E-3"/>
    <n v="64417242056.367699"/>
    <n v="3.0863010365125999E-3"/>
    <n v="1.43227823982062"/>
  </r>
  <r>
    <x v="26"/>
    <x v="9"/>
    <n v="2302845"/>
    <n v="4.5416071428571403"/>
    <n v="1.7470000000000001"/>
    <s v="FC(F)(C(F)(F)C(=O)O)C(F)(F)C(F)(F)C(F)(F)C(F)(F)C(F)(F)C(F)(F)F"/>
    <n v="3.7644696127358398E-3"/>
    <n v="64417242056.367699"/>
    <n v="3.9526220279603001E-3"/>
    <n v="1.8343170202476999"/>
  </r>
  <r>
    <x v="26"/>
    <x v="10"/>
    <n v="2878368"/>
    <n v="4.5416071428571403"/>
    <n v="1.7470000000000001"/>
    <s v="FC(F)(C(F)(F)C(=O)O)C(F)(F)C(F)(F)C(F)(F)C(F)(F)C(F)(F)C(F)(F)F"/>
    <n v="3.7644696127358398E-3"/>
    <n v="64417242056.367699"/>
    <n v="4.94045442110782E-3"/>
    <n v="2.2927463259300298"/>
  </r>
  <r>
    <x v="26"/>
    <x v="11"/>
    <n v="10089685"/>
    <n v="4.5416071428571403"/>
    <n v="6.2670000000000003"/>
    <s v="FC(F)(C(F)(F)C(=O)O)C(F)(F)C(F)(F)C(F)(F)C(F)(F)C(F)(F)C(F)(F)F"/>
    <n v="1.35042536136322E-2"/>
    <n v="64417242056.367699"/>
    <n v="1.7318018010843299E-2"/>
    <n v="8.0368765264001496"/>
  </r>
  <r>
    <x v="26"/>
    <x v="12"/>
    <n v="11182397"/>
    <n v="4.5416071428571403"/>
    <n v="6.2670000000000003"/>
    <s v="FC(F)(C(F)(F)C(=O)O)C(F)(F)C(F)(F)C(F)(F)C(F)(F)C(F)(F)C(F)(F)F"/>
    <n v="1.35042536136322E-2"/>
    <n v="64417242056.367699"/>
    <n v="1.91935578415382E-2"/>
    <n v="8.90726954886971"/>
  </r>
  <r>
    <x v="26"/>
    <x v="13"/>
    <n v="17636024"/>
    <n v="4.5416071428571403"/>
    <n v="21.661999999999999"/>
    <s v="FC(F)(C(F)(F)C(=O)O)C(F)(F)C(F)(F)C(F)(F)C(F)(F)C(F)(F)C(F)(F)F"/>
    <n v="4.6677699342349097E-2"/>
    <n v="64417242056.367699"/>
    <n v="3.0270616106614402E-2"/>
    <n v="14.0478664402932"/>
  </r>
  <r>
    <x v="26"/>
    <x v="14"/>
    <n v="36316760"/>
    <n v="4.5416071428571403"/>
    <n v="21.661999999999999"/>
    <s v="FC(F)(C(F)(F)C(=O)O)C(F)(F)C(F)(F)C(F)(F)C(F)(F)C(F)(F)C(F)(F)F"/>
    <n v="4.6677699342349097E-2"/>
    <n v="64417242056.367699"/>
    <n v="6.2334384450602402E-2"/>
    <n v="28.927891798297701"/>
  </r>
  <r>
    <x v="26"/>
    <x v="15"/>
    <n v="82152911"/>
    <n v="4.5416071428571403"/>
    <n v="74.864000000000004"/>
    <s v="FC(F)(C(F)(F)C(=O)O)C(F)(F)C(F)(F)C(F)(F)C(F)(F)C(F)(F)C(F)(F)F"/>
    <n v="0.16131840474404999"/>
    <n v="64417242056.367699"/>
    <n v="0.14100792961734801"/>
    <n v="65.438395945100496"/>
  </r>
  <r>
    <x v="26"/>
    <x v="16"/>
    <n v="108498351"/>
    <n v="4.5416071428571403"/>
    <n v="74.864000000000004"/>
    <s v="FC(F)(C(F)(F)C(=O)O)C(F)(F)C(F)(F)C(F)(F)C(F)(F)C(F)(F)C(F)(F)F"/>
    <n v="0.16131840474404999"/>
    <n v="64417242056.367699"/>
    <n v="0.18622745871301299"/>
    <n v="86.423694129700294"/>
  </r>
  <r>
    <x v="26"/>
    <x v="19"/>
    <n v="22613829"/>
    <n v="4.5416071428571403"/>
    <s v="NA"/>
    <s v="FC(F)(C(F)(F)C(=O)O)C(F)(F)C(F)(F)C(F)(F)C(F)(F)C(F)(F)C(F)(F)F"/>
    <s v="NA"/>
    <n v="64417242056.367699"/>
    <n v="3.8814561397717801E-2"/>
    <n v="18.012906395207299"/>
  </r>
  <r>
    <x v="26"/>
    <x v="20"/>
    <n v="27156071"/>
    <n v="4.5416071428571403"/>
    <s v="NA"/>
    <s v="FC(F)(C(F)(F)C(=O)O)C(F)(F)C(F)(F)C(F)(F)C(F)(F)C(F)(F)C(F)(F)F"/>
    <s v="NA"/>
    <n v="64417242056.367699"/>
    <n v="4.6610902786533098E-2"/>
    <n v="21.631001321563101"/>
  </r>
  <r>
    <x v="26"/>
    <x v="21"/>
    <n v="31701839"/>
    <n v="4.5416071428571403"/>
    <s v="NA"/>
    <s v="FC(F)(C(F)(F)C(=O)O)C(F)(F)C(F)(F)C(F)(F)C(F)(F)C(F)(F)C(F)(F)F"/>
    <s v="NA"/>
    <n v="64417242056.367699"/>
    <n v="5.44132962306412E-2"/>
    <n v="25.251904861530999"/>
  </r>
  <r>
    <x v="26"/>
    <x v="22"/>
    <n v="36090439"/>
    <n v="4.5416071428571403"/>
    <s v="NA"/>
    <s v="FC(F)(C(F)(F)C(=O)O)C(F)(F)C(F)(F)C(F)(F)C(F)(F)C(F)(F)C(F)(F)F"/>
    <s v="NA"/>
    <n v="64417242056.367699"/>
    <n v="6.1945925231684101E-2"/>
    <n v="28.747617197819"/>
  </r>
  <r>
    <x v="26"/>
    <x v="23"/>
    <n v="9715314"/>
    <n v="4.5416071428571403"/>
    <s v="NA"/>
    <s v="FC(F)(C(F)(F)C(=O)O)C(F)(F)C(F)(F)C(F)(F)C(F)(F)C(F)(F)C(F)(F)F"/>
    <s v="NA"/>
    <n v="64417242056.367699"/>
    <n v="1.66754445587745E-2"/>
    <n v="7.7386736090578401"/>
  </r>
  <r>
    <x v="26"/>
    <x v="24"/>
    <n v="13150480"/>
    <n v="4.5416071428571403"/>
    <s v="NA"/>
    <s v="FC(F)(C(F)(F)C(=O)O)C(F)(F)C(F)(F)C(F)(F)C(F)(F)C(F)(F)C(F)(F)F"/>
    <s v="NA"/>
    <n v="64417242056.367699"/>
    <n v="2.2571591629593501E-2"/>
    <n v="10.4749339570952"/>
  </r>
  <r>
    <x v="26"/>
    <x v="25"/>
    <n v="9747380"/>
    <n v="4.5416071428571403"/>
    <s v="NA"/>
    <s v="FC(F)(C(F)(F)C(=O)O)C(F)(F)C(F)(F)C(F)(F)C(F)(F)C(F)(F)C(F)(F)F"/>
    <s v="NA"/>
    <n v="64417242056.367699"/>
    <n v="1.6730482903929499E-2"/>
    <n v="7.7642155841240204"/>
  </r>
  <r>
    <x v="26"/>
    <x v="1"/>
    <n v="82991"/>
    <n v="4.5416071428571403"/>
    <s v="NA"/>
    <s v="FC(F)(C(F)(F)C(=O)O)C(F)(F)C(F)(F)C(F)(F)C(F)(F)C(F)(F)C(F)(F)F"/>
    <s v="NA"/>
    <n v="64417242056.367699"/>
    <n v="1.42446432444412E-4"/>
    <n v="6.6105970583073201E-2"/>
  </r>
  <r>
    <x v="26"/>
    <x v="3"/>
    <n v="156316"/>
    <n v="4.5416071428571403"/>
    <s v="NA"/>
    <s v="FC(F)(C(F)(F)C(=O)O)C(F)(F)C(F)(F)C(F)(F)C(F)(F)C(F)(F)C(F)(F)F"/>
    <s v="NA"/>
    <n v="64417242056.367699"/>
    <n v="2.6830206328373897E-4"/>
    <n v="0.124512548320464"/>
  </r>
  <r>
    <x v="26"/>
    <x v="5"/>
    <n v="306905"/>
    <n v="4.5416071428571403"/>
    <s v="NA"/>
    <s v="FC(F)(C(F)(F)C(=O)O)C(F)(F)C(F)(F)C(F)(F)C(F)(F)C(F)(F)C(F)(F)F"/>
    <s v="NA"/>
    <n v="64417242056.367699"/>
    <n v="5.2677425683932502E-4"/>
    <n v="0.24446329001696601"/>
  </r>
  <r>
    <x v="26"/>
    <x v="7"/>
    <n v="1634600"/>
    <n v="4.5416071428571403"/>
    <s v="NA"/>
    <s v="FC(F)(C(F)(F)C(=O)O)C(F)(F)C(F)(F)C(F)(F)C(F)(F)C(F)(F)C(F)(F)F"/>
    <s v="NA"/>
    <n v="64417242056.367699"/>
    <n v="2.8056408342306601E-3"/>
    <n v="1.3020305757864199"/>
  </r>
  <r>
    <x v="26"/>
    <x v="9"/>
    <n v="2302845"/>
    <n v="4.5416071428571403"/>
    <s v="NA"/>
    <s v="FC(F)(C(F)(F)C(=O)O)C(F)(F)C(F)(F)C(F)(F)C(F)(F)C(F)(F)C(F)(F)F"/>
    <s v="NA"/>
    <n v="64417242056.367699"/>
    <n v="3.9526220279603001E-3"/>
    <n v="1.8343170202476999"/>
  </r>
  <r>
    <x v="26"/>
    <x v="11"/>
    <n v="10089685"/>
    <n v="4.5416071428571403"/>
    <s v="NA"/>
    <s v="FC(F)(C(F)(F)C(=O)O)C(F)(F)C(F)(F)C(F)(F)C(F)(F)C(F)(F)C(F)(F)F"/>
    <s v="NA"/>
    <n v="64417242056.367699"/>
    <n v="1.7318018010843299E-2"/>
    <n v="8.0368765264001496"/>
  </r>
  <r>
    <x v="26"/>
    <x v="13"/>
    <n v="17636024"/>
    <n v="4.5416071428571403"/>
    <s v="NA"/>
    <s v="FC(F)(C(F)(F)C(=O)O)C(F)(F)C(F)(F)C(F)(F)C(F)(F)C(F)(F)C(F)(F)F"/>
    <s v="NA"/>
    <n v="64417242056.367699"/>
    <n v="3.0270616106614402E-2"/>
    <n v="14.0478664402932"/>
  </r>
  <r>
    <x v="26"/>
    <x v="15"/>
    <n v="82152911"/>
    <n v="4.5416071428571403"/>
    <s v="NA"/>
    <s v="FC(F)(C(F)(F)C(=O)O)C(F)(F)C(F)(F)C(F)(F)C(F)(F)C(F)(F)C(F)(F)F"/>
    <s v="NA"/>
    <n v="64417242056.367699"/>
    <n v="0.14100792961734801"/>
    <n v="65.438395945100496"/>
  </r>
  <r>
    <x v="26"/>
    <x v="22"/>
    <n v="36090439"/>
    <n v="4.5416071428571403"/>
    <s v="NA"/>
    <s v="FC(F)(C(F)(F)C(=O)O)C(F)(F)C(F)(F)C(F)(F)C(F)(F)C(F)(F)C(F)(F)F"/>
    <s v="NA"/>
    <n v="64417242056.367699"/>
    <n v="6.1945925231684101E-2"/>
    <n v="28.747617197819"/>
  </r>
  <r>
    <x v="26"/>
    <x v="33"/>
    <n v="2191482"/>
    <n v="4.5416071428571403"/>
    <s v="NA"/>
    <s v="FC(F)(C(F)(F)C(=O)O)C(F)(F)C(F)(F)C(F)(F)C(F)(F)C(F)(F)C(F)(F)F"/>
    <s v="NA"/>
    <n v="64417242056.367699"/>
    <n v="3.76147766223019E-3"/>
    <n v="1.7456115075771399"/>
  </r>
  <r>
    <x v="26"/>
    <x v="34"/>
    <n v="4437533"/>
    <n v="4.5416071428571403"/>
    <s v="NA"/>
    <s v="FC(F)(C(F)(F)C(=O)O)C(F)(F)C(F)(F)C(F)(F)C(F)(F)C(F)(F)C(F)(F)F"/>
    <s v="NA"/>
    <n v="64417242056.367699"/>
    <n v="7.6166180032094001E-3"/>
    <n v="3.5346896164574"/>
  </r>
  <r>
    <x v="26"/>
    <x v="35"/>
    <n v="2688694"/>
    <n v="4.5416071428571403"/>
    <s v="NA"/>
    <s v="FC(F)(C(F)(F)C(=O)O)C(F)(F)C(F)(F)C(F)(F)C(F)(F)C(F)(F)C(F)(F)F"/>
    <s v="NA"/>
    <n v="64417242056.367699"/>
    <n v="4.6148964132821301E-3"/>
    <n v="2.1416626678903201"/>
  </r>
  <r>
    <x v="26"/>
    <x v="36"/>
    <n v="511942"/>
    <n v="4.5416071428571403"/>
    <s v="NA"/>
    <s v="FC(F)(C(F)(F)C(=O)O)C(F)(F)C(F)(F)C(F)(F)C(F)(F)C(F)(F)C(F)(F)F"/>
    <s v="NA"/>
    <n v="64417242056.367699"/>
    <n v="8.7870144375242496E-4"/>
    <n v="0.40778425121084999"/>
  </r>
  <r>
    <x v="26"/>
    <x v="37"/>
    <n v="2781804"/>
    <n v="4.5416071428571403"/>
    <s v="NA"/>
    <s v="FC(F)(C(F)(F)C(=O)O)C(F)(F)C(F)(F)C(F)(F)C(F)(F)C(F)(F)C(F)(F)F"/>
    <s v="NA"/>
    <n v="64417242056.367699"/>
    <n v="4.7747111802435996E-3"/>
    <n v="2.2158288656827301"/>
  </r>
  <r>
    <x v="26"/>
    <x v="38"/>
    <n v="5008735"/>
    <n v="4.5416071428571403"/>
    <s v="NA"/>
    <s v="FC(F)(C(F)(F)C(=O)O)C(F)(F)C(F)(F)C(F)(F)C(F)(F)C(F)(F)C(F)(F)F"/>
    <s v="NA"/>
    <n v="64417242056.367699"/>
    <n v="8.5970337965498092E-3"/>
    <n v="3.98967705616765"/>
  </r>
  <r>
    <x v="26"/>
    <x v="47"/>
    <n v="1731692"/>
    <n v="4.5416071428571403"/>
    <s v="NA"/>
    <s v="FC(F)(C(F)(F)C(=O)O)C(F)(F)C(F)(F)C(F)(F)C(F)(F)C(F)(F)C(F)(F)F"/>
    <s v="NA"/>
    <n v="64417242056.367699"/>
    <n v="2.9722903386214098E-3"/>
    <n v="1.3793686111860699"/>
  </r>
  <r>
    <x v="26"/>
    <x v="29"/>
    <n v="39783"/>
    <n v="4.5416071428571403"/>
    <s v="NA"/>
    <s v="FC(F)(C(F)(F)C(=O)O)C(F)(F)C(F)(F)C(F)(F)C(F)(F)C(F)(F)C(F)(F)F"/>
    <s v="NA"/>
    <n v="64417242056.367699"/>
    <n v="6.82838671896479E-5"/>
    <n v="3.1688903949903001E-2"/>
  </r>
  <r>
    <x v="26"/>
    <x v="30"/>
    <n v="35002"/>
    <n v="4.5416071428571403"/>
    <s v="NA"/>
    <s v="FC(F)(C(F)(F)C(=O)O)C(F)(F)C(F)(F)C(F)(F)C(F)(F)C(F)(F)C(F)(F)F"/>
    <s v="NA"/>
    <n v="64417242056.367699"/>
    <n v="6.0077719613202998E-5"/>
    <n v="2.7880627807216798E-2"/>
  </r>
  <r>
    <x v="26"/>
    <x v="31"/>
    <n v="25280"/>
    <n v="4.5416071428571403"/>
    <s v="NA"/>
    <s v="FC(F)(C(F)(F)C(=O)O)C(F)(F)C(F)(F)C(F)(F)C(F)(F)C(F)(F)C(F)(F)F"/>
    <s v="NA"/>
    <n v="64417242056.367699"/>
    <n v="4.3390799149242098E-5"/>
    <n v="2.0136628505983599E-2"/>
  </r>
  <r>
    <x v="26"/>
    <x v="39"/>
    <n v="8526341"/>
    <n v="4.5416071428571403"/>
    <s v="NA"/>
    <s v="FC(F)(C(F)(F)C(=O)O)C(F)(F)C(F)(F)C(F)(F)C(F)(F)C(F)(F)C(F)(F)F"/>
    <s v="NA"/>
    <n v="64417242056.367699"/>
    <n v="1.46346815588982E-2"/>
    <n v="6.7916044791272698"/>
  </r>
  <r>
    <x v="26"/>
    <x v="40"/>
    <n v="5609607"/>
    <n v="4.5416071428571403"/>
    <s v="NA"/>
    <s v="FC(F)(C(F)(F)C(=O)O)C(F)(F)C(F)(F)C(F)(F)C(F)(F)C(F)(F)C(F)(F)F"/>
    <s v="NA"/>
    <n v="64417242056.367699"/>
    <n v="9.6283754210119699E-3"/>
    <n v="4.4682979518815502"/>
  </r>
  <r>
    <x v="26"/>
    <x v="41"/>
    <n v="7168513"/>
    <n v="4.5416071428571403"/>
    <s v="NA"/>
    <s v="FC(F)(C(F)(F)C(=O)O)C(F)(F)C(F)(F)C(F)(F)C(F)(F)C(F)(F)C(F)(F)F"/>
    <s v="NA"/>
    <n v="64417242056.367699"/>
    <n v="1.2304094453391199E-2"/>
    <n v="5.7100349375519999"/>
  </r>
  <r>
    <x v="26"/>
    <x v="42"/>
    <n v="1869157"/>
    <n v="4.5416071428571403"/>
    <s v="NA"/>
    <s v="FC(F)(C(F)(F)C(=O)O)C(F)(F)C(F)(F)C(F)(F)C(F)(F)C(F)(F)C(F)(F)F"/>
    <s v="NA"/>
    <n v="64417242056.367699"/>
    <n v="3.2082363910363901E-3"/>
    <n v="1.4888655114066001"/>
  </r>
  <r>
    <x v="26"/>
    <x v="43"/>
    <n v="8179543"/>
    <n v="4.5416071428571403"/>
    <s v="NA"/>
    <s v="FC(F)(C(F)(F)C(=O)O)C(F)(F)C(F)(F)C(F)(F)C(F)(F)C(F)(F)C(F)(F)F"/>
    <s v="NA"/>
    <n v="64417242056.367699"/>
    <n v="1.4039434629967901E-2"/>
    <n v="6.5153646653369899"/>
  </r>
  <r>
    <x v="26"/>
    <x v="48"/>
    <n v="4616817"/>
    <n v="4.5416071428571403"/>
    <s v="NA"/>
    <s v="FC(F)(C(F)(F)C(=O)O)C(F)(F)C(F)(F)C(F)(F)C(F)(F)C(F)(F)C(F)(F)F"/>
    <s v="NA"/>
    <n v="64417242056.367699"/>
    <n v="7.9243425298974098E-3"/>
    <n v="3.67749718390467"/>
  </r>
  <r>
    <x v="26"/>
    <x v="49"/>
    <n v="2505192"/>
    <n v="4.5416071428571403"/>
    <s v="NA"/>
    <s v="FC(F)(C(F)(F)C(=O)O)C(F)(F)C(F)(F)C(F)(F)C(F)(F)C(F)(F)C(F)(F)F"/>
    <s v="NA"/>
    <n v="64417242056.367699"/>
    <n v="4.2999320768310097E-3"/>
    <n v="1.99549527848743"/>
  </r>
  <r>
    <x v="26"/>
    <x v="23"/>
    <n v="9715314"/>
    <n v="4.5416071428571403"/>
    <s v="NA"/>
    <s v="FC(F)(C(F)(F)C(=O)O)C(F)(F)C(F)(F)C(F)(F)C(F)(F)C(F)(F)C(F)(F)F"/>
    <s v="NA"/>
    <n v="64417242056.367699"/>
    <n v="1.66754445587745E-2"/>
    <n v="7.7386736090578401"/>
  </r>
  <r>
    <x v="26"/>
    <x v="24"/>
    <n v="13150480"/>
    <n v="4.5416071428571403"/>
    <s v="NA"/>
    <s v="FC(F)(C(F)(F)C(=O)O)C(F)(F)C(F)(F)C(F)(F)C(F)(F)C(F)(F)C(F)(F)F"/>
    <s v="NA"/>
    <n v="64417242056.367699"/>
    <n v="2.2571591629593501E-2"/>
    <n v="10.4749339570952"/>
  </r>
  <r>
    <x v="26"/>
    <x v="25"/>
    <n v="9747380"/>
    <n v="4.5416071428571403"/>
    <s v="NA"/>
    <s v="FC(F)(C(F)(F)C(=O)O)C(F)(F)C(F)(F)C(F)(F)C(F)(F)C(F)(F)C(F)(F)F"/>
    <s v="NA"/>
    <n v="64417242056.367699"/>
    <n v="1.6730482903929499E-2"/>
    <n v="7.7642155841240204"/>
  </r>
  <r>
    <x v="26"/>
    <x v="44"/>
    <n v="7668801"/>
    <n v="4.5416071428571403"/>
    <s v="NA"/>
    <s v="FC(F)(C(F)(F)C(=O)O)C(F)(F)C(F)(F)C(F)(F)C(F)(F)C(F)(F)C(F)(F)F"/>
    <s v="NA"/>
    <n v="64417242056.367699"/>
    <n v="1.3162792876048501E-2"/>
    <n v="6.1085362667450998"/>
  </r>
  <r>
    <x v="26"/>
    <x v="45"/>
    <n v="23841770"/>
    <n v="4.5416071428571403"/>
    <s v="NA"/>
    <s v="FC(F)(C(F)(F)C(=O)O)C(F)(F)C(F)(F)C(F)(F)C(F)(F)C(F)(F)C(F)(F)F"/>
    <s v="NA"/>
    <n v="64417242056.367699"/>
    <n v="4.0922209392105398E-2"/>
    <n v="18.991015245850701"/>
  </r>
  <r>
    <x v="26"/>
    <x v="46"/>
    <n v="9441814"/>
    <n v="4.5416071428571403"/>
    <s v="NA"/>
    <s v="FC(F)(C(F)(F)C(=O)O)C(F)(F)C(F)(F)C(F)(F)C(F)(F)C(F)(F)C(F)(F)F"/>
    <s v="NA"/>
    <n v="64417242056.367699"/>
    <n v="1.6206006917662202E-2"/>
    <n v="7.5208188663210302"/>
  </r>
  <r>
    <x v="26"/>
    <x v="32"/>
    <n v="24757"/>
    <n v="4.5416071428571403"/>
    <s v="NA"/>
    <s v="FC(F)(C(F)(F)C(=O)O)C(F)(F)C(F)(F)C(F)(F)C(F)(F)C(F)(F)C(F)(F)F"/>
    <s v="NA"/>
    <n v="64417242056.367699"/>
    <n v="4.24931176636782E-5"/>
    <n v="1.9720036072889101E-2"/>
  </r>
  <r>
    <x v="27"/>
    <x v="0"/>
    <n v="2814"/>
    <n v="4.0445614035087702"/>
    <s v="NA"/>
    <s v="OC(=O)C(F)(F)C(F)(F)C(F)(F)C(F)(F)C(F)(F)C(F)(F)C(F)(F)F"/>
    <s v="NA"/>
    <n v="38426690038.6763"/>
    <n v="8.0107505040611393E-6"/>
    <n v="3.31699543971559E-3"/>
  </r>
  <r>
    <x v="27"/>
    <x v="1"/>
    <n v="81504"/>
    <n v="4.0445614035087702"/>
    <n v="1.2E-2"/>
    <s v="OC(=O)C(F)(F)C(F)(F)C(F)(F)C(F)(F)C(F)(F)C(F)(F)C(F)(F)F"/>
    <n v="2.89807471236608E-5"/>
    <n v="38426690038.6763"/>
    <n v="2.3202139626261501E-4"/>
    <n v="9.6072635507668494E-2"/>
  </r>
  <r>
    <x v="27"/>
    <x v="2"/>
    <n v="98034"/>
    <n v="4.0445614035087702"/>
    <n v="1.2E-2"/>
    <s v="OC(=O)C(F)(F)C(F)(F)C(F)(F)C(F)(F)C(F)(F)C(F)(F)C(F)(F)F"/>
    <n v="2.89807471236608E-5"/>
    <n v="38426690038.6763"/>
    <n v="2.7907815028966899E-4"/>
    <n v="0.11555733153414199"/>
  </r>
  <r>
    <x v="27"/>
    <x v="3"/>
    <n v="151610"/>
    <n v="4.0445614035087702"/>
    <n v="1.2E-2"/>
    <s v="OC(=O)C(F)(F)C(F)(F)C(F)(F)C(F)(F)C(F)(F)C(F)(F)C(F)(F)F"/>
    <n v="2.89807471236608E-5"/>
    <n v="38426690038.6763"/>
    <n v="4.3159555221062798E-4"/>
    <n v="0.17870990711275"/>
  </r>
  <r>
    <x v="27"/>
    <x v="4"/>
    <n v="236022"/>
    <n v="4.0445614035087702"/>
    <n v="4.1000000000000002E-2"/>
    <s v="OC(=O)C(F)(F)C(F)(F)C(F)(F)C(F)(F)C(F)(F)C(F)(F)C(F)(F)F"/>
    <n v="9.9017552672507901E-5"/>
    <n v="38426690038.6763"/>
    <n v="6.7189529334382302E-4"/>
    <n v="0.27821034032428998"/>
  </r>
  <r>
    <x v="27"/>
    <x v="5"/>
    <n v="302610"/>
    <n v="4.0445614035087702"/>
    <n v="0.14399999999999999"/>
    <s v="OC(=O)C(F)(F)C(F)(F)C(F)(F)C(F)(F)C(F)(F)C(F)(F)C(F)(F)F"/>
    <n v="3.4776896548392998E-4"/>
    <n v="38426690038.6763"/>
    <n v="8.6145458778746995E-4"/>
    <n v="0.35670077825598201"/>
  </r>
  <r>
    <x v="27"/>
    <x v="6"/>
    <n v="436224"/>
    <n v="4.0445614035087702"/>
    <n v="0.14399999999999999"/>
    <s v="OC(=O)C(F)(F)C(F)(F)C(F)(F)C(F)(F)C(F)(F)C(F)(F)C(F)(F)F"/>
    <n v="3.4776896548392998E-4"/>
    <n v="38426690038.6763"/>
    <n v="1.2418200525527901E-3"/>
    <n v="0.51419794552043097"/>
  </r>
  <r>
    <x v="27"/>
    <x v="7"/>
    <n v="1411049"/>
    <n v="4.0445614035087702"/>
    <n v="0.503"/>
    <s v="OC(=O)C(F)(F)C(F)(F)C(F)(F)C(F)(F)C(F)(F)C(F)(F)C(F)(F)F"/>
    <n v="1.2147763169334501E-3"/>
    <n v="38426690038.6763"/>
    <n v="4.0169017370308997E-3"/>
    <n v="1.6632704684489099"/>
  </r>
  <r>
    <x v="27"/>
    <x v="8"/>
    <n v="1626464"/>
    <n v="4.0445614035087702"/>
    <n v="0.503"/>
    <s v="OC(=O)C(F)(F)C(F)(F)C(F)(F)C(F)(F)C(F)(F)C(F)(F)C(F)(F)F"/>
    <n v="1.2147763169334501E-3"/>
    <n v="38426690038.6763"/>
    <n v="4.6301340823870999E-3"/>
    <n v="1.9171903592258599"/>
  </r>
  <r>
    <x v="27"/>
    <x v="9"/>
    <n v="2155760"/>
    <n v="4.0445614035087702"/>
    <n v="1.7470000000000001"/>
    <s v="OC(=O)C(F)(F)C(F)(F)C(F)(F)C(F)(F)C(F)(F)C(F)(F)C(F)(F)F"/>
    <n v="4.2191137687529502E-3"/>
    <n v="38426690038.6763"/>
    <n v="6.1369067187757101E-3"/>
    <n v="2.5410966912300199"/>
  </r>
  <r>
    <x v="27"/>
    <x v="10"/>
    <n v="2572490"/>
    <n v="4.0445614035087702"/>
    <n v="1.7470000000000001"/>
    <s v="OC(=O)C(F)(F)C(F)(F)C(F)(F)C(F)(F)C(F)(F)C(F)(F)C(F)(F)F"/>
    <n v="4.2191137687529502E-3"/>
    <n v="38426690038.6763"/>
    <n v="7.32323225451039E-3"/>
    <n v="3.0323161331606099"/>
  </r>
  <r>
    <x v="27"/>
    <x v="11"/>
    <n v="8997507"/>
    <n v="4.0445614035087702"/>
    <n v="6.2670000000000003"/>
    <s v="OC(=O)C(F)(F)C(F)(F)C(F)(F)C(F)(F)C(F)(F)C(F)(F)C(F)(F)F"/>
    <n v="1.5135195185331801E-2"/>
    <n v="38426690038.6763"/>
    <n v="2.5613640275601798E-2"/>
    <n v="10.6057888016379"/>
  </r>
  <r>
    <x v="27"/>
    <x v="12"/>
    <n v="9933672"/>
    <n v="4.0445614035087702"/>
    <n v="6.2670000000000003"/>
    <s v="OC(=O)C(F)(F)C(F)(F)C(F)(F)C(F)(F)C(F)(F)C(F)(F)C(F)(F)F"/>
    <n v="1.5135195185331801E-2"/>
    <n v="38426690038.6763"/>
    <n v="2.82786666599779E-2"/>
    <n v="11.7092909465637"/>
  </r>
  <r>
    <x v="27"/>
    <x v="13"/>
    <n v="16811496"/>
    <n v="4.0445614035087702"/>
    <n v="21.661999999999999"/>
    <s v="OC(=O)C(F)(F)C(F)(F)C(F)(F)C(F)(F)C(F)(F)C(F)(F)C(F)(F)F"/>
    <n v="5.2315078682728403E-2"/>
    <n v="38426690038.6763"/>
    <n v="4.7858102365324E-2"/>
    <n v="19.816508730205001"/>
  </r>
  <r>
    <x v="27"/>
    <x v="14"/>
    <n v="31295920"/>
    <n v="4.0445614035087702"/>
    <n v="21.661999999999999"/>
    <s v="OC(=O)C(F)(F)C(F)(F)C(F)(F)C(F)(F)C(F)(F)C(F)(F)C(F)(F)F"/>
    <n v="5.2315078682728403E-2"/>
    <n v="38426690038.6763"/>
    <n v="8.9091615819139006E-2"/>
    <n v="36.889987178999199"/>
  </r>
  <r>
    <x v="27"/>
    <x v="15"/>
    <n v="68989023"/>
    <n v="4.0445614035087702"/>
    <n v="74.864000000000004"/>
    <s v="OC(=O)C(F)(F)C(F)(F)C(F)(F)C(F)(F)C(F)(F)C(F)(F)C(F)(F)F"/>
    <n v="0.180801221055478"/>
    <n v="38426690038.6763"/>
    <n v="0.196394403259394"/>
    <n v="81.320637768810897"/>
  </r>
  <r>
    <x v="27"/>
    <x v="16"/>
    <n v="90725994"/>
    <n v="4.0445614035087702"/>
    <n v="74.864000000000004"/>
    <s v="OC(=O)C(F)(F)C(F)(F)C(F)(F)C(F)(F)C(F)(F)C(F)(F)C(F)(F)F"/>
    <n v="0.180801221055478"/>
    <n v="38426690038.6763"/>
    <n v="0.25827409458668998"/>
    <n v="106.943037797321"/>
  </r>
  <r>
    <x v="27"/>
    <x v="26"/>
    <n v="1855"/>
    <n v="4.0445614035087702"/>
    <s v="NA"/>
    <s v="OC(=O)C(F)(F)C(F)(F)C(F)(F)C(F)(F)C(F)(F)C(F)(F)C(F)(F)F"/>
    <s v="NA"/>
    <n v="38426690038.6763"/>
    <n v="5.2807186158612E-6"/>
    <n v="2.1865765958324099E-3"/>
  </r>
  <r>
    <x v="27"/>
    <x v="19"/>
    <n v="20063854"/>
    <n v="4.0445614035087702"/>
    <s v="NA"/>
    <s v="OC(=O)C(F)(F)C(F)(F)C(F)(F)C(F)(F)C(F)(F)C(F)(F)C(F)(F)F"/>
    <s v="NA"/>
    <n v="38426690038.6763"/>
    <n v="5.71167478834076E-2"/>
    <n v="23.6502175625868"/>
  </r>
  <r>
    <x v="27"/>
    <x v="20"/>
    <n v="24383207"/>
    <n v="4.0445614035087702"/>
    <s v="NA"/>
    <s v="OC(=O)C(F)(F)C(F)(F)C(F)(F)C(F)(F)C(F)(F)C(F)(F)C(F)(F)F"/>
    <s v="NA"/>
    <n v="38426690038.6763"/>
    <n v="6.9412859902585999E-2"/>
    <n v="28.741644074143998"/>
  </r>
  <r>
    <x v="27"/>
    <x v="21"/>
    <n v="27452253"/>
    <n v="4.0445614035087702"/>
    <s v="NA"/>
    <s v="OC(=O)C(F)(F)C(F)(F)C(F)(F)C(F)(F)C(F)(F)C(F)(F)C(F)(F)F"/>
    <s v="NA"/>
    <n v="38426690038.6763"/>
    <n v="7.8149662244976506E-2"/>
    <n v="32.359274346452899"/>
  </r>
  <r>
    <x v="27"/>
    <x v="22"/>
    <n v="30791540"/>
    <n v="4.0445614035087702"/>
    <s v="NA"/>
    <s v="OC(=O)C(F)(F)C(F)(F)C(F)(F)C(F)(F)C(F)(F)C(F)(F)C(F)(F)F"/>
    <s v="NA"/>
    <n v="38426690038.6763"/>
    <n v="8.7655772770369095E-2"/>
    <n v="36.2954505194812"/>
  </r>
  <r>
    <x v="27"/>
    <x v="29"/>
    <n v="4565"/>
    <n v="4.0445614035087702"/>
    <s v="NA"/>
    <s v="OC(=O)C(F)(F)C(F)(F)C(F)(F)C(F)(F)C(F)(F)C(F)(F)C(F)(F)F"/>
    <s v="NA"/>
    <n v="38426690038.6763"/>
    <n v="1.29954072676045E-5"/>
    <n v="5.3809822964824604E-3"/>
  </r>
  <r>
    <x v="27"/>
    <x v="23"/>
    <n v="4719889"/>
    <n v="4.0445614035087702"/>
    <s v="NA"/>
    <s v="OC(=O)C(F)(F)C(F)(F)C(F)(F)C(F)(F)C(F)(F)C(F)(F)C(F)(F)F"/>
    <s v="NA"/>
    <n v="38426690038.6763"/>
    <n v="1.34363373084089E-2"/>
    <n v="5.5635573166182501"/>
  </r>
  <r>
    <x v="27"/>
    <x v="24"/>
    <n v="6350016"/>
    <n v="4.0445614035087702"/>
    <s v="NA"/>
    <s v="OC(=O)C(F)(F)C(F)(F)C(F)(F)C(F)(F)C(F)(F)C(F)(F)C(F)(F)F"/>
    <s v="NA"/>
    <n v="38426690038.6763"/>
    <n v="1.80768990308444E-2"/>
    <n v="7.4850654279036997"/>
  </r>
  <r>
    <x v="27"/>
    <x v="25"/>
    <n v="5268947"/>
    <n v="4.0445614035087702"/>
    <s v="NA"/>
    <s v="OC(=O)C(F)(F)C(F)(F)C(F)(F)C(F)(F)C(F)(F)C(F)(F)C(F)(F)F"/>
    <s v="NA"/>
    <n v="38426690038.6763"/>
    <n v="1.4999367390235E-2"/>
    <n v="6.2107580565398397"/>
  </r>
  <r>
    <x v="27"/>
    <x v="1"/>
    <n v="81504"/>
    <n v="4.0445614035087702"/>
    <s v="NA"/>
    <s v="OC(=O)C(F)(F)C(F)(F)C(F)(F)C(F)(F)C(F)(F)C(F)(F)C(F)(F)F"/>
    <s v="NA"/>
    <n v="38426690038.6763"/>
    <n v="2.3202139626261501E-4"/>
    <n v="9.6072635507668494E-2"/>
  </r>
  <r>
    <x v="27"/>
    <x v="3"/>
    <n v="151610"/>
    <n v="4.0445614035087702"/>
    <s v="NA"/>
    <s v="OC(=O)C(F)(F)C(F)(F)C(F)(F)C(F)(F)C(F)(F)C(F)(F)C(F)(F)F"/>
    <s v="NA"/>
    <n v="38426690038.6763"/>
    <n v="4.3159555221062798E-4"/>
    <n v="0.17870990711275"/>
  </r>
  <r>
    <x v="27"/>
    <x v="5"/>
    <n v="302610"/>
    <n v="4.0445614035087702"/>
    <s v="NA"/>
    <s v="OC(=O)C(F)(F)C(F)(F)C(F)(F)C(F)(F)C(F)(F)C(F)(F)C(F)(F)F"/>
    <s v="NA"/>
    <n v="38426690038.6763"/>
    <n v="8.6145458778746995E-4"/>
    <n v="0.35670077825598201"/>
  </r>
  <r>
    <x v="27"/>
    <x v="7"/>
    <n v="1411049"/>
    <n v="4.0445614035087702"/>
    <s v="NA"/>
    <s v="OC(=O)C(F)(F)C(F)(F)C(F)(F)C(F)(F)C(F)(F)C(F)(F)C(F)(F)F"/>
    <s v="NA"/>
    <n v="38426690038.6763"/>
    <n v="4.0169017370308997E-3"/>
    <n v="1.6632704684489099"/>
  </r>
  <r>
    <x v="27"/>
    <x v="9"/>
    <n v="2155760"/>
    <n v="4.0445614035087702"/>
    <s v="NA"/>
    <s v="OC(=O)C(F)(F)C(F)(F)C(F)(F)C(F)(F)C(F)(F)C(F)(F)C(F)(F)F"/>
    <s v="NA"/>
    <n v="38426690038.6763"/>
    <n v="6.1369067187757101E-3"/>
    <n v="2.5410966912300199"/>
  </r>
  <r>
    <x v="27"/>
    <x v="11"/>
    <n v="8997507"/>
    <n v="4.0445614035087702"/>
    <s v="NA"/>
    <s v="OC(=O)C(F)(F)C(F)(F)C(F)(F)C(F)(F)C(F)(F)C(F)(F)C(F)(F)F"/>
    <s v="NA"/>
    <n v="38426690038.6763"/>
    <n v="2.5613640275601798E-2"/>
    <n v="10.6057888016379"/>
  </r>
  <r>
    <x v="27"/>
    <x v="13"/>
    <n v="16811496"/>
    <n v="4.0445614035087702"/>
    <s v="NA"/>
    <s v="OC(=O)C(F)(F)C(F)(F)C(F)(F)C(F)(F)C(F)(F)C(F)(F)C(F)(F)F"/>
    <s v="NA"/>
    <n v="38426690038.6763"/>
    <n v="4.7858102365324E-2"/>
    <n v="19.816508730205001"/>
  </r>
  <r>
    <x v="27"/>
    <x v="15"/>
    <n v="68989023"/>
    <n v="4.0445614035087702"/>
    <s v="NA"/>
    <s v="OC(=O)C(F)(F)C(F)(F)C(F)(F)C(F)(F)C(F)(F)C(F)(F)C(F)(F)F"/>
    <s v="NA"/>
    <n v="38426690038.6763"/>
    <n v="0.196394403259394"/>
    <n v="81.320637768810897"/>
  </r>
  <r>
    <x v="27"/>
    <x v="22"/>
    <n v="30791540"/>
    <n v="4.0445614035087702"/>
    <s v="NA"/>
    <s v="OC(=O)C(F)(F)C(F)(F)C(F)(F)C(F)(F)C(F)(F)C(F)(F)C(F)(F)F"/>
    <s v="NA"/>
    <n v="38426690038.6763"/>
    <n v="8.7655772770369095E-2"/>
    <n v="36.2954505194812"/>
  </r>
  <r>
    <x v="27"/>
    <x v="33"/>
    <n v="150124"/>
    <n v="4.0445614035087702"/>
    <s v="NA"/>
    <s v="OC(=O)C(F)(F)C(F)(F)C(F)(F)C(F)(F)C(F)(F)C(F)(F)C(F)(F)F"/>
    <s v="NA"/>
    <n v="38426690038.6763"/>
    <n v="4.2736528382078E-4"/>
    <n v="0.176958288341102"/>
  </r>
  <r>
    <x v="27"/>
    <x v="34"/>
    <n v="282535"/>
    <n v="4.0445614035087702"/>
    <s v="NA"/>
    <s v="OC(=O)C(F)(F)C(F)(F)C(F)(F)C(F)(F)C(F)(F)C(F)(F)C(F)(F)F"/>
    <s v="NA"/>
    <n v="38426690038.6763"/>
    <n v="8.0430611004439002E-4"/>
    <n v="0.33303742237386003"/>
  </r>
  <r>
    <x v="27"/>
    <x v="36"/>
    <n v="14424"/>
    <n v="4.0445614035087702"/>
    <s v="NA"/>
    <s v="OC(=O)C(F)(F)C(F)(F)C(F)(F)C(F)(F)C(F)(F)C(F)(F)C(F)(F)F"/>
    <s v="NA"/>
    <n v="38426690038.6763"/>
    <n v="4.1061501517618299E-5"/>
    <n v="1.7002253810397099E-2"/>
  </r>
  <r>
    <x v="27"/>
    <x v="38"/>
    <n v="232071"/>
    <n v="4.0445614035087702"/>
    <s v="NA"/>
    <s v="OC(=O)C(F)(F)C(F)(F)C(F)(F)C(F)(F)C(F)(F)C(F)(F)C(F)(F)F"/>
    <s v="NA"/>
    <n v="38426690038.6763"/>
    <n v="6.6064778970432601E-4"/>
    <n v="0.27355310898729002"/>
  </r>
  <r>
    <x v="27"/>
    <x v="47"/>
    <n v="79513"/>
    <n v="4.0445614035087702"/>
    <s v="NA"/>
    <s v="OC(=O)C(F)(F)C(F)(F)C(F)(F)C(F)(F)C(F)(F)C(F)(F)C(F)(F)F"/>
    <s v="NA"/>
    <n v="38426690038.6763"/>
    <n v="2.26353519839876E-4"/>
    <n v="9.3725749253058099E-2"/>
  </r>
  <r>
    <x v="27"/>
    <x v="29"/>
    <n v="14763"/>
    <n v="4.0445614035087702"/>
    <s v="NA"/>
    <s v="OC(=O)C(F)(F)C(F)(F)C(F)(F)C(F)(F)C(F)(F)C(F)(F)C(F)(F)F"/>
    <s v="NA"/>
    <n v="38426690038.6763"/>
    <n v="4.2026549286231199E-5"/>
    <n v="1.7401849209851099E-2"/>
  </r>
  <r>
    <x v="27"/>
    <x v="30"/>
    <n v="13476"/>
    <n v="4.0445614035087702"/>
    <s v="NA"/>
    <s v="OC(=O)C(F)(F)C(F)(F)C(F)(F)C(F)(F)C(F)(F)C(F)(F)C(F)(F)F"/>
    <s v="NA"/>
    <n v="38426690038.6763"/>
    <n v="3.8362783863798099E-5"/>
    <n v="1.5884801188915099E-2"/>
  </r>
  <r>
    <x v="27"/>
    <x v="31"/>
    <n v="15994"/>
    <n v="4.0445614035087702"/>
    <s v="NA"/>
    <s v="OC(=O)C(F)(F)C(F)(F)C(F)(F)C(F)(F)C(F)(F)C(F)(F)C(F)(F)F"/>
    <s v="NA"/>
    <n v="38426690038.6763"/>
    <n v="4.5530896788185398E-5"/>
    <n v="1.8852887371290299E-2"/>
  </r>
  <r>
    <x v="27"/>
    <x v="39"/>
    <n v="218993"/>
    <n v="4.0445614035087702"/>
    <s v="NA"/>
    <s v="OC(=O)C(F)(F)C(F)(F)C(F)(F)C(F)(F)C(F)(F)C(F)(F)C(F)(F)F"/>
    <s v="NA"/>
    <n v="38426690038.6763"/>
    <n v="6.2341801177535905E-4"/>
    <n v="0.25813744929979898"/>
  </r>
  <r>
    <x v="27"/>
    <x v="40"/>
    <n v="116418"/>
    <n v="4.0445614035087702"/>
    <s v="NA"/>
    <s v="OC(=O)C(F)(F)C(F)(F)C(F)(F)C(F)(F)C(F)(F)C(F)(F)C(F)(F)F"/>
    <s v="NA"/>
    <n v="38426690038.6763"/>
    <n v="3.3141277618400499E-4"/>
    <n v="0.13722742540895799"/>
  </r>
  <r>
    <x v="27"/>
    <x v="41"/>
    <n v="273696"/>
    <n v="4.0445614035087702"/>
    <s v="NA"/>
    <s v="OC(=O)C(F)(F)C(F)(F)C(F)(F)C(F)(F)C(F)(F)C(F)(F)C(F)(F)F"/>
    <s v="NA"/>
    <n v="38426690038.6763"/>
    <n v="7.79143699345955E-4"/>
    <n v="0.32261847330078097"/>
  </r>
  <r>
    <x v="27"/>
    <x v="42"/>
    <n v="74723"/>
    <n v="4.0445614035087702"/>
    <s v="NA"/>
    <s v="OC(=O)C(F)(F)C(F)(F)C(F)(F)C(F)(F)C(F)(F)C(F)(F)C(F)(F)F"/>
    <s v="NA"/>
    <n v="38426690038.6763"/>
    <n v="2.12717594141777E-4"/>
    <n v="8.8079548771097305E-2"/>
  </r>
  <r>
    <x v="27"/>
    <x v="43"/>
    <n v="241683"/>
    <n v="4.0445614035087702"/>
    <s v="NA"/>
    <s v="OC(=O)C(F)(F)C(F)(F)C(F)(F)C(F)(F)C(F)(F)C(F)(F)C(F)(F)F"/>
    <s v="NA"/>
    <n v="38426690038.6763"/>
    <n v="6.8801073705508501E-4"/>
    <n v="0.28488322987092402"/>
  </r>
  <r>
    <x v="27"/>
    <x v="48"/>
    <n v="295742"/>
    <n v="4.0445614035087702"/>
    <s v="NA"/>
    <s v="OC(=O)C(F)(F)C(F)(F)C(F)(F)C(F)(F)C(F)(F)C(F)(F)C(F)(F)F"/>
    <s v="NA"/>
    <n v="38426690038.6763"/>
    <n v="8.4190311854017395E-4"/>
    <n v="0.34860514048769198"/>
  </r>
  <r>
    <x v="27"/>
    <x v="49"/>
    <n v="102945"/>
    <n v="4.0445614035087702"/>
    <s v="NA"/>
    <s v="OC(=O)C(F)(F)C(F)(F)C(F)(F)C(F)(F)C(F)(F)C(F)(F)C(F)(F)F"/>
    <s v="NA"/>
    <n v="38426690038.6763"/>
    <n v="2.93058532565946E-4"/>
    <n v="0.12134616046251601"/>
  </r>
  <r>
    <x v="27"/>
    <x v="23"/>
    <n v="4719889"/>
    <n v="4.0445614035087702"/>
    <s v="NA"/>
    <s v="OC(=O)C(F)(F)C(F)(F)C(F)(F)C(F)(F)C(F)(F)C(F)(F)C(F)(F)F"/>
    <s v="NA"/>
    <n v="38426690038.6763"/>
    <n v="1.34363373084089E-2"/>
    <n v="5.5635573166182501"/>
  </r>
  <r>
    <x v="27"/>
    <x v="24"/>
    <n v="6350016"/>
    <n v="4.0445614035087702"/>
    <s v="NA"/>
    <s v="OC(=O)C(F)(F)C(F)(F)C(F)(F)C(F)(F)C(F)(F)C(F)(F)C(F)(F)F"/>
    <s v="NA"/>
    <n v="38426690038.6763"/>
    <n v="1.80768990308444E-2"/>
    <n v="7.4850654279036997"/>
  </r>
  <r>
    <x v="27"/>
    <x v="25"/>
    <n v="5268947"/>
    <n v="4.0445614035087702"/>
    <s v="NA"/>
    <s v="OC(=O)C(F)(F)C(F)(F)C(F)(F)C(F)(F)C(F)(F)C(F)(F)C(F)(F)F"/>
    <s v="NA"/>
    <n v="38426690038.6763"/>
    <n v="1.4999367390235E-2"/>
    <n v="6.2107580565398397"/>
  </r>
  <r>
    <x v="27"/>
    <x v="44"/>
    <n v="190070"/>
    <n v="4.0445614035087702"/>
    <s v="NA"/>
    <s v="OC(=O)C(F)(F)C(F)(F)C(F)(F)C(F)(F)C(F)(F)C(F)(F)C(F)(F)F"/>
    <s v="NA"/>
    <n v="38426690038.6763"/>
    <n v="5.4108150259662405E-4"/>
    <n v="0.22404453561717899"/>
  </r>
  <r>
    <x v="27"/>
    <x v="45"/>
    <n v="3037730"/>
    <n v="4.0445614035087702"/>
    <s v="NA"/>
    <s v="OC(=O)C(F)(F)C(F)(F)C(F)(F)C(F)(F)C(F)(F)C(F)(F)C(F)(F)F"/>
    <s v="NA"/>
    <n v="38426690038.6763"/>
    <n v="8.6476535638598598E-3"/>
    <n v="3.5807166158803199"/>
  </r>
  <r>
    <x v="27"/>
    <x v="46"/>
    <n v="1510278"/>
    <n v="4.0445614035087702"/>
    <s v="NA"/>
    <s v="OC(=O)C(F)(F)C(F)(F)C(F)(F)C(F)(F)C(F)(F)C(F)(F)C(F)(F)F"/>
    <s v="NA"/>
    <n v="38426690038.6763"/>
    <n v="4.2993817518736498E-3"/>
    <n v="1.7802364032348099"/>
  </r>
  <r>
    <x v="27"/>
    <x v="32"/>
    <n v="9001"/>
    <n v="4.0445614035087702"/>
    <s v="NA"/>
    <s v="OC(=O)C(F)(F)C(F)(F)C(F)(F)C(F)(F)C(F)(F)C(F)(F)C(F)(F)F"/>
    <s v="NA"/>
    <n v="38426690038.6763"/>
    <n v="2.5623583968391701E-5"/>
    <n v="1.0609906166624E-2"/>
  </r>
  <r>
    <x v="28"/>
    <x v="0"/>
    <n v="966134"/>
    <n v="7.9503333333333304"/>
    <s v="NA"/>
    <s v="OC(=O)C(F)(F)C(F)(F)C(F)(F)C(F)(F)C(F)(F)C(F)(F)C(F)(F)C(F)(F)C(F)(F)C(F)(F)C(F)(F)C(F)(F)C(F)(F)C(F)(F)C(F)(F)C(F)(F)C(F)(F)F"/>
    <s v="NA"/>
    <n v="159403674961.625"/>
    <n v="7.3805326852642605E-4"/>
    <n v="0.67468622905055298"/>
  </r>
  <r>
    <x v="28"/>
    <x v="2"/>
    <n v="9876"/>
    <n v="7.9503333333333304"/>
    <s v="NA"/>
    <s v="OC(=O)C(F)(F)C(F)(F)C(F)(F)C(F)(F)C(F)(F)C(F)(F)C(F)(F)C(F)(F)C(F)(F)C(F)(F)C(F)(F)C(F)(F)C(F)(F)C(F)(F)C(F)(F)C(F)(F)C(F)(F)F"/>
    <s v="NA"/>
    <n v="159403674961.625"/>
    <n v="7.5445166819167804E-6"/>
    <n v="6.8967671131574503E-3"/>
  </r>
  <r>
    <x v="28"/>
    <x v="4"/>
    <n v="19037"/>
    <n v="7.9503333333333304"/>
    <s v="NA"/>
    <s v="OC(=O)C(F)(F)C(F)(F)C(F)(F)C(F)(F)C(F)(F)C(F)(F)C(F)(F)C(F)(F)C(F)(F)C(F)(F)C(F)(F)C(F)(F)C(F)(F)C(F)(F)C(F)(F)C(F)(F)C(F)(F)F"/>
    <s v="NA"/>
    <n v="159403674961.625"/>
    <n v="1.45428274679677E-5"/>
    <n v="1.32942239300504E-2"/>
  </r>
  <r>
    <x v="28"/>
    <x v="5"/>
    <n v="20214"/>
    <n v="7.9503333333333304"/>
    <s v="NA"/>
    <s v="OC(=O)C(F)(F)C(F)(F)C(F)(F)C(F)(F)C(F)(F)C(F)(F)C(F)(F)C(F)(F)C(F)(F)C(F)(F)C(F)(F)C(F)(F)C(F)(F)C(F)(F)C(F)(F)C(F)(F)C(F)(F)F"/>
    <s v="NA"/>
    <n v="159403674961.625"/>
    <n v="1.5441966404239101E-5"/>
    <n v="1.4116165494670299E-2"/>
  </r>
  <r>
    <x v="28"/>
    <x v="6"/>
    <n v="61989"/>
    <n v="7.9503333333333304"/>
    <s v="NA"/>
    <s v="OC(=O)C(F)(F)C(F)(F)C(F)(F)C(F)(F)C(F)(F)C(F)(F)C(F)(F)C(F)(F)C(F)(F)C(F)(F)C(F)(F)C(F)(F)C(F)(F)C(F)(F)C(F)(F)C(F)(F)C(F)(F)F"/>
    <s v="NA"/>
    <n v="159403674961.625"/>
    <n v="4.7354905285068799E-5"/>
    <n v="4.3289155182008598E-2"/>
  </r>
  <r>
    <x v="28"/>
    <x v="7"/>
    <n v="248639"/>
    <n v="7.9503333333333304"/>
    <s v="NA"/>
    <s v="OC(=O)C(F)(F)C(F)(F)C(F)(F)C(F)(F)C(F)(F)C(F)(F)C(F)(F)C(F)(F)C(F)(F)C(F)(F)C(F)(F)C(F)(F)C(F)(F)C(F)(F)C(F)(F)C(F)(F)C(F)(F)F"/>
    <s v="NA"/>
    <n v="159403674961.625"/>
    <n v="1.89941381457584E-4"/>
    <n v="0.17363358426978001"/>
  </r>
  <r>
    <x v="28"/>
    <x v="8"/>
    <n v="329289"/>
    <n v="7.9503333333333304"/>
    <s v="NA"/>
    <s v="OC(=O)C(F)(F)C(F)(F)C(F)(F)C(F)(F)C(F)(F)C(F)(F)C(F)(F)C(F)(F)C(F)(F)C(F)(F)C(F)(F)C(F)(F)C(F)(F)C(F)(F)C(F)(F)C(F)(F)C(F)(F)F"/>
    <s v="NA"/>
    <n v="159403674961.625"/>
    <n v="2.51551878662585E-4"/>
    <n v="0.22995438901625201"/>
  </r>
  <r>
    <x v="28"/>
    <x v="9"/>
    <n v="374615"/>
    <n v="7.9503333333333304"/>
    <s v="NA"/>
    <s v="OC(=O)C(F)(F)C(F)(F)C(F)(F)C(F)(F)C(F)(F)C(F)(F)C(F)(F)C(F)(F)C(F)(F)C(F)(F)C(F)(F)C(F)(F)C(F)(F)C(F)(F)C(F)(F)C(F)(F)C(F)(F)F"/>
    <s v="NA"/>
    <n v="159403674961.625"/>
    <n v="2.86177512838827E-4"/>
    <n v="0.26160717011902301"/>
  </r>
  <r>
    <x v="28"/>
    <x v="10"/>
    <n v="654851"/>
    <n v="7.9503333333333304"/>
    <s v="NA"/>
    <s v="OC(=O)C(F)(F)C(F)(F)C(F)(F)C(F)(F)C(F)(F)C(F)(F)C(F)(F)C(F)(F)C(F)(F)C(F)(F)C(F)(F)C(F)(F)C(F)(F)C(F)(F)C(F)(F)C(F)(F)C(F)(F)F"/>
    <s v="NA"/>
    <n v="159403674961.625"/>
    <n v="5.0025661134770003E-4"/>
    <n v="0.45730607946722002"/>
  </r>
  <r>
    <x v="28"/>
    <x v="11"/>
    <n v="693695"/>
    <n v="7.9503333333333304"/>
    <s v="NA"/>
    <s v="OC(=O)C(F)(F)C(F)(F)C(F)(F)C(F)(F)C(F)(F)C(F)(F)C(F)(F)C(F)(F)C(F)(F)C(F)(F)C(F)(F)C(F)(F)C(F)(F)C(F)(F)C(F)(F)C(F)(F)C(F)(F)F"/>
    <s v="NA"/>
    <n v="159403674961.625"/>
    <n v="5.2993048801764503E-4"/>
    <n v="0.48443224610791402"/>
  </r>
  <r>
    <x v="28"/>
    <x v="12"/>
    <n v="1236635"/>
    <n v="7.9503333333333304"/>
    <s v="NA"/>
    <s v="OC(=O)C(F)(F)C(F)(F)C(F)(F)C(F)(F)C(F)(F)C(F)(F)C(F)(F)C(F)(F)C(F)(F)C(F)(F)C(F)(F)C(F)(F)C(F)(F)C(F)(F)C(F)(F)C(F)(F)C(F)(F)F"/>
    <s v="NA"/>
    <n v="159403674961.625"/>
    <n v="9.4469556368389595E-4"/>
    <n v="0.86358683667268799"/>
  </r>
  <r>
    <x v="28"/>
    <x v="13"/>
    <n v="5114056"/>
    <n v="7.9503333333333304"/>
    <s v="NA"/>
    <s v="OC(=O)C(F)(F)C(F)(F)C(F)(F)C(F)(F)C(F)(F)C(F)(F)C(F)(F)C(F)(F)C(F)(F)C(F)(F)C(F)(F)C(F)(F)C(F)(F)C(F)(F)C(F)(F)C(F)(F)C(F)(F)F"/>
    <s v="NA"/>
    <n v="159403674961.625"/>
    <n v="3.9067518027801297E-3"/>
    <n v="3.5713298132488398"/>
  </r>
  <r>
    <x v="28"/>
    <x v="14"/>
    <n v="13197868"/>
    <n v="7.9503333333333304"/>
    <s v="NA"/>
    <s v="OC(=O)C(F)(F)C(F)(F)C(F)(F)C(F)(F)C(F)(F)C(F)(F)C(F)(F)C(F)(F)C(F)(F)C(F)(F)C(F)(F)C(F)(F)C(F)(F)C(F)(F)C(F)(F)C(F)(F)C(F)(F)F"/>
    <s v="NA"/>
    <n v="159403674961.625"/>
    <n v="1.00821724677739E-2"/>
    <n v="9.2165473862082905"/>
  </r>
  <r>
    <x v="28"/>
    <x v="15"/>
    <n v="48502440"/>
    <n v="7.9503333333333304"/>
    <s v="NA"/>
    <s v="OC(=O)C(F)(F)C(F)(F)C(F)(F)C(F)(F)C(F)(F)C(F)(F)C(F)(F)C(F)(F)C(F)(F)C(F)(F)C(F)(F)C(F)(F)C(F)(F)C(F)(F)C(F)(F)C(F)(F)C(F)(F)F"/>
    <s v="NA"/>
    <n v="159403674961.625"/>
    <n v="3.7052193974652398E-2"/>
    <n v="33.871003756570701"/>
  </r>
  <r>
    <x v="28"/>
    <x v="16"/>
    <n v="57750534"/>
    <n v="7.9503333333333304"/>
    <s v="NA"/>
    <s v="OC(=O)C(F)(F)C(F)(F)C(F)(F)C(F)(F)C(F)(F)C(F)(F)C(F)(F)C(F)(F)C(F)(F)C(F)(F)C(F)(F)C(F)(F)C(F)(F)C(F)(F)C(F)(F)C(F)(F)C(F)(F)F"/>
    <s v="NA"/>
    <n v="159403674961.625"/>
    <n v="4.41170379862902E-2"/>
    <n v="40.329281455901302"/>
  </r>
  <r>
    <x v="28"/>
    <x v="26"/>
    <n v="297146"/>
    <n v="7.9503333333333304"/>
    <s v="NA"/>
    <s v="OC(=O)C(F)(F)C(F)(F)C(F)(F)C(F)(F)C(F)(F)C(F)(F)C(F)(F)C(F)(F)C(F)(F)C(F)(F)C(F)(F)C(F)(F)C(F)(F)C(F)(F)C(F)(F)C(F)(F)C(F)(F)F"/>
    <s v="NA"/>
    <n v="159403674961.625"/>
    <n v="2.26997058927181E-4"/>
    <n v="0.20750777243887"/>
  </r>
  <r>
    <x v="28"/>
    <x v="27"/>
    <n v="395021"/>
    <n v="7.9503333333333304"/>
    <s v="NA"/>
    <s v="OC(=O)C(F)(F)C(F)(F)C(F)(F)C(F)(F)C(F)(F)C(F)(F)C(F)(F)C(F)(F)C(F)(F)C(F)(F)C(F)(F)C(F)(F)C(F)(F)C(F)(F)C(F)(F)C(F)(F)C(F)(F)F"/>
    <s v="NA"/>
    <n v="159403674961.625"/>
    <n v="3.01766152714403E-4"/>
    <n v="0.275857416140803"/>
  </r>
  <r>
    <x v="28"/>
    <x v="17"/>
    <n v="491609"/>
    <n v="7.9503333333333304"/>
    <s v="NA"/>
    <s v="OC(=O)C(F)(F)C(F)(F)C(F)(F)C(F)(F)C(F)(F)C(F)(F)C(F)(F)C(F)(F)C(F)(F)C(F)(F)C(F)(F)C(F)(F)C(F)(F)C(F)(F)C(F)(F)C(F)(F)C(F)(F)F"/>
    <s v="NA"/>
    <n v="159403674961.625"/>
    <n v="3.7555207588906697E-4"/>
    <n v="0.343308301309459"/>
  </r>
  <r>
    <x v="28"/>
    <x v="28"/>
    <n v="709783"/>
    <n v="7.9503333333333304"/>
    <s v="NA"/>
    <s v="OC(=O)C(F)(F)C(F)(F)C(F)(F)C(F)(F)C(F)(F)C(F)(F)C(F)(F)C(F)(F)C(F)(F)C(F)(F)C(F)(F)C(F)(F)C(F)(F)C(F)(F)C(F)(F)C(F)(F)C(F)(F)F"/>
    <s v="NA"/>
    <n v="159403674961.625"/>
    <n v="5.4222050263678999E-4"/>
    <n v="0.49566707694190298"/>
  </r>
  <r>
    <x v="28"/>
    <x v="18"/>
    <n v="1059243"/>
    <n v="7.9503333333333304"/>
    <s v="NA"/>
    <s v="OC(=O)C(F)(F)C(F)(F)C(F)(F)C(F)(F)C(F)(F)C(F)(F)C(F)(F)C(F)(F)C(F)(F)C(F)(F)C(F)(F)C(F)(F)C(F)(F)C(F)(F)C(F)(F)C(F)(F)C(F)(F)F"/>
    <s v="NA"/>
    <n v="159403674961.625"/>
    <n v="8.0918149895743002E-4"/>
    <n v="0.739707603001442"/>
  </r>
  <r>
    <x v="28"/>
    <x v="19"/>
    <n v="7325237"/>
    <n v="7.9503333333333304"/>
    <s v="NA"/>
    <s v="OC(=O)C(F)(F)C(F)(F)C(F)(F)C(F)(F)C(F)(F)C(F)(F)C(F)(F)C(F)(F)C(F)(F)C(F)(F)C(F)(F)C(F)(F)C(F)(F)C(F)(F)C(F)(F)C(F)(F)C(F)(F)F"/>
    <s v="NA"/>
    <n v="159403674961.625"/>
    <n v="5.59592676645342E-3"/>
    <n v="5.1154772820660304"/>
  </r>
  <r>
    <x v="28"/>
    <x v="20"/>
    <n v="8889135"/>
    <n v="7.9503333333333304"/>
    <s v="NA"/>
    <s v="OC(=O)C(F)(F)C(F)(F)C(F)(F)C(F)(F)C(F)(F)C(F)(F)C(F)(F)C(F)(F)C(F)(F)C(F)(F)C(F)(F)C(F)(F)C(F)(F)C(F)(F)C(F)(F)C(F)(F)C(F)(F)F"/>
    <s v="NA"/>
    <n v="159403674961.625"/>
    <n v="6.7906264981075597E-3"/>
    <n v="6.2076036788595399"/>
  </r>
  <r>
    <x v="28"/>
    <x v="21"/>
    <n v="11939329"/>
    <n v="7.9503333333333304"/>
    <s v="NA"/>
    <s v="OC(=O)C(F)(F)C(F)(F)C(F)(F)C(F)(F)C(F)(F)C(F)(F)C(F)(F)C(F)(F)C(F)(F)C(F)(F)C(F)(F)C(F)(F)C(F)(F)C(F)(F)C(F)(F)C(F)(F)C(F)(F)F"/>
    <s v="NA"/>
    <n v="159403674961.625"/>
    <n v="9.1207439055683293E-3"/>
    <n v="8.3376641960679496"/>
  </r>
  <r>
    <x v="28"/>
    <x v="22"/>
    <n v="13944902"/>
    <n v="7.9503333333333304"/>
    <s v="NA"/>
    <s v="OC(=O)C(F)(F)C(F)(F)C(F)(F)C(F)(F)C(F)(F)C(F)(F)C(F)(F)C(F)(F)C(F)(F)C(F)(F)C(F)(F)C(F)(F)C(F)(F)C(F)(F)C(F)(F)C(F)(F)C(F)(F)F"/>
    <s v="NA"/>
    <n v="159403674961.625"/>
    <n v="1.0652849915623199E-2"/>
    <n v="9.7382281804175292"/>
  </r>
  <r>
    <x v="28"/>
    <x v="29"/>
    <n v="7359"/>
    <n v="7.9503333333333304"/>
    <s v="NA"/>
    <s v="OC(=O)C(F)(F)C(F)(F)C(F)(F)C(F)(F)C(F)(F)C(F)(F)C(F)(F)C(F)(F)C(F)(F)C(F)(F)C(F)(F)C(F)(F)C(F)(F)C(F)(F)C(F)(F)C(F)(F)C(F)(F)F"/>
    <s v="NA"/>
    <n v="159403674961.625"/>
    <n v="5.6217191436032403E-6"/>
    <n v="5.1390552030908896E-3"/>
  </r>
  <r>
    <x v="28"/>
    <x v="30"/>
    <n v="3702"/>
    <n v="7.9503333333333304"/>
    <s v="NA"/>
    <s v="OC(=O)C(F)(F)C(F)(F)C(F)(F)C(F)(F)C(F)(F)C(F)(F)C(F)(F)C(F)(F)C(F)(F)C(F)(F)C(F)(F)C(F)(F)C(F)(F)C(F)(F)C(F)(F)C(F)(F)C(F)(F)F"/>
    <s v="NA"/>
    <n v="159403674961.625"/>
    <n v="2.8280478692239701E-6"/>
    <n v="2.585240163316E-3"/>
  </r>
  <r>
    <x v="28"/>
    <x v="23"/>
    <n v="6241555"/>
    <n v="7.9503333333333304"/>
    <s v="NA"/>
    <s v="OC(=O)C(F)(F)C(F)(F)C(F)(F)C(F)(F)C(F)(F)C(F)(F)C(F)(F)C(F)(F)C(F)(F)C(F)(F)C(F)(F)C(F)(F)C(F)(F)C(F)(F)C(F)(F)C(F)(F)C(F)(F)F"/>
    <s v="NA"/>
    <n v="159403674961.625"/>
    <n v="4.7680757207980004E-3"/>
    <n v="4.3587030436374503"/>
  </r>
  <r>
    <x v="28"/>
    <x v="24"/>
    <n v="8078259"/>
    <n v="7.9503333333333304"/>
    <s v="NA"/>
    <s v="OC(=O)C(F)(F)C(F)(F)C(F)(F)C(F)(F)C(F)(F)C(F)(F)C(F)(F)C(F)(F)C(F)(F)C(F)(F)C(F)(F)C(F)(F)C(F)(F)C(F)(F)C(F)(F)C(F)(F)C(F)(F)F"/>
    <s v="NA"/>
    <n v="159403674961.625"/>
    <n v="6.1711785931899896E-3"/>
    <n v="5.6413397127144798"/>
  </r>
  <r>
    <x v="28"/>
    <x v="25"/>
    <n v="6363307"/>
    <n v="7.9503333333333304"/>
    <s v="NA"/>
    <s v="OC(=O)C(F)(F)C(F)(F)C(F)(F)C(F)(F)C(F)(F)C(F)(F)C(F)(F)C(F)(F)C(F)(F)C(F)(F)C(F)(F)C(F)(F)C(F)(F)C(F)(F)C(F)(F)C(F)(F)C(F)(F)F"/>
    <s v="NA"/>
    <n v="159403674961.625"/>
    <n v="4.8610850358098198E-3"/>
    <n v="4.4437268578903"/>
  </r>
  <r>
    <x v="28"/>
    <x v="32"/>
    <n v="162329"/>
    <n v="7.9503333333333304"/>
    <s v="NA"/>
    <s v="OC(=O)C(F)(F)C(F)(F)C(F)(F)C(F)(F)C(F)(F)C(F)(F)C(F)(F)C(F)(F)C(F)(F)C(F)(F)C(F)(F)C(F)(F)C(F)(F)C(F)(F)C(F)(F)C(F)(F)C(F)(F)F"/>
    <s v="NA"/>
    <n v="159403674961.625"/>
    <n v="1.2400707254544999E-4"/>
    <n v="0.113360197317915"/>
  </r>
  <r>
    <x v="29"/>
    <x v="1"/>
    <n v="670017"/>
    <n v="5.0610714285714202"/>
    <n v="1.0999999999999999E-2"/>
    <s v="O[S](=O)(=O)C(F)(F)C(F)(F)C(F)(F)C(F)(F)C(F)(F)C(F)(F)C(F)(F)C(F)(F)F"/>
    <n v="2.1994281486813401E-5"/>
    <n v="335686931378.78101"/>
    <n v="2.30257190873737E-4"/>
    <n v="0.115158528871682"/>
  </r>
  <r>
    <x v="29"/>
    <x v="2"/>
    <n v="856001"/>
    <n v="5.0610714285714202"/>
    <n v="1.0999999999999999E-2"/>
    <s v="O[S](=O)(=O)C(F)(F)C(F)(F)C(F)(F)C(F)(F)C(F)(F)C(F)(F)C(F)(F)C(F)(F)F"/>
    <n v="2.1994281486813401E-5"/>
    <n v="335686931378.78101"/>
    <n v="2.9417221599617601E-4"/>
    <n v="0.147124350386167"/>
  </r>
  <r>
    <x v="29"/>
    <x v="3"/>
    <n v="543437"/>
    <n v="5.0610714285714202"/>
    <n v="1.0999999999999999E-2"/>
    <s v="O[S](=O)(=O)C(F)(F)C(F)(F)C(F)(F)C(F)(F)C(F)(F)C(F)(F)C(F)(F)C(F)(F)F"/>
    <n v="2.1994281486813401E-5"/>
    <n v="335686931378.78101"/>
    <n v="1.86756868910566E-4"/>
    <n v="9.3402712848241795E-2"/>
  </r>
  <r>
    <x v="29"/>
    <x v="4"/>
    <n v="1010288"/>
    <n v="5.0610714285714202"/>
    <n v="3.9E-2"/>
    <s v="O[S](=O)(=O)C(F)(F)C(F)(F)C(F)(F)C(F)(F)C(F)(F)C(F)(F)C(F)(F)C(F)(F)F"/>
    <n v="7.7979725271429401E-5"/>
    <n v="335686931378.78101"/>
    <n v="3.4719429037389501E-4"/>
    <n v="0.17364228044469601"/>
  </r>
  <r>
    <x v="29"/>
    <x v="5"/>
    <n v="1166429"/>
    <n v="5.0610714285714202"/>
    <n v="0.13700000000000001"/>
    <s v="O[S](=O)(=O)C(F)(F)C(F)(F)C(F)(F)C(F)(F)C(F)(F)C(F)(F)C(F)(F)C(F)(F)F"/>
    <n v="2.7392877851758498E-4"/>
    <n v="335686931378.78101"/>
    <n v="4.0085350803585899E-4"/>
    <n v="0.20047886497397399"/>
  </r>
  <r>
    <x v="29"/>
    <x v="6"/>
    <n v="1883489"/>
    <n v="5.0610714285714202"/>
    <n v="0.13700000000000001"/>
    <s v="O[S](=O)(=O)C(F)(F)C(F)(F)C(F)(F)C(F)(F)C(F)(F)C(F)(F)C(F)(F)C(F)(F)F"/>
    <n v="2.7392877851758498E-4"/>
    <n v="335686931378.78101"/>
    <n v="6.4727743651516996E-4"/>
    <n v="0.323722864324332"/>
  </r>
  <r>
    <x v="29"/>
    <x v="7"/>
    <n v="5748580"/>
    <n v="5.0610714285714202"/>
    <n v="0.48"/>
    <s v="O[S](=O)(=O)C(F)(F)C(F)(F)C(F)(F)C(F)(F)C(F)(F)C(F)(F)C(F)(F)C(F)(F)F"/>
    <n v="9.5975046487913095E-4"/>
    <n v="335686931378.78101"/>
    <n v="1.97554969845981E-3"/>
    <n v="0.98803167069070696"/>
  </r>
  <r>
    <x v="29"/>
    <x v="8"/>
    <n v="6769346"/>
    <n v="5.0610714285714202"/>
    <n v="0.48"/>
    <s v="O[S](=O)(=O)C(F)(F)C(F)(F)C(F)(F)C(F)(F)C(F)(F)C(F)(F)C(F)(F)C(F)(F)F"/>
    <n v="9.5975046487913095E-4"/>
    <n v="335686931378.78101"/>
    <n v="2.3263448450000098E-3"/>
    <n v="1.16347484732985"/>
  </r>
  <r>
    <x v="29"/>
    <x v="9"/>
    <n v="7829416"/>
    <n v="5.0610714285714202"/>
    <n v="1.669"/>
    <s v="O[S](=O)(=O)C(F)(F)C(F)(F)C(F)(F)C(F)(F)C(F)(F)C(F)(F)C(F)(F)C(F)(F)F"/>
    <n v="3.3371323455901399E-3"/>
    <n v="335686931378.78101"/>
    <n v="2.6906471542392099E-3"/>
    <n v="1.3456733612496501"/>
  </r>
  <r>
    <x v="29"/>
    <x v="10"/>
    <n v="10712403"/>
    <n v="5.0610714285714202"/>
    <n v="1.669"/>
    <s v="O[S](=O)(=O)C(F)(F)C(F)(F)C(F)(F)C(F)(F)C(F)(F)C(F)(F)C(F)(F)C(F)(F)F"/>
    <n v="3.3371323455901399E-3"/>
    <n v="335686931378.78101"/>
    <n v="3.68141080343841E-3"/>
    <n v="1.84118398512365"/>
  </r>
  <r>
    <x v="29"/>
    <x v="11"/>
    <n v="34335483"/>
    <n v="5.0610714285714202"/>
    <n v="5.9850000000000003"/>
    <s v="O[S](=O)(=O)C(F)(F)C(F)(F)C(F)(F)C(F)(F)C(F)(F)C(F)(F)C(F)(F)C(F)(F)F"/>
    <n v="1.19668886089616E-2"/>
    <n v="335686931378.78101"/>
    <n v="1.1799688459953901E-2"/>
    <n v="5.9013781894767696"/>
  </r>
  <r>
    <x v="29"/>
    <x v="12"/>
    <n v="41017985"/>
    <n v="5.0610714285714202"/>
    <n v="5.9850000000000003"/>
    <s v="O[S](=O)(=O)C(F)(F)C(F)(F)C(F)(F)C(F)(F)C(F)(F)C(F)(F)C(F)(F)C(F)(F)F"/>
    <n v="1.19668886089616E-2"/>
    <n v="335686931378.78101"/>
    <n v="1.4096188606260799E-2"/>
    <n v="7.0499268076492498"/>
  </r>
  <r>
    <x v="29"/>
    <x v="13"/>
    <n v="58598470"/>
    <n v="5.0610714285714202"/>
    <n v="20.687000000000001"/>
    <s v="O[S](=O)(=O)C(F)(F)C(F)(F)C(F)(F)C(F)(F)C(F)(F)C(F)(F)C(F)(F)C(F)(F)F"/>
    <n v="4.1363245556155399E-2"/>
    <n v="335686931378.78101"/>
    <n v="2.0137875743002E-2"/>
    <n v="10.071555795347599"/>
  </r>
  <r>
    <x v="29"/>
    <x v="14"/>
    <n v="126740083"/>
    <n v="5.0610714285714202"/>
    <n v="20.687000000000001"/>
    <s v="O[S](=O)(=O)C(F)(F)C(F)(F)C(F)(F)C(F)(F)C(F)(F)C(F)(F)C(F)(F)C(F)(F)F"/>
    <n v="4.1363245556155399E-2"/>
    <n v="335686931378.78101"/>
    <n v="4.3555335883543697E-2"/>
    <n v="21.783330135436699"/>
  </r>
  <r>
    <x v="29"/>
    <x v="15"/>
    <n v="257276171"/>
    <n v="5.0610714285714202"/>
    <n v="71.495000000000005"/>
    <s v="O[S](=O)(=O)C(F)(F)C(F)(F)C(F)(F)C(F)(F)C(F)(F)C(F)(F)C(F)(F)C(F)(F)F"/>
    <n v="0.142952832263611"/>
    <n v="335686931378.78101"/>
    <n v="8.8415202022055106E-2"/>
    <n v="44.219094987290397"/>
  </r>
  <r>
    <x v="29"/>
    <x v="16"/>
    <n v="361510904"/>
    <n v="5.0610714285714202"/>
    <n v="71.495000000000005"/>
    <s v="O[S](=O)(=O)C(F)(F)C(F)(F)C(F)(F)C(F)(F)C(F)(F)C(F)(F)C(F)(F)C(F)(F)F"/>
    <n v="0.142952832263611"/>
    <n v="335686931378.78101"/>
    <n v="0.124236377920657"/>
    <n v="62.134339689458599"/>
  </r>
  <r>
    <x v="29"/>
    <x v="19"/>
    <n v="73964762"/>
    <n v="5.0610714285714202"/>
    <s v="NA"/>
    <s v="O[S](=O)(=O)C(F)(F)C(F)(F)C(F)(F)C(F)(F)C(F)(F)C(F)(F)C(F)(F)C(F)(F)F"/>
    <s v="NA"/>
    <n v="335686931378.78101"/>
    <n v="2.5418636126791599E-2"/>
    <n v="12.7126224860923"/>
  </r>
  <r>
    <x v="29"/>
    <x v="20"/>
    <n v="91407317"/>
    <n v="5.0610714285714202"/>
    <s v="NA"/>
    <s v="O[S](=O)(=O)C(F)(F)C(F)(F)C(F)(F)C(F)(F)C(F)(F)C(F)(F)C(F)(F)C(F)(F)F"/>
    <s v="NA"/>
    <n v="335686931378.78101"/>
    <n v="3.1412922414991301E-2"/>
    <n v="15.710544887409601"/>
  </r>
  <r>
    <x v="29"/>
    <x v="21"/>
    <n v="109461813"/>
    <n v="5.0610714285714202"/>
    <s v="NA"/>
    <s v="O[S](=O)(=O)C(F)(F)C(F)(F)C(F)(F)C(F)(F)C(F)(F)C(F)(F)C(F)(F)C(F)(F)F"/>
    <s v="NA"/>
    <n v="335686931378.78101"/>
    <n v="3.7617507569697999E-2"/>
    <n v="18.813644060832999"/>
  </r>
  <r>
    <x v="29"/>
    <x v="22"/>
    <n v="124267406"/>
    <n v="5.0610714285714202"/>
    <s v="NA"/>
    <s v="O[S](=O)(=O)C(F)(F)C(F)(F)C(F)(F)C(F)(F)C(F)(F)C(F)(F)C(F)(F)C(F)(F)F"/>
    <s v="NA"/>
    <n v="335686931378.78101"/>
    <n v="4.27055788475907E-2"/>
    <n v="21.358341149045501"/>
  </r>
  <r>
    <x v="29"/>
    <x v="23"/>
    <n v="37930897"/>
    <n v="5.0610714285714202"/>
    <s v="NA"/>
    <s v="O[S](=O)(=O)C(F)(F)C(F)(F)C(F)(F)C(F)(F)C(F)(F)C(F)(F)C(F)(F)C(F)(F)F"/>
    <s v="NA"/>
    <n v="335686931378.78101"/>
    <n v="1.30352838667393E-2"/>
    <n v="6.5193365202723301"/>
  </r>
  <r>
    <x v="29"/>
    <x v="24"/>
    <n v="52203957"/>
    <n v="5.0610714285714202"/>
    <s v="NA"/>
    <s v="O[S](=O)(=O)C(F)(F)C(F)(F)C(F)(F)C(F)(F)C(F)(F)C(F)(F)C(F)(F)C(F)(F)F"/>
    <s v="NA"/>
    <n v="335686931378.78101"/>
    <n v="1.79403455305065E-2"/>
    <n v="8.9725050101722204"/>
  </r>
  <r>
    <x v="29"/>
    <x v="25"/>
    <n v="36277935"/>
    <n v="5.0610714285714202"/>
    <s v="NA"/>
    <s v="O[S](=O)(=O)C(F)(F)C(F)(F)C(F)(F)C(F)(F)C(F)(F)C(F)(F)C(F)(F)C(F)(F)F"/>
    <s v="NA"/>
    <n v="335686931378.78101"/>
    <n v="1.24672290461287E-2"/>
    <n v="6.2352352628403596"/>
  </r>
  <r>
    <x v="29"/>
    <x v="1"/>
    <n v="670017"/>
    <n v="5.0610714285714202"/>
    <s v="NA"/>
    <s v="O[S](=O)(=O)C(F)(F)C(F)(F)C(F)(F)C(F)(F)C(F)(F)C(F)(F)C(F)(F)C(F)(F)F"/>
    <s v="NA"/>
    <n v="335686931378.78101"/>
    <n v="2.30257190873737E-4"/>
    <n v="0.115158528871682"/>
  </r>
  <r>
    <x v="29"/>
    <x v="3"/>
    <n v="543437"/>
    <n v="5.0610714285714202"/>
    <s v="NA"/>
    <s v="O[S](=O)(=O)C(F)(F)C(F)(F)C(F)(F)C(F)(F)C(F)(F)C(F)(F)C(F)(F)C(F)(F)F"/>
    <s v="NA"/>
    <n v="335686931378.78101"/>
    <n v="1.86756868910566E-4"/>
    <n v="9.3402712848241795E-2"/>
  </r>
  <r>
    <x v="29"/>
    <x v="5"/>
    <n v="1166429"/>
    <n v="5.0610714285714202"/>
    <s v="NA"/>
    <s v="O[S](=O)(=O)C(F)(F)C(F)(F)C(F)(F)C(F)(F)C(F)(F)C(F)(F)C(F)(F)C(F)(F)F"/>
    <s v="NA"/>
    <n v="335686931378.78101"/>
    <n v="4.0085350803585899E-4"/>
    <n v="0.20047886497397399"/>
  </r>
  <r>
    <x v="29"/>
    <x v="7"/>
    <n v="5748580"/>
    <n v="5.0610714285714202"/>
    <s v="NA"/>
    <s v="O[S](=O)(=O)C(F)(F)C(F)(F)C(F)(F)C(F)(F)C(F)(F)C(F)(F)C(F)(F)C(F)(F)F"/>
    <s v="NA"/>
    <n v="335686931378.78101"/>
    <n v="1.97554969845981E-3"/>
    <n v="0.98803167069070696"/>
  </r>
  <r>
    <x v="29"/>
    <x v="9"/>
    <n v="7829416"/>
    <n v="5.0610714285714202"/>
    <s v="NA"/>
    <s v="O[S](=O)(=O)C(F)(F)C(F)(F)C(F)(F)C(F)(F)C(F)(F)C(F)(F)C(F)(F)C(F)(F)F"/>
    <s v="NA"/>
    <n v="335686931378.78101"/>
    <n v="2.6906471542392099E-3"/>
    <n v="1.3456733612496501"/>
  </r>
  <r>
    <x v="29"/>
    <x v="11"/>
    <n v="34335483"/>
    <n v="5.0610714285714202"/>
    <s v="NA"/>
    <s v="O[S](=O)(=O)C(F)(F)C(F)(F)C(F)(F)C(F)(F)C(F)(F)C(F)(F)C(F)(F)C(F)(F)F"/>
    <s v="NA"/>
    <n v="335686931378.78101"/>
    <n v="1.1799688459953901E-2"/>
    <n v="5.9013781894767696"/>
  </r>
  <r>
    <x v="29"/>
    <x v="13"/>
    <n v="58598470"/>
    <n v="5.0610714285714202"/>
    <s v="NA"/>
    <s v="O[S](=O)(=O)C(F)(F)C(F)(F)C(F)(F)C(F)(F)C(F)(F)C(F)(F)C(F)(F)C(F)(F)F"/>
    <s v="NA"/>
    <n v="335686931378.78101"/>
    <n v="2.0137875743002E-2"/>
    <n v="10.071555795347599"/>
  </r>
  <r>
    <x v="29"/>
    <x v="15"/>
    <n v="257283672"/>
    <n v="5.0610714285714202"/>
    <s v="NA"/>
    <s v="O[S](=O)(=O)C(F)(F)C(F)(F)C(F)(F)C(F)(F)C(F)(F)C(F)(F)C(F)(F)C(F)(F)F"/>
    <s v="NA"/>
    <n v="335686931378.78101"/>
    <n v="8.8417779806184094E-2"/>
    <n v="44.220384214466797"/>
  </r>
  <r>
    <x v="29"/>
    <x v="22"/>
    <n v="124267406"/>
    <n v="5.0610714285714202"/>
    <s v="NA"/>
    <s v="O[S](=O)(=O)C(F)(F)C(F)(F)C(F)(F)C(F)(F)C(F)(F)C(F)(F)C(F)(F)C(F)(F)F"/>
    <s v="NA"/>
    <n v="335686931378.78101"/>
    <n v="4.27055788475907E-2"/>
    <n v="21.358341149045501"/>
  </r>
  <r>
    <x v="29"/>
    <x v="33"/>
    <n v="36508933"/>
    <n v="5.0610714285714202"/>
    <s v="NA"/>
    <s v="O[S](=O)(=O)C(F)(F)C(F)(F)C(F)(F)C(F)(F)C(F)(F)C(F)(F)C(F)(F)C(F)(F)F"/>
    <s v="NA"/>
    <n v="335686931378.78101"/>
    <n v="1.2546613525294801E-2"/>
    <n v="6.27493782240572"/>
  </r>
  <r>
    <x v="29"/>
    <x v="34"/>
    <n v="49372585"/>
    <n v="5.0610714285714202"/>
    <s v="NA"/>
    <s v="O[S](=O)(=O)C(F)(F)C(F)(F)C(F)(F)C(F)(F)C(F)(F)C(F)(F)C(F)(F)C(F)(F)F"/>
    <s v="NA"/>
    <n v="335686931378.78101"/>
    <n v="1.69673198266235E-2"/>
    <n v="8.4858656648892303"/>
  </r>
  <r>
    <x v="29"/>
    <x v="35"/>
    <n v="52174047"/>
    <n v="5.0610714285714202"/>
    <s v="NA"/>
    <s v="O[S](=O)(=O)C(F)(F)C(F)(F)C(F)(F)C(F)(F)C(F)(F)C(F)(F)C(F)(F)C(F)(F)F"/>
    <s v="NA"/>
    <n v="335686931378.78101"/>
    <n v="1.7930066697911098E-2"/>
    <n v="8.9673642576263095"/>
  </r>
  <r>
    <x v="29"/>
    <x v="36"/>
    <n v="13567258"/>
    <n v="5.0610714285714202"/>
    <s v="NA"/>
    <s v="O[S](=O)(=O)C(F)(F)C(F)(F)C(F)(F)C(F)(F)C(F)(F)C(F)(F)C(F)(F)C(F)(F)F"/>
    <s v="NA"/>
    <n v="335686931378.78101"/>
    <n v="4.6625066452630898E-3"/>
    <n v="2.3318594484954298"/>
  </r>
  <r>
    <x v="29"/>
    <x v="37"/>
    <n v="57726113"/>
    <n v="5.0610714285714202"/>
    <s v="NA"/>
    <s v="O[S](=O)(=O)C(F)(F)C(F)(F)C(F)(F)C(F)(F)C(F)(F)C(F)(F)C(F)(F)C(F)(F)F"/>
    <s v="NA"/>
    <n v="335686931378.78101"/>
    <n v="1.9838082644828298E-2"/>
    <n v="9.9216202731579894"/>
  </r>
  <r>
    <x v="29"/>
    <x v="38"/>
    <n v="55003819"/>
    <n v="5.0610714285714202"/>
    <s v="NA"/>
    <s v="O[S](=O)(=O)C(F)(F)C(F)(F)C(F)(F)C(F)(F)C(F)(F)C(F)(F)C(F)(F)C(F)(F)F"/>
    <s v="NA"/>
    <n v="335686931378.78101"/>
    <n v="1.8902542547827101E-2"/>
    <n v="9.4537286044447892"/>
  </r>
  <r>
    <x v="29"/>
    <x v="47"/>
    <n v="29167302"/>
    <n v="5.0610714285714202"/>
    <s v="NA"/>
    <s v="O[S](=O)(=O)C(F)(F)C(F)(F)C(F)(F)C(F)(F)C(F)(F)C(F)(F)C(F)(F)C(F)(F)F"/>
    <s v="NA"/>
    <n v="335686931378.78101"/>
    <n v="1.0023597944359501E-2"/>
    <n v="5.0131020399125301"/>
  </r>
  <r>
    <x v="29"/>
    <x v="29"/>
    <n v="19926"/>
    <n v="5.0610714285714202"/>
    <s v="NA"/>
    <s v="O[S](=O)(=O)C(F)(F)C(F)(F)C(F)(F)C(F)(F)C(F)(F)C(F)(F)C(F)(F)C(F)(F)F"/>
    <s v="NA"/>
    <n v="335686931378.78101"/>
    <n v="6.84774384135043E-6"/>
    <n v="3.4247621273745901E-3"/>
  </r>
  <r>
    <x v="29"/>
    <x v="30"/>
    <n v="20417"/>
    <n v="5.0610714285714202"/>
    <s v="NA"/>
    <s v="O[S](=O)(=O)C(F)(F)C(F)(F)C(F)(F)C(F)(F)C(F)(F)C(F)(F)C(F)(F)C(F)(F)F"/>
    <s v="NA"/>
    <n v="335686931378.78101"/>
    <n v="7.0164802774692198E-6"/>
    <n v="3.5091522811706798E-3"/>
  </r>
  <r>
    <x v="29"/>
    <x v="31"/>
    <n v="16710"/>
    <n v="5.0610714285714202"/>
    <s v="NA"/>
    <s v="O[S](=O)(=O)C(F)(F)C(F)(F)C(F)(F)C(F)(F)C(F)(F)C(F)(F)C(F)(F)C(F)(F)F"/>
    <s v="NA"/>
    <n v="335686931378.78101"/>
    <n v="5.7425373677088101E-6"/>
    <n v="2.8720152137122002E-3"/>
  </r>
  <r>
    <x v="29"/>
    <x v="39"/>
    <n v="150666475"/>
    <n v="5.0610714285714202"/>
    <s v="NA"/>
    <s v="O[S](=O)(=O)C(F)(F)C(F)(F)C(F)(F)C(F)(F)C(F)(F)C(F)(F)C(F)(F)C(F)(F)F"/>
    <s v="NA"/>
    <n v="335686931378.78101"/>
    <n v="5.17778493565808E-2"/>
    <n v="25.895655798706699"/>
  </r>
  <r>
    <x v="29"/>
    <x v="40"/>
    <n v="57763023"/>
    <n v="5.0610714285714202"/>
    <s v="NA"/>
    <s v="O[S](=O)(=O)C(F)(F)C(F)(F)C(F)(F)C(F)(F)C(F)(F)C(F)(F)C(F)(F)C(F)(F)F"/>
    <s v="NA"/>
    <n v="335686931378.78101"/>
    <n v="1.98507670885292E-2"/>
    <n v="9.9279641439861201"/>
  </r>
  <r>
    <x v="29"/>
    <x v="41"/>
    <n v="158976367"/>
    <n v="5.0610714285714202"/>
    <s v="NA"/>
    <s v="O[S](=O)(=O)C(F)(F)C(F)(F)C(F)(F)C(F)(F)C(F)(F)C(F)(F)C(F)(F)C(F)(F)F"/>
    <s v="NA"/>
    <n v="335686931378.78101"/>
    <n v="5.4633616282470897E-2"/>
    <n v="27.323910511352199"/>
  </r>
  <r>
    <x v="29"/>
    <x v="42"/>
    <n v="49758107"/>
    <n v="5.0610714285714202"/>
    <s v="NA"/>
    <s v="O[S](=O)(=O)C(F)(F)C(F)(F)C(F)(F)C(F)(F)C(F)(F)C(F)(F)C(F)(F)C(F)(F)F"/>
    <s v="NA"/>
    <n v="335686931378.78101"/>
    <n v="1.7099807827286199E-2"/>
    <n v="8.5521268886606698"/>
  </r>
  <r>
    <x v="29"/>
    <x v="43"/>
    <n v="170794814"/>
    <n v="5.0610714285714202"/>
    <s v="NA"/>
    <s v="O[S](=O)(=O)C(F)(F)C(F)(F)C(F)(F)C(F)(F)C(F)(F)C(F)(F)C(F)(F)C(F)(F)F"/>
    <s v="NA"/>
    <n v="335686931378.78101"/>
    <n v="5.8695128761572402E-2"/>
    <n v="29.3551947475252"/>
  </r>
  <r>
    <x v="29"/>
    <x v="48"/>
    <n v="25562896"/>
    <n v="5.0610714285714202"/>
    <s v="NA"/>
    <s v="O[S](=O)(=O)C(F)(F)C(F)(F)C(F)(F)C(F)(F)C(F)(F)C(F)(F)C(F)(F)C(F)(F)F"/>
    <s v="NA"/>
    <n v="335686931378.78101"/>
    <n v="8.7849123582797103E-3"/>
    <n v="4.3935982177464297"/>
  </r>
  <r>
    <x v="29"/>
    <x v="49"/>
    <n v="33005865"/>
    <n v="5.0610714285714202"/>
    <s v="NA"/>
    <s v="O[S](=O)(=O)C(F)(F)C(F)(F)C(F)(F)C(F)(F)C(F)(F)C(F)(F)C(F)(F)C(F)(F)F"/>
    <s v="NA"/>
    <n v="335686931378.78101"/>
    <n v="1.13427536275315E-2"/>
    <n v="5.6728513717373499"/>
  </r>
  <r>
    <x v="29"/>
    <x v="23"/>
    <n v="37930897"/>
    <n v="5.0610714285714202"/>
    <s v="NA"/>
    <s v="O[S](=O)(=O)C(F)(F)C(F)(F)C(F)(F)C(F)(F)C(F)(F)C(F)(F)C(F)(F)C(F)(F)F"/>
    <s v="NA"/>
    <n v="335686931378.78101"/>
    <n v="1.30352838667393E-2"/>
    <n v="6.5193365202723301"/>
  </r>
  <r>
    <x v="29"/>
    <x v="24"/>
    <n v="52203957"/>
    <n v="5.0610714285714202"/>
    <s v="NA"/>
    <s v="O[S](=O)(=O)C(F)(F)C(F)(F)C(F)(F)C(F)(F)C(F)(F)C(F)(F)C(F)(F)C(F)(F)F"/>
    <s v="NA"/>
    <n v="335686931378.78101"/>
    <n v="1.79403455305065E-2"/>
    <n v="8.9725050101722204"/>
  </r>
  <r>
    <x v="29"/>
    <x v="25"/>
    <n v="36277935"/>
    <n v="5.0610714285714202"/>
    <s v="NA"/>
    <s v="O[S](=O)(=O)C(F)(F)C(F)(F)C(F)(F)C(F)(F)C(F)(F)C(F)(F)C(F)(F)C(F)(F)F"/>
    <s v="NA"/>
    <n v="335686931378.78101"/>
    <n v="1.24672290461287E-2"/>
    <n v="6.2352352628403596"/>
  </r>
  <r>
    <x v="29"/>
    <x v="44"/>
    <n v="149289923"/>
    <n v="5.0610714285714202"/>
    <s v="NA"/>
    <s v="O[S](=O)(=O)C(F)(F)C(F)(F)C(F)(F)C(F)(F)C(F)(F)C(F)(F)C(F)(F)C(F)(F)F"/>
    <s v="NA"/>
    <n v="335686931378.78101"/>
    <n v="5.1304785245354298E-2"/>
    <n v="25.659062244758999"/>
  </r>
  <r>
    <x v="29"/>
    <x v="45"/>
    <n v="595328994"/>
    <n v="5.0610714285714202"/>
    <s v="NA"/>
    <s v="O[S](=O)(=O)C(F)(F)C(F)(F)C(F)(F)C(F)(F)C(F)(F)C(F)(F)C(F)(F)C(F)(F)F"/>
    <s v="NA"/>
    <n v="335686931378.78101"/>
    <n v="0.20459000563288399"/>
    <n v="102.32159951717399"/>
  </r>
  <r>
    <x v="29"/>
    <x v="46"/>
    <n v="257056102"/>
    <n v="5.0610714285714202"/>
    <s v="NA"/>
    <s v="O[S](=O)(=O)C(F)(F)C(F)(F)C(F)(F)C(F)(F)C(F)(F)C(F)(F)C(F)(F)C(F)(F)F"/>
    <s v="NA"/>
    <n v="335686931378.78101"/>
    <n v="8.8339573389142195E-2"/>
    <n v="44.181270839111697"/>
  </r>
  <r>
    <x v="29"/>
    <x v="32"/>
    <n v="301613"/>
    <n v="5.0610714285714202"/>
    <s v="NA"/>
    <s v="O[S](=O)(=O)C(F)(F)C(F)(F)C(F)(F)C(F)(F)C(F)(F)C(F)(F)C(F)(F)C(F)(F)F"/>
    <s v="NA"/>
    <n v="335686931378.78101"/>
    <n v="1.0365194034032E-4"/>
    <n v="5.1839444922404498E-2"/>
  </r>
  <r>
    <x v="30"/>
    <x v="0"/>
    <n v="1763"/>
    <n v="1.62865384615384"/>
    <s v="NA"/>
    <s v="OC(=O)C(F)(F)C(F)(F)C(F)(F)C(F)(F)F"/>
    <s v="NA"/>
    <n v="34764436416.624603"/>
    <n v="5.3722973877512997E-6"/>
    <n v="1.41853363604618E-3"/>
  </r>
  <r>
    <x v="30"/>
    <x v="1"/>
    <n v="147890"/>
    <n v="1.62865384615384"/>
    <n v="1.2E-2"/>
    <s v="OC(=O)C(F)(F)C(F)(F)C(F)(F)C(F)(F)F"/>
    <n v="4.5446626724131398E-5"/>
    <n v="34764436416.624603"/>
    <n v="4.5065743657092398E-4"/>
    <n v="0.118994293496806"/>
  </r>
  <r>
    <x v="30"/>
    <x v="2"/>
    <n v="168542"/>
    <n v="1.62865384615384"/>
    <n v="1.2E-2"/>
    <s v="OC(=O)C(F)(F)C(F)(F)C(F)(F)C(F)(F)F"/>
    <n v="4.5446626724131398E-5"/>
    <n v="34764436416.624603"/>
    <n v="5.1358919247100404E-4"/>
    <n v="0.135611171915198"/>
  </r>
  <r>
    <x v="30"/>
    <x v="3"/>
    <n v="232874"/>
    <n v="1.62865384615384"/>
    <n v="1.2E-2"/>
    <s v="OC(=O)C(F)(F)C(F)(F)C(F)(F)C(F)(F)F"/>
    <n v="4.5446626724131398E-5"/>
    <n v="34764436416.624603"/>
    <n v="7.0962472029222697E-4"/>
    <n v="0.187373568894281"/>
  </r>
  <r>
    <x v="30"/>
    <x v="4"/>
    <n v="320472"/>
    <n v="1.62865384615384"/>
    <n v="4.1000000000000002E-2"/>
    <s v="OC(=O)C(F)(F)C(F)(F)C(F)(F)C(F)(F)F"/>
    <n v="1.55275974640782E-4"/>
    <n v="34764436416.624603"/>
    <n v="9.7655750904562398E-4"/>
    <n v="0.25785610403345999"/>
  </r>
  <r>
    <x v="30"/>
    <x v="5"/>
    <n v="398488"/>
    <n v="1.62865384615384"/>
    <n v="0.14399999999999999"/>
    <s v="OC(=O)C(F)(F)C(F)(F)C(F)(F)C(F)(F)F"/>
    <n v="5.4535952068957602E-4"/>
    <n v="34764436416.624603"/>
    <n v="1.21429157200807E-3"/>
    <n v="0.320628832422444"/>
  </r>
  <r>
    <x v="30"/>
    <x v="6"/>
    <n v="522852"/>
    <n v="1.62865384615384"/>
    <n v="0.14399999999999999"/>
    <s v="OC(=O)C(F)(F)C(F)(F)C(F)(F)C(F)(F)F"/>
    <n v="5.4535952068957602E-4"/>
    <n v="34764436416.624603"/>
    <n v="1.59325946329015E-3"/>
    <n v="0.42069378824391201"/>
  </r>
  <r>
    <x v="30"/>
    <x v="7"/>
    <n v="1584849"/>
    <n v="1.62865384615384"/>
    <n v="0.503"/>
    <s v="OC(=O)C(F)(F)C(F)(F)C(F)(F)C(F)(F)F"/>
    <n v="1.9049711035198399E-3"/>
    <n v="34764436416.624603"/>
    <n v="4.8294271938061602E-3"/>
    <n v="1.27519093281574"/>
  </r>
  <r>
    <x v="30"/>
    <x v="8"/>
    <n v="1775156"/>
    <n v="1.62865384615384"/>
    <n v="0.503"/>
    <s v="OC(=O)C(F)(F)C(F)(F)C(F)(F)C(F)(F)F"/>
    <n v="1.9049711035198399E-3"/>
    <n v="34764436416.624603"/>
    <n v="5.40933972867331E-3"/>
    <n v="1.4283145179972701"/>
  </r>
  <r>
    <x v="30"/>
    <x v="9"/>
    <n v="2507629"/>
    <n v="1.62865384615384"/>
    <n v="1.7470000000000001"/>
    <s v="OC(=O)C(F)(F)C(F)(F)C(F)(F)C(F)(F)F"/>
    <n v="6.6162714072547897E-3"/>
    <n v="34764436416.624603"/>
    <n v="7.6413662655413503E-3"/>
    <n v="2.0176721969511302"/>
  </r>
  <r>
    <x v="30"/>
    <x v="10"/>
    <n v="2903124"/>
    <n v="1.62865384615384"/>
    <n v="1.7470000000000001"/>
    <s v="OC(=O)C(F)(F)C(F)(F)C(F)(F)C(F)(F)F"/>
    <n v="6.6162714072547897E-3"/>
    <n v="34764436416.624603"/>
    <n v="8.8465374257051099E-3"/>
    <n v="2.3358928211077301"/>
  </r>
  <r>
    <x v="30"/>
    <x v="11"/>
    <n v="9634712"/>
    <n v="1.62865384615384"/>
    <n v="6.2670000000000003"/>
    <s v="OC(=O)C(F)(F)C(F)(F)C(F)(F)C(F)(F)F"/>
    <n v="2.3734500806677598E-2"/>
    <n v="34764436416.624603"/>
    <n v="2.9359352302516201E-2"/>
    <n v="7.7522195380702001"/>
  </r>
  <r>
    <x v="30"/>
    <x v="12"/>
    <n v="10572548"/>
    <n v="1.62865384615384"/>
    <n v="6.2670000000000003"/>
    <s v="OC(=O)C(F)(F)C(F)(F)C(F)(F)C(F)(F)F"/>
    <n v="2.3734500806677598E-2"/>
    <n v="34764436416.624603"/>
    <n v="3.2217170732997798E-2"/>
    <n v="8.5068150633651491"/>
  </r>
  <r>
    <x v="30"/>
    <x v="13"/>
    <n v="22463727"/>
    <n v="1.62865384615384"/>
    <n v="21.661999999999999"/>
    <s v="OC(=O)C(F)(F)C(F)(F)C(F)(F)C(F)(F)F"/>
    <n v="8.2038735674844501E-2"/>
    <n v="34764436416.624603"/>
    <n v="6.8452536518013807E-2"/>
    <n v="18.074618457435399"/>
  </r>
  <r>
    <x v="30"/>
    <x v="14"/>
    <n v="35418398"/>
    <n v="1.62865384615384"/>
    <n v="21.661999999999999"/>
    <s v="OC(=O)C(F)(F)C(F)(F)C(F)(F)C(F)(F)F"/>
    <n v="8.2038735674844501E-2"/>
    <n v="34764436416.624603"/>
    <n v="0.107928625668596"/>
    <n v="28.4981218932902"/>
  </r>
  <r>
    <x v="30"/>
    <x v="15"/>
    <n v="89051239"/>
    <n v="1.62865384615384"/>
    <n v="74.864000000000004"/>
    <s v="OC(=O)C(F)(F)C(F)(F)C(F)(F)C(F)(F)F"/>
    <n v="0.283526355256281"/>
    <n v="34764436416.624603"/>
    <n v="0.27136116770034902"/>
    <n v="71.651830886606604"/>
  </r>
  <r>
    <x v="30"/>
    <x v="16"/>
    <n v="109778802"/>
    <n v="1.62865384615384"/>
    <n v="74.864000000000004"/>
    <s v="OC(=O)C(F)(F)C(F)(F)C(F)(F)C(F)(F)F"/>
    <n v="0.283526355256281"/>
    <n v="34764436416.624603"/>
    <n v="0.33452318276521098"/>
    <n v="88.329508316423002"/>
  </r>
  <r>
    <x v="30"/>
    <x v="27"/>
    <n v="2340"/>
    <n v="1.62865384615384"/>
    <s v="NA"/>
    <s v="OC(=O)C(F)(F)C(F)(F)C(F)(F)C(F)(F)F"/>
    <s v="NA"/>
    <n v="34764436416.624603"/>
    <n v="7.1305592100612803E-6"/>
    <n v="1.88279563717984E-3"/>
  </r>
  <r>
    <x v="30"/>
    <x v="18"/>
    <n v="26862"/>
    <n v="1.62865384615384"/>
    <s v="NA"/>
    <s v="OC(=O)C(F)(F)C(F)(F)C(F)(F)C(F)(F)F"/>
    <s v="NA"/>
    <n v="34764436416.624603"/>
    <n v="8.1855163034472703E-5"/>
    <n v="2.1613528378600401E-2"/>
  </r>
  <r>
    <x v="30"/>
    <x v="19"/>
    <n v="25421645"/>
    <n v="1.62865384615384"/>
    <s v="NA"/>
    <s v="OC(=O)C(F)(F)C(F)(F)C(F)(F)C(F)(F)F"/>
    <s v="NA"/>
    <n v="34764436416.624603"/>
    <n v="7.7466044824640298E-2"/>
    <n v="20.454599271766899"/>
  </r>
  <r>
    <x v="30"/>
    <x v="20"/>
    <n v="29209812"/>
    <n v="1.62865384615384"/>
    <s v="NA"/>
    <s v="OC(=O)C(F)(F)C(F)(F)C(F)(F)C(F)(F)F"/>
    <s v="NA"/>
    <n v="34764436416.624603"/>
    <n v="8.9009527342204506E-2"/>
    <n v="23.502609656599699"/>
  </r>
  <r>
    <x v="30"/>
    <x v="21"/>
    <n v="32352008"/>
    <n v="1.62865384615384"/>
    <s v="NA"/>
    <s v="OC(=O)C(F)(F)C(F)(F)C(F)(F)C(F)(F)F"/>
    <s v="NA"/>
    <n v="34764436416.624603"/>
    <n v="9.8584576328365994E-2"/>
    <n v="26.030863041199702"/>
  </r>
  <r>
    <x v="30"/>
    <x v="22"/>
    <n v="35528257"/>
    <n v="1.62865384615384"/>
    <s v="NA"/>
    <s v="OC(=O)C(F)(F)C(F)(F)C(F)(F)C(F)(F)F"/>
    <s v="NA"/>
    <n v="34764436416.624603"/>
    <n v="0.108263393234518"/>
    <n v="28.586515930001799"/>
  </r>
  <r>
    <x v="30"/>
    <x v="23"/>
    <n v="3105076"/>
    <n v="1.62865384615384"/>
    <s v="NA"/>
    <s v="OC(=O)C(F)(F)C(F)(F)C(F)(F)C(F)(F)F"/>
    <s v="NA"/>
    <n v="34764436416.624603"/>
    <n v="9.4619351580086594E-3"/>
    <n v="2.49838613073155"/>
  </r>
  <r>
    <x v="30"/>
    <x v="24"/>
    <n v="4224013"/>
    <n v="1.62865384615384"/>
    <s v="NA"/>
    <s v="OC(=O)C(F)(F)C(F)(F)C(F)(F)C(F)(F)F"/>
    <s v="NA"/>
    <n v="34764436416.624603"/>
    <n v="1.28716131626361E-2"/>
    <n v="3.3986979691414199"/>
  </r>
  <r>
    <x v="30"/>
    <x v="25"/>
    <n v="3563226"/>
    <n v="1.62865384615384"/>
    <s v="NA"/>
    <s v="OC(=O)C(F)(F)C(F)(F)C(F)(F)C(F)(F)F"/>
    <s v="NA"/>
    <n v="34764436416.624603"/>
    <n v="1.0858031611893E-2"/>
    <n v="2.8670198149939199"/>
  </r>
  <r>
    <x v="31"/>
    <x v="0"/>
    <n v="79963"/>
    <n v="6.6058333333333303"/>
    <s v="NA"/>
    <s v="OC(=O)C(F)(F)C(F)(F)C(F)(F)C(F)(F)C(F)(F)C(F)(F)C(F)(F)C(F)(F)C(F)(F)C(F)(F)C(F)(F)C(F)(F)C(F)(F)F"/>
    <s v="NA"/>
    <n v="112691484575.814"/>
    <n v="8.2748825943253394E-5"/>
    <n v="5.9092012340814501E-2"/>
  </r>
  <r>
    <x v="31"/>
    <x v="1"/>
    <n v="79188"/>
    <n v="6.6058333333333303"/>
    <n v="1.2E-2"/>
    <s v="OC(=O)C(F)(F)C(F)(F)C(F)(F)C(F)(F)C(F)(F)C(F)(F)C(F)(F)C(F)(F)C(F)(F)C(F)(F)C(F)(F)C(F)(F)C(F)(F)F"/>
    <n v="1.6804063222487101E-5"/>
    <n v="112691484575.814"/>
    <n v="8.1946825766846603E-5"/>
    <n v="5.8519293588840102E-2"/>
  </r>
  <r>
    <x v="31"/>
    <x v="2"/>
    <n v="94713"/>
    <n v="6.6058333333333303"/>
    <n v="1.2E-2"/>
    <s v="OC(=O)C(F)(F)C(F)(F)C(F)(F)C(F)(F)C(F)(F)C(F)(F)C(F)(F)C(F)(F)C(F)(F)C(F)(F)C(F)(F)C(F)(F)C(F)(F)F"/>
    <n v="1.6804063222487101E-5"/>
    <n v="112691484575.814"/>
    <n v="9.8012700268416194E-5"/>
    <n v="6.9992143426779493E-2"/>
  </r>
  <r>
    <x v="31"/>
    <x v="3"/>
    <n v="106328"/>
    <n v="6.6058333333333303"/>
    <n v="1.2E-2"/>
    <s v="OC(=O)C(F)(F)C(F)(F)C(F)(F)C(F)(F)C(F)(F)C(F)(F)C(F)(F)C(F)(F)C(F)(F)C(F)(F)C(F)(F)C(F)(F)C(F)(F)F"/>
    <n v="1.6804063222487101E-5"/>
    <n v="112691484575.814"/>
    <n v="1.10032354525146E-4"/>
    <n v="7.8575534787015594E-2"/>
  </r>
  <r>
    <x v="31"/>
    <x v="4"/>
    <n v="192134"/>
    <n v="6.6058333333333303"/>
    <n v="4.1000000000000002E-2"/>
    <s v="OC(=O)C(F)(F)C(F)(F)C(F)(F)C(F)(F)C(F)(F)C(F)(F)C(F)(F)C(F)(F)C(F)(F)C(F)(F)C(F)(F)C(F)(F)C(F)(F)F"/>
    <n v="5.7413882676831197E-5"/>
    <n v="112691484575.814"/>
    <n v="1.9882774437903801E-4"/>
    <n v="0.14198547702174799"/>
  </r>
  <r>
    <x v="31"/>
    <x v="5"/>
    <n v="256815"/>
    <n v="6.6058333333333303"/>
    <n v="0.14399999999999999"/>
    <s v="OC(=O)C(F)(F)C(F)(F)C(F)(F)C(F)(F)C(F)(F)C(F)(F)C(F)(F)C(F)(F)C(F)(F)C(F)(F)C(F)(F)C(F)(F)C(F)(F)F"/>
    <n v="2.0164875866984601E-4"/>
    <n v="112691484575.814"/>
    <n v="2.6576216168248598E-4"/>
    <n v="0.18978421456556499"/>
  </r>
  <r>
    <x v="31"/>
    <x v="6"/>
    <n v="359716"/>
    <n v="6.6058333333333303"/>
    <n v="0.14399999999999999"/>
    <s v="OC(=O)C(F)(F)C(F)(F)C(F)(F)C(F)(F)C(F)(F)C(F)(F)C(F)(F)C(F)(F)C(F)(F)C(F)(F)C(F)(F)C(F)(F)C(F)(F)F"/>
    <n v="2.0164875866984601E-4"/>
    <n v="112691484575.814"/>
    <n v="3.7224812316950697E-4"/>
    <n v="0.26582722398094599"/>
  </r>
  <r>
    <x v="31"/>
    <x v="7"/>
    <n v="1562851"/>
    <n v="6.6058333333333303"/>
    <n v="0.503"/>
    <s v="OC(=O)C(F)(F)C(F)(F)C(F)(F)C(F)(F)C(F)(F)C(F)(F)C(F)(F)C(F)(F)C(F)(F)C(F)(F)C(F)(F)C(F)(F)C(F)(F)F"/>
    <n v="7.0437031674258795E-4"/>
    <n v="112691484575.814"/>
    <n v="1.6172990679969401E-3"/>
    <n v="1.1549342893445"/>
  </r>
  <r>
    <x v="31"/>
    <x v="8"/>
    <n v="1666240"/>
    <n v="6.6058333333333303"/>
    <n v="0.503"/>
    <s v="OC(=O)C(F)(F)C(F)(F)C(F)(F)C(F)(F)C(F)(F)C(F)(F)C(F)(F)C(F)(F)C(F)(F)C(F)(F)C(F)(F)C(F)(F)C(F)(F)F"/>
    <n v="7.0437031674258795E-4"/>
    <n v="112691484575.814"/>
    <n v="1.7242900308853601E-3"/>
    <n v="1.2313379268256399"/>
  </r>
  <r>
    <x v="31"/>
    <x v="9"/>
    <n v="2258695"/>
    <n v="6.6058333333333303"/>
    <n v="1.7470000000000001"/>
    <s v="OC(=O)C(F)(F)C(F)(F)C(F)(F)C(F)(F)C(F)(F)C(F)(F)C(F)(F)C(F)(F)C(F)(F)C(F)(F)C(F)(F)C(F)(F)C(F)(F)F"/>
    <n v="2.44639153747376E-3"/>
    <n v="112691484575.814"/>
    <n v="2.3373855334829401E-3"/>
    <n v="1.6691573954721"/>
  </r>
  <r>
    <x v="31"/>
    <x v="10"/>
    <n v="2695085"/>
    <n v="6.6058333333333303"/>
    <n v="1.7470000000000001"/>
    <s v="OC(=O)C(F)(F)C(F)(F)C(F)(F)C(F)(F)C(F)(F)C(F)(F)C(F)(F)C(F)(F)C(F)(F)C(F)(F)C(F)(F)C(F)(F)C(F)(F)F"/>
    <n v="2.44639153747376E-3"/>
    <n v="112691484575.814"/>
    <n v="2.7889788973309302E-3"/>
    <n v="1.99164608730968"/>
  </r>
  <r>
    <x v="31"/>
    <x v="11"/>
    <n v="10188196"/>
    <n v="6.6058333333333303"/>
    <n v="6.2670000000000003"/>
    <s v="OC(=O)C(F)(F)C(F)(F)C(F)(F)C(F)(F)C(F)(F)C(F)(F)C(F)(F)C(F)(F)C(F)(F)C(F)(F)C(F)(F)C(F)(F)C(F)(F)F"/>
    <n v="8.7759220179439296E-3"/>
    <n v="112691484575.814"/>
    <n v="1.05431419216356E-2"/>
    <n v="7.5289947070849896"/>
  </r>
  <r>
    <x v="31"/>
    <x v="12"/>
    <n v="10801317"/>
    <n v="6.6058333333333303"/>
    <n v="6.2670000000000003"/>
    <s v="OC(=O)C(F)(F)C(F)(F)C(F)(F)C(F)(F)C(F)(F)C(F)(F)C(F)(F)C(F)(F)C(F)(F)C(F)(F)C(F)(F)C(F)(F)C(F)(F)F"/>
    <n v="8.7759220179439296E-3"/>
    <n v="112691484575.814"/>
    <n v="1.11776234057114E-2"/>
    <n v="7.9820861831228198"/>
  </r>
  <r>
    <x v="31"/>
    <x v="13"/>
    <n v="14209712"/>
    <n v="6.6058333333333303"/>
    <n v="21.661999999999999"/>
    <s v="OC(=O)C(F)(F)C(F)(F)C(F)(F)C(F)(F)C(F)(F)C(F)(F)C(F)(F)C(F)(F)C(F)(F)C(F)(F)C(F)(F)C(F)(F)C(F)(F)F"/>
    <n v="3.0334134793793099E-2"/>
    <n v="112691484575.814"/>
    <n v="1.4704763265407201E-2"/>
    <n v="10.500862609749699"/>
  </r>
  <r>
    <x v="31"/>
    <x v="14"/>
    <n v="31651085"/>
    <n v="6.6058333333333303"/>
    <n v="21.661999999999999"/>
    <s v="OC(=O)C(F)(F)C(F)(F)C(F)(F)C(F)(F)C(F)(F)C(F)(F)C(F)(F)C(F)(F)C(F)(F)C(F)(F)C(F)(F)C(F)(F)C(F)(F)F"/>
    <n v="3.0334134793793099E-2"/>
    <n v="112691484575.814"/>
    <n v="3.2753775165765601E-2"/>
    <n v="23.389896644950401"/>
  </r>
  <r>
    <x v="31"/>
    <x v="15"/>
    <n v="67260887"/>
    <n v="6.6058333333333303"/>
    <n v="74.864000000000004"/>
    <s v="OC(=O)C(F)(F)C(F)(F)C(F)(F)C(F)(F)C(F)(F)C(F)(F)C(F)(F)C(F)(F)C(F)(F)C(F)(F)C(F)(F)C(F)(F)C(F)(F)F"/>
    <n v="0.10483494909068999"/>
    <n v="112691484575.814"/>
    <n v="6.9604184824879498E-2"/>
    <n v="49.705253237849099"/>
  </r>
  <r>
    <x v="31"/>
    <x v="16"/>
    <n v="93406086"/>
    <n v="6.6058333333333303"/>
    <n v="74.864000000000004"/>
    <s v="OC(=O)C(F)(F)C(F)(F)C(F)(F)C(F)(F)C(F)(F)C(F)(F)C(F)(F)C(F)(F)C(F)(F)C(F)(F)C(F)(F)C(F)(F)C(F)(F)F"/>
    <n v="0.10483494909068999"/>
    <n v="112691484575.814"/>
    <n v="9.6660254773514795E-2"/>
    <n v="69.026344517078897"/>
  </r>
  <r>
    <x v="31"/>
    <x v="26"/>
    <n v="29911"/>
    <n v="6.6058333333333303"/>
    <s v="NA"/>
    <s v="OC(=O)C(F)(F)C(F)(F)C(F)(F)C(F)(F)C(F)(F)C(F)(F)C(F)(F)C(F)(F)C(F)(F)C(F)(F)C(F)(F)C(F)(F)C(F)(F)F"/>
    <s v="NA"/>
    <n v="112691484575.814"/>
    <n v="3.0953067453555403E-5"/>
    <n v="2.2103987858460801E-2"/>
  </r>
  <r>
    <x v="31"/>
    <x v="27"/>
    <n v="47425"/>
    <n v="6.6058333333333303"/>
    <s v="NA"/>
    <s v="OC(=O)C(F)(F)C(F)(F)C(F)(F)C(F)(F)C(F)(F)C(F)(F)C(F)(F)C(F)(F)C(F)(F)C(F)(F)C(F)(F)C(F)(F)C(F)(F)F"/>
    <s v="NA"/>
    <n v="112691484575.814"/>
    <n v="4.9077236601413E-5"/>
    <n v="3.50466926611449E-2"/>
  </r>
  <r>
    <x v="31"/>
    <x v="17"/>
    <n v="56986"/>
    <n v="6.6058333333333303"/>
    <s v="NA"/>
    <s v="OC(=O)C(F)(F)C(F)(F)C(F)(F)C(F)(F)C(F)(F)C(F)(F)C(F)(F)C(F)(F)C(F)(F)C(F)(F)C(F)(F)C(F)(F)C(F)(F)F"/>
    <s v="NA"/>
    <n v="112691484575.814"/>
    <n v="5.8971331680930397E-5"/>
    <n v="4.2112194580664203E-2"/>
  </r>
  <r>
    <x v="31"/>
    <x v="28"/>
    <n v="65224"/>
    <n v="6.6058333333333303"/>
    <s v="NA"/>
    <s v="OC(=O)C(F)(F)C(F)(F)C(F)(F)C(F)(F)C(F)(F)C(F)(F)C(F)(F)C(F)(F)C(F)(F)C(F)(F)C(F)(F)C(F)(F)C(F)(F)F"/>
    <s v="NA"/>
    <n v="112691484575.814"/>
    <n v="6.7496334846401006E-5"/>
    <n v="4.82000101661679E-2"/>
  </r>
  <r>
    <x v="31"/>
    <x v="18"/>
    <n v="95639"/>
    <n v="6.6058333333333303"/>
    <s v="NA"/>
    <s v="OC(=O)C(F)(F)C(F)(F)C(F)(F)C(F)(F)C(F)(F)C(F)(F)C(F)(F)C(F)(F)C(F)(F)C(F)(F)C(F)(F)C(F)(F)C(F)(F)F"/>
    <s v="NA"/>
    <n v="112691484575.814"/>
    <n v="9.8970961124355202E-5"/>
    <n v="7.0676449961396701E-2"/>
  </r>
  <r>
    <x v="31"/>
    <x v="19"/>
    <n v="18982548"/>
    <n v="6.6058333333333303"/>
    <s v="NA"/>
    <s v="OC(=O)C(F)(F)C(F)(F)C(F)(F)C(F)(F)C(F)(F)C(F)(F)C(F)(F)C(F)(F)C(F)(F)C(F)(F)C(F)(F)C(F)(F)C(F)(F)F"/>
    <s v="NA"/>
    <n v="112691484575.814"/>
    <n v="1.9643879799550401E-2"/>
    <n v="14.0279499352963"/>
  </r>
  <r>
    <x v="31"/>
    <x v="20"/>
    <n v="23714308"/>
    <n v="6.6058333333333303"/>
    <s v="NA"/>
    <s v="OC(=O)C(F)(F)C(F)(F)C(F)(F)C(F)(F)C(F)(F)C(F)(F)C(F)(F)C(F)(F)C(F)(F)C(F)(F)C(F)(F)C(F)(F)C(F)(F)F"/>
    <s v="NA"/>
    <n v="112691484575.814"/>
    <n v="2.4540489289505099E-2"/>
    <n v="17.5246824279964"/>
  </r>
  <r>
    <x v="31"/>
    <x v="21"/>
    <n v="28283288"/>
    <n v="6.6058333333333303"/>
    <s v="NA"/>
    <s v="OC(=O)C(F)(F)C(F)(F)C(F)(F)C(F)(F)C(F)(F)C(F)(F)C(F)(F)C(F)(F)C(F)(F)C(F)(F)C(F)(F)C(F)(F)C(F)(F)F"/>
    <s v="NA"/>
    <n v="112691484575.814"/>
    <n v="2.9268647697246301E-2"/>
    <n v="20.9011218130236"/>
  </r>
  <r>
    <x v="31"/>
    <x v="22"/>
    <n v="31634981"/>
    <n v="6.6058333333333303"/>
    <s v="NA"/>
    <s v="OC(=O)C(F)(F)C(F)(F)C(F)(F)C(F)(F)C(F)(F)C(F)(F)C(F)(F)C(F)(F)C(F)(F)C(F)(F)C(F)(F)C(F)(F)C(F)(F)F"/>
    <s v="NA"/>
    <n v="112691484575.814"/>
    <n v="3.2737110119519401E-2"/>
    <n v="23.3779959187803"/>
  </r>
  <r>
    <x v="31"/>
    <x v="23"/>
    <n v="9873550"/>
    <n v="6.6058333333333303"/>
    <s v="NA"/>
    <s v="OC(=O)C(F)(F)C(F)(F)C(F)(F)C(F)(F)C(F)(F)C(F)(F)C(F)(F)C(F)(F)C(F)(F)C(F)(F)C(F)(F)C(F)(F)C(F)(F)F"/>
    <s v="NA"/>
    <n v="112691484575.814"/>
    <n v="1.0217533989370199E-2"/>
    <n v="7.2964738497511297"/>
  </r>
  <r>
    <x v="31"/>
    <x v="24"/>
    <n v="13210523"/>
    <n v="6.6058333333333303"/>
    <s v="NA"/>
    <s v="OC(=O)C(F)(F)C(F)(F)C(F)(F)C(F)(F)C(F)(F)C(F)(F)C(F)(F)C(F)(F)C(F)(F)C(F)(F)C(F)(F)C(F)(F)C(F)(F)F"/>
    <s v="NA"/>
    <n v="112691484575.814"/>
    <n v="1.3670763582486201E-2"/>
    <n v="9.7624699941799893"/>
  </r>
  <r>
    <x v="31"/>
    <x v="25"/>
    <n v="9679767"/>
    <n v="6.6058333333333303"/>
    <s v="NA"/>
    <s v="OC(=O)C(F)(F)C(F)(F)C(F)(F)C(F)(F)C(F)(F)C(F)(F)C(F)(F)C(F)(F)C(F)(F)C(F)(F)C(F)(F)C(F)(F)C(F)(F)F"/>
    <s v="NA"/>
    <n v="112691484575.814"/>
    <n v="1.0016999795583501E-2"/>
    <n v="7.1532697750235599"/>
  </r>
  <r>
    <x v="31"/>
    <x v="32"/>
    <n v="19487"/>
    <n v="6.6058333333333303"/>
    <s v="NA"/>
    <s v="OC(=O)C(F)(F)C(F)(F)C(F)(F)C(F)(F)C(F)(F)C(F)(F)C(F)(F)C(F)(F)C(F)(F)C(F)(F)C(F)(F)C(F)(F)C(F)(F)F"/>
    <s v="NA"/>
    <n v="112691484575.814"/>
    <n v="2.0165906371148901E-5"/>
    <n v="1.44007358964202E-2"/>
  </r>
  <r>
    <x v="31"/>
    <x v="1"/>
    <n v="79188"/>
    <n v="6.6058333333333303"/>
    <s v="NA"/>
    <s v="OC(=O)C(F)(F)C(F)(F)C(F)(F)C(F)(F)C(F)(F)C(F)(F)C(F)(F)C(F)(F)C(F)(F)C(F)(F)C(F)(F)C(F)(F)C(F)(F)F"/>
    <s v="NA"/>
    <n v="112691484575.814"/>
    <n v="8.1946825766846603E-5"/>
    <n v="5.8519293588840102E-2"/>
  </r>
  <r>
    <x v="31"/>
    <x v="3"/>
    <n v="106328"/>
    <n v="6.6058333333333303"/>
    <s v="NA"/>
    <s v="OC(=O)C(F)(F)C(F)(F)C(F)(F)C(F)(F)C(F)(F)C(F)(F)C(F)(F)C(F)(F)C(F)(F)C(F)(F)C(F)(F)C(F)(F)C(F)(F)F"/>
    <s v="NA"/>
    <n v="112691484575.814"/>
    <n v="1.10032354525146E-4"/>
    <n v="7.8575534787015594E-2"/>
  </r>
  <r>
    <x v="31"/>
    <x v="5"/>
    <n v="256815"/>
    <n v="6.6058333333333303"/>
    <s v="NA"/>
    <s v="OC(=O)C(F)(F)C(F)(F)C(F)(F)C(F)(F)C(F)(F)C(F)(F)C(F)(F)C(F)(F)C(F)(F)C(F)(F)C(F)(F)C(F)(F)C(F)(F)F"/>
    <s v="NA"/>
    <n v="112691484575.814"/>
    <n v="2.6576216168248598E-4"/>
    <n v="0.18978421456556499"/>
  </r>
  <r>
    <x v="31"/>
    <x v="7"/>
    <n v="1562851"/>
    <n v="6.6058333333333303"/>
    <s v="NA"/>
    <s v="OC(=O)C(F)(F)C(F)(F)C(F)(F)C(F)(F)C(F)(F)C(F)(F)C(F)(F)C(F)(F)C(F)(F)C(F)(F)C(F)(F)C(F)(F)C(F)(F)F"/>
    <s v="NA"/>
    <n v="112691484575.814"/>
    <n v="1.6172990679969401E-3"/>
    <n v="1.1549342893445"/>
  </r>
  <r>
    <x v="31"/>
    <x v="9"/>
    <n v="2258695"/>
    <n v="6.6058333333333303"/>
    <s v="NA"/>
    <s v="OC(=O)C(F)(F)C(F)(F)C(F)(F)C(F)(F)C(F)(F)C(F)(F)C(F)(F)C(F)(F)C(F)(F)C(F)(F)C(F)(F)C(F)(F)C(F)(F)F"/>
    <s v="NA"/>
    <n v="112691484575.814"/>
    <n v="2.3373855334829401E-3"/>
    <n v="1.6691573954721"/>
  </r>
  <r>
    <x v="31"/>
    <x v="11"/>
    <n v="10188196"/>
    <n v="6.6058333333333303"/>
    <s v="NA"/>
    <s v="OC(=O)C(F)(F)C(F)(F)C(F)(F)C(F)(F)C(F)(F)C(F)(F)C(F)(F)C(F)(F)C(F)(F)C(F)(F)C(F)(F)C(F)(F)C(F)(F)F"/>
    <s v="NA"/>
    <n v="112691484575.814"/>
    <n v="1.05431419216356E-2"/>
    <n v="7.5289947070849896"/>
  </r>
  <r>
    <x v="31"/>
    <x v="13"/>
    <n v="14209712"/>
    <n v="6.6058333333333303"/>
    <s v="NA"/>
    <s v="OC(=O)C(F)(F)C(F)(F)C(F)(F)C(F)(F)C(F)(F)C(F)(F)C(F)(F)C(F)(F)C(F)(F)C(F)(F)C(F)(F)C(F)(F)C(F)(F)F"/>
    <s v="NA"/>
    <n v="112691484575.814"/>
    <n v="1.4704763265407201E-2"/>
    <n v="10.500862609749699"/>
  </r>
  <r>
    <x v="31"/>
    <x v="15"/>
    <n v="67260887"/>
    <n v="6.6058333333333303"/>
    <s v="NA"/>
    <s v="OC(=O)C(F)(F)C(F)(F)C(F)(F)C(F)(F)C(F)(F)C(F)(F)C(F)(F)C(F)(F)C(F)(F)C(F)(F)C(F)(F)C(F)(F)C(F)(F)F"/>
    <s v="NA"/>
    <n v="112691484575.814"/>
    <n v="6.9604184824879498E-2"/>
    <n v="49.705253237849099"/>
  </r>
  <r>
    <x v="31"/>
    <x v="22"/>
    <n v="31634981"/>
    <n v="6.6058333333333303"/>
    <s v="NA"/>
    <s v="OC(=O)C(F)(F)C(F)(F)C(F)(F)C(F)(F)C(F)(F)C(F)(F)C(F)(F)C(F)(F)C(F)(F)C(F)(F)C(F)(F)C(F)(F)C(F)(F)F"/>
    <s v="NA"/>
    <n v="112691484575.814"/>
    <n v="3.2737110119519401E-2"/>
    <n v="23.3779959187803"/>
  </r>
  <r>
    <x v="31"/>
    <x v="33"/>
    <n v="735992"/>
    <n v="6.6058333333333303"/>
    <s v="NA"/>
    <s v="OC(=O)C(F)(F)C(F)(F)C(F)(F)C(F)(F)C(F)(F)C(F)(F)C(F)(F)C(F)(F)C(F)(F)C(F)(F)C(F)(F)C(F)(F)C(F)(F)F"/>
    <s v="NA"/>
    <n v="112691484575.814"/>
    <n v="7.6163317914068997E-4"/>
    <n v="0.54389215445569505"/>
  </r>
  <r>
    <x v="31"/>
    <x v="34"/>
    <n v="1189516"/>
    <n v="6.6058333333333303"/>
    <s v="NA"/>
    <s v="OC(=O)C(F)(F)C(F)(F)C(F)(F)C(F)(F)C(F)(F)C(F)(F)C(F)(F)C(F)(F)C(F)(F)C(F)(F)C(F)(F)C(F)(F)C(F)(F)F"/>
    <s v="NA"/>
    <n v="112691484575.814"/>
    <n v="1.23095747334035E-3"/>
    <n v="0.87904273415950296"/>
  </r>
  <r>
    <x v="31"/>
    <x v="35"/>
    <n v="1685463"/>
    <n v="6.6058333333333303"/>
    <s v="NA"/>
    <s v="OC(=O)C(F)(F)C(F)(F)C(F)(F)C(F)(F)C(F)(F)C(F)(F)C(F)(F)C(F)(F)C(F)(F)C(F)(F)C(F)(F)C(F)(F)C(F)(F)F"/>
    <s v="NA"/>
    <n v="112691484575.814"/>
    <n v="1.7441827397770601E-3"/>
    <n v="1.2455435688504199"/>
  </r>
  <r>
    <x v="31"/>
    <x v="36"/>
    <n v="297928"/>
    <n v="6.6058333333333303"/>
    <s v="NA"/>
    <s v="OC(=O)C(F)(F)C(F)(F)C(F)(F)C(F)(F)C(F)(F)C(F)(F)C(F)(F)C(F)(F)C(F)(F)C(F)(F)C(F)(F)C(F)(F)C(F)(F)F"/>
    <s v="NA"/>
    <n v="112691484575.814"/>
    <n v="3.0830749491166603E-4"/>
    <n v="0.220166390113855"/>
  </r>
  <r>
    <x v="31"/>
    <x v="37"/>
    <n v="1487993"/>
    <n v="6.6058333333333303"/>
    <s v="NA"/>
    <s v="OC(=O)C(F)(F)C(F)(F)C(F)(F)C(F)(F)C(F)(F)C(F)(F)C(F)(F)C(F)(F)C(F)(F)C(F)(F)C(F)(F)C(F)(F)C(F)(F)F"/>
    <s v="NA"/>
    <n v="112691484575.814"/>
    <n v="1.5398330948286001E-3"/>
    <n v="1.0996148308473299"/>
  </r>
  <r>
    <x v="31"/>
    <x v="38"/>
    <n v="1403813"/>
    <n v="6.6058333333333303"/>
    <s v="NA"/>
    <s v="OC(=O)C(F)(F)C(F)(F)C(F)(F)C(F)(F)C(F)(F)C(F)(F)C(F)(F)C(F)(F)C(F)(F)C(F)(F)C(F)(F)C(F)(F)C(F)(F)F"/>
    <s v="NA"/>
    <n v="112691484575.814"/>
    <n v="1.45272035308675E-3"/>
    <n v="1.03740648950384"/>
  </r>
  <r>
    <x v="31"/>
    <x v="47"/>
    <n v="500071"/>
    <n v="6.6058333333333303"/>
    <s v="NA"/>
    <s v="OC(=O)C(F)(F)C(F)(F)C(F)(F)C(F)(F)C(F)(F)C(F)(F)C(F)(F)C(F)(F)C(F)(F)C(F)(F)C(F)(F)C(F)(F)C(F)(F)F"/>
    <s v="NA"/>
    <n v="112691484575.814"/>
    <n v="5.1749294221413195E-4"/>
    <n v="0.36954843744336102"/>
  </r>
  <r>
    <x v="31"/>
    <x v="39"/>
    <n v="4328083"/>
    <n v="6.6058333333333303"/>
    <s v="NA"/>
    <s v="OC(=O)C(F)(F)C(F)(F)C(F)(F)C(F)(F)C(F)(F)C(F)(F)C(F)(F)C(F)(F)C(F)(F)C(F)(F)C(F)(F)C(F)(F)C(F)(F)F"/>
    <s v="NA"/>
    <n v="112691484575.814"/>
    <n v="4.4788688122625996E-3"/>
    <n v="3.19841844413128"/>
  </r>
  <r>
    <x v="31"/>
    <x v="40"/>
    <n v="3553050"/>
    <n v="6.6058333333333303"/>
    <s v="NA"/>
    <s v="OC(=O)C(F)(F)C(F)(F)C(F)(F)C(F)(F)C(F)(F)C(F)(F)C(F)(F)C(F)(F)C(F)(F)C(F)(F)C(F)(F)C(F)(F)C(F)(F)F"/>
    <s v="NA"/>
    <n v="112691484575.814"/>
    <n v="3.6768344861708101E-3"/>
    <n v="2.6256753054228898"/>
  </r>
  <r>
    <x v="31"/>
    <x v="41"/>
    <n v="4575742"/>
    <n v="6.6058333333333303"/>
    <s v="NA"/>
    <s v="OC(=O)C(F)(F)C(F)(F)C(F)(F)C(F)(F)C(F)(F)C(F)(F)C(F)(F)C(F)(F)C(F)(F)C(F)(F)C(F)(F)C(F)(F)C(F)(F)F"/>
    <s v="NA"/>
    <n v="112691484575.814"/>
    <n v="4.7351559886351698E-3"/>
    <n v="3.3814364485122299"/>
  </r>
  <r>
    <x v="31"/>
    <x v="42"/>
    <n v="1065505"/>
    <n v="6.6058333333333303"/>
    <s v="NA"/>
    <s v="OC(=O)C(F)(F)C(F)(F)C(F)(F)C(F)(F)C(F)(F)C(F)(F)C(F)(F)C(F)(F)C(F)(F)C(F)(F)C(F)(F)C(F)(F)C(F)(F)F"/>
    <s v="NA"/>
    <n v="112691484575.814"/>
    <n v="1.10262606188695E-3"/>
    <n v="0.78739960493227601"/>
  </r>
  <r>
    <x v="31"/>
    <x v="43"/>
    <n v="5353558"/>
    <n v="6.6058333333333303"/>
    <s v="NA"/>
    <s v="OC(=O)C(F)(F)C(F)(F)C(F)(F)C(F)(F)C(F)(F)C(F)(F)C(F)(F)C(F)(F)C(F)(F)C(F)(F)C(F)(F)C(F)(F)C(F)(F)F"/>
    <s v="NA"/>
    <n v="112691484575.814"/>
    <n v="5.5400702714894596E-3"/>
    <n v="3.9562362017841499"/>
  </r>
  <r>
    <x v="31"/>
    <x v="48"/>
    <n v="3556616"/>
    <n v="6.6058333333333303"/>
    <s v="NA"/>
    <s v="OC(=O)C(F)(F)C(F)(F)C(F)(F)C(F)(F)C(F)(F)C(F)(F)C(F)(F)C(F)(F)C(F)(F)C(F)(F)C(F)(F)C(F)(F)C(F)(F)F"/>
    <s v="NA"/>
    <n v="112691484575.814"/>
    <n v="3.6805247218212201E-3"/>
    <n v="2.62831055067391"/>
  </r>
  <r>
    <x v="31"/>
    <x v="49"/>
    <n v="3519645"/>
    <n v="6.6058333333333303"/>
    <s v="NA"/>
    <s v="OC(=O)C(F)(F)C(F)(F)C(F)(F)C(F)(F)C(F)(F)C(F)(F)C(F)(F)C(F)(F)C(F)(F)C(F)(F)C(F)(F)C(F)(F)C(F)(F)F"/>
    <s v="NA"/>
    <n v="112691484575.814"/>
    <n v="3.6422656914703302E-3"/>
    <n v="2.6009892797329499"/>
  </r>
  <r>
    <x v="31"/>
    <x v="23"/>
    <n v="9873550"/>
    <n v="6.6058333333333303"/>
    <s v="NA"/>
    <s v="OC(=O)C(F)(F)C(F)(F)C(F)(F)C(F)(F)C(F)(F)C(F)(F)C(F)(F)C(F)(F)C(F)(F)C(F)(F)C(F)(F)C(F)(F)C(F)(F)F"/>
    <s v="NA"/>
    <n v="112691484575.814"/>
    <n v="1.0217533989370199E-2"/>
    <n v="7.2964738497511297"/>
  </r>
  <r>
    <x v="31"/>
    <x v="24"/>
    <n v="13210523"/>
    <n v="6.6058333333333303"/>
    <s v="NA"/>
    <s v="OC(=O)C(F)(F)C(F)(F)C(F)(F)C(F)(F)C(F)(F)C(F)(F)C(F)(F)C(F)(F)C(F)(F)C(F)(F)C(F)(F)C(F)(F)C(F)(F)F"/>
    <s v="NA"/>
    <n v="112691484575.814"/>
    <n v="1.3670763582486201E-2"/>
    <n v="9.7624699941799893"/>
  </r>
  <r>
    <x v="31"/>
    <x v="25"/>
    <n v="9679767"/>
    <n v="6.6058333333333303"/>
    <s v="NA"/>
    <s v="OC(=O)C(F)(F)C(F)(F)C(F)(F)C(F)(F)C(F)(F)C(F)(F)C(F)(F)C(F)(F)C(F)(F)C(F)(F)C(F)(F)C(F)(F)C(F)(F)F"/>
    <s v="NA"/>
    <n v="112691484575.814"/>
    <n v="1.0016999795583501E-2"/>
    <n v="7.1532697750235599"/>
  </r>
  <r>
    <x v="31"/>
    <x v="44"/>
    <n v="1490817"/>
    <n v="6.6058333333333303"/>
    <s v="NA"/>
    <s v="OC(=O)C(F)(F)C(F)(F)C(F)(F)C(F)(F)C(F)(F)C(F)(F)C(F)(F)C(F)(F)C(F)(F)C(F)(F)C(F)(F)C(F)(F)C(F)(F)F"/>
    <s v="NA"/>
    <n v="112691484575.814"/>
    <n v="1.54275547998753E-3"/>
    <n v="1.1017017440803301"/>
  </r>
  <r>
    <x v="31"/>
    <x v="45"/>
    <n v="2937969"/>
    <n v="6.6058333333333303"/>
    <s v="NA"/>
    <s v="OC(=O)C(F)(F)C(F)(F)C(F)(F)C(F)(F)C(F)(F)C(F)(F)C(F)(F)C(F)(F)C(F)(F)C(F)(F)C(F)(F)C(F)(F)C(F)(F)F"/>
    <s v="NA"/>
    <n v="112691484575.814"/>
    <n v="3.0403247177779001E-3"/>
    <n v="2.1711354051865301"/>
  </r>
  <r>
    <x v="31"/>
    <x v="46"/>
    <n v="1431711"/>
    <n v="6.6058333333333303"/>
    <s v="NA"/>
    <s v="OC(=O)C(F)(F)C(F)(F)C(F)(F)C(F)(F)C(F)(F)C(F)(F)C(F)(F)C(F)(F)C(F)(F)C(F)(F)C(F)(F)C(F)(F)C(F)(F)F"/>
    <s v="NA"/>
    <n v="112691484575.814"/>
    <n v="1.48159028975953E-3"/>
    <n v="1.0580228865910399"/>
  </r>
  <r>
    <x v="31"/>
    <x v="32"/>
    <n v="19487"/>
    <n v="6.6058333333333303"/>
    <s v="NA"/>
    <s v="OC(=O)C(F)(F)C(F)(F)C(F)(F)C(F)(F)C(F)(F)C(F)(F)C(F)(F)C(F)(F)C(F)(F)C(F)(F)C(F)(F)C(F)(F)C(F)(F)F"/>
    <s v="NA"/>
    <n v="112691484575.814"/>
    <n v="2.0165906371148901E-5"/>
    <n v="1.44007358964202E-2"/>
  </r>
  <r>
    <x v="32"/>
    <x v="0"/>
    <n v="43226"/>
    <n v="6.2282142857142802"/>
    <s v="NA"/>
    <s v="FC(F)(C(F)(F)C(=O)O)C(F)(F)C(F)(F)C(F)(F)C(F)(F)C(F)(F)C(F)(F)C(F)(F)C(F)(F)C(F)(F)C(F)(F)F"/>
    <s v="NA"/>
    <n v="99626854855.382706"/>
    <n v="5.0062646340096302E-5"/>
    <n v="3.3246903810336001E-2"/>
  </r>
  <r>
    <x v="32"/>
    <x v="1"/>
    <n v="114608"/>
    <n v="6.2282142857142802"/>
    <n v="1.2E-2"/>
    <s v="FC(F)(C(F)(F)C(=O)O)C(F)(F)C(F)(F)C(F)(F)C(F)(F)C(F)(F)C(F)(F)C(F)(F)C(F)(F)C(F)(F)C(F)(F)F"/>
    <n v="1.8069404583003299E-5"/>
    <n v="99626854855.382706"/>
    <n v="1.3273446008758001E-4"/>
    <n v="8.8149751350922803E-2"/>
  </r>
  <r>
    <x v="32"/>
    <x v="2"/>
    <n v="136722"/>
    <n v="6.2282142857142802"/>
    <n v="1.2E-2"/>
    <s v="FC(F)(C(F)(F)C(=O)O)C(F)(F)C(F)(F)C(F)(F)C(F)(F)C(F)(F)C(F)(F)C(F)(F)C(F)(F)C(F)(F)C(F)(F)F"/>
    <n v="1.8069404583003299E-5"/>
    <n v="99626854855.382706"/>
    <n v="1.5834602167470101E-4"/>
    <n v="0.105158543070299"/>
  </r>
  <r>
    <x v="32"/>
    <x v="3"/>
    <n v="166323"/>
    <n v="6.2282142857142802"/>
    <n v="1.2E-2"/>
    <s v="FC(F)(C(F)(F)C(=O)O)C(F)(F)C(F)(F)C(F)(F)C(F)(F)C(F)(F)C(F)(F)C(F)(F)C(F)(F)C(F)(F)C(F)(F)F"/>
    <n v="1.8069404583003299E-5"/>
    <n v="99626854855.382706"/>
    <n v="1.9262873102354701E-4"/>
    <n v="0.127925896045123"/>
  </r>
  <r>
    <x v="32"/>
    <x v="4"/>
    <n v="308631"/>
    <n v="6.2282142857142802"/>
    <n v="4.1000000000000002E-2"/>
    <s v="FC(F)(C(F)(F)C(=O)O)C(F)(F)C(F)(F)C(F)(F)C(F)(F)C(F)(F)C(F)(F)C(F)(F)C(F)(F)C(F)(F)C(F)(F)F"/>
    <n v="6.1737132325261299E-5"/>
    <n v="99626854855.382706"/>
    <n v="3.5744423732453302E-4"/>
    <n v="0.23738086267264599"/>
  </r>
  <r>
    <x v="32"/>
    <x v="5"/>
    <n v="398486"/>
    <n v="6.2282142857142802"/>
    <n v="0.14399999999999999"/>
    <s v="FC(F)(C(F)(F)C(=O)O)C(F)(F)C(F)(F)C(F)(F)C(F)(F)C(F)(F)C(F)(F)C(F)(F)C(F)(F)C(F)(F)C(F)(F)F"/>
    <n v="2.16832854996039E-4"/>
    <n v="99626854855.382706"/>
    <n v="4.6151075023087102E-4"/>
    <n v="0.306492058292822"/>
  </r>
  <r>
    <x v="32"/>
    <x v="6"/>
    <n v="547660"/>
    <n v="6.2282142857142802"/>
    <n v="0.14399999999999999"/>
    <s v="FC(F)(C(F)(F)C(=O)O)C(F)(F)C(F)(F)C(F)(F)C(F)(F)C(F)(F)C(F)(F)C(F)(F)C(F)(F)C(F)(F)C(F)(F)F"/>
    <n v="2.16832854996039E-4"/>
    <n v="99626854855.382706"/>
    <n v="6.3427818661493396E-4"/>
    <n v="0.421227949400097"/>
  </r>
  <r>
    <x v="32"/>
    <x v="7"/>
    <n v="2447487"/>
    <n v="6.2282142857142802"/>
    <n v="0.503"/>
    <s v="FC(F)(C(F)(F)C(=O)O)C(F)(F)C(F)(F)C(F)(F)C(F)(F)C(F)(F)C(F)(F)C(F)(F)C(F)(F)C(F)(F)C(F)(F)F"/>
    <n v="7.5740920877088904E-4"/>
    <n v="99626854855.382706"/>
    <n v="2.8345827997728998E-3"/>
    <n v="1.88246344482598"/>
  </r>
  <r>
    <x v="32"/>
    <x v="8"/>
    <n v="2551049"/>
    <n v="6.2282142857142802"/>
    <n v="0.503"/>
    <s v="FC(F)(C(F)(F)C(=O)O)C(F)(F)C(F)(F)C(F)(F)C(F)(F)C(F)(F)C(F)(F)C(F)(F)C(F)(F)C(F)(F)C(F)(F)F"/>
    <n v="7.5740920877088904E-4"/>
    <n v="99626854855.382706"/>
    <n v="2.9545242188325602E-3"/>
    <n v="1.9621172608720101"/>
  </r>
  <r>
    <x v="32"/>
    <x v="9"/>
    <n v="3379413"/>
    <n v="6.2282142857142802"/>
    <n v="1.7470000000000001"/>
    <s v="FC(F)(C(F)(F)C(=O)O)C(F)(F)C(F)(F)C(F)(F)C(F)(F)C(F)(F)C(F)(F)C(F)(F)C(F)(F)C(F)(F)C(F)(F)F"/>
    <n v="2.6306041505422301E-3"/>
    <n v="99626854855.382706"/>
    <n v="3.9139026941221403E-3"/>
    <n v="2.59924626258268"/>
  </r>
  <r>
    <x v="32"/>
    <x v="10"/>
    <n v="4053230"/>
    <n v="6.2282142857142802"/>
    <n v="1.7470000000000001"/>
    <s v="FC(F)(C(F)(F)C(=O)O)C(F)(F)C(F)(F)C(F)(F)C(F)(F)C(F)(F)C(F)(F)C(F)(F)C(F)(F)C(F)(F)C(F)(F)F"/>
    <n v="2.6306041505422301E-3"/>
    <n v="99626854855.382706"/>
    <n v="4.6942909365906699E-3"/>
    <n v="3.1175067767354898"/>
  </r>
  <r>
    <x v="32"/>
    <x v="11"/>
    <n v="14066153"/>
    <n v="6.2282142857142802"/>
    <n v="6.2670000000000003"/>
    <s v="FC(F)(C(F)(F)C(=O)O)C(F)(F)C(F)(F)C(F)(F)C(F)(F)C(F)(F)C(F)(F)C(F)(F)C(F)(F)C(F)(F)C(F)(F)F"/>
    <n v="9.4367465434734808E-3"/>
    <n v="99626854855.382706"/>
    <n v="1.6290862976095E-2"/>
    <n v="10.8188598476025"/>
  </r>
  <r>
    <x v="32"/>
    <x v="12"/>
    <n v="15069209"/>
    <n v="6.2282142857142802"/>
    <n v="6.2670000000000003"/>
    <s v="FC(F)(C(F)(F)C(=O)O)C(F)(F)C(F)(F)C(F)(F)C(F)(F)C(F)(F)C(F)(F)C(F)(F)C(F)(F)C(F)(F)C(F)(F)F"/>
    <n v="9.4367465434734808E-3"/>
    <n v="99626854855.382706"/>
    <n v="1.74525628277424E-2"/>
    <n v="11.5903516892807"/>
  </r>
  <r>
    <x v="32"/>
    <x v="13"/>
    <n v="20740614"/>
    <n v="6.2282142857142802"/>
    <n v="21.661999999999999"/>
    <s v="FC(F)(C(F)(F)C(=O)O)C(F)(F)C(F)(F)C(F)(F)C(F)(F)C(F)(F)C(F)(F)C(F)(F)C(F)(F)C(F)(F)C(F)(F)F"/>
    <n v="3.2618286839751397E-2"/>
    <n v="99626854855.382706"/>
    <n v="2.4020960152650001E-2"/>
    <n v="15.9524637631358"/>
  </r>
  <r>
    <x v="32"/>
    <x v="14"/>
    <n v="43542429"/>
    <n v="6.2282142857142802"/>
    <n v="21.661999999999999"/>
    <s v="FC(F)(C(F)(F)C(=O)O)C(F)(F)C(F)(F)C(F)(F)C(F)(F)C(F)(F)C(F)(F)C(F)(F)C(F)(F)C(F)(F)C(F)(F)F"/>
    <n v="3.2618286839751397E-2"/>
    <n v="99626854855.382706"/>
    <n v="5.0429121913102101E-2"/>
    <n v="33.490282437222596"/>
  </r>
  <r>
    <x v="32"/>
    <x v="15"/>
    <n v="87298526"/>
    <n v="6.2282142857142802"/>
    <n v="74.864000000000004"/>
    <s v="FC(F)(C(F)(F)C(=O)O)C(F)(F)C(F)(F)C(F)(F)C(F)(F)C(F)(F)C(F)(F)C(F)(F)C(F)(F)C(F)(F)C(F)(F)F"/>
    <n v="0.112728992058496"/>
    <n v="99626854855.382706"/>
    <n v="0.101105705666721"/>
    <n v="67.144905767503701"/>
  </r>
  <r>
    <x v="32"/>
    <x v="16"/>
    <n v="115094370"/>
    <n v="6.2282142857142802"/>
    <n v="74.864000000000004"/>
    <s v="FC(F)(C(F)(F)C(=O)O)C(F)(F)C(F)(F)C(F)(F)C(F)(F)C(F)(F)C(F)(F)C(F)(F)C(F)(F)C(F)(F)C(F)(F)F"/>
    <n v="0.112728992058496"/>
    <n v="99626854855.382706"/>
    <n v="0.13329775461634599"/>
    <n v="88.523838627243407"/>
  </r>
  <r>
    <x v="32"/>
    <x v="26"/>
    <n v="11672"/>
    <n v="6.2282142857142802"/>
    <s v="NA"/>
    <s v="FC(F)(C(F)(F)C(=O)O)C(F)(F)C(F)(F)C(F)(F)C(F)(F)C(F)(F)C(F)(F)C(F)(F)C(F)(F)C(F)(F)C(F)(F)F"/>
    <s v="NA"/>
    <n v="99626854855.382706"/>
    <n v="1.35180495091288E-5"/>
    <n v="8.9774177873095298E-3"/>
  </r>
  <r>
    <x v="32"/>
    <x v="17"/>
    <n v="10627"/>
    <n v="6.2282142857142802"/>
    <s v="NA"/>
    <s v="FC(F)(C(F)(F)C(=O)O)C(F)(F)C(F)(F)C(F)(F)C(F)(F)C(F)(F)C(F)(F)C(F)(F)C(F)(F)C(F)(F)C(F)(F)F"/>
    <s v="NA"/>
    <n v="99626854855.382706"/>
    <n v="1.2307771772919099E-5"/>
    <n v="8.17366508102625E-3"/>
  </r>
  <r>
    <x v="32"/>
    <x v="28"/>
    <n v="19744"/>
    <n v="6.2282142857142802"/>
    <s v="NA"/>
    <s v="FC(F)(C(F)(F)C(=O)O)C(F)(F)C(F)(F)C(F)(F)C(F)(F)C(F)(F)C(F)(F)C(F)(F)C(F)(F)C(F)(F)C(F)(F)F"/>
    <s v="NA"/>
    <n v="99626854855.382706"/>
    <n v="2.2866721171028098E-5"/>
    <n v="1.51859267300068E-2"/>
  </r>
  <r>
    <x v="32"/>
    <x v="18"/>
    <n v="35197"/>
    <n v="6.2282142857142802"/>
    <s v="NA"/>
    <s v="FC(F)(C(F)(F)C(=O)O)C(F)(F)C(F)(F)C(F)(F)C(F)(F)C(F)(F)C(F)(F)C(F)(F)C(F)(F)C(F)(F)C(F)(F)F"/>
    <s v="NA"/>
    <n v="99626854855.382706"/>
    <n v="4.0763775580261197E-5"/>
    <n v="2.7071467945504898E-2"/>
  </r>
  <r>
    <x v="32"/>
    <x v="19"/>
    <n v="26773538"/>
    <n v="6.2282142857142802"/>
    <s v="NA"/>
    <s v="FC(F)(C(F)(F)C(=O)O)C(F)(F)C(F)(F)C(F)(F)C(F)(F)C(F)(F)C(F)(F)C(F)(F)C(F)(F)C(F)(F)C(F)(F)F"/>
    <s v="NA"/>
    <n v="99626854855.382706"/>
    <n v="3.1008054508099899E-2"/>
    <n v="20.5926350471562"/>
  </r>
  <r>
    <x v="32"/>
    <x v="20"/>
    <n v="32995243"/>
    <n v="6.2282142857142802"/>
    <s v="NA"/>
    <s v="FC(F)(C(F)(F)C(=O)O)C(F)(F)C(F)(F)C(F)(F)C(F)(F)C(F)(F)C(F)(F)C(F)(F)C(F)(F)C(F)(F)C(F)(F)F"/>
    <s v="NA"/>
    <n v="99626854855.382706"/>
    <n v="3.8213787563377101E-2"/>
    <n v="25.378005603564102"/>
  </r>
  <r>
    <x v="32"/>
    <x v="21"/>
    <n v="38059793"/>
    <n v="6.2282142857142802"/>
    <s v="NA"/>
    <s v="FC(F)(C(F)(F)C(=O)O)C(F)(F)C(F)(F)C(F)(F)C(F)(F)C(F)(F)C(F)(F)C(F)(F)C(F)(F)C(F)(F)C(F)(F)F"/>
    <s v="NA"/>
    <n v="99626854855.382706"/>
    <n v="4.4079349390095598E-2"/>
    <n v="29.273360406058799"/>
  </r>
  <r>
    <x v="32"/>
    <x v="22"/>
    <n v="43537409"/>
    <n v="6.2282142857142802"/>
    <s v="NA"/>
    <s v="FC(F)(C(F)(F)C(=O)O)C(F)(F)C(F)(F)C(F)(F)C(F)(F)C(F)(F)C(F)(F)C(F)(F)C(F)(F)C(F)(F)C(F)(F)F"/>
    <s v="NA"/>
    <n v="99626854855.382706"/>
    <n v="5.0423307947326301E-2"/>
    <n v="33.486421347667097"/>
  </r>
  <r>
    <x v="32"/>
    <x v="23"/>
    <n v="33862410"/>
    <n v="6.2282142857142802"/>
    <s v="NA"/>
    <s v="FC(F)(C(F)(F)C(=O)O)C(F)(F)C(F)(F)C(F)(F)C(F)(F)C(F)(F)C(F)(F)C(F)(F)C(F)(F)C(F)(F)C(F)(F)F"/>
    <s v="NA"/>
    <n v="99626854855.382706"/>
    <n v="3.9218106141057203E-2"/>
    <n v="26.044979596912899"/>
  </r>
  <r>
    <x v="32"/>
    <x v="24"/>
    <n v="44497116"/>
    <n v="6.2282142857142802"/>
    <s v="NA"/>
    <s v="FC(F)(C(F)(F)C(=O)O)C(F)(F)C(F)(F)C(F)(F)C(F)(F)C(F)(F)C(F)(F)C(F)(F)C(F)(F)C(F)(F)C(F)(F)F"/>
    <s v="NA"/>
    <n v="99626854855.382706"/>
    <n v="5.1534802698890499E-2"/>
    <n v="34.224571681149399"/>
  </r>
  <r>
    <x v="32"/>
    <x v="25"/>
    <n v="30043597"/>
    <n v="6.2282142857142802"/>
    <s v="NA"/>
    <s v="FC(F)(C(F)(F)C(=O)O)C(F)(F)C(F)(F)C(F)(F)C(F)(F)C(F)(F)C(F)(F)C(F)(F)C(F)(F)C(F)(F)C(F)(F)F"/>
    <s v="NA"/>
    <n v="99626854855.382706"/>
    <n v="3.47953077174704E-2"/>
    <n v="23.107772627018399"/>
  </r>
  <r>
    <x v="33"/>
    <x v="1"/>
    <n v="114608"/>
    <n v="6.2860606060605999"/>
    <s v="NA"/>
    <s v="FC(F)(C(F)(F)C(=O)O)C(F)(F)C(F)(F)C(F)(F)C(F)(F)C(F)(F)C(F)(F)C(F)(F)C(F)(F)C(F)(F)C(F)(F)F"/>
    <s v="NA"/>
    <n v="99626854855.382706"/>
    <n v="1.3273446008758001E-4"/>
    <n v="8.8149751350922803E-2"/>
  </r>
  <r>
    <x v="33"/>
    <x v="3"/>
    <n v="166323"/>
    <n v="6.2860606060605999"/>
    <s v="NA"/>
    <s v="FC(F)(C(F)(F)C(=O)O)C(F)(F)C(F)(F)C(F)(F)C(F)(F)C(F)(F)C(F)(F)C(F)(F)C(F)(F)C(F)(F)C(F)(F)F"/>
    <s v="NA"/>
    <n v="99626854855.382706"/>
    <n v="1.9262873102354701E-4"/>
    <n v="0.127925896045123"/>
  </r>
  <r>
    <x v="33"/>
    <x v="5"/>
    <n v="398486"/>
    <n v="6.2860606060605999"/>
    <s v="NA"/>
    <s v="FC(F)(C(F)(F)C(=O)O)C(F)(F)C(F)(F)C(F)(F)C(F)(F)C(F)(F)C(F)(F)C(F)(F)C(F)(F)C(F)(F)C(F)(F)F"/>
    <s v="NA"/>
    <n v="99626854855.382706"/>
    <n v="4.6151075023087102E-4"/>
    <n v="0.306492058292822"/>
  </r>
  <r>
    <x v="33"/>
    <x v="7"/>
    <n v="2447487"/>
    <n v="6.2860606060605999"/>
    <s v="NA"/>
    <s v="FC(F)(C(F)(F)C(=O)O)C(F)(F)C(F)(F)C(F)(F)C(F)(F)C(F)(F)C(F)(F)C(F)(F)C(F)(F)C(F)(F)C(F)(F)F"/>
    <s v="NA"/>
    <n v="99626854855.382706"/>
    <n v="2.8345827997728998E-3"/>
    <n v="1.88246344482598"/>
  </r>
  <r>
    <x v="33"/>
    <x v="9"/>
    <n v="3379413"/>
    <n v="6.2860606060605999"/>
    <s v="NA"/>
    <s v="FC(F)(C(F)(F)C(=O)O)C(F)(F)C(F)(F)C(F)(F)C(F)(F)C(F)(F)C(F)(F)C(F)(F)C(F)(F)C(F)(F)C(F)(F)F"/>
    <s v="NA"/>
    <n v="99626854855.382706"/>
    <n v="3.9139026941221403E-3"/>
    <n v="2.59924626258268"/>
  </r>
  <r>
    <x v="33"/>
    <x v="11"/>
    <n v="14066153"/>
    <n v="6.2860606060605999"/>
    <s v="NA"/>
    <s v="FC(F)(C(F)(F)C(=O)O)C(F)(F)C(F)(F)C(F)(F)C(F)(F)C(F)(F)C(F)(F)C(F)(F)C(F)(F)C(F)(F)C(F)(F)F"/>
    <s v="NA"/>
    <n v="99626854855.382706"/>
    <n v="1.6290862976095E-2"/>
    <n v="10.8188598476025"/>
  </r>
  <r>
    <x v="33"/>
    <x v="13"/>
    <n v="20740614"/>
    <n v="6.2860606060605999"/>
    <s v="NA"/>
    <s v="FC(F)(C(F)(F)C(=O)O)C(F)(F)C(F)(F)C(F)(F)C(F)(F)C(F)(F)C(F)(F)C(F)(F)C(F)(F)C(F)(F)C(F)(F)F"/>
    <s v="NA"/>
    <n v="99626854855.382706"/>
    <n v="2.4020960152650001E-2"/>
    <n v="15.9524637631358"/>
  </r>
  <r>
    <x v="33"/>
    <x v="15"/>
    <n v="87298526"/>
    <n v="6.2860606060605999"/>
    <s v="NA"/>
    <s v="FC(F)(C(F)(F)C(=O)O)C(F)(F)C(F)(F)C(F)(F)C(F)(F)C(F)(F)C(F)(F)C(F)(F)C(F)(F)C(F)(F)C(F)(F)F"/>
    <s v="NA"/>
    <n v="99626854855.382706"/>
    <n v="0.101105705666721"/>
    <n v="67.144905767503701"/>
  </r>
  <r>
    <x v="33"/>
    <x v="22"/>
    <n v="43537409"/>
    <n v="6.2860606060605999"/>
    <s v="NA"/>
    <s v="FC(F)(C(F)(F)C(=O)O)C(F)(F)C(F)(F)C(F)(F)C(F)(F)C(F)(F)C(F)(F)C(F)(F)C(F)(F)C(F)(F)C(F)(F)F"/>
    <s v="NA"/>
    <n v="99626854855.382706"/>
    <n v="5.0423307947326301E-2"/>
    <n v="33.486421347667097"/>
  </r>
  <r>
    <x v="33"/>
    <x v="33"/>
    <n v="5863708"/>
    <n v="6.2860606060605999"/>
    <s v="NA"/>
    <s v="FC(F)(C(F)(F)C(=O)O)C(F)(F)C(F)(F)C(F)(F)C(F)(F)C(F)(F)C(F)(F)C(F)(F)C(F)(F)C(F)(F)C(F)(F)F"/>
    <s v="NA"/>
    <n v="99626854855.382706"/>
    <n v="6.7911150660619401E-3"/>
    <n v="4.5100202620621301"/>
  </r>
  <r>
    <x v="33"/>
    <x v="34"/>
    <n v="8897785"/>
    <n v="6.2860606060605999"/>
    <s v="NA"/>
    <s v="FC(F)(C(F)(F)C(=O)O)C(F)(F)C(F)(F)C(F)(F)C(F)(F)C(F)(F)C(F)(F)C(F)(F)C(F)(F)C(F)(F)C(F)(F)F"/>
    <s v="NA"/>
    <n v="99626854855.382706"/>
    <n v="1.0305063241225499E-2"/>
    <n v="6.8436543288773102"/>
  </r>
  <r>
    <x v="33"/>
    <x v="35"/>
    <n v="12656687"/>
    <n v="6.2860606060605999"/>
    <s v="NA"/>
    <s v="FC(F)(C(F)(F)C(=O)O)C(F)(F)C(F)(F)C(F)(F)C(F)(F)C(F)(F)C(F)(F)C(F)(F)C(F)(F)C(F)(F)C(F)(F)F"/>
    <s v="NA"/>
    <n v="99626854855.382706"/>
    <n v="1.4658475110310799E-2"/>
    <n v="9.7347812716080693"/>
  </r>
  <r>
    <x v="33"/>
    <x v="36"/>
    <n v="3012215"/>
    <n v="6.2860606060605999"/>
    <s v="NA"/>
    <s v="FC(F)(C(F)(F)C(=O)O)C(F)(F)C(F)(F)C(F)(F)C(F)(F)C(F)(F)C(F)(F)C(F)(F)C(F)(F)C(F)(F)C(F)(F)F"/>
    <s v="NA"/>
    <n v="99626854855.382706"/>
    <n v="3.4886284700257498E-3"/>
    <n v="2.31681909871492"/>
  </r>
  <r>
    <x v="33"/>
    <x v="37"/>
    <n v="11164450"/>
    <n v="6.2860606060605999"/>
    <s v="NA"/>
    <s v="FC(F)(C(F)(F)C(=O)O)C(F)(F)C(F)(F)C(F)(F)C(F)(F)C(F)(F)C(F)(F)C(F)(F)C(F)(F)C(F)(F)C(F)(F)F"/>
    <s v="NA"/>
    <n v="99626854855.382706"/>
    <n v="1.29302251406951E-2"/>
    <n v="8.58704009728649"/>
  </r>
  <r>
    <x v="33"/>
    <x v="38"/>
    <n v="10540238"/>
    <n v="6.2860606060605999"/>
    <s v="NA"/>
    <s v="FC(F)(C(F)(F)C(=O)O)C(F)(F)C(F)(F)C(F)(F)C(F)(F)C(F)(F)C(F)(F)C(F)(F)C(F)(F)C(F)(F)C(F)(F)F"/>
    <s v="NA"/>
    <n v="99626854855.382706"/>
    <n v="1.2207287450479901E-2"/>
    <n v="8.1069328395883993"/>
  </r>
  <r>
    <x v="33"/>
    <x v="47"/>
    <n v="4326704"/>
    <n v="6.2860606060605999"/>
    <s v="NA"/>
    <s v="FC(F)(C(F)(F)C(=O)O)C(F)(F)C(F)(F)C(F)(F)C(F)(F)C(F)(F)C(F)(F)C(F)(F)C(F)(F)C(F)(F)C(F)(F)F"/>
    <s v="NA"/>
    <n v="99626854855.382706"/>
    <n v="5.0110177247554696E-3"/>
    <n v="3.3278469371164601"/>
  </r>
  <r>
    <x v="33"/>
    <x v="29"/>
    <n v="46409"/>
    <n v="6.2860606060605999"/>
    <s v="NA"/>
    <s v="FC(F)(C(F)(F)C(=O)O)C(F)(F)C(F)(F)C(F)(F)C(F)(F)C(F)(F)C(F)(F)C(F)(F)C(F)(F)C(F)(F)C(F)(F)F"/>
    <s v="NA"/>
    <n v="99626854855.382706"/>
    <n v="5.3749071253355101E-5"/>
    <n v="3.5695080713780698E-2"/>
  </r>
  <r>
    <x v="33"/>
    <x v="30"/>
    <n v="46441"/>
    <n v="6.2860606060605999"/>
    <s v="NA"/>
    <s v="FC(F)(C(F)(F)C(=O)O)C(F)(F)C(F)(F)C(F)(F)C(F)(F)C(F)(F)C(F)(F)C(F)(F)C(F)(F)C(F)(F)C(F)(F)F"/>
    <s v="NA"/>
    <n v="99626854855.382706"/>
    <n v="5.3786132389775002E-5"/>
    <n v="3.5719693236843902E-2"/>
  </r>
  <r>
    <x v="33"/>
    <x v="31"/>
    <n v="36224"/>
    <n v="6.2860606060605999"/>
    <s v="NA"/>
    <s v="FC(F)(C(F)(F)C(=O)O)C(F)(F)C(F)(F)C(F)(F)C(F)(F)C(F)(F)C(F)(F)C(F)(F)C(F)(F)C(F)(F)C(F)(F)F"/>
    <s v="NA"/>
    <n v="99626854855.382706"/>
    <n v="4.1953206427234697E-5"/>
    <n v="2.7861376107565099E-2"/>
  </r>
  <r>
    <x v="33"/>
    <x v="39"/>
    <n v="29036464"/>
    <n v="6.2860606060605999"/>
    <s v="NA"/>
    <s v="FC(F)(C(F)(F)C(=O)O)C(F)(F)C(F)(F)C(F)(F)C(F)(F)C(F)(F)C(F)(F)C(F)(F)C(F)(F)C(F)(F)C(F)(F)F"/>
    <s v="NA"/>
    <n v="99626854855.382706"/>
    <n v="3.3628886045410998E-2"/>
    <n v="22.333144996073699"/>
  </r>
  <r>
    <x v="33"/>
    <x v="40"/>
    <n v="28557126"/>
    <n v="6.2860606060605999"/>
    <s v="NA"/>
    <s v="FC(F)(C(F)(F)C(=O)O)C(F)(F)C(F)(F)C(F)(F)C(F)(F)C(F)(F)C(F)(F)C(F)(F)C(F)(F)C(F)(F)C(F)(F)F"/>
    <s v="NA"/>
    <n v="99626854855.382706"/>
    <n v="3.3073735701373397E-2"/>
    <n v="21.9644663216963"/>
  </r>
  <r>
    <x v="33"/>
    <x v="41"/>
    <n v="37079009"/>
    <n v="6.2860606060605999"/>
    <s v="NA"/>
    <s v="FC(F)(C(F)(F)C(=O)O)C(F)(F)C(F)(F)C(F)(F)C(F)(F)C(F)(F)C(F)(F)C(F)(F)C(F)(F)C(F)(F)C(F)(F)F"/>
    <s v="NA"/>
    <n v="99626854855.382706"/>
    <n v="4.2943444089396397E-2"/>
    <n v="28.518998880432601"/>
  </r>
  <r>
    <x v="33"/>
    <x v="42"/>
    <n v="10689567"/>
    <n v="6.2860606060605999"/>
    <s v="NA"/>
    <s v="FC(F)(C(F)(F)C(=O)O)C(F)(F)C(F)(F)C(F)(F)C(F)(F)C(F)(F)C(F)(F)C(F)(F)C(F)(F)C(F)(F)C(F)(F)F"/>
    <s v="NA"/>
    <n v="99626854855.382706"/>
    <n v="1.23802344017435E-2"/>
    <n v="8.2217879476042697"/>
  </r>
  <r>
    <x v="33"/>
    <x v="43"/>
    <n v="40801201"/>
    <n v="6.2860606060605999"/>
    <s v="NA"/>
    <s v="FC(F)(C(F)(F)C(=O)O)C(F)(F)C(F)(F)C(F)(F)C(F)(F)C(F)(F)C(F)(F)C(F)(F)C(F)(F)C(F)(F)C(F)(F)F"/>
    <s v="NA"/>
    <n v="99626854855.382706"/>
    <n v="4.7254339886045001E-2"/>
    <n v="31.3818906443618"/>
  </r>
  <r>
    <x v="33"/>
    <x v="48"/>
    <n v="27081962"/>
    <n v="6.2860606060605999"/>
    <s v="NA"/>
    <s v="FC(F)(C(F)(F)C(=O)O)C(F)(F)C(F)(F)C(F)(F)C(F)(F)C(F)(F)C(F)(F)C(F)(F)C(F)(F)C(F)(F)C(F)(F)F"/>
    <s v="NA"/>
    <n v="99626854855.382706"/>
    <n v="3.1365259006198298E-2"/>
    <n v="20.8298566975703"/>
  </r>
  <r>
    <x v="33"/>
    <x v="49"/>
    <n v="26387430"/>
    <n v="6.2860606060605999"/>
    <s v="NA"/>
    <s v="FC(F)(C(F)(F)C(=O)O)C(F)(F)C(F)(F)C(F)(F)C(F)(F)C(F)(F)C(F)(F)C(F)(F)C(F)(F)C(F)(F)C(F)(F)F"/>
    <s v="NA"/>
    <n v="99626854855.382706"/>
    <n v="3.0560879468700501E-2"/>
    <n v="20.2956634204408"/>
  </r>
  <r>
    <x v="33"/>
    <x v="23"/>
    <n v="33862410"/>
    <n v="6.2860606060605999"/>
    <s v="NA"/>
    <s v="FC(F)(C(F)(F)C(=O)O)C(F)(F)C(F)(F)C(F)(F)C(F)(F)C(F)(F)C(F)(F)C(F)(F)C(F)(F)C(F)(F)C(F)(F)F"/>
    <s v="NA"/>
    <n v="99626854855.382706"/>
    <n v="3.9218106141057203E-2"/>
    <n v="26.044979596912899"/>
  </r>
  <r>
    <x v="33"/>
    <x v="24"/>
    <n v="44497116"/>
    <n v="6.2860606060605999"/>
    <s v="NA"/>
    <s v="FC(F)(C(F)(F)C(=O)O)C(F)(F)C(F)(F)C(F)(F)C(F)(F)C(F)(F)C(F)(F)C(F)(F)C(F)(F)C(F)(F)C(F)(F)F"/>
    <s v="NA"/>
    <n v="99626854855.382706"/>
    <n v="5.1534802698890499E-2"/>
    <n v="34.224571681149399"/>
  </r>
  <r>
    <x v="33"/>
    <x v="25"/>
    <n v="30043597"/>
    <n v="6.2860606060605999"/>
    <s v="NA"/>
    <s v="FC(F)(C(F)(F)C(=O)O)C(F)(F)C(F)(F)C(F)(F)C(F)(F)C(F)(F)C(F)(F)C(F)(F)C(F)(F)C(F)(F)C(F)(F)F"/>
    <s v="NA"/>
    <n v="99626854855.382706"/>
    <n v="3.47953077174704E-2"/>
    <n v="23.107772627018399"/>
  </r>
  <r>
    <x v="33"/>
    <x v="44"/>
    <n v="19388001"/>
    <n v="6.2860606060605999"/>
    <s v="NA"/>
    <s v="FC(F)(C(F)(F)C(=O)O)C(F)(F)C(F)(F)C(F)(F)C(F)(F)C(F)(F)C(F)(F)C(F)(F)C(F)(F)C(F)(F)C(F)(F)F"/>
    <s v="NA"/>
    <n v="99626854855.382706"/>
    <n v="2.24544171865181E-2"/>
    <n v="14.912113180069801"/>
  </r>
  <r>
    <x v="33"/>
    <x v="45"/>
    <n v="34617785"/>
    <n v="6.2860606060605999"/>
    <s v="NA"/>
    <s v="FC(F)(C(F)(F)C(=O)O)C(F)(F)C(F)(F)C(F)(F)C(F)(F)C(F)(F)C(F)(F)C(F)(F)C(F)(F)C(F)(F)C(F)(F)F"/>
    <s v="NA"/>
    <n v="99626854855.382706"/>
    <n v="4.00929516386547E-2"/>
    <n v="26.625969740940398"/>
  </r>
  <r>
    <x v="33"/>
    <x v="46"/>
    <n v="16087258"/>
    <n v="6.2860606060605999"/>
    <s v="NA"/>
    <s v="FC(F)(C(F)(F)C(=O)O)C(F)(F)C(F)(F)C(F)(F)C(F)(F)C(F)(F)C(F)(F)C(F)(F)C(F)(F)C(F)(F)C(F)(F)F"/>
    <s v="NA"/>
    <n v="99626854855.382706"/>
    <n v="1.8631626979963099E-2"/>
    <n v="12.3733752671553"/>
  </r>
  <r>
    <x v="33"/>
    <x v="32"/>
    <n v="36376"/>
    <n v="6.2860606060605999"/>
    <s v="NA"/>
    <s v="FC(F)(C(F)(F)C(=O)O)C(F)(F)C(F)(F)C(F)(F)C(F)(F)C(F)(F)C(F)(F)C(F)(F)C(F)(F)C(F)(F)C(F)(F)F"/>
    <s v="NA"/>
    <n v="99626854855.382706"/>
    <n v="4.2129246825228898E-5"/>
    <n v="2.79782855921154E-2"/>
  </r>
  <r>
    <x v="34"/>
    <x v="1"/>
    <n v="113761"/>
    <n v="5.4384210526315702"/>
    <n v="1.2E-2"/>
    <s v="OC(=O)C(F)(F)C(F)(F)C(F)(F)C(F)(F)C(F)(F)C(F)(F)C(F)(F)C(F)(F)C(F)(F)C(F)(F)F"/>
    <n v="2.12731633725764E-5"/>
    <n v="82432378697.479797"/>
    <n v="1.55879247675331E-4"/>
    <n v="8.79300807004256E-2"/>
  </r>
  <r>
    <x v="34"/>
    <x v="2"/>
    <n v="135840"/>
    <n v="5.4384210526315702"/>
    <n v="1.2E-2"/>
    <s v="OC(=O)C(F)(F)C(F)(F)C(F)(F)C(F)(F)C(F)(F)C(F)(F)C(F)(F)C(F)(F)C(F)(F)C(F)(F)F"/>
    <n v="2.12731633725764E-5"/>
    <n v="82432378697.479797"/>
    <n v="1.86132655340732E-4"/>
    <n v="0.10499575568380901"/>
  </r>
  <r>
    <x v="34"/>
    <x v="3"/>
    <n v="186765"/>
    <n v="5.4384210526315702"/>
    <n v="1.2E-2"/>
    <s v="OC(=O)C(F)(F)C(F)(F)C(F)(F)C(F)(F)C(F)(F)C(F)(F)C(F)(F)C(F)(F)C(F)(F)C(F)(F)F"/>
    <n v="2.12731633725764E-5"/>
    <n v="82432378697.479797"/>
    <n v="2.5591184757591201E-4"/>
    <n v="0.14435757001094299"/>
  </r>
  <r>
    <x v="34"/>
    <x v="4"/>
    <n v="322867"/>
    <n v="5.4384210526315702"/>
    <n v="4.1000000000000002E-2"/>
    <s v="OC(=O)C(F)(F)C(F)(F)C(F)(F)C(F)(F)C(F)(F)C(F)(F)C(F)(F)C(F)(F)C(F)(F)C(F)(F)F"/>
    <n v="7.2683308189635997E-5"/>
    <n v="82432378697.479797"/>
    <n v="4.4240350435730501E-4"/>
    <n v="0.249555835176416"/>
  </r>
  <r>
    <x v="34"/>
    <x v="5"/>
    <n v="370889"/>
    <n v="5.4384210526315702"/>
    <n v="0.14399999999999999"/>
    <s v="OC(=O)C(F)(F)C(F)(F)C(F)(F)C(F)(F)C(F)(F)C(F)(F)C(F)(F)C(F)(F)C(F)(F)C(F)(F)F"/>
    <n v="2.5527796047091601E-4"/>
    <n v="82432378697.479797"/>
    <n v="5.0820490582059003E-4"/>
    <n v="0.28667381352924198"/>
  </r>
  <r>
    <x v="34"/>
    <x v="6"/>
    <n v="583709"/>
    <n v="5.4384210526315702"/>
    <n v="0.14399999999999999"/>
    <s v="OC(=O)C(F)(F)C(F)(F)C(F)(F)C(F)(F)C(F)(F)C(F)(F)C(F)(F)C(F)(F)C(F)(F)C(F)(F)F"/>
    <n v="2.5527796047091601E-4"/>
    <n v="82432378697.479797"/>
    <n v="7.9981821345909599E-4"/>
    <n v="0.45117025584835502"/>
  </r>
  <r>
    <x v="34"/>
    <x v="7"/>
    <n v="2091891"/>
    <n v="5.4384210526315702"/>
    <n v="0.503"/>
    <s v="OC(=O)C(F)(F)C(F)(F)C(F)(F)C(F)(F)C(F)(F)C(F)(F)C(F)(F)C(F)(F)C(F)(F)C(F)(F)F"/>
    <n v="8.9170009803382698E-4"/>
    <n v="82432378697.479797"/>
    <n v="2.8663812316944899E-3"/>
    <n v="1.61689985536778"/>
  </r>
  <r>
    <x v="34"/>
    <x v="8"/>
    <n v="2304020"/>
    <n v="5.4384210526315702"/>
    <n v="0.503"/>
    <s v="OC(=O)C(F)(F)C(F)(F)C(F)(F)C(F)(F)C(F)(F)C(F)(F)C(F)(F)C(F)(F)C(F)(F)C(F)(F)F"/>
    <n v="8.9170009803382698E-4"/>
    <n v="82432378697.479797"/>
    <n v="3.1570477072891201E-3"/>
    <n v="1.78086219825242"/>
  </r>
  <r>
    <x v="34"/>
    <x v="9"/>
    <n v="2901886"/>
    <n v="5.4384210526315702"/>
    <n v="1.7470000000000001"/>
    <s v="OC(=O)C(F)(F)C(F)(F)C(F)(F)C(F)(F)C(F)(F)C(F)(F)C(F)(F)C(F)(F)C(F)(F)C(F)(F)F"/>
    <n v="3.0970180343242401E-3"/>
    <n v="82432378697.479797"/>
    <n v="3.9762643306544198E-3"/>
    <n v="2.2429749225431799"/>
  </r>
  <r>
    <x v="34"/>
    <x v="10"/>
    <n v="3622083"/>
    <n v="5.4384210526315702"/>
    <n v="1.7470000000000001"/>
    <s v="OC(=O)C(F)(F)C(F)(F)C(F)(F)C(F)(F)C(F)(F)C(F)(F)C(F)(F)C(F)(F)C(F)(F)C(F)(F)F"/>
    <n v="3.0970180343242401E-3"/>
    <n v="82432378697.479797"/>
    <n v="4.9631031114143603E-3"/>
    <n v="2.7996417972208301"/>
  </r>
  <r>
    <x v="34"/>
    <x v="11"/>
    <n v="12762216"/>
    <n v="5.4384210526315702"/>
    <n v="6.2670000000000003"/>
    <s v="OC(=O)C(F)(F)C(F)(F)C(F)(F)C(F)(F)C(F)(F)C(F)(F)C(F)(F)C(F)(F)C(F)(F)C(F)(F)F"/>
    <n v="1.1109909571328E-2"/>
    <n v="82432378697.479797"/>
    <n v="1.7487228740518099E-2"/>
    <n v="9.8643883474676102"/>
  </r>
  <r>
    <x v="34"/>
    <x v="12"/>
    <n v="13919486"/>
    <n v="5.4384210526315702"/>
    <n v="6.2670000000000003"/>
    <s v="OC(=O)C(F)(F)C(F)(F)C(F)(F)C(F)(F)C(F)(F)C(F)(F)C(F)(F)C(F)(F)C(F)(F)C(F)(F)F"/>
    <n v="1.1109909571328E-2"/>
    <n v="82432378697.479797"/>
    <n v="1.9072960027666001E-2"/>
    <n v="10.7588850949661"/>
  </r>
  <r>
    <x v="34"/>
    <x v="13"/>
    <n v="20554220"/>
    <n v="5.4384210526315702"/>
    <n v="21.661999999999999"/>
    <s v="OC(=O)C(F)(F)C(F)(F)C(F)(F)C(F)(F)C(F)(F)C(F)(F)C(F)(F)C(F)(F)C(F)(F)C(F)(F)F"/>
    <n v="3.8401605414729097E-2"/>
    <n v="82432378697.479797"/>
    <n v="2.8164101494829102E-2"/>
    <n v="15.8871161763196"/>
  </r>
  <r>
    <x v="34"/>
    <x v="14"/>
    <n v="43979489"/>
    <n v="5.4384210526315702"/>
    <n v="21.661999999999999"/>
    <s v="OC(=O)C(F)(F)C(F)(F)C(F)(F)C(F)(F)C(F)(F)C(F)(F)C(F)(F)C(F)(F)C(F)(F)C(F)(F)F"/>
    <n v="3.8401605414729097E-2"/>
    <n v="82432378697.479797"/>
    <n v="6.0262213398840803E-2"/>
    <n v="33.993372218365501"/>
  </r>
  <r>
    <x v="34"/>
    <x v="15"/>
    <n v="93810048"/>
    <n v="5.4384210526315702"/>
    <n v="74.864000000000004"/>
    <s v="OC(=O)C(F)(F)C(F)(F)C(F)(F)C(F)(F)C(F)(F)C(F)(F)C(F)(F)C(F)(F)C(F)(F)C(F)(F)F"/>
    <n v="0.13271617522704601"/>
    <n v="82432378697.479797"/>
    <n v="0.12854176481067101"/>
    <n v="72.509252653816304"/>
  </r>
  <r>
    <x v="34"/>
    <x v="16"/>
    <n v="125802107"/>
    <n v="5.4384210526315702"/>
    <n v="74.864000000000004"/>
    <s v="OC(=O)C(F)(F)C(F)(F)C(F)(F)C(F)(F)C(F)(F)C(F)(F)C(F)(F)C(F)(F)C(F)(F)C(F)(F)F"/>
    <n v="0.13271617522704601"/>
    <n v="82432378697.479797"/>
    <n v="0.17237838798121999"/>
    <n v="97.237097254714499"/>
  </r>
  <r>
    <x v="34"/>
    <x v="18"/>
    <n v="6178"/>
    <n v="5.4384210526315702"/>
    <s v="NA"/>
    <s v="OC(=O)C(F)(F)C(F)(F)C(F)(F)C(F)(F)C(F)(F)C(F)(F)C(F)(F)C(F)(F)C(F)(F)C(F)(F)F"/>
    <s v="NA"/>
    <n v="82432378697.479797"/>
    <n v="8.4653087801460896E-6"/>
    <n v="4.7752044951013903E-3"/>
  </r>
  <r>
    <x v="34"/>
    <x v="19"/>
    <n v="26433548"/>
    <n v="5.4384210526315702"/>
    <s v="NA"/>
    <s v="OC(=O)C(F)(F)C(F)(F)C(F)(F)C(F)(F)C(F)(F)C(F)(F)C(F)(F)C(F)(F)C(F)(F)C(F)(F)F"/>
    <s v="NA"/>
    <n v="82432378697.479797"/>
    <n v="3.6220159594498702E-2"/>
    <n v="20.4314660458204"/>
  </r>
  <r>
    <x v="34"/>
    <x v="20"/>
    <n v="32130623"/>
    <n v="5.4384210526315702"/>
    <s v="NA"/>
    <s v="OC(=O)C(F)(F)C(F)(F)C(F)(F)C(F)(F)C(F)(F)C(F)(F)C(F)(F)C(F)(F)C(F)(F)C(F)(F)F"/>
    <s v="NA"/>
    <n v="82432378697.479797"/>
    <n v="4.4026488344684998E-2"/>
    <n v="24.834945836841701"/>
  </r>
  <r>
    <x v="34"/>
    <x v="21"/>
    <n v="38046628"/>
    <n v="5.4384210526315702"/>
    <s v="NA"/>
    <s v="OC(=O)C(F)(F)C(F)(F)C(F)(F)C(F)(F)C(F)(F)C(F)(F)C(F)(F)C(F)(F)C(F)(F)C(F)(F)F"/>
    <s v="NA"/>
    <n v="82432378697.479797"/>
    <n v="5.2132802535343498E-2"/>
    <n v="29.407644714964398"/>
  </r>
  <r>
    <x v="34"/>
    <x v="22"/>
    <n v="43747034"/>
    <n v="5.4384210526315702"/>
    <s v="NA"/>
    <s v="OC(=O)C(F)(F)C(F)(F)C(F)(F)C(F)(F)C(F)(F)C(F)(F)C(F)(F)C(F)(F)C(F)(F)C(F)(F)F"/>
    <s v="NA"/>
    <n v="82432378697.479797"/>
    <n v="5.9943695536670401E-2"/>
    <n v="33.813699158975901"/>
  </r>
  <r>
    <x v="34"/>
    <x v="23"/>
    <n v="37563562"/>
    <n v="5.4384210526315702"/>
    <s v="NA"/>
    <s v="OC(=O)C(F)(F)C(F)(F)C(F)(F)C(F)(F)C(F)(F)C(F)(F)C(F)(F)C(F)(F)C(F)(F)C(F)(F)F"/>
    <s v="NA"/>
    <n v="82432378697.479797"/>
    <n v="5.1470888833305597E-2"/>
    <n v="29.034265152868201"/>
  </r>
  <r>
    <x v="34"/>
    <x v="24"/>
    <n v="50148027"/>
    <n v="5.4384210526315702"/>
    <s v="NA"/>
    <s v="OC(=O)C(F)(F)C(F)(F)C(F)(F)C(F)(F)C(F)(F)C(F)(F)C(F)(F)C(F)(F)C(F)(F)C(F)(F)F"/>
    <s v="NA"/>
    <n v="82432378697.479797"/>
    <n v="6.8714557020087899E-2"/>
    <n v="38.761263184018397"/>
  </r>
  <r>
    <x v="34"/>
    <x v="25"/>
    <n v="32140335"/>
    <n v="5.4384210526315702"/>
    <s v="NA"/>
    <s v="OC(=O)C(F)(F)C(F)(F)C(F)(F)C(F)(F)C(F)(F)C(F)(F)C(F)(F)C(F)(F)C(F)(F)C(F)(F)F"/>
    <s v="NA"/>
    <n v="82432378697.479797"/>
    <n v="4.40397960622105E-2"/>
    <n v="24.8424526005284"/>
  </r>
  <r>
    <x v="34"/>
    <x v="1"/>
    <n v="113761"/>
    <n v="5.4384210526315702"/>
    <s v="NA"/>
    <s v="OC(=O)C(F)(F)C(F)(F)C(F)(F)C(F)(F)C(F)(F)C(F)(F)C(F)(F)C(F)(F)C(F)(F)C(F)(F)F"/>
    <s v="NA"/>
    <n v="82432378697.479797"/>
    <n v="1.55879247675331E-4"/>
    <n v="8.79300807004256E-2"/>
  </r>
  <r>
    <x v="34"/>
    <x v="3"/>
    <n v="186765"/>
    <n v="5.4384210526315702"/>
    <s v="NA"/>
    <s v="OC(=O)C(F)(F)C(F)(F)C(F)(F)C(F)(F)C(F)(F)C(F)(F)C(F)(F)C(F)(F)C(F)(F)C(F)(F)F"/>
    <s v="NA"/>
    <n v="82432378697.479797"/>
    <n v="2.5591184757591201E-4"/>
    <n v="0.14435757001094299"/>
  </r>
  <r>
    <x v="34"/>
    <x v="5"/>
    <n v="370889"/>
    <n v="5.4384210526315702"/>
    <s v="NA"/>
    <s v="OC(=O)C(F)(F)C(F)(F)C(F)(F)C(F)(F)C(F)(F)C(F)(F)C(F)(F)C(F)(F)C(F)(F)C(F)(F)F"/>
    <s v="NA"/>
    <n v="82432378697.479797"/>
    <n v="5.0820490582059003E-4"/>
    <n v="0.28667381352924198"/>
  </r>
  <r>
    <x v="34"/>
    <x v="7"/>
    <n v="2091891"/>
    <n v="5.4384210526315702"/>
    <s v="NA"/>
    <s v="OC(=O)C(F)(F)C(F)(F)C(F)(F)C(F)(F)C(F)(F)C(F)(F)C(F)(F)C(F)(F)C(F)(F)C(F)(F)F"/>
    <s v="NA"/>
    <n v="82432378697.479797"/>
    <n v="2.8663812316944899E-3"/>
    <n v="1.61689985536778"/>
  </r>
  <r>
    <x v="34"/>
    <x v="9"/>
    <n v="2901886"/>
    <n v="5.4384210526315702"/>
    <s v="NA"/>
    <s v="OC(=O)C(F)(F)C(F)(F)C(F)(F)C(F)(F)C(F)(F)C(F)(F)C(F)(F)C(F)(F)C(F)(F)C(F)(F)F"/>
    <s v="NA"/>
    <n v="82432378697.479797"/>
    <n v="3.9762643306544198E-3"/>
    <n v="2.2429749225431799"/>
  </r>
  <r>
    <x v="34"/>
    <x v="11"/>
    <n v="12762216"/>
    <n v="5.4384210526315702"/>
    <s v="NA"/>
    <s v="OC(=O)C(F)(F)C(F)(F)C(F)(F)C(F)(F)C(F)(F)C(F)(F)C(F)(F)C(F)(F)C(F)(F)C(F)(F)F"/>
    <s v="NA"/>
    <n v="82432378697.479797"/>
    <n v="1.7487228740518099E-2"/>
    <n v="9.8643883474676102"/>
  </r>
  <r>
    <x v="34"/>
    <x v="13"/>
    <n v="20554220"/>
    <n v="5.4384210526315702"/>
    <s v="NA"/>
    <s v="OC(=O)C(F)(F)C(F)(F)C(F)(F)C(F)(F)C(F)(F)C(F)(F)C(F)(F)C(F)(F)C(F)(F)C(F)(F)F"/>
    <s v="NA"/>
    <n v="82432378697.479797"/>
    <n v="2.8164101494829102E-2"/>
    <n v="15.8871161763196"/>
  </r>
  <r>
    <x v="34"/>
    <x v="15"/>
    <n v="93810048"/>
    <n v="5.4384210526315702"/>
    <s v="NA"/>
    <s v="OC(=O)C(F)(F)C(F)(F)C(F)(F)C(F)(F)C(F)(F)C(F)(F)C(F)(F)C(F)(F)C(F)(F)C(F)(F)F"/>
    <s v="NA"/>
    <n v="82432378697.479797"/>
    <n v="0.12854176481067101"/>
    <n v="72.509252653816304"/>
  </r>
  <r>
    <x v="34"/>
    <x v="22"/>
    <n v="43747034"/>
    <n v="5.4384210526315702"/>
    <s v="NA"/>
    <s v="OC(=O)C(F)(F)C(F)(F)C(F)(F)C(F)(F)C(F)(F)C(F)(F)C(F)(F)C(F)(F)C(F)(F)C(F)(F)F"/>
    <s v="NA"/>
    <n v="82432378697.479797"/>
    <n v="5.9943695536670401E-2"/>
    <n v="33.813699158975901"/>
  </r>
  <r>
    <x v="34"/>
    <x v="33"/>
    <n v="10469648"/>
    <n v="5.4384210526315702"/>
    <s v="NA"/>
    <s v="OC(=O)C(F)(F)C(F)(F)C(F)(F)C(F)(F)C(F)(F)C(F)(F)C(F)(F)C(F)(F)C(F)(F)C(F)(F)F"/>
    <s v="NA"/>
    <n v="82432378697.479797"/>
    <n v="1.43458729587955E-2"/>
    <n v="8.0923778231999499"/>
  </r>
  <r>
    <x v="34"/>
    <x v="34"/>
    <n v="17528761"/>
    <n v="5.4384210526315702"/>
    <s v="NA"/>
    <s v="OC(=O)C(F)(F)C(F)(F)C(F)(F)C(F)(F)C(F)(F)C(F)(F)C(F)(F)C(F)(F)C(F)(F)C(F)(F)F"/>
    <s v="NA"/>
    <n v="82432378697.479797"/>
    <n v="2.4018513175523198E-2"/>
    <n v="13.548627115694"/>
  </r>
  <r>
    <x v="34"/>
    <x v="35"/>
    <n v="16024964"/>
    <n v="5.4384210526315702"/>
    <s v="NA"/>
    <s v="OC(=O)C(F)(F)C(F)(F)C(F)(F)C(F)(F)C(F)(F)C(F)(F)C(F)(F)C(F)(F)C(F)(F)C(F)(F)F"/>
    <s v="NA"/>
    <n v="82432378697.479797"/>
    <n v="2.1957958635598102E-2"/>
    <n v="12.3862868447131"/>
  </r>
  <r>
    <x v="34"/>
    <x v="36"/>
    <n v="3054861"/>
    <n v="5.4384210526315702"/>
    <s v="NA"/>
    <s v="OC(=O)C(F)(F)C(F)(F)C(F)(F)C(F)(F)C(F)(F)C(F)(F)C(F)(F)C(F)(F)C(F)(F)C(F)(F)F"/>
    <s v="NA"/>
    <n v="82432378697.479797"/>
    <n v="4.1858759542612303E-3"/>
    <n v="2.3612149529151698"/>
  </r>
  <r>
    <x v="34"/>
    <x v="37"/>
    <n v="16399900"/>
    <n v="5.4384210526315702"/>
    <s v="NA"/>
    <s v="OC(=O)C(F)(F)C(F)(F)C(F)(F)C(F)(F)C(F)(F)C(F)(F)C(F)(F)C(F)(F)C(F)(F)C(F)(F)F"/>
    <s v="NA"/>
    <n v="82432378697.479797"/>
    <n v="2.2471708880465801E-2"/>
    <n v="12.676088734090801"/>
  </r>
  <r>
    <x v="34"/>
    <x v="38"/>
    <n v="19000242"/>
    <n v="5.4384210526315702"/>
    <s v="NA"/>
    <s v="OC(=O)C(F)(F)C(F)(F)C(F)(F)C(F)(F)C(F)(F)C(F)(F)C(F)(F)C(F)(F)C(F)(F)C(F)(F)F"/>
    <s v="NA"/>
    <n v="82432378697.479797"/>
    <n v="2.6034787217141499E-2"/>
    <n v="14.685989156104601"/>
  </r>
  <r>
    <x v="34"/>
    <x v="47"/>
    <n v="8201929"/>
    <n v="5.4384210526315702"/>
    <s v="NA"/>
    <s v="OC(=O)C(F)(F)C(F)(F)C(F)(F)C(F)(F)C(F)(F)C(F)(F)C(F)(F)C(F)(F)C(F)(F)C(F)(F)F"/>
    <s v="NA"/>
    <n v="82432378697.479797"/>
    <n v="1.12385661343209E-2"/>
    <n v="6.33957400927524"/>
  </r>
  <r>
    <x v="34"/>
    <x v="29"/>
    <n v="58963"/>
    <n v="5.4384210526315702"/>
    <s v="NA"/>
    <s v="OC(=O)C(F)(F)C(F)(F)C(F)(F)C(F)(F)C(F)(F)C(F)(F)C(F)(F)C(F)(F)C(F)(F)C(F)(F)F"/>
    <s v="NA"/>
    <n v="82432378697.479797"/>
    <n v="8.0793137197111403E-5"/>
    <n v="4.5574681554655702E-2"/>
  </r>
  <r>
    <x v="34"/>
    <x v="30"/>
    <n v="62203"/>
    <n v="5.4384210526315702"/>
    <s v="NA"/>
    <s v="OC(=O)C(F)(F)C(F)(F)C(F)(F)C(F)(F)C(F)(F)C(F)(F)C(F)(F)C(F)(F)C(F)(F)C(F)(F)F"/>
    <s v="NA"/>
    <n v="82432378697.479797"/>
    <n v="8.5232696997641203E-5"/>
    <n v="4.80789972820964E-2"/>
  </r>
  <r>
    <x v="34"/>
    <x v="31"/>
    <n v="52694"/>
    <n v="5.4384210526315702"/>
    <s v="NA"/>
    <s v="OC(=O)C(F)(F)C(F)(F)C(F)(F)C(F)(F)C(F)(F)C(F)(F)C(F)(F)C(F)(F)C(F)(F)C(F)(F)F"/>
    <s v="NA"/>
    <n v="82432378697.479797"/>
    <n v="7.2203137076888699E-5"/>
    <n v="4.0729139796839203E-2"/>
  </r>
  <r>
    <x v="34"/>
    <x v="39"/>
    <n v="41686096"/>
    <n v="5.4384210526315702"/>
    <s v="NA"/>
    <s v="OC(=O)C(F)(F)C(F)(F)C(F)(F)C(F)(F)C(F)(F)C(F)(F)C(F)(F)C(F)(F)C(F)(F)C(F)(F)F"/>
    <s v="NA"/>
    <n v="82432378697.479797"/>
    <n v="5.7119727173650499E-2"/>
    <n v="32.2207240211117"/>
  </r>
  <r>
    <x v="34"/>
    <x v="40"/>
    <n v="47356039"/>
    <n v="5.4384210526315702"/>
    <s v="NA"/>
    <s v="OC(=O)C(F)(F)C(F)(F)C(F)(F)C(F)(F)C(F)(F)C(F)(F)C(F)(F)C(F)(F)C(F)(F)C(F)(F)F"/>
    <s v="NA"/>
    <n v="82432378697.479797"/>
    <n v="6.4888878721210894E-2"/>
    <n v="36.603232486726498"/>
  </r>
  <r>
    <x v="34"/>
    <x v="41"/>
    <n v="46351511"/>
    <n v="5.4384210526315702"/>
    <s v="NA"/>
    <s v="OC(=O)C(F)(F)C(F)(F)C(F)(F)C(F)(F)C(F)(F)C(F)(F)C(F)(F)C(F)(F)C(F)(F)C(F)(F)F"/>
    <s v="NA"/>
    <n v="82432378697.479797"/>
    <n v="6.3512439793029798E-2"/>
    <n v="35.826795675290001"/>
  </r>
  <r>
    <x v="34"/>
    <x v="42"/>
    <n v="12625671"/>
    <n v="5.4384210526315702"/>
    <s v="NA"/>
    <s v="OC(=O)C(F)(F)C(F)(F)C(F)(F)C(F)(F)C(F)(F)C(F)(F)C(F)(F)C(F)(F)C(F)(F)C(F)(F)F"/>
    <s v="NA"/>
    <n v="82432378697.479797"/>
    <n v="1.73001300698504E-2"/>
    <n v="9.7588476712319991"/>
  </r>
  <r>
    <x v="34"/>
    <x v="43"/>
    <n v="52585940"/>
    <n v="5.4384210526315702"/>
    <s v="NA"/>
    <s v="OC(=O)C(F)(F)C(F)(F)C(F)(F)C(F)(F)C(F)(F)C(F)(F)C(F)(F)C(F)(F)C(F)(F)C(F)(F)F"/>
    <s v="NA"/>
    <n v="82432378697.479797"/>
    <n v="7.2055069536133998E-2"/>
    <n v="40.645616229707301"/>
  </r>
  <r>
    <x v="34"/>
    <x v="48"/>
    <n v="31784029"/>
    <n v="5.4384210526315702"/>
    <s v="NA"/>
    <s v="OC(=O)C(F)(F)C(F)(F)C(F)(F)C(F)(F)C(F)(F)C(F)(F)C(F)(F)C(F)(F)C(F)(F)C(F)(F)F"/>
    <s v="NA"/>
    <n v="82432378697.479797"/>
    <n v="4.3551573286195799E-2"/>
    <n v="24.5670505265835"/>
  </r>
  <r>
    <x v="34"/>
    <x v="49"/>
    <n v="27338881"/>
    <n v="5.4384210526315702"/>
    <s v="NA"/>
    <s v="OC(=O)C(F)(F)C(F)(F)C(F)(F)C(F)(F)C(F)(F)C(F)(F)C(F)(F)C(F)(F)C(F)(F)C(F)(F)F"/>
    <s v="NA"/>
    <n v="82432378697.479797"/>
    <n v="3.7460678110823702E-2"/>
    <n v="21.1312313762127"/>
  </r>
  <r>
    <x v="34"/>
    <x v="23"/>
    <n v="37563562"/>
    <n v="5.4384210526315702"/>
    <s v="NA"/>
    <s v="OC(=O)C(F)(F)C(F)(F)C(F)(F)C(F)(F)C(F)(F)C(F)(F)C(F)(F)C(F)(F)C(F)(F)C(F)(F)F"/>
    <s v="NA"/>
    <n v="82432378697.479797"/>
    <n v="5.1470888833305597E-2"/>
    <n v="29.034265152868201"/>
  </r>
  <r>
    <x v="34"/>
    <x v="24"/>
    <n v="50148027"/>
    <n v="5.4384210526315702"/>
    <s v="NA"/>
    <s v="OC(=O)C(F)(F)C(F)(F)C(F)(F)C(F)(F)C(F)(F)C(F)(F)C(F)(F)C(F)(F)C(F)(F)C(F)(F)F"/>
    <s v="NA"/>
    <n v="82432378697.479797"/>
    <n v="6.8714557020087899E-2"/>
    <n v="38.761263184018397"/>
  </r>
  <r>
    <x v="34"/>
    <x v="25"/>
    <n v="32140335"/>
    <n v="5.4384210526315702"/>
    <s v="NA"/>
    <s v="OC(=O)C(F)(F)C(F)(F)C(F)(F)C(F)(F)C(F)(F)C(F)(F)C(F)(F)C(F)(F)C(F)(F)C(F)(F)F"/>
    <s v="NA"/>
    <n v="82432378697.479797"/>
    <n v="4.40397960622105E-2"/>
    <n v="24.8424526005284"/>
  </r>
  <r>
    <x v="34"/>
    <x v="44"/>
    <n v="52999348"/>
    <n v="5.4384210526315702"/>
    <s v="NA"/>
    <s v="OC(=O)C(F)(F)C(F)(F)C(F)(F)C(F)(F)C(F)(F)C(F)(F)C(F)(F)C(F)(F)C(F)(F)C(F)(F)F"/>
    <s v="NA"/>
    <n v="82432378697.479797"/>
    <n v="7.26215354429295E-2"/>
    <n v="40.965154549537502"/>
  </r>
  <r>
    <x v="34"/>
    <x v="45"/>
    <n v="68391052"/>
    <n v="5.4384210526315702"/>
    <s v="NA"/>
    <s v="OC(=O)C(F)(F)C(F)(F)C(F)(F)C(F)(F)C(F)(F)C(F)(F)C(F)(F)C(F)(F)C(F)(F)C(F)(F)F"/>
    <s v="NA"/>
    <n v="82432378697.479797"/>
    <n v="9.3711779375045004E-2"/>
    <n v="52.861971339448502"/>
  </r>
  <r>
    <x v="34"/>
    <x v="46"/>
    <n v="27231823"/>
    <n v="5.4384210526315702"/>
    <s v="NA"/>
    <s v="OC(=O)C(F)(F)C(F)(F)C(F)(F)C(F)(F)C(F)(F)C(F)(F)C(F)(F)C(F)(F)C(F)(F)C(F)(F)F"/>
    <s v="NA"/>
    <n v="82432378697.479797"/>
    <n v="3.73139835450444E-2"/>
    <n v="21.0484822919076"/>
  </r>
  <r>
    <x v="34"/>
    <x v="32"/>
    <n v="69488"/>
    <n v="5.4384210526315702"/>
    <s v="NA"/>
    <s v="OC(=O)C(F)(F)C(F)(F)C(F)(F)C(F)(F)C(F)(F)C(F)(F)C(F)(F)C(F)(F)C(F)(F)C(F)(F)F"/>
    <s v="NA"/>
    <n v="82432378697.479797"/>
    <n v="9.5214855376301704E-5"/>
    <n v="5.37098429840734E-2"/>
  </r>
  <r>
    <x v="35"/>
    <x v="44"/>
    <n v="33086"/>
    <n v="3.3866666666666601"/>
    <s v="NA"/>
    <s v="OS(=O)(=O)C(F)(F)C(F)(F)C(F)(F)C(F)(F)C(F)(F)F"/>
    <s v="NA"/>
    <n v="118528877055.089"/>
    <n v="3.1196903829567298E-5"/>
    <n v="1.09222544090583E-2"/>
  </r>
  <r>
    <x v="35"/>
    <x v="45"/>
    <n v="452760"/>
    <n v="3.3866666666666601"/>
    <s v="NA"/>
    <s v="OS(=O)(=O)C(F)(F)C(F)(F)C(F)(F)C(F)(F)C(F)(F)F"/>
    <s v="NA"/>
    <n v="118528877055.089"/>
    <n v="4.26908969892852E-4"/>
    <n v="0.14946381872227599"/>
  </r>
  <r>
    <x v="35"/>
    <x v="46"/>
    <n v="99691"/>
    <n v="3.3866666666666601"/>
    <s v="NA"/>
    <s v="OS(=O)(=O)C(F)(F)C(F)(F)C(F)(F)C(F)(F)C(F)(F)F"/>
    <s v="NA"/>
    <n v="118528877055.089"/>
    <n v="9.3998988686253896E-5"/>
    <n v="3.2909703931978299E-2"/>
  </r>
  <r>
    <x v="36"/>
    <x v="11"/>
    <n v="11830"/>
    <n v="3.9557142857142802"/>
    <s v="NA"/>
    <s v="FC(F)(CCS(=O)(=O)O)C(F)(F)C(F)(F)C(F)(F)C(F)(F)C(F)(F)C(F)(F)C(F)(F)C(F)(F)C(F)(F)F"/>
    <s v="NA"/>
    <n v="43482379838.901398"/>
    <n v="3.27643138331319E-5"/>
    <n v="2.0582476421345801E-2"/>
  </r>
  <r>
    <x v="36"/>
    <x v="13"/>
    <n v="68649"/>
    <n v="3.9557142857142802"/>
    <s v="NA"/>
    <s v="FC(F)(CCS(=O)(=O)O)C(F)(F)C(F)(F)C(F)(F)C(F)(F)C(F)(F)C(F)(F)C(F)(F)C(F)(F)C(F)(F)F"/>
    <s v="NA"/>
    <n v="43482379838.901398"/>
    <n v="1.9012995607190801E-4"/>
    <n v="0.11943925814446001"/>
  </r>
  <r>
    <x v="36"/>
    <x v="15"/>
    <n v="988587"/>
    <n v="3.9557142857142802"/>
    <s v="NA"/>
    <s v="FC(F)(CCS(=O)(=O)O)C(F)(F)C(F)(F)C(F)(F)C(F)(F)C(F)(F)C(F)(F)C(F)(F)C(F)(F)C(F)(F)F"/>
    <s v="NA"/>
    <n v="43482379838.901398"/>
    <n v="2.7379860286859199E-3"/>
    <n v="1.71999734724843"/>
  </r>
  <r>
    <x v="36"/>
    <x v="22"/>
    <n v="177148"/>
    <n v="3.9557142857142802"/>
    <s v="NA"/>
    <s v="FC(F)(CCS(=O)(=O)O)C(F)(F)C(F)(F)C(F)(F)C(F)(F)C(F)(F)C(F)(F)C(F)(F)C(F)(F)C(F)(F)F"/>
    <s v="NA"/>
    <n v="43482379838.901398"/>
    <n v="4.9062828967976803E-4"/>
    <n v="0.30821171032025102"/>
  </r>
  <r>
    <x v="36"/>
    <x v="44"/>
    <n v="211123"/>
    <n v="3.9557142857142802"/>
    <s v="NA"/>
    <s v="FC(F)(CCS(=O)(=O)O)C(F)(F)C(F)(F)C(F)(F)C(F)(F)C(F)(F)C(F)(F)C(F)(F)C(F)(F)C(F)(F)F"/>
    <s v="NA"/>
    <n v="43482379838.901398"/>
    <n v="5.8472529411600295E-4"/>
    <n v="0.36732326031308499"/>
  </r>
  <r>
    <x v="36"/>
    <x v="45"/>
    <n v="2481451"/>
    <n v="3.9557142857142802"/>
    <s v="NA"/>
    <s v="FC(F)(CCS(=O)(=O)O)C(F)(F)C(F)(F)C(F)(F)C(F)(F)C(F)(F)C(F)(F)C(F)(F)C(F)(F)C(F)(F)F"/>
    <s v="NA"/>
    <n v="43482379838.901398"/>
    <n v="6.8726153276026302E-3"/>
    <n v="4.3173632035693199"/>
  </r>
  <r>
    <x v="36"/>
    <x v="46"/>
    <n v="402469"/>
    <n v="3.9557142857142802"/>
    <s v="NA"/>
    <s v="FC(F)(CCS(=O)(=O)O)C(F)(F)C(F)(F)C(F)(F)C(F)(F)C(F)(F)C(F)(F)C(F)(F)C(F)(F)C(F)(F)F"/>
    <s v="NA"/>
    <n v="43482379838.901398"/>
    <n v="1.11467629958637E-3"/>
    <n v="0.70023742204756001"/>
  </r>
  <r>
    <x v="37"/>
    <x v="39"/>
    <n v="335735"/>
    <n v="6.7516666666666598"/>
    <s v="NA"/>
    <s v="FC(F)(CCC(=O)O)C(F)(F)C(F)(F)C(F)(F)C(F)(F)C(F)(F)C(F)(F)C(F)(F)C(F)(F)C(F)(F)F"/>
    <s v="NA"/>
    <n v="51751302747.292"/>
    <n v="7.4854946698934101E-4"/>
    <n v="0.44324907558093601"/>
  </r>
  <r>
    <x v="37"/>
    <x v="40"/>
    <n v="143482"/>
    <n v="6.7516666666666598"/>
    <s v="NA"/>
    <s v="FC(F)(CCC(=O)O)C(F)(F)C(F)(F)C(F)(F)C(F)(F)C(F)(F)C(F)(F)C(F)(F)C(F)(F)C(F)(F)F"/>
    <s v="NA"/>
    <n v="51751302747.292"/>
    <n v="3.1990520685232302E-4"/>
    <n v="0.18942994880636199"/>
  </r>
  <r>
    <x v="37"/>
    <x v="41"/>
    <n v="904015"/>
    <n v="6.7516666666666598"/>
    <s v="NA"/>
    <s v="FC(F)(CCC(=O)O)C(F)(F)C(F)(F)C(F)(F)C(F)(F)C(F)(F)C(F)(F)C(F)(F)C(F)(F)C(F)(F)F"/>
    <s v="NA"/>
    <n v="51751302747.292"/>
    <n v="2.0155776025745499E-3"/>
    <n v="1.19351218389891"/>
  </r>
  <r>
    <x v="37"/>
    <x v="42"/>
    <n v="148751"/>
    <n v="6.7516666666666598"/>
    <s v="NA"/>
    <s v="FC(F)(CCC(=O)O)C(F)(F)C(F)(F)C(F)(F)C(F)(F)C(F)(F)C(F)(F)C(F)(F)C(F)(F)C(F)(F)F"/>
    <s v="NA"/>
    <n v="51751302747.292"/>
    <n v="3.3165288624698502E-4"/>
    <n v="0.19638626667383399"/>
  </r>
  <r>
    <x v="37"/>
    <x v="43"/>
    <n v="1038166"/>
    <n v="6.7516666666666598"/>
    <s v="NA"/>
    <s v="FC(F)(CCC(=O)O)C(F)(F)C(F)(F)C(F)(F)C(F)(F)C(F)(F)C(F)(F)C(F)(F)C(F)(F)C(F)(F)F"/>
    <s v="NA"/>
    <n v="51751302747.292"/>
    <n v="2.31467855882305E-3"/>
    <n v="1.3706230205357099"/>
  </r>
  <r>
    <x v="37"/>
    <x v="48"/>
    <n v="47261"/>
    <n v="6.7516666666666598"/>
    <s v="NA"/>
    <s v="FC(F)(CCC(=O)O)C(F)(F)C(F)(F)C(F)(F)C(F)(F)C(F)(F)C(F)(F)C(F)(F)C(F)(F)C(F)(F)F"/>
    <s v="NA"/>
    <n v="51751302747.292"/>
    <n v="1.05372381072522E-4"/>
    <n v="6.2395623217807603E-2"/>
  </r>
  <r>
    <x v="37"/>
    <x v="23"/>
    <n v="62932"/>
    <n v="6.7516666666666598"/>
    <s v="NA"/>
    <s v="FC(F)(CCC(=O)O)C(F)(F)C(F)(F)C(F)(F)C(F)(F)C(F)(F)C(F)(F)C(F)(F)C(F)(F)C(F)(F)F"/>
    <s v="NA"/>
    <n v="51751302747.292"/>
    <n v="1.4031219579898799E-4"/>
    <n v="8.3085024869195903E-2"/>
  </r>
  <r>
    <x v="37"/>
    <x v="24"/>
    <n v="52754"/>
    <n v="6.7516666666666598"/>
    <s v="NA"/>
    <s v="FC(F)(CCC(=O)O)C(F)(F)C(F)(F)C(F)(F)C(F)(F)C(F)(F)C(F)(F)C(F)(F)C(F)(F)C(F)(F)F"/>
    <s v="NA"/>
    <n v="51751302747.292"/>
    <n v="1.17619487338394E-4"/>
    <n v="6.9647673710505995E-2"/>
  </r>
  <r>
    <x v="37"/>
    <x v="25"/>
    <n v="35771"/>
    <n v="6.7516666666666598"/>
    <s v="NA"/>
    <s v="FC(F)(CCC(=O)O)C(F)(F)C(F)(F)C(F)(F)C(F)(F)C(F)(F)C(F)(F)C(F)(F)C(F)(F)C(F)(F)F"/>
    <s v="NA"/>
    <n v="51751302747.292"/>
    <n v="7.9754458080556799E-5"/>
    <n v="4.72261238256532E-2"/>
  </r>
  <r>
    <x v="37"/>
    <x v="44"/>
    <n v="5666155"/>
    <n v="6.7516666666666598"/>
    <s v="NA"/>
    <s v="FC(F)(CCC(=O)O)C(F)(F)C(F)(F)C(F)(F)C(F)(F)C(F)(F)C(F)(F)C(F)(F)C(F)(F)C(F)(F)F"/>
    <s v="NA"/>
    <n v="51751302747.292"/>
    <n v="1.2633169926069601E-2"/>
    <n v="7.4806557727025798"/>
  </r>
  <r>
    <x v="37"/>
    <x v="45"/>
    <n v="16173096"/>
    <n v="6.7516666666666598"/>
    <s v="NA"/>
    <s v="FC(F)(CCC(=O)O)C(F)(F)C(F)(F)C(F)(F)C(F)(F)C(F)(F)C(F)(F)C(F)(F)C(F)(F)C(F)(F)F"/>
    <s v="NA"/>
    <n v="51751302747.292"/>
    <n v="3.6059280058282399E-2"/>
    <n v="21.3522863308315"/>
  </r>
  <r>
    <x v="37"/>
    <x v="46"/>
    <n v="8956471"/>
    <n v="6.7516666666666598"/>
    <s v="NA"/>
    <s v="FC(F)(CCC(=O)O)C(F)(F)C(F)(F)C(F)(F)C(F)(F)C(F)(F)C(F)(F)C(F)(F)C(F)(F)C(F)(F)F"/>
    <s v="NA"/>
    <n v="51751302747.292"/>
    <n v="1.9969206645584998E-2"/>
    <n v="11.824645899943301"/>
  </r>
  <r>
    <x v="38"/>
    <x v="39"/>
    <n v="315729"/>
    <n v="7.2623076923076901"/>
    <s v="NA"/>
    <s v="FC(F)(CCC(=O)O)C(F)(F)C(F)(F)C(F)(F)C(F)(F)C(F)(F)C(F)(F)C(F)(F)C(F)(F)C(F)(F)C(F)(F)F"/>
    <s v="NA"/>
    <n v="48120899822.103897"/>
    <n v="7.65146499845398E-4"/>
    <n v="0.49134035516872199"/>
  </r>
  <r>
    <x v="38"/>
    <x v="40"/>
    <n v="592269"/>
    <n v="7.2623076923076901"/>
    <s v="NA"/>
    <s v="FC(F)(CCC(=O)O)C(F)(F)C(F)(F)C(F)(F)C(F)(F)C(F)(F)C(F)(F)C(F)(F)C(F)(F)C(F)(F)C(F)(F)F"/>
    <s v="NA"/>
    <n v="48120899822.103897"/>
    <n v="1.43532127969535E-3"/>
    <n v="0.92169443039892995"/>
  </r>
  <r>
    <x v="38"/>
    <x v="41"/>
    <n v="1150822"/>
    <n v="7.2623076923076901"/>
    <s v="NA"/>
    <s v="FC(F)(CCC(=O)O)C(F)(F)C(F)(F)C(F)(F)C(F)(F)C(F)(F)C(F)(F)C(F)(F)C(F)(F)C(F)(F)C(F)(F)F"/>
    <s v="NA"/>
    <n v="48120899822.103897"/>
    <n v="2.78893426085371E-3"/>
    <n v="1.79091971347573"/>
  </r>
  <r>
    <x v="38"/>
    <x v="42"/>
    <n v="284302"/>
    <n v="7.2623076923076901"/>
    <s v="NA"/>
    <s v="FC(F)(CCC(=O)O)C(F)(F)C(F)(F)C(F)(F)C(F)(F)C(F)(F)C(F)(F)C(F)(F)C(F)(F)C(F)(F)C(F)(F)F"/>
    <s v="NA"/>
    <n v="48120899822.103897"/>
    <n v="6.8898542800644304E-4"/>
    <n v="0.442433370565193"/>
  </r>
  <r>
    <x v="38"/>
    <x v="43"/>
    <n v="1092435"/>
    <n v="7.2623076923076901"/>
    <s v="NA"/>
    <s v="FC(F)(CCC(=O)O)C(F)(F)C(F)(F)C(F)(F)C(F)(F)C(F)(F)C(F)(F)C(F)(F)C(F)(F)C(F)(F)C(F)(F)F"/>
    <s v="NA"/>
    <n v="48120899822.103897"/>
    <n v="2.64743757006359E-3"/>
    <n v="1.7000573304914699"/>
  </r>
  <r>
    <x v="38"/>
    <x v="48"/>
    <n v="339791"/>
    <n v="7.2623076923076901"/>
    <s v="NA"/>
    <s v="FC(F)(CCC(=O)O)C(F)(F)C(F)(F)C(F)(F)C(F)(F)C(F)(F)C(F)(F)C(F)(F)C(F)(F)C(F)(F)C(F)(F)F"/>
    <s v="NA"/>
    <n v="48120899822.103897"/>
    <n v="8.2345902444491204E-4"/>
    <n v="0.52878585946534895"/>
  </r>
  <r>
    <x v="38"/>
    <x v="49"/>
    <n v="354590"/>
    <n v="7.2623076923076901"/>
    <s v="NA"/>
    <s v="FC(F)(CCC(=O)O)C(F)(F)C(F)(F)C(F)(F)C(F)(F)C(F)(F)C(F)(F)C(F)(F)C(F)(F)C(F)(F)C(F)(F)F"/>
    <s v="NA"/>
    <n v="48120899822.103897"/>
    <n v="8.5932333545597598E-4"/>
    <n v="0.55181619850972596"/>
  </r>
  <r>
    <x v="38"/>
    <x v="23"/>
    <n v="436448"/>
    <n v="7.2623076923076901"/>
    <s v="NA"/>
    <s v="FC(F)(CCC(=O)O)C(F)(F)C(F)(F)C(F)(F)C(F)(F)C(F)(F)C(F)(F)C(F)(F)C(F)(F)C(F)(F)C(F)(F)F"/>
    <s v="NA"/>
    <n v="48120899822.103897"/>
    <n v="1.05770030489604E-3"/>
    <n v="0.679204366189607"/>
  </r>
  <r>
    <x v="38"/>
    <x v="24"/>
    <n v="364150"/>
    <n v="7.2623076923076901"/>
    <s v="NA"/>
    <s v="FC(F)(CCC(=O)O)C(F)(F)C(F)(F)C(F)(F)C(F)(F)C(F)(F)C(F)(F)C(F)(F)C(F)(F)C(F)(F)C(F)(F)F"/>
    <s v="NA"/>
    <n v="48120899822.103897"/>
    <n v="8.8249130716120999E-4"/>
    <n v="0.56669355787618503"/>
  </r>
  <r>
    <x v="38"/>
    <x v="25"/>
    <n v="275308"/>
    <n v="7.2623076923076901"/>
    <s v="NA"/>
    <s v="FC(F)(CCC(=O)O)C(F)(F)C(F)(F)C(F)(F)C(F)(F)C(F)(F)C(F)(F)C(F)(F)C(F)(F)C(F)(F)C(F)(F)F"/>
    <s v="NA"/>
    <n v="48120899822.103897"/>
    <n v="6.6718911655070301E-4"/>
    <n v="0.428436825571267"/>
  </r>
  <r>
    <x v="38"/>
    <x v="44"/>
    <n v="5190145"/>
    <n v="7.2623076923076901"/>
    <s v="NA"/>
    <s v="FC(F)(CCC(=O)O)C(F)(F)C(F)(F)C(F)(F)C(F)(F)C(F)(F)C(F)(F)C(F)(F)C(F)(F)C(F)(F)C(F)(F)F"/>
    <s v="NA"/>
    <n v="48120899822.103897"/>
    <n v="1.25779427307599E-2"/>
    <n v="8.0769510804429299"/>
  </r>
  <r>
    <x v="38"/>
    <x v="45"/>
    <n v="2858114"/>
    <n v="7.2623076923076901"/>
    <s v="NA"/>
    <s v="FC(F)(CCC(=O)O)C(F)(F)C(F)(F)C(F)(F)C(F)(F)C(F)(F)C(F)(F)C(F)(F)C(F)(F)C(F)(F)C(F)(F)F"/>
    <s v="NA"/>
    <n v="48120899822.103897"/>
    <n v="6.9264335023362699E-3"/>
    <n v="4.4478231263922403"/>
  </r>
  <r>
    <x v="38"/>
    <x v="46"/>
    <n v="3894979"/>
    <n v="7.2623076923076901"/>
    <s v="NA"/>
    <s v="FC(F)(CCC(=O)O)C(F)(F)C(F)(F)C(F)(F)C(F)(F)C(F)(F)C(F)(F)C(F)(F)C(F)(F)C(F)(F)C(F)(F)F"/>
    <s v="NA"/>
    <n v="48120899822.103897"/>
    <n v="9.4392011782931801E-3"/>
    <n v="6.0614019150433203"/>
  </r>
  <r>
    <x v="39"/>
    <x v="11"/>
    <n v="21147"/>
    <n v="4.4266666666666596"/>
    <s v="NA"/>
    <s v="FC(F)(CCS(=O)(=O)O)C(F)(F)C(F)(F)C(F)(F)C(F)(F)C(F)(F)C(F)(F)C(F)(F)C(F)(F)C(F)(F)C(F)(F)C(F)(F)F"/>
    <s v="NA"/>
    <n v="46736852852.619904"/>
    <n v="5.5652868400688403E-5"/>
    <n v="4.0527142256670499E-2"/>
  </r>
  <r>
    <x v="39"/>
    <x v="13"/>
    <n v="81300"/>
    <n v="4.4266666666666596"/>
    <s v="NA"/>
    <s v="FC(F)(CCS(=O)(=O)O)C(F)(F)C(F)(F)C(F)(F)C(F)(F)C(F)(F)C(F)(F)C(F)(F)C(F)(F)C(F)(F)C(F)(F)C(F)(F)F"/>
    <s v="NA"/>
    <n v="46736852852.619904"/>
    <n v="2.13958396036126E-4"/>
    <n v="0.15580728545265499"/>
  </r>
  <r>
    <x v="39"/>
    <x v="15"/>
    <n v="1008022"/>
    <n v="4.4266666666666596"/>
    <s v="NA"/>
    <s v="FC(F)(CCS(=O)(=O)O)C(F)(F)C(F)(F)C(F)(F)C(F)(F)C(F)(F)C(F)(F)C(F)(F)C(F)(F)C(F)(F)C(F)(F)C(F)(F)F"/>
    <s v="NA"/>
    <n v="46736852852.619904"/>
    <n v="2.6528262028183E-3"/>
    <n v="1.93182252763292"/>
  </r>
  <r>
    <x v="39"/>
    <x v="22"/>
    <n v="177248"/>
    <n v="4.4266666666666596"/>
    <s v="NA"/>
    <s v="FC(F)(CCS(=O)(=O)O)C(F)(F)C(F)(F)C(F)(F)C(F)(F)C(F)(F)C(F)(F)C(F)(F)C(F)(F)C(F)(F)C(F)(F)C(F)(F)F"/>
    <s v="NA"/>
    <n v="46736852852.619904"/>
    <n v="4.6646614736299303E-4"/>
    <n v="0.339686712569647"/>
  </r>
  <r>
    <x v="39"/>
    <x v="45"/>
    <n v="375725"/>
    <n v="4.4266666666666596"/>
    <s v="NA"/>
    <s v="FC(F)(CCS(=O)(=O)O)C(F)(F)C(F)(F)C(F)(F)C(F)(F)C(F)(F)C(F)(F)C(F)(F)C(F)(F)C(F)(F)C(F)(F)C(F)(F)F"/>
    <s v="NA"/>
    <n v="46736852852.619904"/>
    <n v="9.8880096372292304E-4"/>
    <n v="0.72005771619556103"/>
  </r>
  <r>
    <x v="39"/>
    <x v="46"/>
    <n v="152533"/>
    <n v="4.4266666666666596"/>
    <s v="NA"/>
    <s v="FC(F)(CCS(=O)(=O)O)C(F)(F)C(F)(F)C(F)(F)C(F)(F)C(F)(F)C(F)(F)C(F)(F)C(F)(F)C(F)(F)C(F)(F)C(F)(F)F"/>
    <s v="NA"/>
    <n v="46736852852.619904"/>
    <n v="4.0142332131092799E-4"/>
    <n v="0.29232168108179502"/>
  </r>
  <r>
    <x v="1"/>
    <x v="1"/>
    <n v="42808"/>
    <n v="2.4662857142857102"/>
    <s v="NA"/>
    <s v="FC(F)(CCS(=O)(=O)O)C(F)(F)C(F)(F)C(F)(F)F"/>
    <s v="NA"/>
    <n v="26343149925.847"/>
    <n v="1.8354496621648199E-4"/>
    <n v="6.0230831298837197E-2"/>
  </r>
  <r>
    <x v="1"/>
    <x v="3"/>
    <n v="107751"/>
    <n v="2.4662857142857102"/>
    <s v="NA"/>
    <s v="FC(F)(CCS(=O)(=O)O)C(F)(F)C(F)(F)C(F)(F)F"/>
    <s v="NA"/>
    <n v="26343149925.847"/>
    <n v="4.6199667479891997E-4"/>
    <n v="0.15160559482529001"/>
  </r>
  <r>
    <x v="1"/>
    <x v="5"/>
    <n v="239032"/>
    <n v="2.4662857142857102"/>
    <s v="NA"/>
    <s v="FC(F)(CCS(=O)(=O)O)C(F)(F)C(F)(F)C(F)(F)F"/>
    <s v="NA"/>
    <n v="26343149925.847"/>
    <n v="1.0248813391108701E-3"/>
    <n v="0.33631788607324897"/>
  </r>
  <r>
    <x v="1"/>
    <x v="7"/>
    <n v="1060952"/>
    <n v="2.4662857142857102"/>
    <s v="NA"/>
    <s v="FC(F)(CCS(=O)(=O)O)C(F)(F)C(F)(F)C(F)(F)F"/>
    <s v="NA"/>
    <n v="26343149925.847"/>
    <n v="4.5489721313144499E-3"/>
    <n v="1.4927588518072299"/>
  </r>
  <r>
    <x v="1"/>
    <x v="9"/>
    <n v="1640499"/>
    <n v="2.4662857142857102"/>
    <s v="NA"/>
    <s v="FC(F)(CCS(=O)(=O)O)C(F)(F)C(F)(F)C(F)(F)F"/>
    <s v="NA"/>
    <n v="26343149925.847"/>
    <n v="7.0338566046807298E-3"/>
    <n v="2.30818114639579"/>
  </r>
  <r>
    <x v="1"/>
    <x v="11"/>
    <n v="6491487"/>
    <n v="2.4662857142857102"/>
    <s v="NA"/>
    <s v="FC(F)(CCS(=O)(=O)O)C(F)(F)C(F)(F)C(F)(F)F"/>
    <s v="NA"/>
    <n v="26343149925.847"/>
    <n v="2.7833109748405201E-2"/>
    <n v="9.1335184632684392"/>
  </r>
  <r>
    <x v="1"/>
    <x v="13"/>
    <n v="14740614"/>
    <n v="2.4662857142857102"/>
    <s v="NA"/>
    <s v="FC(F)(CCS(=O)(=O)O)C(F)(F)C(F)(F)C(F)(F)F"/>
    <s v="NA"/>
    <n v="26343149925.847"/>
    <n v="6.32023336441834E-2"/>
    <n v="20.740035392339699"/>
  </r>
  <r>
    <x v="1"/>
    <x v="15"/>
    <n v="65916545"/>
    <n v="2.4662857142857102"/>
    <s v="NA"/>
    <s v="FC(F)(CCS(=O)(=O)O)C(F)(F)C(F)(F)C(F)(F)F"/>
    <s v="NA"/>
    <n v="26343149925.847"/>
    <n v="0.28262591163175599"/>
    <n v="92.744540779695697"/>
  </r>
  <r>
    <x v="1"/>
    <x v="22"/>
    <n v="25334085"/>
    <n v="2.4662857142857102"/>
    <s v="NA"/>
    <s v="FC(F)(CCS(=O)(=O)O)C(F)(F)C(F)(F)C(F)(F)F"/>
    <s v="NA"/>
    <n v="26343149925.847"/>
    <n v="0.108623242745526"/>
    <n v="35.645042976672599"/>
  </r>
  <r>
    <x v="1"/>
    <x v="23"/>
    <n v="3500746"/>
    <n v="2.4662857142857102"/>
    <s v="NA"/>
    <s v="FC(F)(CCS(=O)(=O)O)C(F)(F)C(F)(F)C(F)(F)F"/>
    <s v="NA"/>
    <n v="26343149925.847"/>
    <n v="1.5009911845974701E-2"/>
    <n v="4.9255476019921298"/>
  </r>
  <r>
    <x v="1"/>
    <x v="24"/>
    <n v="4754028"/>
    <n v="2.4662857142857102"/>
    <s v="NA"/>
    <s v="FC(F)(CCS(=O)(=O)O)C(F)(F)C(F)(F)C(F)(F)F"/>
    <s v="NA"/>
    <n v="26343149925.847"/>
    <n v="2.03835243097601E-2"/>
    <n v="6.6889146528207002"/>
  </r>
  <r>
    <x v="1"/>
    <x v="25"/>
    <n v="4592295"/>
    <n v="2.4662857142857102"/>
    <s v="NA"/>
    <s v="FC(F)(CCS(=O)(=O)O)C(F)(F)C(F)(F)C(F)(F)F"/>
    <s v="NA"/>
    <n v="26343149925.847"/>
    <n v="1.9690072664715001E-2"/>
    <n v="6.4613564151442198"/>
  </r>
  <r>
    <x v="3"/>
    <x v="1"/>
    <n v="42346"/>
    <n v="3.7892424242424201"/>
    <s v="NA"/>
    <s v="FC(F)(CCS(=O)(=O)O)C(F)(F)C(F)(F)C(F)(F)C(F)(F)C(F)(F)F"/>
    <s v="NA"/>
    <n v="45620978633.417999"/>
    <n v="1.07080307581426E-4"/>
    <n v="4.5848361136524102E-2"/>
  </r>
  <r>
    <x v="3"/>
    <x v="3"/>
    <n v="96840"/>
    <n v="3.7892424242424201"/>
    <s v="NA"/>
    <s v="FC(F)(CCS(=O)(=O)O)C(F)(F)C(F)(F)C(F)(F)C(F)(F)C(F)(F)F"/>
    <s v="NA"/>
    <n v="45620978633.417999"/>
    <n v="2.4487925627415401E-4"/>
    <n v="0.104849461400392"/>
  </r>
  <r>
    <x v="3"/>
    <x v="5"/>
    <n v="175348"/>
    <n v="3.7892424242424201"/>
    <s v="NA"/>
    <s v="FC(F)(CCS(=O)(=O)O)C(F)(F)C(F)(F)C(F)(F)C(F)(F)C(F)(F)F"/>
    <s v="NA"/>
    <n v="45620978633.417999"/>
    <n v="4.4340239394011102E-4"/>
    <n v="0.18985071620854899"/>
  </r>
  <r>
    <x v="3"/>
    <x v="7"/>
    <n v="806700"/>
    <n v="3.7892424242424201"/>
    <s v="NA"/>
    <s v="FC(F)(CCS(=O)(=O)O)C(F)(F)C(F)(F)C(F)(F)C(F)(F)C(F)(F)F"/>
    <s v="NA"/>
    <n v="45620978633.417999"/>
    <n v="2.03990185911152E-3"/>
    <n v="0.873420699212064"/>
  </r>
  <r>
    <x v="3"/>
    <x v="9"/>
    <n v="1194106"/>
    <n v="3.7892424242424201"/>
    <s v="NA"/>
    <s v="FC(F)(CCS(=O)(=O)O)C(F)(F)C(F)(F)C(F)(F)C(F)(F)C(F)(F)F"/>
    <s v="NA"/>
    <n v="45620978633.417999"/>
    <n v="3.0195352043835698E-3"/>
    <n v="1.2928683493905"/>
  </r>
  <r>
    <x v="3"/>
    <x v="11"/>
    <n v="5293497"/>
    <n v="3.7892424242424201"/>
    <s v="NA"/>
    <s v="FC(F)(CCS(=O)(=O)O)C(F)(F)C(F)(F)C(F)(F)C(F)(F)C(F)(F)F"/>
    <s v="NA"/>
    <n v="45620978633.417999"/>
    <n v="1.33856630364463E-2"/>
    <n v="5.7313125709891697"/>
  </r>
  <r>
    <x v="3"/>
    <x v="13"/>
    <n v="10341209"/>
    <n v="3.7892424242424201"/>
    <s v="NA"/>
    <s v="FC(F)(CCS(=O)(=O)O)C(F)(F)C(F)(F)C(F)(F)C(F)(F)C(F)(F)F"/>
    <s v="NA"/>
    <n v="45620978633.417999"/>
    <n v="2.61498096746756E-2"/>
    <n v="11.196511708786501"/>
  </r>
  <r>
    <x v="3"/>
    <x v="15"/>
    <n v="50545769"/>
    <n v="3.7892424242424201"/>
    <s v="NA"/>
    <s v="FC(F)(CCS(=O)(=O)O)C(F)(F)C(F)(F)C(F)(F)C(F)(F)C(F)(F)F"/>
    <s v="NA"/>
    <n v="45620978633.417999"/>
    <n v="0.127815059071924"/>
    <n v="54.726318212707902"/>
  </r>
  <r>
    <x v="3"/>
    <x v="22"/>
    <n v="20718662"/>
    <n v="3.7892424242424201"/>
    <s v="NA"/>
    <s v="FC(F)(CCS(=O)(=O)O)C(F)(F)C(F)(F)C(F)(F)C(F)(F)C(F)(F)F"/>
    <s v="NA"/>
    <n v="45620978633.417999"/>
    <n v="5.2391269532792002E-2"/>
    <n v="22.432265093316499"/>
  </r>
  <r>
    <x v="3"/>
    <x v="33"/>
    <n v="241137"/>
    <n v="3.7892424242424201"/>
    <s v="NA"/>
    <s v="FC(F)(CCS(=O)(=O)O)C(F)(F)C(F)(F)C(F)(F)C(F)(F)C(F)(F)F"/>
    <s v="NA"/>
    <n v="45620978633.417999"/>
    <n v="6.0976300309975898E-4"/>
    <n v="0.26108100551121699"/>
  </r>
  <r>
    <x v="3"/>
    <x v="34"/>
    <n v="358989"/>
    <n v="3.7892424242424201"/>
    <s v="NA"/>
    <s v="FC(F)(CCS(=O)(=O)O)C(F)(F)C(F)(F)C(F)(F)C(F)(F)C(F)(F)F"/>
    <s v="NA"/>
    <n v="45620978633.417999"/>
    <n v="9.0777529255062304E-4"/>
    <n v="0.38868033146081499"/>
  </r>
  <r>
    <x v="3"/>
    <x v="35"/>
    <n v="295890"/>
    <n v="3.7892424242424201"/>
    <s v="NA"/>
    <s v="FC(F)(CCS(=O)(=O)O)C(F)(F)C(F)(F)C(F)(F)C(F)(F)C(F)(F)F"/>
    <s v="NA"/>
    <n v="45620978633.417999"/>
    <n v="7.4821688495414599E-4"/>
    <n v="0.320362527197046"/>
  </r>
  <r>
    <x v="3"/>
    <x v="36"/>
    <n v="41289"/>
    <n v="3.7892424242424201"/>
    <s v="NA"/>
    <s v="FC(F)(CCS(=O)(=O)O)C(F)(F)C(F)(F)C(F)(F)C(F)(F)C(F)(F)F"/>
    <s v="NA"/>
    <n v="45620978633.417999"/>
    <n v="1.04407472246009E-4"/>
    <n v="4.4703938576629298E-2"/>
  </r>
  <r>
    <x v="3"/>
    <x v="37"/>
    <n v="291102"/>
    <n v="3.7892424242424201"/>
    <s v="NA"/>
    <s v="FC(F)(CCS(=O)(=O)O)C(F)(F)C(F)(F)C(F)(F)C(F)(F)C(F)(F)F"/>
    <s v="NA"/>
    <n v="45620978633.417999"/>
    <n v="7.3610947191159399E-4"/>
    <n v="0.31517852036944299"/>
  </r>
  <r>
    <x v="3"/>
    <x v="38"/>
    <n v="292224"/>
    <n v="3.7892424242424201"/>
    <s v="NA"/>
    <s v="FC(F)(CCS(=O)(=O)O)C(F)(F)C(F)(F)C(F)(F)C(F)(F)C(F)(F)F"/>
    <s v="NA"/>
    <n v="45620978633.417999"/>
    <n v="7.3894667271229297E-4"/>
    <n v="0.316393318961877"/>
  </r>
  <r>
    <x v="3"/>
    <x v="47"/>
    <n v="136529"/>
    <n v="3.7892424242424201"/>
    <s v="NA"/>
    <s v="FC(F)(CCS(=O)(=O)O)C(F)(F)C(F)(F)C(F)(F)C(F)(F)C(F)(F)F"/>
    <s v="NA"/>
    <n v="45620978633.417999"/>
    <n v="3.4524080937478298E-4"/>
    <n v="0.14782106686838201"/>
  </r>
  <r>
    <x v="3"/>
    <x v="29"/>
    <n v="31537"/>
    <n v="3.7892424242424201"/>
    <s v="NA"/>
    <s v="FC(F)(CCS(=O)(=O)O)C(F)(F)C(F)(F)C(F)(F)C(F)(F)C(F)(F)F"/>
    <s v="NA"/>
    <n v="45620978633.417999"/>
    <n v="7.9747595054915302E-5"/>
    <n v="3.4145368279472899E-2"/>
  </r>
  <r>
    <x v="3"/>
    <x v="30"/>
    <n v="49563"/>
    <n v="3.7892424242424201"/>
    <s v="NA"/>
    <s v="FC(F)(CCS(=O)(=O)O)C(F)(F)C(F)(F)C(F)(F)C(F)(F)C(F)(F)F"/>
    <s v="NA"/>
    <n v="45620978633.417999"/>
    <n v="1.25329931626558E-4"/>
    <n v="5.36622661646802E-2"/>
  </r>
  <r>
    <x v="3"/>
    <x v="31"/>
    <n v="43543"/>
    <n v="3.7892424242424201"/>
    <s v="NA"/>
    <s v="FC(F)(CCS(=O)(=O)O)C(F)(F)C(F)(F)C(F)(F)C(F)(F)C(F)(F)F"/>
    <s v="NA"/>
    <n v="45620978633.417999"/>
    <n v="1.10107160842064E-4"/>
    <n v="4.7144362843424902E-2"/>
  </r>
  <r>
    <x v="3"/>
    <x v="39"/>
    <n v="252404"/>
    <n v="3.7892424242424201"/>
    <s v="NA"/>
    <s v="FC(F)(CCS(=O)(=O)O)C(F)(F)C(F)(F)C(F)(F)C(F)(F)C(F)(F)F"/>
    <s v="NA"/>
    <n v="45620978633.417999"/>
    <n v="6.3825385998163601E-4"/>
    <n v="0.27327987872061699"/>
  </r>
  <r>
    <x v="3"/>
    <x v="40"/>
    <n v="245850"/>
    <n v="3.7892424242424201"/>
    <s v="NA"/>
    <s v="FC(F)(CCS(=O)(=O)O)C(F)(F)C(F)(F)C(F)(F)C(F)(F)C(F)(F)F"/>
    <s v="NA"/>
    <n v="45620978633.417999"/>
    <n v="6.2168076368237103E-4"/>
    <n v="0.26618380922435297"/>
  </r>
  <r>
    <x v="3"/>
    <x v="41"/>
    <n v="248313"/>
    <n v="3.7892424242424201"/>
    <s v="NA"/>
    <s v="FC(F)(CCS(=O)(=O)O)C(F)(F)C(F)(F)C(F)(F)C(F)(F)C(F)(F)F"/>
    <s v="NA"/>
    <n v="45620978633.417999"/>
    <n v="6.2790895046679104E-4"/>
    <n v="0.268850519503465"/>
  </r>
  <r>
    <x v="3"/>
    <x v="42"/>
    <n v="105627"/>
    <n v="3.7892424242424201"/>
    <s v="NA"/>
    <s v="FC(F)(CCS(=O)(=O)O)C(F)(F)C(F)(F)C(F)(F)C(F)(F)C(F)(F)F"/>
    <s v="NA"/>
    <n v="45620978633.417999"/>
    <n v="2.6709893848068998E-4"/>
    <n v="0.1143632182914"/>
  </r>
  <r>
    <x v="3"/>
    <x v="43"/>
    <n v="224750"/>
    <n v="3.7892424242424201"/>
    <s v="NA"/>
    <s v="FC(F)(CCS(=O)(=O)O)C(F)(F)C(F)(F)C(F)(F)C(F)(F)C(F)(F)F"/>
    <s v="NA"/>
    <n v="45620978633.417999"/>
    <n v="5.6832520495266503E-4"/>
    <n v="0.24333866635417301"/>
  </r>
  <r>
    <x v="3"/>
    <x v="48"/>
    <n v="180358"/>
    <n v="3.7892424242424201"/>
    <s v="NA"/>
    <s v="FC(F)(CCS(=O)(=O)O)C(F)(F)C(F)(F)C(F)(F)C(F)(F)C(F)(F)F"/>
    <s v="NA"/>
    <n v="45620978633.417999"/>
    <n v="4.56071178264084E-4"/>
    <n v="0.195275084254976"/>
  </r>
  <r>
    <x v="3"/>
    <x v="49"/>
    <n v="295059"/>
    <n v="3.7892424242424201"/>
    <s v="NA"/>
    <s v="FC(F)(CCS(=O)(=O)O)C(F)(F)C(F)(F)C(F)(F)C(F)(F)C(F)(F)F"/>
    <s v="NA"/>
    <n v="45620978633.417999"/>
    <n v="7.4611553569801405E-4"/>
    <n v="0.319462796688747"/>
  </r>
  <r>
    <x v="3"/>
    <x v="23"/>
    <n v="8083542"/>
    <n v="3.7892424242424201"/>
    <s v="NA"/>
    <s v="FC(F)(CCS(=O)(=O)O)C(F)(F)C(F)(F)C(F)(F)C(F)(F)C(F)(F)F"/>
    <s v="NA"/>
    <n v="45620978633.417999"/>
    <n v="2.04408483376795E-2"/>
    <n v="8.7521171510475799"/>
  </r>
  <r>
    <x v="3"/>
    <x v="24"/>
    <n v="10459717"/>
    <n v="3.7892424242424201"/>
    <s v="NA"/>
    <s v="FC(F)(CCS(=O)(=O)O)C(F)(F)C(F)(F)C(F)(F)C(F)(F)C(F)(F)F"/>
    <s v="NA"/>
    <n v="45620978633.417999"/>
    <n v="2.6449480790976101E-2"/>
    <n v="11.324821291310601"/>
  </r>
  <r>
    <x v="3"/>
    <x v="25"/>
    <n v="8447205"/>
    <n v="3.7892424242424201"/>
    <s v="NA"/>
    <s v="FC(F)(CCS(=O)(=O)O)C(F)(F)C(F)(F)C(F)(F)C(F)(F)C(F)(F)F"/>
    <s v="NA"/>
    <n v="45620978633.417999"/>
    <n v="2.1360442771533601E-2"/>
    <n v="9.1458580606020092"/>
  </r>
  <r>
    <x v="3"/>
    <x v="44"/>
    <n v="290639"/>
    <n v="3.7892424242424201"/>
    <s v="NA"/>
    <s v="FC(F)(CCS(=O)(=O)O)C(F)(F)C(F)(F)C(F)(F)C(F)(F)C(F)(F)F"/>
    <s v="NA"/>
    <n v="45620978633.417999"/>
    <n v="7.349386840589E-4"/>
    <n v="0.314677226476131"/>
  </r>
  <r>
    <x v="3"/>
    <x v="45"/>
    <n v="222085"/>
    <n v="3.7892424242424201"/>
    <s v="NA"/>
    <s v="FC(F)(CCS(=O)(=O)O)C(F)(F)C(F)(F)C(F)(F)C(F)(F)C(F)(F)F"/>
    <s v="NA"/>
    <n v="45620978633.417999"/>
    <n v="5.6158622087614104E-4"/>
    <n v="0.24045324902009499"/>
  </r>
  <r>
    <x v="3"/>
    <x v="46"/>
    <n v="197537"/>
    <n v="3.7892424242424201"/>
    <s v="NA"/>
    <s v="FC(F)(CCS(=O)(=O)O)C(F)(F)C(F)(F)C(F)(F)C(F)(F)C(F)(F)F"/>
    <s v="NA"/>
    <n v="45620978633.417999"/>
    <n v="4.9951170638814102E-4"/>
    <n v="0.21387492830079699"/>
  </r>
  <r>
    <x v="3"/>
    <x v="32"/>
    <n v="53221"/>
    <n v="3.7892424242424201"/>
    <s v="NA"/>
    <s v="FC(F)(CCS(=O)(=O)O)C(F)(F)C(F)(F)C(F)(F)C(F)(F)C(F)(F)F"/>
    <s v="NA"/>
    <n v="45620978633.417999"/>
    <n v="1.34579914272684E-4"/>
    <n v="5.7622812734306701E-2"/>
  </r>
  <r>
    <x v="40"/>
    <x v="13"/>
    <n v="9196"/>
    <n v="4.3983333333333299"/>
    <s v="NA"/>
    <s v="FC(F)(CCC(=O)O)C(F)(F)C(F)(F)C(F)(F)C(F)(F)C(F)(F)F"/>
    <s v="NA"/>
    <n v="29680370552.826401"/>
    <n v="3.4257238416252697E-5"/>
    <n v="1.34327427843505E-2"/>
  </r>
  <r>
    <x v="40"/>
    <x v="15"/>
    <n v="69597"/>
    <n v="4.3983333333333299"/>
    <s v="NA"/>
    <s v="FC(F)(CCC(=O)O)C(F)(F)C(F)(F)C(F)(F)C(F)(F)C(F)(F)F"/>
    <s v="NA"/>
    <n v="29680370552.826401"/>
    <n v="2.5926500892300302E-4"/>
    <n v="0.101661439708834"/>
  </r>
  <r>
    <x v="40"/>
    <x v="22"/>
    <n v="24541"/>
    <n v="4.3983333333333299"/>
    <s v="NA"/>
    <s v="FC(F)(CCC(=O)O)C(F)(F)C(F)(F)C(F)(F)C(F)(F)C(F)(F)F"/>
    <s v="NA"/>
    <n v="29680370552.826401"/>
    <n v="9.1420931706530804E-5"/>
    <n v="3.5847427215174602E-2"/>
  </r>
  <r>
    <x v="40"/>
    <x v="44"/>
    <n v="538894"/>
    <n v="4.3983333333333299"/>
    <s v="NA"/>
    <s v="FC(F)(CCC(=O)O)C(F)(F)C(F)(F)C(F)(F)C(F)(F)C(F)(F)F"/>
    <s v="NA"/>
    <n v="29680370552.826401"/>
    <n v="2.0075054631457198E-3"/>
    <n v="0.78717099717592198"/>
  </r>
  <r>
    <x v="40"/>
    <x v="45"/>
    <n v="3438743"/>
    <n v="4.3983333333333299"/>
    <s v="NA"/>
    <s v="FC(F)(CCC(=O)O)C(F)(F)C(F)(F)C(F)(F)C(F)(F)C(F)(F)F"/>
    <s v="NA"/>
    <n v="29680370552.826401"/>
    <n v="1.2810117312224799E-2"/>
    <n v="5.0230263397657398"/>
  </r>
  <r>
    <x v="40"/>
    <x v="46"/>
    <n v="2610213"/>
    <n v="4.3983333333333299"/>
    <s v="NA"/>
    <s v="FC(F)(CCC(=O)O)C(F)(F)C(F)(F)C(F)(F)C(F)(F)C(F)(F)F"/>
    <s v="NA"/>
    <n v="29680370552.826401"/>
    <n v="9.7236503978036307E-3"/>
    <n v="3.8127794520843699"/>
  </r>
  <r>
    <x v="6"/>
    <x v="1"/>
    <n v="29779"/>
    <n v="4.7916216216216201"/>
    <s v="NA"/>
    <s v="FC(F)(CCS(=O)(=O)O)C(F)(F)C(F)(F)C(F)(F)C(F)(F)C(F)(F)C(F)(F)C(F)(F)F"/>
    <s v="NA"/>
    <n v="41614780203.595596"/>
    <n v="8.4310857738054896E-5"/>
    <n v="4.4531561772658997E-2"/>
  </r>
  <r>
    <x v="6"/>
    <x v="3"/>
    <n v="63818"/>
    <n v="4.7916216216216201"/>
    <s v="NA"/>
    <s v="FC(F)(CCS(=O)(=O)O)C(F)(F)C(F)(F)C(F)(F)C(F)(F)C(F)(F)C(F)(F)C(F)(F)F"/>
    <s v="NA"/>
    <n v="41614780203.595596"/>
    <n v="1.80682706576016E-4"/>
    <n v="9.5433534007439993E-2"/>
  </r>
  <r>
    <x v="6"/>
    <x v="5"/>
    <n v="142986"/>
    <n v="4.7916216216216201"/>
    <s v="NA"/>
    <s v="FC(F)(CCS(=O)(=O)O)C(F)(F)C(F)(F)C(F)(F)C(F)(F)C(F)(F)C(F)(F)C(F)(F)F"/>
    <s v="NA"/>
    <n v="41614780203.595596"/>
    <n v="4.0482461817164801E-4"/>
    <n v="0.21382148129975501"/>
  </r>
  <r>
    <x v="6"/>
    <x v="7"/>
    <n v="732273"/>
    <n v="4.7916216216216201"/>
    <s v="NA"/>
    <s v="FC(F)(CCS(=O)(=O)O)C(F)(F)C(F)(F)C(F)(F)C(F)(F)C(F)(F)C(F)(F)C(F)(F)F"/>
    <s v="NA"/>
    <n v="41614780203.595596"/>
    <n v="2.0732249144839801E-3"/>
    <n v="1.0950421550068901"/>
  </r>
  <r>
    <x v="6"/>
    <x v="9"/>
    <n v="1047684"/>
    <n v="4.7916216216216201"/>
    <s v="NA"/>
    <s v="FC(F)(CCS(=O)(=O)O)C(F)(F)C(F)(F)C(F)(F)C(F)(F)C(F)(F)C(F)(F)C(F)(F)F"/>
    <s v="NA"/>
    <n v="41614780203.595596"/>
    <n v="2.9662223942522E-3"/>
    <n v="1.5667082428633099"/>
  </r>
  <r>
    <x v="6"/>
    <x v="11"/>
    <n v="4686066"/>
    <n v="4.7916216216216201"/>
    <s v="NA"/>
    <s v="FC(F)(CCS(=O)(=O)O)C(F)(F)C(F)(F)C(F)(F)C(F)(F)C(F)(F)C(F)(F)C(F)(F)F"/>
    <s v="NA"/>
    <n v="41614780203.595596"/>
    <n v="1.32672770703225E-2"/>
    <n v="7.0075502048341898"/>
  </r>
  <r>
    <x v="6"/>
    <x v="13"/>
    <n v="8276742"/>
    <n v="4.7916216216216201"/>
    <s v="NA"/>
    <s v="FC(F)(CCS(=O)(=O)O)C(F)(F)C(F)(F)C(F)(F)C(F)(F)C(F)(F)C(F)(F)C(F)(F)F"/>
    <s v="NA"/>
    <n v="41614780203.595596"/>
    <n v="2.3433265633385401E-2"/>
    <n v="12.377052542038401"/>
  </r>
  <r>
    <x v="6"/>
    <x v="15"/>
    <n v="41710663"/>
    <n v="4.7916216216216201"/>
    <s v="NA"/>
    <s v="FC(F)(CCS(=O)(=O)O)C(F)(F)C(F)(F)C(F)(F)C(F)(F)C(F)(F)C(F)(F)C(F)(F)F"/>
    <s v="NA"/>
    <n v="41614780203.595596"/>
    <n v="0.11809200357140701"/>
    <n v="62.374188722356799"/>
  </r>
  <r>
    <x v="6"/>
    <x v="22"/>
    <n v="18165475"/>
    <n v="4.7916216216216201"/>
    <s v="NA"/>
    <s v="FC(F)(CCS(=O)(=O)O)C(F)(F)C(F)(F)C(F)(F)C(F)(F)C(F)(F)C(F)(F)C(F)(F)F"/>
    <s v="NA"/>
    <n v="41614780203.595596"/>
    <n v="5.14304301175054E-2"/>
    <n v="27.164678870754301"/>
  </r>
  <r>
    <x v="6"/>
    <x v="23"/>
    <n v="3376839"/>
    <n v="4.7916216216216201"/>
    <s v="NA"/>
    <s v="FC(F)(CCS(=O)(=O)O)C(F)(F)C(F)(F)C(F)(F)C(F)(F)C(F)(F)C(F)(F)C(F)(F)F"/>
    <s v="NA"/>
    <n v="41614780203.595596"/>
    <n v="9.5605692781260496E-3"/>
    <n v="5.0497301630284497"/>
  </r>
  <r>
    <x v="6"/>
    <x v="24"/>
    <n v="4478069"/>
    <n v="4.7916216216216201"/>
    <s v="NA"/>
    <s v="FC(F)(CCS(=O)(=O)O)C(F)(F)C(F)(F)C(F)(F)C(F)(F)C(F)(F)C(F)(F)C(F)(F)F"/>
    <s v="NA"/>
    <n v="41614780203.595596"/>
    <n v="1.2678392101823199E-2"/>
    <n v="6.6965111755172897"/>
  </r>
  <r>
    <x v="6"/>
    <x v="25"/>
    <n v="3666339"/>
    <n v="4.7916216216216201"/>
    <s v="NA"/>
    <s v="FC(F)(CCS(=O)(=O)O)C(F)(F)C(F)(F)C(F)(F)C(F)(F)C(F)(F)C(F)(F)C(F)(F)F"/>
    <s v="NA"/>
    <n v="41614780203.595596"/>
    <n v="1.03802070535774E-2"/>
    <n v="5.4826489021796903"/>
  </r>
  <r>
    <x v="6"/>
    <x v="45"/>
    <n v="113295"/>
    <n v="4.7916216216216201"/>
    <s v="NA"/>
    <s v="FC(F)(CCS(=O)(=O)O)C(F)(F)C(F)(F)C(F)(F)C(F)(F)C(F)(F)C(F)(F)C(F)(F)F"/>
    <s v="NA"/>
    <n v="41614780203.595596"/>
    <n v="3.2076290766758198E-4"/>
    <n v="0.16942151486058599"/>
  </r>
  <r>
    <x v="6"/>
    <x v="46"/>
    <n v="67551"/>
    <n v="4.7916216216216201"/>
    <s v="NA"/>
    <s v="FC(F)(CCS(=O)(=O)O)C(F)(F)C(F)(F)C(F)(F)C(F)(F)C(F)(F)C(F)(F)C(F)(F)F"/>
    <s v="NA"/>
    <n v="41614780203.595596"/>
    <n v="1.9125164549055801E-4"/>
    <n v="0.101015867870139"/>
  </r>
  <r>
    <x v="41"/>
    <x v="39"/>
    <n v="48446"/>
    <n v="5.6571428571428504"/>
    <s v="NA"/>
    <s v="FC(F)(CCC(=O)O)C(F)(F)C(F)(F)C(F)(F)C(F)(F)C(F)(F)C(F)(F)C(F)(F)F"/>
    <s v="NA"/>
    <n v="41953095497.726303"/>
    <n v="1.3043274866305799E-4"/>
    <n v="6.4189738166802304E-2"/>
  </r>
  <r>
    <x v="41"/>
    <x v="41"/>
    <n v="212679"/>
    <n v="5.6571428571428504"/>
    <s v="NA"/>
    <s v="FC(F)(CCC(=O)O)C(F)(F)C(F)(F)C(F)(F)C(F)(F)C(F)(F)C(F)(F)C(F)(F)F"/>
    <s v="NA"/>
    <n v="41953095497.726303"/>
    <n v="5.7260262050345999E-4"/>
    <n v="0.28179435502574701"/>
  </r>
  <r>
    <x v="41"/>
    <x v="42"/>
    <n v="49648"/>
    <n v="5.6571428571428504"/>
    <s v="NA"/>
    <s v="FC(F)(CCC(=O)O)C(F)(F)C(F)(F)C(F)(F)C(F)(F)C(F)(F)C(F)(F)C(F)(F)F"/>
    <s v="NA"/>
    <n v="41953095497.726303"/>
    <n v="1.33668932535679E-4"/>
    <n v="6.5782358099851404E-2"/>
  </r>
  <r>
    <x v="41"/>
    <x v="43"/>
    <n v="275178"/>
    <n v="5.6571428571428504"/>
    <s v="NA"/>
    <s v="FC(F)(CCC(=O)O)C(F)(F)C(F)(F)C(F)(F)C(F)(F)C(F)(F)C(F)(F)C(F)(F)F"/>
    <s v="NA"/>
    <n v="41953095497.726303"/>
    <n v="7.4087072021638797E-4"/>
    <n v="0.36460396666937001"/>
  </r>
  <r>
    <x v="41"/>
    <x v="44"/>
    <n v="24404262"/>
    <n v="5.6571428571428504"/>
    <s v="NA"/>
    <s v="FC(F)(CCC(=O)O)C(F)(F)C(F)(F)C(F)(F)C(F)(F)C(F)(F)C(F)(F)C(F)(F)F"/>
    <s v="NA"/>
    <n v="41953095497.726303"/>
    <n v="6.5704391936453596E-2"/>
    <n v="32.335036699294903"/>
  </r>
  <r>
    <x v="41"/>
    <x v="45"/>
    <n v="48703636"/>
    <n v="5.6571428571428504"/>
    <s v="NA"/>
    <s v="FC(F)(CCC(=O)O)C(F)(F)C(F)(F)C(F)(F)C(F)(F)C(F)(F)C(F)(F)C(F)(F)F"/>
    <s v="NA"/>
    <n v="41953095497.726303"/>
    <n v="0.131126390483529"/>
    <n v="64.531099422269094"/>
  </r>
  <r>
    <x v="41"/>
    <x v="46"/>
    <n v="23611595"/>
    <n v="5.6571428571428504"/>
    <s v="NA"/>
    <s v="FC(F)(CCC(=O)O)C(F)(F)C(F)(F)C(F)(F)C(F)(F)C(F)(F)C(F)(F)C(F)(F)F"/>
    <s v="NA"/>
    <n v="41953095497.726303"/>
    <n v="6.3570268673759006E-2"/>
    <n v="31.284772752148299"/>
  </r>
  <r>
    <x v="42"/>
    <x v="39"/>
    <n v="871751"/>
    <n v="6.2225000000000001"/>
    <s v="NA"/>
    <s v="FC(F)(CCC(=O)O)C(F)(F)C(F)(F)C(F)(F)C(F)(F)C(F)(F)C(F)(F)C(F)(F)C(F)(F)F"/>
    <s v="NA"/>
    <n v="47808233267.842796"/>
    <n v="2.0816662533187599E-3"/>
    <n v="1.1285482975754699"/>
  </r>
  <r>
    <x v="42"/>
    <x v="40"/>
    <n v="102784"/>
    <n v="6.2225000000000001"/>
    <s v="NA"/>
    <s v="FC(F)(CCC(=O)O)C(F)(F)C(F)(F)C(F)(F)C(F)(F)C(F)(F)C(F)(F)C(F)(F)C(F)(F)F"/>
    <s v="NA"/>
    <n v="47808233267.842796"/>
    <n v="2.4543933322831302E-4"/>
    <n v="0.133061743798398"/>
  </r>
  <r>
    <x v="42"/>
    <x v="41"/>
    <n v="1965100"/>
    <n v="6.2225000000000001"/>
    <s v="NA"/>
    <s v="FC(F)(CCC(=O)O)C(F)(F)C(F)(F)C(F)(F)C(F)(F)C(F)(F)C(F)(F)C(F)(F)C(F)(F)F"/>
    <s v="NA"/>
    <n v="47808233267.842796"/>
    <n v="4.6924894314967101E-3"/>
    <n v="2.5439721429233302"/>
  </r>
  <r>
    <x v="42"/>
    <x v="42"/>
    <n v="489862"/>
    <n v="6.2225000000000001"/>
    <s v="NA"/>
    <s v="FC(F)(CCC(=O)O)C(F)(F)C(F)(F)C(F)(F)C(F)(F)C(F)(F)C(F)(F)C(F)(F)C(F)(F)F"/>
    <s v="NA"/>
    <n v="47808233267.842796"/>
    <n v="1.1697482356581501E-3"/>
    <n v="0.63416379923500599"/>
  </r>
  <r>
    <x v="42"/>
    <x v="43"/>
    <n v="2339548"/>
    <n v="6.2225000000000001"/>
    <s v="NA"/>
    <s v="FC(F)(CCC(=O)O)C(F)(F)C(F)(F)C(F)(F)C(F)(F)C(F)(F)C(F)(F)C(F)(F)C(F)(F)F"/>
    <s v="NA"/>
    <n v="47808233267.842796"/>
    <n v="5.5866389824839801E-3"/>
    <n v="3.0287236980469201"/>
  </r>
  <r>
    <x v="42"/>
    <x v="44"/>
    <n v="93281624"/>
    <n v="6.2225000000000001"/>
    <s v="NA"/>
    <s v="FC(F)(CCC(=O)O)C(F)(F)C(F)(F)C(F)(F)C(F)(F)C(F)(F)C(F)(F)C(F)(F)C(F)(F)F"/>
    <s v="NA"/>
    <n v="47808233267.842796"/>
    <n v="0.22274847833334199"/>
    <n v="120.760191798203"/>
  </r>
  <r>
    <x v="42"/>
    <x v="45"/>
    <n v="177063453"/>
    <n v="6.2225000000000001"/>
    <s v="NA"/>
    <s v="FC(F)(CCC(=O)O)C(F)(F)C(F)(F)C(F)(F)C(F)(F)C(F)(F)C(F)(F)C(F)(F)C(F)(F)F"/>
    <s v="NA"/>
    <n v="47808233267.842796"/>
    <n v="0.42281226497726099"/>
    <n v="229.222172897977"/>
  </r>
  <r>
    <x v="42"/>
    <x v="46"/>
    <n v="114335905"/>
    <n v="6.2225000000000001"/>
    <s v="NA"/>
    <s v="FC(F)(CCC(=O)O)C(F)(F)C(F)(F)C(F)(F)C(F)(F)C(F)(F)C(F)(F)C(F)(F)C(F)(F)F"/>
    <s v="NA"/>
    <n v="47808233267.842796"/>
    <n v="0.27302428672999401"/>
    <n v="148.016567734939"/>
  </r>
  <r>
    <x v="43"/>
    <x v="15"/>
    <n v="32509"/>
    <n v="4.4627272727272702"/>
    <s v="NA"/>
    <s v="S(=O)(O)(=O)C(F)(F)C(F)(F)OC(F)(F)C(F)(F)C(F)(F)C(F)(F)C(F)(F)C(F)(F)C(F)(F)Cl"/>
    <s v="NA"/>
    <n v="315805156135.78497"/>
    <n v="1.5869284156781201E-5"/>
    <n v="9.2453021261833194E-3"/>
  </r>
  <r>
    <x v="43"/>
    <x v="38"/>
    <n v="7437"/>
    <n v="4.4627272727272702"/>
    <s v="NA"/>
    <s v="S(=O)(O)(=O)C(F)(F)C(F)(F)OC(F)(F)C(F)(F)C(F)(F)C(F)(F)C(F)(F)C(F)(F)C(F)(F)Cl"/>
    <s v="NA"/>
    <n v="315805156135.78497"/>
    <n v="3.63037516607652E-6"/>
    <n v="2.1150238983796898E-3"/>
  </r>
  <r>
    <x v="43"/>
    <x v="39"/>
    <n v="19721"/>
    <n v="4.4627272727272702"/>
    <s v="NA"/>
    <s v="S(=O)(O)(=O)C(F)(F)C(F)(F)OC(F)(F)C(F)(F)C(F)(F)C(F)(F)C(F)(F)C(F)(F)C(F)(F)Cl"/>
    <s v="NA"/>
    <n v="315805156135.78497"/>
    <n v="9.6268157388994507E-6"/>
    <n v="5.6084962081411702E-3"/>
  </r>
  <r>
    <x v="43"/>
    <x v="40"/>
    <n v="30396"/>
    <n v="4.4627272727272702"/>
    <s v="NA"/>
    <s v="S(=O)(O)(=O)C(F)(F)C(F)(F)OC(F)(F)C(F)(F)C(F)(F)C(F)(F)C(F)(F)C(F)(F)C(F)(F)Cl"/>
    <s v="NA"/>
    <n v="315805156135.78497"/>
    <n v="1.4837822179381701E-5"/>
    <n v="8.6443816613081901E-3"/>
  </r>
  <r>
    <x v="43"/>
    <x v="41"/>
    <n v="22971"/>
    <n v="4.4627272727272702"/>
    <s v="NA"/>
    <s v="S(=O)(O)(=O)C(F)(F)C(F)(F)OC(F)(F)C(F)(F)C(F)(F)C(F)(F)C(F)(F)C(F)(F)C(F)(F)Cl"/>
    <s v="NA"/>
    <n v="315805156135.78497"/>
    <n v="1.1213304819139901E-5"/>
    <n v="6.5327704678875701E-3"/>
  </r>
  <r>
    <x v="43"/>
    <x v="43"/>
    <n v="32018"/>
    <n v="4.4627272727272702"/>
    <s v="NA"/>
    <s v="S(=O)(O)(=O)C(F)(F)C(F)(F)OC(F)(F)C(F)(F)C(F)(F)C(F)(F)C(F)(F)C(F)(F)C(F)(F)Cl"/>
    <s v="NA"/>
    <n v="315805156135.78497"/>
    <n v="1.5629602268043301E-5"/>
    <n v="9.1056656149416295E-3"/>
  </r>
  <r>
    <x v="43"/>
    <x v="48"/>
    <n v="20401"/>
    <n v="4.4627272727272702"/>
    <s v="NA"/>
    <s v="S(=O)(O)(=O)C(F)(F)C(F)(F)OC(F)(F)C(F)(F)C(F)(F)C(F)(F)C(F)(F)C(F)(F)C(F)(F)Cl"/>
    <s v="NA"/>
    <n v="315805156135.78497"/>
    <n v="9.9587580695343902E-6"/>
    <n v="5.8018828224881101E-3"/>
  </r>
  <r>
    <x v="43"/>
    <x v="49"/>
    <n v="31753"/>
    <n v="4.4627272727272702"/>
    <s v="NA"/>
    <s v="S(=O)(O)(=O)C(F)(F)C(F)(F)OC(F)(F)C(F)(F)C(F)(F)C(F)(F)C(F)(F)C(F)(F)C(F)(F)Cl"/>
    <s v="NA"/>
    <n v="315805156135.78497"/>
    <n v="1.5500242389192899E-5"/>
    <n v="9.0303017137623107E-3"/>
  </r>
  <r>
    <x v="43"/>
    <x v="23"/>
    <n v="18053"/>
    <n v="4.4627272727272702"/>
    <s v="NA"/>
    <s v="S(=O)(O)(=O)C(F)(F)C(F)(F)OC(F)(F)C(F)(F)C(F)(F)C(F)(F)C(F)(F)C(F)(F)C(F)(F)Cl"/>
    <s v="NA"/>
    <n v="315805156135.78497"/>
    <n v="8.8125807278713896E-6"/>
    <n v="5.13413021883132E-3"/>
  </r>
  <r>
    <x v="43"/>
    <x v="24"/>
    <n v="31984"/>
    <n v="4.4627272727272702"/>
    <s v="NA"/>
    <s v="S(=O)(O)(=O)C(F)(F)C(F)(F)OC(F)(F)C(F)(F)C(F)(F)C(F)(F)C(F)(F)C(F)(F)C(F)(F)Cl"/>
    <s v="NA"/>
    <n v="315805156135.78497"/>
    <n v="1.5613005151511499E-5"/>
    <n v="9.0959962842242798E-3"/>
  </r>
  <r>
    <x v="43"/>
    <x v="25"/>
    <n v="13480"/>
    <n v="4.4627272727272702"/>
    <s v="NA"/>
    <s v="S(=O)(O)(=O)C(F)(F)C(F)(F)OC(F)(F)C(F)(F)C(F)(F)C(F)(F)C(F)(F)C(F)(F)C(F)(F)Cl"/>
    <s v="NA"/>
    <n v="315805156135.78497"/>
    <n v="6.5802685543514301E-6"/>
    <n v="3.8336052373481502E-3"/>
  </r>
  <r>
    <x v="44"/>
    <x v="15"/>
    <n v="19075"/>
    <n v="5.5216666666666603"/>
    <s v="NA"/>
    <s v="FC(F)(C(F)(F)C(=O)O)C(F)(F)C(F)(F)C(F)(F)C(F)(F)C(F)(F)C(F)(F)C(F)(F)C(Cl)(F)F"/>
    <s v="NA"/>
    <n v="121646555114.498"/>
    <n v="2.3378546047809801E-5"/>
    <n v="1.35723213938718E-2"/>
  </r>
  <r>
    <x v="44"/>
    <x v="33"/>
    <n v="39978"/>
    <n v="5.5216666666666603"/>
    <s v="NA"/>
    <s v="FC(F)(C(F)(F)C(=O)O)C(F)(F)C(F)(F)C(F)(F)C(F)(F)C(F)(F)C(F)(F)C(F)(F)C(Cl)(F)F"/>
    <s v="NA"/>
    <n v="121646555114.498"/>
    <n v="4.89975105582879E-5"/>
    <n v="2.8445308764571801E-2"/>
  </r>
  <r>
    <x v="44"/>
    <x v="39"/>
    <n v="164324"/>
    <n v="5.5216666666666603"/>
    <s v="NA"/>
    <s v="FC(F)(C(F)(F)C(=O)O)C(F)(F)C(F)(F)C(F)(F)C(F)(F)C(F)(F)C(F)(F)C(F)(F)C(Cl)(F)F"/>
    <s v="NA"/>
    <n v="121646555114.498"/>
    <n v="2.0139744171744701E-4"/>
    <n v="0.116920479199297"/>
  </r>
  <r>
    <x v="44"/>
    <x v="40"/>
    <n v="180082"/>
    <n v="5.5216666666666603"/>
    <s v="NA"/>
    <s v="FC(F)(C(F)(F)C(=O)O)C(F)(F)C(F)(F)C(F)(F)C(F)(F)C(F)(F)C(F)(F)C(F)(F)C(Cl)(F)F"/>
    <s v="NA"/>
    <n v="121646555114.498"/>
    <n v="2.2071063325723099E-4"/>
    <n v="0.12813267529495201"/>
  </r>
  <r>
    <x v="44"/>
    <x v="41"/>
    <n v="175348"/>
    <n v="5.5216666666666603"/>
    <s v="NA"/>
    <s v="FC(F)(C(F)(F)C(=O)O)C(F)(F)C(F)(F)C(F)(F)C(F)(F)C(F)(F)C(F)(F)C(F)(F)C(Cl)(F)F"/>
    <s v="NA"/>
    <n v="121646555114.498"/>
    <n v="2.1490858675708301E-4"/>
    <n v="0.12476432040747699"/>
  </r>
  <r>
    <x v="44"/>
    <x v="42"/>
    <n v="37386"/>
    <n v="5.5216666666666603"/>
    <s v="NA"/>
    <s v="FC(F)(C(F)(F)C(=O)O)C(F)(F)C(F)(F)C(F)(F)C(F)(F)C(F)(F)C(F)(F)C(F)(F)C(Cl)(F)F"/>
    <s v="NA"/>
    <n v="121646555114.498"/>
    <n v="4.5820724641856799E-5"/>
    <n v="2.6601038407931401E-2"/>
  </r>
  <r>
    <x v="44"/>
    <x v="43"/>
    <n v="232115"/>
    <n v="5.5216666666666603"/>
    <s v="NA"/>
    <s v="FC(F)(C(F)(F)C(=O)O)C(F)(F)C(F)(F)C(F)(F)C(F)(F)C(F)(F)C(F)(F)C(F)(F)C(Cl)(F)F"/>
    <s v="NA"/>
    <n v="121646555114.498"/>
    <n v="2.84482894672995E-4"/>
    <n v="0.165155406570828"/>
  </r>
  <r>
    <x v="44"/>
    <x v="48"/>
    <n v="125140"/>
    <n v="5.5216666666666603"/>
    <s v="NA"/>
    <s v="FC(F)(C(F)(F)C(=O)O)C(F)(F)C(F)(F)C(F)(F)C(F)(F)C(F)(F)C(F)(F)C(F)(F)C(Cl)(F)F"/>
    <s v="NA"/>
    <n v="121646555114.498"/>
    <n v="1.53373066968436E-4"/>
    <n v="8.90401205362579E-2"/>
  </r>
  <r>
    <x v="44"/>
    <x v="49"/>
    <n v="83147"/>
    <n v="5.5216666666666603"/>
    <s v="NA"/>
    <s v="FC(F)(C(F)(F)C(=O)O)C(F)(F)C(F)(F)C(F)(F)C(F)(F)C(F)(F)C(F)(F)C(F)(F)C(Cl)(F)F"/>
    <s v="NA"/>
    <n v="121646555114.498"/>
    <n v="1.0190594853144099E-4"/>
    <n v="5.91610907961342E-2"/>
  </r>
  <r>
    <x v="44"/>
    <x v="23"/>
    <n v="87903"/>
    <n v="5.5216666666666603"/>
    <s v="NA"/>
    <s v="FC(F)(C(F)(F)C(=O)O)C(F)(F)C(F)(F)C(F)(F)C(F)(F)C(F)(F)C(F)(F)C(F)(F)C(Cl)(F)F"/>
    <s v="NA"/>
    <n v="121646555114.498"/>
    <n v="1.077349584923E-4"/>
    <n v="6.2545099212871005E-2"/>
  </r>
  <r>
    <x v="44"/>
    <x v="24"/>
    <n v="169512"/>
    <n v="5.5216666666666603"/>
    <s v="NA"/>
    <s v="FC(F)(C(F)(F)C(=O)O)C(F)(F)C(F)(F)C(F)(F)C(F)(F)C(F)(F)C(F)(F)C(F)(F)C(Cl)(F)F"/>
    <s v="NA"/>
    <n v="121646555114.498"/>
    <n v="2.0775591599771101E-4"/>
    <n v="0.12061186600880699"/>
  </r>
  <r>
    <x v="44"/>
    <x v="25"/>
    <n v="45719"/>
    <n v="5.5216666666666603"/>
    <s v="NA"/>
    <s v="FC(F)(C(F)(F)C(=O)O)C(F)(F)C(F)(F)C(F)(F)C(F)(F)C(F)(F)C(F)(F)C(F)(F)C(Cl)(F)F"/>
    <s v="NA"/>
    <n v="121646555114.498"/>
    <n v="5.6033748191864702E-5"/>
    <n v="3.2530168377794197E-2"/>
  </r>
  <r>
    <x v="45"/>
    <x v="33"/>
    <n v="31971"/>
    <n v="5.9376470588235204"/>
    <s v="NA"/>
    <s v="FC(F)(C(F)(F)C(=O)O)C(F)(F)C(F)(F)C(F)(F)C(F)(F)C(F)(F)C(F)(F)C(F)(F)C(F)(F)C(Cl)(F)F"/>
    <s v="NA"/>
    <n v="121646555114.498"/>
    <n v="3.9603884211931003E-5"/>
    <n v="2.4972348001485699E-2"/>
  </r>
  <r>
    <x v="45"/>
    <x v="34"/>
    <n v="43363"/>
    <n v="5.9376470588235204"/>
    <s v="NA"/>
    <s v="FC(F)(C(F)(F)C(=O)O)C(F)(F)C(F)(F)C(F)(F)C(F)(F)C(F)(F)C(F)(F)C(F)(F)C(F)(F)C(Cl)(F)F"/>
    <s v="NA"/>
    <n v="121646555114.498"/>
    <n v="5.3715655784365901E-5"/>
    <n v="3.3870567901799299E-2"/>
  </r>
  <r>
    <x v="45"/>
    <x v="35"/>
    <n v="110438"/>
    <n v="5.9376470588235204"/>
    <s v="NA"/>
    <s v="FC(F)(C(F)(F)C(=O)O)C(F)(F)C(F)(F)C(F)(F)C(F)(F)C(F)(F)C(F)(F)C(F)(F)C(F)(F)C(Cl)(F)F"/>
    <s v="NA"/>
    <n v="121646555114.498"/>
    <n v="1.3680440913944601E-4"/>
    <n v="8.6262430596105194E-2"/>
  </r>
  <r>
    <x v="45"/>
    <x v="36"/>
    <n v="13937"/>
    <n v="5.9376470588235204"/>
    <s v="NA"/>
    <s v="FC(F)(C(F)(F)C(=O)O)C(F)(F)C(F)(F)C(F)(F)C(F)(F)C(F)(F)C(F)(F)C(F)(F)C(F)(F)C(Cl)(F)F"/>
    <s v="NA"/>
    <n v="121646555114.498"/>
    <n v="1.7264375035553498E-5"/>
    <n v="1.08861034717933E-2"/>
  </r>
  <r>
    <x v="45"/>
    <x v="37"/>
    <n v="107996"/>
    <n v="5.9376470588235204"/>
    <s v="NA"/>
    <s v="FC(F)(C(F)(F)C(=O)O)C(F)(F)C(F)(F)C(F)(F)C(F)(F)C(F)(F)C(F)(F)C(F)(F)C(F)(F)C(Cl)(F)F"/>
    <s v="NA"/>
    <n v="121646555114.498"/>
    <n v="1.33779396307644E-4"/>
    <n v="8.4354999679974105E-2"/>
  </r>
  <r>
    <x v="45"/>
    <x v="38"/>
    <n v="87080"/>
    <n v="5.9376470588235204"/>
    <s v="NA"/>
    <s v="FC(F)(C(F)(F)C(=O)O)C(F)(F)C(F)(F)C(F)(F)C(F)(F)C(F)(F)C(F)(F)C(F)(F)C(F)(F)C(Cl)(F)F"/>
    <s v="NA"/>
    <n v="121646555114.498"/>
    <n v="1.07869826942383E-4"/>
    <n v="6.8017642988000906E-2"/>
  </r>
  <r>
    <x v="45"/>
    <x v="39"/>
    <n v="327630"/>
    <n v="5.9376470588235204"/>
    <s v="NA"/>
    <s v="FC(F)(C(F)(F)C(=O)O)C(F)(F)C(F)(F)C(F)(F)C(F)(F)C(F)(F)C(F)(F)C(F)(F)C(F)(F)C(Cl)(F)F"/>
    <s v="NA"/>
    <n v="121646555114.498"/>
    <n v="4.0584969454677498E-4"/>
    <n v="0.25590974244555198"/>
  </r>
  <r>
    <x v="45"/>
    <x v="40"/>
    <n v="355915"/>
    <n v="5.9376470588235204"/>
    <s v="NA"/>
    <s v="FC(F)(C(F)(F)C(=O)O)C(F)(F)C(F)(F)C(F)(F)C(F)(F)C(F)(F)C(F)(F)C(F)(F)C(F)(F)C(Cl)(F)F"/>
    <s v="NA"/>
    <n v="121646555114.498"/>
    <n v="4.4088756839915603E-4"/>
    <n v="0.27800297891679299"/>
  </r>
  <r>
    <x v="45"/>
    <x v="41"/>
    <n v="443165"/>
    <n v="5.9376470588235204"/>
    <s v="NA"/>
    <s v="FC(F)(C(F)(F)C(=O)O)C(F)(F)C(F)(F)C(F)(F)C(F)(F)C(F)(F)C(F)(F)C(F)(F)C(F)(F)C(Cl)(F)F"/>
    <s v="NA"/>
    <n v="121646555114.498"/>
    <n v="5.48967981820412E-4"/>
    <n v="0.346153407840806"/>
  </r>
  <r>
    <x v="45"/>
    <x v="42"/>
    <n v="104465"/>
    <n v="5.9376470588235204"/>
    <s v="NA"/>
    <s v="FC(F)(C(F)(F)C(=O)O)C(F)(F)C(F)(F)C(F)(F)C(F)(F)C(F)(F)C(F)(F)C(F)(F)C(F)(F)C(Cl)(F)F"/>
    <s v="NA"/>
    <n v="121646555114.498"/>
    <n v="1.29405391267066E-4"/>
    <n v="8.1596957679622301E-2"/>
  </r>
  <r>
    <x v="45"/>
    <x v="43"/>
    <n v="493581"/>
    <n v="5.9376470588235204"/>
    <s v="NA"/>
    <s v="FC(F)(C(F)(F)C(=O)O)C(F)(F)C(F)(F)C(F)(F)C(F)(F)C(F)(F)C(F)(F)C(F)(F)C(F)(F)C(Cl)(F)F"/>
    <s v="NA"/>
    <n v="121646555114.498"/>
    <n v="6.1142049898999396E-4"/>
    <n v="0.385533029899638"/>
  </r>
  <r>
    <x v="45"/>
    <x v="48"/>
    <n v="291235"/>
    <n v="5.9376470588235204"/>
    <s v="NA"/>
    <s v="FC(F)(C(F)(F)C(=O)O)C(F)(F)C(F)(F)C(F)(F)C(F)(F)C(F)(F)C(F)(F)C(F)(F)C(F)(F)C(Cl)(F)F"/>
    <s v="NA"/>
    <n v="121646555114.498"/>
    <n v="3.6076560690818899E-4"/>
    <n v="0.227481835732779"/>
  </r>
  <r>
    <x v="45"/>
    <x v="49"/>
    <n v="270456"/>
    <n v="5.9376470588235204"/>
    <s v="NA"/>
    <s v="FC(F)(C(F)(F)C(=O)O)C(F)(F)C(F)(F)C(F)(F)C(F)(F)C(F)(F)C(F)(F)C(F)(F)C(F)(F)C(Cl)(F)F"/>
    <s v="NA"/>
    <n v="121646555114.498"/>
    <n v="3.3502574547001999E-4"/>
    <n v="0.21125148888335701"/>
  </r>
  <r>
    <x v="45"/>
    <x v="23"/>
    <n v="314152"/>
    <n v="5.9376470588235204"/>
    <s v="NA"/>
    <s v="FC(F)(C(F)(F)C(=O)O)C(F)(F)C(F)(F)C(F)(F)C(F)(F)C(F)(F)C(F)(F)C(F)(F)C(F)(F)C(Cl)(F)F"/>
    <s v="NA"/>
    <n v="121646555114.498"/>
    <n v="3.8915390300417701E-4"/>
    <n v="0.245382161000992"/>
  </r>
  <r>
    <x v="45"/>
    <x v="24"/>
    <n v="388896"/>
    <n v="5.9376470588235204"/>
    <s v="NA"/>
    <s v="FC(F)(C(F)(F)C(=O)O)C(F)(F)C(F)(F)C(F)(F)C(F)(F)C(F)(F)C(F)(F)C(F)(F)C(F)(F)C(Cl)(F)F"/>
    <s v="NA"/>
    <n v="121646555114.498"/>
    <n v="4.8174258404438697E-4"/>
    <n v="0.30376423159693999"/>
  </r>
  <r>
    <x v="45"/>
    <x v="25"/>
    <n v="195429"/>
    <n v="5.9376470588235204"/>
    <s v="NA"/>
    <s v="FC(F)(C(F)(F)C(=O)O)C(F)(F)C(F)(F)C(F)(F)C(F)(F)C(F)(F)C(F)(F)C(F)(F)C(F)(F)C(Cl)(F)F"/>
    <s v="NA"/>
    <n v="121646555114.498"/>
    <n v="2.4208649987968601E-4"/>
    <n v="0.15264836875863599"/>
  </r>
  <r>
    <x v="45"/>
    <x v="45"/>
    <n v="62055"/>
    <n v="5.9376470588235204"/>
    <s v="NA"/>
    <s v="FC(F)(C(F)(F)C(=O)O)C(F)(F)C(F)(F)C(F)(F)C(F)(F)C(F)(F)C(F)(F)C(F)(F)C(F)(F)C(Cl)(F)F"/>
    <s v="NA"/>
    <n v="121646555114.498"/>
    <n v="7.6870258508378794E-5"/>
    <n v="4.8470772113233702E-2"/>
  </r>
  <r>
    <x v="46"/>
    <x v="15"/>
    <n v="114914"/>
    <n v="6.3414285714285699"/>
    <s v="NA"/>
    <s v="FC(F)(C(F)(F)C(=O)O)C(F)(F)C(F)(F)C(F)(F)C(F)(F)C(F)(F)C(F)(F)C(F)(F)C(F)(F)C(F)(F)C(Cl)(F)F"/>
    <s v="NA"/>
    <n v="127080597541.77299"/>
    <n v="1.37720598655478E-4"/>
    <n v="9.3727268341571204E-2"/>
  </r>
  <r>
    <x v="46"/>
    <x v="22"/>
    <n v="42260"/>
    <n v="6.3414285714285699"/>
    <s v="NA"/>
    <s v="FC(F)(C(F)(F)C(=O)O)C(F)(F)C(F)(F)C(F)(F)C(F)(F)C(F)(F)C(F)(F)C(F)(F)C(F)(F)C(F)(F)C(Cl)(F)F"/>
    <s v="NA"/>
    <n v="127080597541.77299"/>
    <n v="5.06472013782526E-5"/>
    <n v="3.4468510017184997E-2"/>
  </r>
  <r>
    <x v="46"/>
    <x v="40"/>
    <n v="24412"/>
    <n v="6.3414285714285699"/>
    <s v="NA"/>
    <s v="FC(F)(C(F)(F)C(=O)O)C(F)(F)C(F)(F)C(F)(F)C(F)(F)C(F)(F)C(F)(F)C(F)(F)C(F)(F)C(F)(F)C(Cl)(F)F"/>
    <s v="NA"/>
    <n v="127080597541.77299"/>
    <n v="2.92569682926148E-5"/>
    <n v="1.9911151598190201E-2"/>
  </r>
  <r>
    <x v="46"/>
    <x v="41"/>
    <n v="170374"/>
    <n v="6.3414285714285699"/>
    <s v="NA"/>
    <s v="FC(F)(C(F)(F)C(=O)O)C(F)(F)C(F)(F)C(F)(F)C(F)(F)C(F)(F)C(F)(F)C(F)(F)C(F)(F)C(F)(F)C(Cl)(F)F"/>
    <s v="NA"/>
    <n v="127080597541.77299"/>
    <n v="2.0418756004776201E-4"/>
    <n v="0.138962090053664"/>
  </r>
  <r>
    <x v="46"/>
    <x v="42"/>
    <n v="37727"/>
    <n v="6.3414285714285699"/>
    <s v="NA"/>
    <s v="FC(F)(C(F)(F)C(=O)O)C(F)(F)C(F)(F)C(F)(F)C(F)(F)C(F)(F)C(F)(F)C(F)(F)C(F)(F)C(F)(F)C(Cl)(F)F"/>
    <s v="NA"/>
    <n v="127080597541.77299"/>
    <n v="4.5214551973434398E-5"/>
    <n v="3.0771260705592499E-2"/>
  </r>
  <r>
    <x v="46"/>
    <x v="43"/>
    <n v="194245"/>
    <n v="6.3414285714285699"/>
    <s v="NA"/>
    <s v="FC(F)(C(F)(F)C(=O)O)C(F)(F)C(F)(F)C(F)(F)C(F)(F)C(F)(F)C(F)(F)C(F)(F)C(F)(F)C(F)(F)C(Cl)(F)F"/>
    <s v="NA"/>
    <n v="127080597541.77299"/>
    <n v="2.3279615787313499E-4"/>
    <n v="0.158431985998298"/>
  </r>
  <r>
    <x v="46"/>
    <x v="23"/>
    <n v="56855"/>
    <n v="6.3414285714285699"/>
    <s v="NA"/>
    <s v="FC(F)(C(F)(F)C(=O)O)C(F)(F)C(F)(F)C(F)(F)C(F)(F)C(F)(F)C(F)(F)C(F)(F)C(F)(F)C(F)(F)C(Cl)(F)F"/>
    <s v="NA"/>
    <n v="127080597541.77299"/>
    <n v="6.8138822393766101E-5"/>
    <n v="4.6372625107123797E-2"/>
  </r>
  <r>
    <x v="47"/>
    <x v="11"/>
    <n v="72646"/>
    <n v="6.71571428571428"/>
    <s v="NA"/>
    <s v="FC(F)(C(F)(F)C(=O)O)C(F)(F)C(F)(F)C(F)(F)C(F)(F)C(F)(F)C(F)(F)C(F)(F)C(F)(F)C(F)(F)C(F)(F)C(Cl)(F)F"/>
    <s v="NA"/>
    <n v="123550195672.578"/>
    <n v="9.0509082904459499E-5"/>
    <n v="6.61230396793452E-2"/>
  </r>
  <r>
    <x v="47"/>
    <x v="13"/>
    <n v="92265"/>
    <n v="6.71571428571428"/>
    <s v="NA"/>
    <s v="FC(F)(C(F)(F)C(=O)O)C(F)(F)C(F)(F)C(F)(F)C(F)(F)C(F)(F)C(F)(F)C(F)(F)C(F)(F)C(F)(F)C(F)(F)C(Cl)(F)F"/>
    <s v="NA"/>
    <n v="123550195672.578"/>
    <n v="1.14952241474822E-4"/>
    <n v="8.3980429149778102E-2"/>
  </r>
  <r>
    <x v="47"/>
    <x v="15"/>
    <n v="573951"/>
    <n v="6.71571428571428"/>
    <s v="NA"/>
    <s v="FC(F)(C(F)(F)C(=O)O)C(F)(F)C(F)(F)C(F)(F)C(F)(F)C(F)(F)C(F)(F)C(F)(F)C(F)(F)C(F)(F)C(F)(F)C(Cl)(F)F"/>
    <s v="NA"/>
    <n v="123550195672.578"/>
    <n v="7.1508105941273299E-4"/>
    <n v="0.52241533941304197"/>
  </r>
  <r>
    <x v="47"/>
    <x v="22"/>
    <n v="261197"/>
    <n v="6.71571428571428"/>
    <s v="NA"/>
    <s v="FC(F)(C(F)(F)C(=O)O)C(F)(F)C(F)(F)C(F)(F)C(F)(F)C(F)(F)C(F)(F)C(F)(F)C(F)(F)C(F)(F)C(F)(F)C(Cl)(F)F"/>
    <s v="NA"/>
    <n v="123550195672.578"/>
    <n v="3.2542329828753202E-4"/>
    <n v="0.237743848183326"/>
  </r>
  <r>
    <x v="47"/>
    <x v="39"/>
    <n v="130224"/>
    <n v="6.71571428571428"/>
    <s v="NA"/>
    <s v="FC(F)(C(F)(F)C(=O)O)C(F)(F)C(F)(F)C(F)(F)C(F)(F)C(F)(F)C(F)(F)C(F)(F)C(F)(F)C(F)(F)C(F)(F)C(Cl)(F)F"/>
    <s v="NA"/>
    <n v="123550195672.578"/>
    <n v="1.6224506252443801E-4"/>
    <n v="0.118531050838353"/>
  </r>
  <r>
    <x v="47"/>
    <x v="40"/>
    <n v="166047"/>
    <n v="6.71571428571428"/>
    <s v="NA"/>
    <s v="FC(F)(C(F)(F)C(=O)O)C(F)(F)C(F)(F)C(F)(F)C(F)(F)C(F)(F)C(F)(F)C(F)(F)C(F)(F)C(F)(F)C(F)(F)C(Cl)(F)F"/>
    <s v="NA"/>
    <n v="123550195672.578"/>
    <n v="2.0687665788944701E-4"/>
    <n v="0.15113746620097701"/>
  </r>
  <r>
    <x v="47"/>
    <x v="41"/>
    <n v="142771"/>
    <n v="6.71571428571428"/>
    <s v="NA"/>
    <s v="FC(F)(C(F)(F)C(=O)O)C(F)(F)C(F)(F)C(F)(F)C(F)(F)C(F)(F)C(F)(F)C(F)(F)C(F)(F)C(F)(F)C(F)(F)C(Cl)(F)F"/>
    <s v="NA"/>
    <n v="123550195672.578"/>
    <n v="1.7787727163715201E-4"/>
    <n v="0.129951442585411"/>
  </r>
  <r>
    <x v="47"/>
    <x v="42"/>
    <n v="11451"/>
    <n v="6.71571428571428"/>
    <s v="NA"/>
    <s v="FC(F)(C(F)(F)C(=O)O)C(F)(F)C(F)(F)C(F)(F)C(F)(F)C(F)(F)C(F)(F)C(F)(F)C(F)(F)C(F)(F)C(F)(F)C(Cl)(F)F"/>
    <s v="NA"/>
    <n v="123550195672.578"/>
    <n v="1.42667112895268E-5"/>
    <n v="1.0422802733366999E-2"/>
  </r>
  <r>
    <x v="47"/>
    <x v="43"/>
    <n v="188700"/>
    <n v="6.71571428571428"/>
    <s v="NA"/>
    <s v="FC(F)(C(F)(F)C(=O)O)C(F)(F)C(F)(F)C(F)(F)C(F)(F)C(F)(F)C(F)(F)C(F)(F)C(F)(F)C(F)(F)C(F)(F)C(Cl)(F)F"/>
    <s v="NA"/>
    <n v="123550195672.578"/>
    <n v="2.3509985331706499E-4"/>
    <n v="0.171756429638141"/>
  </r>
  <r>
    <x v="47"/>
    <x v="48"/>
    <n v="40830"/>
    <n v="6.71571428571428"/>
    <s v="NA"/>
    <s v="FC(F)(C(F)(F)C(=O)O)C(F)(F)C(F)(F)C(F)(F)C(F)(F)C(F)(F)C(F)(F)C(F)(F)C(F)(F)C(F)(F)C(F)(F)C(Cl)(F)F"/>
    <s v="NA"/>
    <n v="123550195672.578"/>
    <n v="5.0869777482436501E-5"/>
    <n v="3.71638315957886E-2"/>
  </r>
  <r>
    <x v="47"/>
    <x v="49"/>
    <n v="51351"/>
    <n v="6.71571428571428"/>
    <s v="NA"/>
    <s v="FC(F)(C(F)(F)C(=O)O)C(F)(F)C(F)(F)C(F)(F)C(F)(F)C(F)(F)C(F)(F)C(F)(F)C(F)(F)C(F)(F)C(F)(F)C(Cl)(F)F"/>
    <s v="NA"/>
    <n v="123550195672.578"/>
    <n v="6.3977809049732903E-5"/>
    <n v="4.6740140001845301E-2"/>
  </r>
  <r>
    <x v="47"/>
    <x v="23"/>
    <n v="129030"/>
    <n v="6.71571428571428"/>
    <s v="NA"/>
    <s v="FC(F)(C(F)(F)C(=O)O)C(F)(F)C(F)(F)C(F)(F)C(F)(F)C(F)(F)C(F)(F)C(F)(F)C(F)(F)C(F)(F)C(F)(F)C(Cl)(F)F"/>
    <s v="NA"/>
    <n v="123550195672.578"/>
    <n v="1.60757467268155E-4"/>
    <n v="0.117444261347161"/>
  </r>
  <r>
    <x v="47"/>
    <x v="24"/>
    <n v="217027"/>
    <n v="6.71571428571428"/>
    <s v="NA"/>
    <s v="FC(F)(C(F)(F)C(=O)O)C(F)(F)C(F)(F)C(F)(F)C(F)(F)C(F)(F)C(F)(F)C(F)(F)C(F)(F)C(F)(F)C(F)(F)C(Cl)(F)F"/>
    <s v="NA"/>
    <n v="123550195672.578"/>
    <n v="2.70392240942462E-4"/>
    <n v="0.19753991868085299"/>
  </r>
  <r>
    <x v="47"/>
    <x v="25"/>
    <n v="108858"/>
    <n v="6.71571428571428"/>
    <s v="NA"/>
    <s v="FC(F)(C(F)(F)C(=O)O)C(F)(F)C(F)(F)C(F)(F)C(F)(F)C(F)(F)C(F)(F)C(F)(F)C(F)(F)C(F)(F)C(F)(F)C(Cl)(F)F"/>
    <s v="NA"/>
    <n v="123550195672.578"/>
    <n v="1.3562533032532599E-4"/>
    <n v="9.9083526325112997E-2"/>
  </r>
  <r>
    <x v="48"/>
    <x v="41"/>
    <n v="21380"/>
    <n v="4.66"/>
    <s v="NA"/>
    <s v="FC(F)(C(F)(F)C(=O)O)C(F)(F)C(F)(F)C(F)(F)C(F)(F)C(F)(F)C(Cl)(F)F"/>
    <s v="NA"/>
    <n v="135977754101.353"/>
    <n v="2.2946823615813601E-5"/>
    <n v="1.1026637152106901E-2"/>
  </r>
  <r>
    <x v="48"/>
    <x v="41"/>
    <n v="21380"/>
    <n v="4.66"/>
    <s v="NA"/>
    <s v="FC(F)(C(F)(F)C(=O)O)C(F)(F)C(F)(F)C(F)(F)C(F)(F)C(Cl)(F)C(F)(F)F"/>
    <s v="NA"/>
    <n v="114289470543.11501"/>
    <n v="2.7301356146025101E-5"/>
    <n v="1.3119120668849399E-2"/>
  </r>
  <r>
    <x v="48"/>
    <x v="41"/>
    <n v="21380"/>
    <n v="4.66"/>
    <s v="NA"/>
    <s v="FC(F)(C(F)(F)C(=O)O)C(F)(F)C(F)(F)C(F)(F)C(Cl)(F)C(F)(F)C(F)(F)F"/>
    <s v="NA"/>
    <n v="132297525371.174"/>
    <n v="2.3585154221774201E-5"/>
    <n v="1.1333374158189099E-2"/>
  </r>
  <r>
    <x v="48"/>
    <x v="41"/>
    <n v="21380"/>
    <n v="4.66"/>
    <s v="NA"/>
    <s v="FC(F)(C(F)(F)C(=O)O)C(F)(F)C(F)(F)C(Cl)(F)C(F)(F)C(F)(F)C(F)(F)F"/>
    <s v="NA"/>
    <n v="159555965691.82001"/>
    <n v="1.9555881383118899E-5"/>
    <n v="9.3971876810301294E-3"/>
  </r>
  <r>
    <x v="48"/>
    <x v="41"/>
    <n v="21380"/>
    <n v="4.66"/>
    <s v="NA"/>
    <s v="FC(F)(C(F)(F)C(=O)O)C(F)(F)C(Cl)(F)C(F)(F)C(F)(F)C(F)(F)C(F)(F)F"/>
    <s v="NA"/>
    <n v="72031803310.655594"/>
    <n v="4.3317776254765198E-5"/>
    <n v="2.0815491023702299E-2"/>
  </r>
  <r>
    <x v="48"/>
    <x v="41"/>
    <n v="21380"/>
    <n v="4.66"/>
    <s v="NA"/>
    <s v="FC(F)(C(F)(F)C(=O)O)C(Cl)(F)C(F)(F)C(F)(F)C(F)(F)C(F)(F)C(F)(F)F"/>
    <s v="NA"/>
    <n v="120489486593.879"/>
    <n v="2.58965128597098E-5"/>
    <n v="1.2444051324476299E-2"/>
  </r>
  <r>
    <x v="48"/>
    <x v="41"/>
    <n v="21380"/>
    <n v="4.66"/>
    <s v="NA"/>
    <s v="ClC(F)(C(F)(F)C(=O)O)C(F)(F)C(F)(F)C(F)(F)C(F)(F)C(F)(F)C(F)(F)F"/>
    <s v="NA"/>
    <n v="144920776863.96701"/>
    <n v="2.1530781207218701E-5"/>
    <n v="1.0346186293504801E-2"/>
  </r>
  <r>
    <x v="48"/>
    <x v="41"/>
    <n v="21380"/>
    <n v="4.66"/>
    <s v="NA"/>
    <s v="FC(F)(C(Cl)(F)C(=O)O)C(F)(F)C(F)(F)C(F)(F)C(F)(F)C(F)(F)C(F)(F)F"/>
    <s v="NA"/>
    <n v="102819472131.922"/>
    <n v="3.0346951548582201E-5"/>
    <n v="1.4582620627640199E-2"/>
  </r>
  <r>
    <x v="49"/>
    <x v="33"/>
    <n v="15789"/>
    <n v="5.0911764705882296"/>
    <s v="NA"/>
    <s v="FC(F)(C(F)(F)C(=O)O)C(F)(F)C(F)(F)C(F)(F)C(F)(F)C(F)(F)C(F)(F)C(Cl)(F)F"/>
    <s v="NA"/>
    <n v="121646555114.498"/>
    <n v="1.9145846235300401E-5"/>
    <n v="1.01575989699838E-2"/>
  </r>
  <r>
    <x v="49"/>
    <x v="34"/>
    <n v="40681"/>
    <n v="5.0911764705882296"/>
    <s v="NA"/>
    <s v="FC(F)(C(F)(F)C(=O)O)C(F)(F)C(F)(F)C(F)(F)C(F)(F)C(F)(F)C(F)(F)C(Cl)(F)F"/>
    <s v="NA"/>
    <n v="121646555114.498"/>
    <n v="4.9330050712411E-5"/>
    <n v="2.61714664448611E-2"/>
  </r>
  <r>
    <x v="49"/>
    <x v="35"/>
    <n v="54444"/>
    <n v="5.0911764705882296"/>
    <s v="NA"/>
    <s v="FC(F)(C(F)(F)C(=O)O)C(F)(F)C(F)(F)C(F)(F)C(F)(F)C(F)(F)C(F)(F)C(Cl)(F)F"/>
    <s v="NA"/>
    <n v="121646555114.498"/>
    <n v="6.6019155895541003E-5"/>
    <n v="3.5025670930508498E-2"/>
  </r>
  <r>
    <x v="49"/>
    <x v="37"/>
    <n v="52270"/>
    <n v="5.0911764705882296"/>
    <s v="NA"/>
    <s v="FC(F)(C(F)(F)C(=O)O)C(F)(F)C(F)(F)C(F)(F)C(F)(F)C(F)(F)C(F)(F)C(Cl)(F)F"/>
    <s v="NA"/>
    <n v="121646555114.498"/>
    <n v="6.3382949060684896E-5"/>
    <n v="3.3627063028757599E-2"/>
  </r>
  <r>
    <x v="49"/>
    <x v="38"/>
    <n v="88062"/>
    <n v="5.0911764705882296"/>
    <s v="NA"/>
    <s v="FC(F)(C(F)(F)C(=O)O)C(F)(F)C(F)(F)C(F)(F)C(F)(F)C(F)(F)C(F)(F)C(Cl)(F)F"/>
    <s v="NA"/>
    <n v="121646555114.498"/>
    <n v="1.06784565911269E-4"/>
    <n v="5.6653270029432802E-2"/>
  </r>
  <r>
    <x v="49"/>
    <x v="47"/>
    <n v="23783"/>
    <n v="5.0911764705882296"/>
    <s v="NA"/>
    <s v="FC(F)(C(F)(F)C(=O)O)C(F)(F)C(F)(F)C(F)(F)C(F)(F)C(F)(F)C(F)(F)C(Cl)(F)F"/>
    <s v="NA"/>
    <n v="121646555114.498"/>
    <n v="2.8839423713607599E-5"/>
    <n v="1.5300410178169899E-2"/>
  </r>
  <r>
    <x v="49"/>
    <x v="39"/>
    <n v="254336"/>
    <n v="5.0911764705882296"/>
    <s v="NA"/>
    <s v="FC(F)(C(F)(F)C(=O)O)C(F)(F)C(F)(F)C(F)(F)C(F)(F)C(F)(F)C(F)(F)C(Cl)(F)F"/>
    <s v="NA"/>
    <n v="121646555114.498"/>
    <n v="3.0840952233209001E-4"/>
    <n v="0.163622971159022"/>
  </r>
  <r>
    <x v="49"/>
    <x v="40"/>
    <n v="214466"/>
    <n v="5.0911764705882296"/>
    <s v="NA"/>
    <s v="FC(F)(C(F)(F)C(=O)O)C(F)(F)C(F)(F)C(F)(F)C(F)(F)C(F)(F)C(F)(F)C(Cl)(F)F"/>
    <s v="NA"/>
    <n v="121646555114.498"/>
    <n v="2.60062895604531E-4"/>
    <n v="0.137973248508236"/>
  </r>
  <r>
    <x v="49"/>
    <x v="41"/>
    <n v="221796"/>
    <n v="5.0911764705882296"/>
    <s v="NA"/>
    <s v="FC(F)(C(F)(F)C(=O)O)C(F)(F)C(F)(F)C(F)(F)C(F)(F)C(F)(F)C(F)(F)C(Cl)(F)F"/>
    <s v="NA"/>
    <n v="121646555114.498"/>
    <n v="2.68951302274032E-4"/>
    <n v="0.14268888600585999"/>
  </r>
  <r>
    <x v="49"/>
    <x v="42"/>
    <n v="54185"/>
    <n v="5.0911764705882296"/>
    <s v="NA"/>
    <s v="FC(F)(C(F)(F)C(=O)O)C(F)(F)C(F)(F)C(F)(F)C(F)(F)C(F)(F)C(F)(F)C(Cl)(F)F"/>
    <s v="NA"/>
    <n v="121646555114.498"/>
    <n v="6.5705090775840995E-5"/>
    <n v="3.4859047450033098E-2"/>
  </r>
  <r>
    <x v="49"/>
    <x v="43"/>
    <n v="252218"/>
    <n v="5.0911764705882296"/>
    <s v="NA"/>
    <s v="FC(F)(C(F)(F)C(=O)O)C(F)(F)C(F)(F)C(F)(F)C(F)(F)C(F)(F)C(F)(F)C(Cl)(F)F"/>
    <s v="NA"/>
    <n v="121646555114.498"/>
    <n v="3.0584122146906097E-4"/>
    <n v="0.16226038995575201"/>
  </r>
  <r>
    <x v="49"/>
    <x v="48"/>
    <n v="116777"/>
    <n v="5.0911764705882296"/>
    <s v="NA"/>
    <s v="FC(F)(C(F)(F)C(=O)O)C(F)(F)C(F)(F)C(F)(F)C(F)(F)C(F)(F)C(F)(F)C(Cl)(F)F"/>
    <s v="NA"/>
    <n v="121646555114.498"/>
    <n v="1.4160456557221301E-4"/>
    <n v="7.5126603009550999E-2"/>
  </r>
  <r>
    <x v="49"/>
    <x v="49"/>
    <n v="83737"/>
    <n v="5.0911764705882296"/>
    <s v="NA"/>
    <s v="FC(F)(C(F)(F)C(=O)O)C(F)(F)C(F)(F)C(F)(F)C(F)(F)C(F)(F)C(F)(F)C(Cl)(F)F"/>
    <s v="NA"/>
    <n v="121646555114.498"/>
    <n v="1.0154004219427101E-4"/>
    <n v="5.3870850905664402E-2"/>
  </r>
  <r>
    <x v="49"/>
    <x v="23"/>
    <n v="99460"/>
    <n v="5.0911764705882296"/>
    <s v="NA"/>
    <s v="FC(F)(C(F)(F)C(=O)O)C(F)(F)C(F)(F)C(F)(F)C(F)(F)C(F)(F)C(F)(F)C(Cl)(F)F"/>
    <s v="NA"/>
    <n v="121646555114.498"/>
    <n v="1.20605856391347E-4"/>
    <n v="6.3985989838152596E-2"/>
  </r>
  <r>
    <x v="49"/>
    <x v="24"/>
    <n v="154168"/>
    <n v="5.0911764705882296"/>
    <s v="NA"/>
    <s v="FC(F)(C(F)(F)C(=O)O)C(F)(F)C(F)(F)C(F)(F)C(F)(F)C(F)(F)C(F)(F)C(Cl)(F)F"/>
    <s v="NA"/>
    <n v="121646555114.498"/>
    <n v="1.8694514043978699E-4"/>
    <n v="9.9181500918643695E-2"/>
  </r>
  <r>
    <x v="49"/>
    <x v="25"/>
    <n v="93210"/>
    <n v="5.0911764705882296"/>
    <s v="NA"/>
    <s v="FC(F)(C(F)(F)C(=O)O)C(F)(F)C(F)(F)C(F)(F)C(F)(F)C(F)(F)C(F)(F)C(Cl)(F)F"/>
    <s v="NA"/>
    <n v="121646555114.498"/>
    <n v="1.13027064892795E-4"/>
    <n v="5.9965152954094103E-2"/>
  </r>
  <r>
    <x v="49"/>
    <x v="45"/>
    <n v="54586"/>
    <n v="5.0911764705882296"/>
    <s v="NA"/>
    <s v="FC(F)(C(F)(F)C(=O)O)C(F)(F)C(F)(F)C(F)(F)C(F)(F)C(F)(F)C(F)(F)C(Cl)(F)F"/>
    <s v="NA"/>
    <n v="121646555114.498"/>
    <n v="6.6191346038388106E-5"/>
    <n v="3.5117024344514303E-2"/>
  </r>
  <r>
    <x v="50"/>
    <x v="11"/>
    <n v="21836"/>
    <n v="4.21714285714285"/>
    <s v="NA"/>
    <s v="S(=O)(O)(=O)C(F)(Cl)C(F)(F)C(F)(F)C(F)(F)C(F)(F)C(F)(F)C(F)(F)C(F)(F)F"/>
    <s v="NA"/>
    <n v="204685828708.10001"/>
    <n v="1.6240629612888102E-5"/>
    <n v="8.3896494079442208E-3"/>
  </r>
  <r>
    <x v="50"/>
    <x v="13"/>
    <n v="42836"/>
    <n v="4.21714285714285"/>
    <s v="NA"/>
    <s v="S(=O)(O)(=O)C(F)(Cl)C(F)(F)C(F)(F)C(F)(F)C(F)(F)C(F)(F)C(F)(F)C(F)(F)F"/>
    <s v="NA"/>
    <n v="204685828708.10001"/>
    <n v="3.185948022063E-5"/>
    <n v="1.64580977302939E-2"/>
  </r>
  <r>
    <x v="50"/>
    <x v="15"/>
    <n v="277689"/>
    <n v="4.21714285714285"/>
    <s v="NA"/>
    <s v="S(=O)(O)(=O)C(F)(Cl)C(F)(F)C(F)(F)C(F)(F)C(F)(F)C(F)(F)C(F)(F)C(F)(F)F"/>
    <s v="NA"/>
    <n v="204685828708.10001"/>
    <n v="2.0653252411491501E-4"/>
    <n v="0.106691397437379"/>
  </r>
  <r>
    <x v="50"/>
    <x v="22"/>
    <n v="110973"/>
    <n v="4.21714285714285"/>
    <s v="NA"/>
    <s v="S(=O)(O)(=O)C(F)(Cl)C(F)(F)C(F)(F)C(F)(F)C(F)(F)C(F)(F)C(F)(F)C(F)(F)F"/>
    <s v="NA"/>
    <n v="204685828708.10001"/>
    <n v="8.2536700404425603E-5"/>
    <n v="4.2637138841719803E-2"/>
  </r>
  <r>
    <x v="50"/>
    <x v="38"/>
    <n v="226368"/>
    <n v="4.21714285714285"/>
    <s v="NA"/>
    <s v="S(=O)(O)(=O)C(F)(Cl)C(F)(F)C(F)(F)C(F)(F)C(F)(F)C(F)(F)C(F)(F)C(F)(F)F"/>
    <s v="NA"/>
    <n v="204685828708.10001"/>
    <n v="1.6836228449396701E-4"/>
    <n v="8.6973262373031504E-2"/>
  </r>
  <r>
    <x v="50"/>
    <x v="45"/>
    <n v="124489"/>
    <n v="4.21714285714285"/>
    <s v="NA"/>
    <s v="S(=O)(O)(=O)C(F)(Cl)C(F)(F)C(F)(F)C(F)(F)C(F)(F)C(F)(F)C(F)(F)C(F)(F)F"/>
    <s v="NA"/>
    <n v="204685828708.10001"/>
    <n v="9.2589290157484605E-5"/>
    <n v="4.7830145866713997E-2"/>
  </r>
  <r>
    <x v="50"/>
    <x v="46"/>
    <n v="1034810"/>
    <n v="4.21714285714285"/>
    <s v="NA"/>
    <s v="S(=O)(O)(=O)C(F)(Cl)C(F)(F)C(F)(F)C(F)(F)C(F)(F)C(F)(F)C(F)(F)C(F)(F)F"/>
    <s v="NA"/>
    <n v="204685828708.10001"/>
    <n v="7.6964489511415998E-4"/>
    <n v="0.39758623849765301"/>
  </r>
  <r>
    <x v="51"/>
    <x v="38"/>
    <n v="12276"/>
    <n v="4.4775"/>
    <s v="NA"/>
    <s v="C1(C(C(C(C(C1(F)F)(F)F)(F)S(=O)(=O)[O-])(F)F)(F)F)(C(C(F)(F)F)(F)F)F"/>
    <s v="NA"/>
    <n v="169217474209.388"/>
    <n v="8.3689984126855804E-6"/>
    <n v="3.8591543930496298E-3"/>
  </r>
  <r>
    <x v="51"/>
    <x v="39"/>
    <n v="40020"/>
    <n v="4.4775"/>
    <s v="NA"/>
    <s v="C1(C(C(C(C(C1(F)F)(F)F)(F)S(=O)(=O)[O-])(F)F)(F)F)(C(C(F)(F)F)(F)F)F"/>
    <s v="NA"/>
    <n v="169217474209.388"/>
    <n v="2.72830984421372E-5"/>
    <n v="1.2580918769130501E-2"/>
  </r>
  <r>
    <x v="51"/>
    <x v="41"/>
    <n v="82555"/>
    <n v="4.4775"/>
    <s v="NA"/>
    <s v="C1(C(C(C(C(C1(F)F)(F)F)(F)S(=O)(=O)[O-])(F)F)(F)F)(C(C(F)(F)F)(F)F)F"/>
    <s v="NA"/>
    <n v="169217474209.388"/>
    <n v="5.6280764415058402E-5"/>
    <n v="2.5952467490893801E-2"/>
  </r>
  <r>
    <x v="51"/>
    <x v="42"/>
    <n v="16944"/>
    <n v="4.4775"/>
    <s v="NA"/>
    <s v="C1(C(C(C(C(C1(F)F)(F)F)(F)S(=O)(=O)[O-])(F)F)(F)F)(C(C(F)(F)F)(F)F)F"/>
    <s v="NA"/>
    <n v="169217474209.388"/>
    <n v="1.1551344827675499E-5"/>
    <n v="5.3266138836618598E-3"/>
  </r>
  <r>
    <x v="51"/>
    <x v="43"/>
    <n v="98716"/>
    <n v="4.4775"/>
    <s v="NA"/>
    <s v="C1(C(C(C(C(C1(F)F)(F)F)(F)S(=O)(=O)[O-])(F)F)(F)F)(C(C(F)(F)F)(F)F)F"/>
    <s v="NA"/>
    <n v="169217474209.388"/>
    <n v="6.72983094906052E-5"/>
    <n v="3.10329329638553E-2"/>
  </r>
  <r>
    <x v="51"/>
    <x v="44"/>
    <n v="68757"/>
    <n v="4.4775"/>
    <s v="NA"/>
    <s v="C1(C(C(C(C(C1(F)F)(F)F)(F)S(=O)(=O)[O-])(F)F)(F)F)(C(C(F)(F)F)(F)F)F"/>
    <s v="NA"/>
    <n v="169217474209.388"/>
    <n v="4.6874162908196602E-5"/>
    <n v="2.1614848371042099E-2"/>
  </r>
  <r>
    <x v="51"/>
    <x v="45"/>
    <n v="734940"/>
    <n v="4.4775"/>
    <s v="NA"/>
    <s v="C1(C(C(C(C(C1(F)F)(F)F)(F)S(=O)(=O)[O-])(F)F)(F)F)(C(C(F)(F)F)(F)F)F"/>
    <s v="NA"/>
    <n v="169217474209.388"/>
    <n v="5.0103549148086798E-4"/>
    <n v="0.23103999100911499"/>
  </r>
  <r>
    <x v="51"/>
    <x v="46"/>
    <n v="106031"/>
    <n v="4.4775"/>
    <s v="NA"/>
    <s v="C1(C(C(C(C(C1(F)F)(F)F)(F)S(=O)(=O)[O-])(F)F)(F)F)(C(C(F)(F)F)(F)F)F"/>
    <s v="NA"/>
    <n v="169217474209.388"/>
    <n v="7.2285212666623003E-5"/>
    <n v="3.3332518690896498E-2"/>
  </r>
  <r>
    <x v="52"/>
    <x v="39"/>
    <n v="20497"/>
    <n v="4.5833333333333304"/>
    <s v="NA"/>
    <s v="FC(F)(C(F)(F)S(=O)(=O)O)C(F)(F)C(F)(F)C(F)(F)OC(F)(F)OC(/F)=C(\F)C(F)(F)F"/>
    <s v="NA"/>
    <n v="241617013447.50299"/>
    <n v="9.94004760897481E-6"/>
    <n v="5.4087675658999398E-3"/>
  </r>
  <r>
    <x v="52"/>
    <x v="40"/>
    <n v="18875"/>
    <n v="4.5833333333333304"/>
    <s v="NA"/>
    <s v="FC(F)(C(F)(F)S(=O)(=O)O)C(F)(F)C(F)(F)C(F)(F)OC(F)(F)OC(/F)=C(\F)C(F)(F)F"/>
    <s v="NA"/>
    <n v="241617013447.50299"/>
    <n v="9.1534565360491605E-6"/>
    <n v="4.9807526860692498E-3"/>
  </r>
  <r>
    <x v="52"/>
    <x v="43"/>
    <n v="6652"/>
    <n v="4.5833333333333304"/>
    <s v="NA"/>
    <s v="FC(F)(C(F)(F)S(=O)(=O)O)C(F)(F)C(F)(F)C(F)(F)OC(F)(F)OC(/F)=C(\F)C(F)(F)F"/>
    <s v="NA"/>
    <n v="241617013447.50299"/>
    <n v="3.2258963114065701E-6"/>
    <n v="1.75533599299246E-3"/>
  </r>
  <r>
    <x v="52"/>
    <x v="48"/>
    <n v="17786"/>
    <n v="4.5833333333333304"/>
    <s v="NA"/>
    <s v="FC(F)(C(F)(F)S(=O)(=O)O)C(F)(F)C(F)(F)C(F)(F)OC(F)(F)OC(/F)=C(\F)C(F)(F)F"/>
    <s v="NA"/>
    <n v="241617013447.50299"/>
    <n v="8.62534452716134E-6"/>
    <n v="4.6933863456650399E-3"/>
  </r>
  <r>
    <x v="52"/>
    <x v="23"/>
    <n v="8092"/>
    <n v="4.5833333333333304"/>
    <s v="NA"/>
    <s v="FC(F)(C(F)(F)S(=O)(=O)O)C(F)(F)C(F)(F)C(F)(F)OC(F)(F)OC(/F)=C(\F)C(F)(F)F"/>
    <s v="NA"/>
    <n v="241617013447.50299"/>
    <n v="3.92422624051442E-6"/>
    <n v="2.1353245422872798E-3"/>
  </r>
  <r>
    <x v="52"/>
    <x v="24"/>
    <n v="16764"/>
    <n v="4.5833333333333304"/>
    <s v="NA"/>
    <s v="FC(F)(C(F)(F)S(=O)(=O)O)C(F)(F)C(F)(F)C(F)(F)OC(F)(F)OC(/F)=C(\F)C(F)(F)F"/>
    <s v="NA"/>
    <n v="241617013447.50299"/>
    <n v="8.1297242580306304E-6"/>
    <n v="4.4237000280405196E-3"/>
  </r>
  <r>
    <x v="52"/>
    <x v="39"/>
    <n v="20497"/>
    <n v="4.5833333333333304"/>
    <s v="NA"/>
    <s v="FC1(OC(F)(OC1(F)F)C(F)(F)C(F)(F)C(F)(F)C(F)(F)C(F)(F)S(=O)(=O)O)C(F)(F)F"/>
    <s v="NA"/>
    <n v="170202649744.073"/>
    <n v="1.41107357636194E-5"/>
    <n v="7.6782016476801204E-3"/>
  </r>
  <r>
    <x v="52"/>
    <x v="40"/>
    <n v="18875"/>
    <n v="4.5833333333333304"/>
    <s v="NA"/>
    <s v="FC1(OC(F)(OC1(F)F)C(F)(F)C(F)(F)C(F)(F)C(F)(F)C(F)(F)S(=O)(=O)O)C(F)(F)F"/>
    <s v="NA"/>
    <n v="170202649744.073"/>
    <n v="1.2994103407245701E-5"/>
    <n v="7.0705984339153203E-3"/>
  </r>
  <r>
    <x v="52"/>
    <x v="43"/>
    <n v="6652"/>
    <n v="4.5833333333333304"/>
    <s v="NA"/>
    <s v="FC1(OC(F)(OC1(F)F)C(F)(F)C(F)(F)C(F)(F)C(F)(F)C(F)(F)S(=O)(=O)O)C(F)(F)F"/>
    <s v="NA"/>
    <n v="170202649744.073"/>
    <n v="4.5794318339072302E-6"/>
    <n v="2.4918474586704399E-3"/>
  </r>
  <r>
    <x v="52"/>
    <x v="48"/>
    <n v="17786"/>
    <n v="4.5833333333333304"/>
    <s v="NA"/>
    <s v="FC1(OC(F)(OC1(F)F)C(F)(F)C(F)(F)C(F)(F)C(F)(F)C(F)(F)S(=O)(=O)O)C(F)(F)F"/>
    <s v="NA"/>
    <n v="170202649744.073"/>
    <n v="1.22444038782131E-5"/>
    <n v="6.6626576818870397E-3"/>
  </r>
  <r>
    <x v="52"/>
    <x v="23"/>
    <n v="8092"/>
    <n v="4.5833333333333304"/>
    <s v="NA"/>
    <s v="FC1(OC(F)(OC1(F)F)C(F)(F)C(F)(F)C(F)(F)C(F)(F)C(F)(F)S(=O)(=O)O)C(F)(F)F"/>
    <s v="NA"/>
    <n v="170202649744.073"/>
    <n v="5.5707700541156497E-6"/>
    <n v="3.0312732464764301E-3"/>
  </r>
  <r>
    <x v="52"/>
    <x v="24"/>
    <n v="16764"/>
    <n v="4.5833333333333304"/>
    <s v="NA"/>
    <s v="FC1(OC(F)(OC1(F)F)C(F)(F)C(F)(F)C(F)(F)C(F)(F)C(F)(F)S(=O)(=O)O)C(F)(F)F"/>
    <s v="NA"/>
    <n v="170202649744.073"/>
    <n v="1.1540829113593001E-5"/>
    <n v="6.2798152130413998E-3"/>
  </r>
  <r>
    <x v="52"/>
    <x v="39"/>
    <n v="20497"/>
    <n v="4.5833333333333304"/>
    <s v="NA"/>
    <s v="FC(F)(C(F)(F)S(=O)(=O)O)C(F)(F)C(F)(F)C(F)(F)C(F)(F)OC(F)(F)C(=O)C(F)(F)F"/>
    <s v="NA"/>
    <n v="323462083615.87201"/>
    <n v="7.4249339828609197E-6"/>
    <n v="4.0401961524999599E-3"/>
  </r>
  <r>
    <x v="52"/>
    <x v="40"/>
    <n v="18875"/>
    <n v="4.5833333333333304"/>
    <s v="NA"/>
    <s v="FC(F)(C(F)(F)S(=O)(=O)O)C(F)(F)C(F)(F)C(F)(F)C(F)(F)OC(F)(F)C(=O)C(F)(F)F"/>
    <s v="NA"/>
    <n v="323462083615.87201"/>
    <n v="6.8373727338878803E-6"/>
    <n v="3.7204811620450201E-3"/>
  </r>
  <r>
    <x v="52"/>
    <x v="43"/>
    <n v="6652"/>
    <n v="4.5833333333333304"/>
    <s v="NA"/>
    <s v="FC(F)(C(F)(F)S(=O)(=O)O)C(F)(F)C(F)(F)C(F)(F)C(F)(F)OC(F)(F)C(=O)C(F)(F)F"/>
    <s v="NA"/>
    <n v="323462083615.87201"/>
    <n v="2.40965316163296E-6"/>
    <n v="1.3111862617178E-3"/>
  </r>
  <r>
    <x v="52"/>
    <x v="48"/>
    <n v="17786"/>
    <n v="4.5833333333333304"/>
    <s v="NA"/>
    <s v="FC(F)(C(F)(F)S(=O)(=O)O)C(F)(F)C(F)(F)C(F)(F)C(F)(F)OC(F)(F)C(=O)C(F)(F)F"/>
    <s v="NA"/>
    <n v="323462083615.87201"/>
    <n v="6.4428880235724402E-6"/>
    <n v="3.5058266462586799E-3"/>
  </r>
  <r>
    <x v="52"/>
    <x v="23"/>
    <n v="8092"/>
    <n v="4.5833333333333304"/>
    <s v="NA"/>
    <s v="FC(F)(C(F)(F)S(=O)(=O)O)C(F)(F)C(F)(F)C(F)(F)C(F)(F)OC(F)(F)C(=O)C(F)(F)F"/>
    <s v="NA"/>
    <n v="323462083615.87201"/>
    <n v="2.9312858364302399E-6"/>
    <n v="1.5950269437493101E-3"/>
  </r>
  <r>
    <x v="52"/>
    <x v="24"/>
    <n v="16764"/>
    <n v="4.5833333333333304"/>
    <s v="NA"/>
    <s v="FC(F)(C(F)(F)S(=O)(=O)O)C(F)(F)C(F)(F)C(F)(F)C(F)(F)OC(F)(F)C(=O)C(F)(F)F"/>
    <s v="NA"/>
    <n v="323462083615.87201"/>
    <n v="6.0726737224316002E-6"/>
    <n v="3.3043786066502098E-3"/>
  </r>
  <r>
    <x v="53"/>
    <x v="1"/>
    <n v="11980"/>
    <n v="1.6950000000000001"/>
    <s v="NA"/>
    <s v="FC(F)(C(F)(F)S(=O)(=O)O)C(F)(F)C(F)(F)OC(F)(F)F"/>
    <s v="NA"/>
    <n v="175143490915.116"/>
    <n v="7.6612522445886301E-6"/>
    <n v="2.8048304142573601E-3"/>
  </r>
  <r>
    <x v="53"/>
    <x v="3"/>
    <n v="13748"/>
    <n v="1.6950000000000001"/>
    <s v="NA"/>
    <s v="FC(F)(C(F)(F)S(=O)(=O)O)C(F)(F)C(F)(F)OC(F)(F)F"/>
    <s v="NA"/>
    <n v="175143490915.116"/>
    <n v="8.7918944790154004E-6"/>
    <n v="3.21876532013441E-3"/>
  </r>
  <r>
    <x v="53"/>
    <x v="5"/>
    <n v="11075"/>
    <n v="1.6950000000000001"/>
    <s v="NA"/>
    <s v="FC(F)(C(F)(F)S(=O)(=O)O)C(F)(F)C(F)(F)OC(F)(F)F"/>
    <s v="NA"/>
    <n v="175143490915.116"/>
    <n v="7.0825015533237999E-6"/>
    <n v="2.5929463136811601E-3"/>
  </r>
  <r>
    <x v="53"/>
    <x v="7"/>
    <n v="12908"/>
    <n v="1.6950000000000001"/>
    <s v="NA"/>
    <s v="FC(F)(C(F)(F)S(=O)(=O)O)C(F)(F)C(F)(F)OC(F)(F)F"/>
    <s v="NA"/>
    <n v="175143490915.116"/>
    <n v="8.2547115169574308E-6"/>
    <n v="3.02209941462721E-3"/>
  </r>
  <r>
    <x v="53"/>
    <x v="9"/>
    <n v="25564"/>
    <n v="1.6950000000000001"/>
    <s v="NA"/>
    <s v="FC(F)(C(F)(F)S(=O)(=O)O)C(F)(F)C(F)(F)OC(F)(F)F"/>
    <s v="NA"/>
    <n v="175143490915.116"/>
    <n v="1.6348268145297399E-5"/>
    <n v="5.9851990576022798E-3"/>
  </r>
  <r>
    <x v="53"/>
    <x v="11"/>
    <n v="8144"/>
    <n v="1.6950000000000001"/>
    <s v="NA"/>
    <s v="FC(F)(C(F)(F)S(=O)(=O)O)C(F)(F)C(F)(F)OC(F)(F)F"/>
    <s v="NA"/>
    <n v="175143490915.116"/>
    <n v="5.2081167178572403E-6"/>
    <n v="1.9067227791078399E-3"/>
  </r>
  <r>
    <x v="53"/>
    <x v="13"/>
    <n v="5582"/>
    <n v="1.6950000000000001"/>
    <s v="NA"/>
    <s v="FC(F)(C(F)(F)S(=O)(=O)O)C(F)(F)C(F)(F)OC(F)(F)F"/>
    <s v="NA"/>
    <n v="175143490915.116"/>
    <n v="3.5697086835804401E-6"/>
    <n v="1.3068917673109001E-3"/>
  </r>
  <r>
    <x v="53"/>
    <x v="15"/>
    <n v="12578"/>
    <n v="1.6950000000000001"/>
    <s v="NA"/>
    <s v="FC(F)(C(F)(F)S(=O)(=O)O)C(F)(F)C(F)(F)OC(F)(F)F"/>
    <s v="NA"/>
    <n v="175143490915.116"/>
    <n v="8.0436753532917999E-6"/>
    <n v="2.9448378088922501E-3"/>
  </r>
  <r>
    <x v="53"/>
    <x v="22"/>
    <n v="3798"/>
    <n v="1.6950000000000001"/>
    <s v="NA"/>
    <s v="FC(F)(C(F)(F)S(=O)(=O)O)C(F)(F)C(F)(F)OC(F)(F)F"/>
    <s v="NA"/>
    <n v="175143490915.116"/>
    <n v="2.4288343927335201E-6"/>
    <n v="8.8921084418610002E-4"/>
  </r>
  <r>
    <x v="53"/>
    <x v="32"/>
    <n v="4668"/>
    <n v="1.6950000000000001"/>
    <s v="NA"/>
    <s v="FC(F)(C(F)(F)S(=O)(=O)O)C(F)(F)C(F)(F)OC(F)(F)F"/>
    <s v="NA"/>
    <n v="175143490915.116"/>
    <n v="2.98520246057927E-6"/>
    <n v="1.0929005320328301E-3"/>
  </r>
  <r>
    <x v="54"/>
    <x v="45"/>
    <n v="16060"/>
    <n v="4.21"/>
    <s v="NA"/>
    <s v="FC(F)(C(F)(F)S(=O)(=O)O)C(F)(F)C(F)(F)C(F)(F)OC(F)(F)F"/>
    <s v="NA"/>
    <n v="186675319644.646"/>
    <n v="9.7382179348420704E-6"/>
    <n v="4.0522088177388704E-3"/>
  </r>
  <r>
    <x v="55"/>
    <x v="45"/>
    <n v="17494"/>
    <n v="4.7300000000000004"/>
    <s v="NA"/>
    <s v="FC(F)(C(F)(F)S(=O)(=O)O)C(F)(F)C(F)(F)C(F)(F)C(F)(F)OC(F)(F)F"/>
    <s v="NA"/>
    <n v="241031241034.37799"/>
    <n v="8.3026566949101199E-6"/>
    <n v="3.8700426412881998E-3"/>
  </r>
  <r>
    <x v="56"/>
    <x v="15"/>
    <n v="10669"/>
    <n v="5.1920000000000002"/>
    <s v="NA"/>
    <s v="FC(F)(C(F)(F)S(=O)(=O)O)C(F)(F)C(F)(F)C(F)(F)C(F)(F)C(F)(F)OC(F)(F)F"/>
    <s v="NA"/>
    <n v="299668001059.54199"/>
    <n v="4.1158659846429701E-6"/>
    <n v="2.12431779478779E-3"/>
  </r>
  <r>
    <x v="56"/>
    <x v="37"/>
    <n v="9713"/>
    <n v="5.1920000000000002"/>
    <s v="NA"/>
    <s v="FC(F)(C(F)(F)S(=O)(=O)O)C(F)(F)C(F)(F)C(F)(F)C(F)(F)C(F)(F)OC(F)(F)F"/>
    <s v="NA"/>
    <n v="299668001059.54199"/>
    <n v="3.74706217160344E-6"/>
    <n v="1.9339674515675099E-3"/>
  </r>
  <r>
    <x v="56"/>
    <x v="39"/>
    <n v="73599"/>
    <n v="5.1920000000000002"/>
    <s v="NA"/>
    <s v="FC(F)(C(F)(F)S(=O)(=O)O)C(F)(F)C(F)(F)C(F)(F)C(F)(F)C(F)(F)OC(F)(F)F"/>
    <s v="NA"/>
    <n v="299668001059.54199"/>
    <n v="2.8392878489430799E-5"/>
    <n v="1.46543879818714E-2"/>
  </r>
  <r>
    <x v="56"/>
    <x v="40"/>
    <n v="14521"/>
    <n v="5.1920000000000002"/>
    <s v="NA"/>
    <s v="FC(F)(C(F)(F)S(=O)(=O)O)C(F)(F)C(F)(F)C(F)(F)C(F)(F)C(F)(F)OC(F)(F)F"/>
    <s v="NA"/>
    <n v="299668001059.54199"/>
    <n v="5.6018830221202102E-6"/>
    <n v="2.89129428232388E-3"/>
  </r>
  <r>
    <x v="56"/>
    <x v="41"/>
    <n v="59429"/>
    <n v="5.1920000000000002"/>
    <s v="NA"/>
    <s v="FC(F)(C(F)(F)S(=O)(=O)O)C(F)(F)C(F)(F)C(F)(F)C(F)(F)C(F)(F)OC(F)(F)F"/>
    <s v="NA"/>
    <n v="299668001059.54199"/>
    <n v="2.2926403561847101E-5"/>
    <n v="1.18329817439726E-2"/>
  </r>
  <r>
    <x v="56"/>
    <x v="42"/>
    <n v="13916"/>
    <n v="5.1920000000000002"/>
    <s v="NA"/>
    <s v="FC(F)(C(F)(F)S(=O)(=O)O)C(F)(F)C(F)(F)C(F)(F)C(F)(F)C(F)(F)OC(F)(F)F"/>
    <s v="NA"/>
    <n v="299668001059.54199"/>
    <n v="5.3684873036171699E-6"/>
    <n v="2.7708319835286202E-3"/>
  </r>
  <r>
    <x v="56"/>
    <x v="43"/>
    <n v="70389"/>
    <n v="5.1920000000000002"/>
    <s v="NA"/>
    <s v="FC(F)(C(F)(F)S(=O)(=O)O)C(F)(F)C(F)(F)C(F)(F)C(F)(F)C(F)(F)OC(F)(F)F"/>
    <s v="NA"/>
    <n v="299668001059.54199"/>
    <n v="2.7154530958199799E-5"/>
    <n v="1.4015240908924699E-2"/>
  </r>
  <r>
    <x v="56"/>
    <x v="44"/>
    <n v="71195"/>
    <n v="5.1920000000000002"/>
    <s v="NA"/>
    <s v="FC(F)(C(F)(F)S(=O)(=O)O)C(F)(F)C(F)(F)C(F)(F)C(F)(F)C(F)(F)OC(F)(F)F"/>
    <s v="NA"/>
    <n v="299668001059.54199"/>
    <n v="2.7465468064172499E-5"/>
    <n v="1.41757245664932E-2"/>
  </r>
  <r>
    <x v="56"/>
    <x v="45"/>
    <n v="464150"/>
    <n v="5.1920000000000002"/>
    <s v="NA"/>
    <s v="FC(F)(C(F)(F)S(=O)(=O)O)C(F)(F)C(F)(F)C(F)(F)C(F)(F)C(F)(F)OC(F)(F)F"/>
    <s v="NA"/>
    <n v="299668001059.54199"/>
    <n v="1.7905888056725399E-4"/>
    <n v="9.2417480968296301E-2"/>
  </r>
  <r>
    <x v="56"/>
    <x v="46"/>
    <n v="61093"/>
    <n v="5.1920000000000002"/>
    <s v="NA"/>
    <s v="FC(F)(C(F)(F)S(=O)(=O)O)C(F)(F)C(F)(F)C(F)(F)C(F)(F)C(F)(F)OC(F)(F)F"/>
    <s v="NA"/>
    <n v="299668001059.54199"/>
    <n v="2.3568338232242299E-5"/>
    <n v="1.2164302843468901E-2"/>
  </r>
  <r>
    <x v="56"/>
    <x v="15"/>
    <n v="10669"/>
    <n v="5.1920000000000002"/>
    <s v="NA"/>
    <s v="FC(F)(C(F)(F)S(=O)(=O)O)C(F)(F)C(F)(F)C(F)(F)C(F)(F)OC(F)(F)C(F)(F)F"/>
    <s v="NA"/>
    <n v="291605091032.07202"/>
    <n v="4.2296700921153302E-6"/>
    <n v="2.1830553949733901E-3"/>
  </r>
  <r>
    <x v="56"/>
    <x v="37"/>
    <n v="9713"/>
    <n v="5.1920000000000002"/>
    <s v="NA"/>
    <s v="FC(F)(C(F)(F)S(=O)(=O)O)C(F)(F)C(F)(F)C(F)(F)C(F)(F)OC(F)(F)C(F)(F)F"/>
    <s v="NA"/>
    <n v="291605091032.07202"/>
    <n v="3.8506688166385102E-6"/>
    <n v="1.9874418456628101E-3"/>
  </r>
  <r>
    <x v="56"/>
    <x v="39"/>
    <n v="73599"/>
    <n v="5.1920000000000002"/>
    <s v="NA"/>
    <s v="FC(F)(C(F)(F)S(=O)(=O)O)C(F)(F)C(F)(F)C(F)(F)C(F)(F)OC(F)(F)C(F)(F)F"/>
    <s v="NA"/>
    <n v="291605091032.07202"/>
    <n v="2.9177944428680899E-5"/>
    <n v="1.5059583280030601E-2"/>
  </r>
  <r>
    <x v="56"/>
    <x v="40"/>
    <n v="14521"/>
    <n v="5.1920000000000002"/>
    <s v="NA"/>
    <s v="FC(F)(C(F)(F)S(=O)(=O)O)C(F)(F)C(F)(F)C(F)(F)C(F)(F)OC(F)(F)C(F)(F)F"/>
    <s v="NA"/>
    <n v="291605091032.07202"/>
    <n v="5.7567756497897402E-6"/>
    <n v="2.9712388593503298E-3"/>
  </r>
  <r>
    <x v="56"/>
    <x v="41"/>
    <n v="59429"/>
    <n v="5.1920000000000002"/>
    <s v="NA"/>
    <s v="FC(F)(C(F)(F)S(=O)(=O)O)C(F)(F)C(F)(F)C(F)(F)C(F)(F)OC(F)(F)C(F)(F)F"/>
    <s v="NA"/>
    <n v="291605091032.07202"/>
    <n v="2.3560320920828701E-5"/>
    <n v="1.2160164876546401E-2"/>
  </r>
  <r>
    <x v="56"/>
    <x v="42"/>
    <n v="13916"/>
    <n v="5.1920000000000002"/>
    <s v="NA"/>
    <s v="FC(F)(C(F)(F)S(=O)(=O)O)C(F)(F)C(F)(F)C(F)(F)C(F)(F)OC(F)(F)C(F)(F)F"/>
    <s v="NA"/>
    <n v="291605091032.07202"/>
    <n v="5.5169265162505402E-6"/>
    <n v="2.8474457659058701E-3"/>
  </r>
  <r>
    <x v="56"/>
    <x v="43"/>
    <n v="70389"/>
    <n v="5.1920000000000002"/>
    <s v="NA"/>
    <s v="FC(F)(C(F)(F)S(=O)(=O)O)C(F)(F)C(F)(F)C(F)(F)C(F)(F)OC(F)(F)C(F)(F)F"/>
    <s v="NA"/>
    <n v="291605091032.07202"/>
    <n v="2.7905356463952199E-5"/>
    <n v="1.4402763726383201E-2"/>
  </r>
  <r>
    <x v="56"/>
    <x v="44"/>
    <n v="71195"/>
    <n v="5.1920000000000002"/>
    <s v="NA"/>
    <s v="FC(F)(C(F)(F)S(=O)(=O)O)C(F)(F)C(F)(F)C(F)(F)C(F)(F)OC(F)(F)C(F)(F)F"/>
    <s v="NA"/>
    <n v="291605091032.07202"/>
    <n v="2.8224891012105199E-5"/>
    <n v="1.45676847731868E-2"/>
  </r>
  <r>
    <x v="56"/>
    <x v="45"/>
    <n v="464150"/>
    <n v="5.1920000000000002"/>
    <s v="NA"/>
    <s v="FC(F)(C(F)(F)S(=O)(=O)O)C(F)(F)C(F)(F)C(F)(F)C(F)(F)OC(F)(F)C(F)(F)F"/>
    <s v="NA"/>
    <n v="291605091032.07202"/>
    <n v="1.8400987658218499E-4"/>
    <n v="9.4972833590486597E-2"/>
  </r>
  <r>
    <x v="56"/>
    <x v="46"/>
    <n v="61093"/>
    <n v="5.1920000000000002"/>
    <s v="NA"/>
    <s v="FC(F)(C(F)(F)S(=O)(=O)O)C(F)(F)C(F)(F)C(F)(F)C(F)(F)OC(F)(F)C(F)(F)F"/>
    <s v="NA"/>
    <n v="291605091032.07202"/>
    <n v="2.4220005149273801E-5"/>
    <n v="1.2500647037689499E-2"/>
  </r>
  <r>
    <x v="56"/>
    <x v="15"/>
    <n v="10669"/>
    <n v="5.1920000000000002"/>
    <s v="NA"/>
    <s v="FC(F)(C(F)(F)S(=O)(=O)O)C(F)(F)C(F)(F)C(F)(F)OC(F)(F)C(F)(F)C(F)(F)F"/>
    <s v="NA"/>
    <n v="343355253008.51001"/>
    <n v="3.5921784258135498E-6"/>
    <n v="1.8540274587367199E-3"/>
  </r>
  <r>
    <x v="56"/>
    <x v="37"/>
    <n v="9713"/>
    <n v="5.1920000000000002"/>
    <s v="NA"/>
    <s v="FC(F)(C(F)(F)S(=O)(=O)O)C(F)(F)C(F)(F)C(F)(F)OC(F)(F)C(F)(F)C(F)(F)F"/>
    <s v="NA"/>
    <n v="343355253008.51001"/>
    <n v="3.27029984533949E-6"/>
    <n v="1.68789658887522E-3"/>
  </r>
  <r>
    <x v="56"/>
    <x v="39"/>
    <n v="73599"/>
    <n v="5.1920000000000002"/>
    <s v="NA"/>
    <s v="FC(F)(C(F)(F)S(=O)(=O)O)C(F)(F)C(F)(F)C(F)(F)OC(F)(F)C(F)(F)C(F)(F)F"/>
    <s v="NA"/>
    <n v="343355253008.51001"/>
    <n v="2.47802736865171E-5"/>
    <n v="1.27898178775484E-2"/>
  </r>
  <r>
    <x v="56"/>
    <x v="40"/>
    <n v="14521"/>
    <n v="5.1920000000000002"/>
    <s v="NA"/>
    <s v="FC(F)(C(F)(F)S(=O)(=O)O)C(F)(F)C(F)(F)C(F)(F)OC(F)(F)C(F)(F)C(F)(F)F"/>
    <s v="NA"/>
    <n v="343355253008.51001"/>
    <n v="4.88912015383247E-6"/>
    <n v="2.5234166958773901E-3"/>
  </r>
  <r>
    <x v="56"/>
    <x v="41"/>
    <n v="59429"/>
    <n v="5.1920000000000002"/>
    <s v="NA"/>
    <s v="FC(F)(C(F)(F)S(=O)(=O)O)C(F)(F)C(F)(F)C(F)(F)OC(F)(F)C(F)(F)C(F)(F)F"/>
    <s v="NA"/>
    <n v="343355253008.51001"/>
    <n v="2.0009332802293899E-5"/>
    <n v="1.0327396929915101E-2"/>
  </r>
  <r>
    <x v="56"/>
    <x v="42"/>
    <n v="13916"/>
    <n v="5.1920000000000002"/>
    <s v="NA"/>
    <s v="FC(F)(C(F)(F)S(=O)(=O)O)C(F)(F)C(F)(F)C(F)(F)OC(F)(F)C(F)(F)C(F)(F)F"/>
    <s v="NA"/>
    <n v="343355253008.51001"/>
    <n v="4.6854208429676099E-6"/>
    <n v="2.4182815742600202E-3"/>
  </r>
  <r>
    <x v="56"/>
    <x v="43"/>
    <n v="70389"/>
    <n v="5.1920000000000002"/>
    <s v="NA"/>
    <s v="FC(F)(C(F)(F)S(=O)(=O)O)C(F)(F)C(F)(F)C(F)(F)OC(F)(F)C(F)(F)C(F)(F)F"/>
    <s v="NA"/>
    <n v="343355253008.51001"/>
    <n v="2.3699488913167999E-5"/>
    <n v="1.22319935132645E-2"/>
  </r>
  <r>
    <x v="56"/>
    <x v="44"/>
    <n v="71195"/>
    <n v="5.1920000000000002"/>
    <s v="NA"/>
    <s v="FC(F)(C(F)(F)S(=O)(=O)O)C(F)(F)C(F)(F)C(F)(F)OC(F)(F)C(F)(F)C(F)(F)F"/>
    <s v="NA"/>
    <n v="343355253008.51001"/>
    <n v="2.3970863532270601E-5"/>
    <n v="1.23720578240473E-2"/>
  </r>
  <r>
    <x v="56"/>
    <x v="45"/>
    <n v="464150"/>
    <n v="5.1920000000000002"/>
    <s v="NA"/>
    <s v="FC(F)(C(F)(F)S(=O)(=O)O)C(F)(F)C(F)(F)C(F)(F)OC(F)(F)C(F)(F)C(F)(F)F"/>
    <s v="NA"/>
    <n v="343355253008.51001"/>
    <n v="1.56276091137066E-4"/>
    <n v="8.0658622642482899E-2"/>
  </r>
  <r>
    <x v="56"/>
    <x v="46"/>
    <n v="61093"/>
    <n v="5.1920000000000002"/>
    <s v="NA"/>
    <s v="FC(F)(C(F)(F)S(=O)(=O)O)C(F)(F)C(F)(F)C(F)(F)OC(F)(F)C(F)(F)C(F)(F)F"/>
    <s v="NA"/>
    <n v="343355253008.51001"/>
    <n v="2.0569590080441201E-5"/>
    <n v="1.0616561958628E-2"/>
  </r>
  <r>
    <x v="56"/>
    <x v="15"/>
    <n v="10669"/>
    <n v="5.1920000000000002"/>
    <s v="NA"/>
    <s v="FC(F)(C(F)(F)S(=O)(=O)O)C(F)(F)C(F)(F)OC(F)(F)C(F)(F)C(F)(F)C(F)(F)F"/>
    <s v="NA"/>
    <n v="236063918872.62601"/>
    <n v="5.2248278268752598E-6"/>
    <n v="2.6966851614573001E-3"/>
  </r>
  <r>
    <x v="56"/>
    <x v="37"/>
    <n v="9713"/>
    <n v="5.1920000000000002"/>
    <s v="NA"/>
    <s v="FC(F)(C(F)(F)S(=O)(=O)O)C(F)(F)C(F)(F)OC(F)(F)C(F)(F)C(F)(F)C(F)(F)F"/>
    <s v="NA"/>
    <n v="236063918872.62601"/>
    <n v="4.7566550456874502E-6"/>
    <n v="2.4550476120756199E-3"/>
  </r>
  <r>
    <x v="56"/>
    <x v="39"/>
    <n v="73599"/>
    <n v="5.1920000000000002"/>
    <s v="NA"/>
    <s v="FC(F)(C(F)(F)S(=O)(=O)O)C(F)(F)C(F)(F)OC(F)(F)C(F)(F)C(F)(F)C(F)(F)F"/>
    <s v="NA"/>
    <n v="236063918872.62601"/>
    <n v="3.6042937785190002E-5"/>
    <n v="1.86028054361323E-2"/>
  </r>
  <r>
    <x v="56"/>
    <x v="40"/>
    <n v="14521"/>
    <n v="5.1920000000000002"/>
    <s v="NA"/>
    <s v="FC(F)(C(F)(F)S(=O)(=O)O)C(F)(F)C(F)(F)OC(F)(F)C(F)(F)C(F)(F)C(F)(F)F"/>
    <s v="NA"/>
    <n v="236063918872.62601"/>
    <n v="7.1112311251340996E-6"/>
    <n v="3.6703126093843301E-3"/>
  </r>
  <r>
    <x v="56"/>
    <x v="41"/>
    <n v="59429"/>
    <n v="5.1920000000000002"/>
    <s v="NA"/>
    <s v="FC(F)(C(F)(F)S(=O)(=O)O)C(F)(F)C(F)(F)OC(F)(F)C(F)(F)C(F)(F)C(F)(F)F"/>
    <s v="NA"/>
    <n v="236063918872.62601"/>
    <n v="2.9103598549383199E-5"/>
    <n v="1.5021211215694601E-2"/>
  </r>
  <r>
    <x v="56"/>
    <x v="42"/>
    <n v="13916"/>
    <n v="5.1920000000000002"/>
    <s v="NA"/>
    <s v="FC(F)(C(F)(F)S(=O)(=O)O)C(F)(F)C(F)(F)OC(F)(F)C(F)(F)C(F)(F)C(F)(F)F"/>
    <s v="NA"/>
    <n v="236063918872.62601"/>
    <n v="6.8149502332736096E-6"/>
    <n v="3.5173934489492699E-3"/>
  </r>
  <r>
    <x v="56"/>
    <x v="43"/>
    <n v="70389"/>
    <n v="5.1920000000000002"/>
    <s v="NA"/>
    <s v="FC(F)(C(F)(F)S(=O)(=O)O)C(F)(F)C(F)(F)OC(F)(F)C(F)(F)C(F)(F)C(F)(F)F"/>
    <s v="NA"/>
    <n v="236063918872.62601"/>
    <n v="3.4470935036640997E-5"/>
    <n v="1.7791449229526399E-2"/>
  </r>
  <r>
    <x v="56"/>
    <x v="44"/>
    <n v="71195"/>
    <n v="5.1920000000000002"/>
    <s v="NA"/>
    <s v="FC(F)(C(F)(F)S(=O)(=O)O)C(F)(F)C(F)(F)OC(F)(F)C(F)(F)C(F)(F)C(F)(F)F"/>
    <s v="NA"/>
    <n v="236063918872.62601"/>
    <n v="3.4865649745466698E-5"/>
    <n v="1.7995172937477901E-2"/>
  </r>
  <r>
    <x v="56"/>
    <x v="45"/>
    <n v="464150"/>
    <n v="5.1920000000000002"/>
    <s v="NA"/>
    <s v="FC(F)(C(F)(F)S(=O)(=O)O)C(F)(F)C(F)(F)OC(F)(F)C(F)(F)C(F)(F)C(F)(F)F"/>
    <s v="NA"/>
    <n v="236063918872.62601"/>
    <n v="2.2730376191247101E-4"/>
    <n v="0.117318063332121"/>
  </r>
  <r>
    <x v="56"/>
    <x v="46"/>
    <n v="61093"/>
    <n v="5.1920000000000002"/>
    <s v="NA"/>
    <s v="FC(F)(C(F)(F)S(=O)(=O)O)C(F)(F)C(F)(F)OC(F)(F)C(F)(F)C(F)(F)C(F)(F)F"/>
    <s v="NA"/>
    <n v="236063918872.62601"/>
    <n v="2.99184934321202E-5"/>
    <n v="1.5441802096626701E-2"/>
  </r>
  <r>
    <x v="56"/>
    <x v="15"/>
    <n v="10669"/>
    <n v="5.1920000000000002"/>
    <s v="NA"/>
    <s v="FC(F)(C(F)(F)S(=O)(=O)O)C(F)(F)OC(F)(F)C(F)(F)C(F)(F)C(F)(F)C(F)(F)F"/>
    <s v="NA"/>
    <n v="165987950403.17999"/>
    <n v="7.4306196880619502E-6"/>
    <n v="3.8351583089797298E-3"/>
  </r>
  <r>
    <x v="56"/>
    <x v="37"/>
    <n v="9713"/>
    <n v="5.1920000000000002"/>
    <s v="NA"/>
    <s v="FC(F)(C(F)(F)S(=O)(=O)O)C(F)(F)OC(F)(F)C(F)(F)C(F)(F)C(F)(F)C(F)(F)F"/>
    <s v="NA"/>
    <n v="165987950403.17999"/>
    <n v="6.7647960474407898E-6"/>
    <n v="3.4915074191695602E-3"/>
  </r>
  <r>
    <x v="56"/>
    <x v="39"/>
    <n v="73599"/>
    <n v="5.1920000000000002"/>
    <s v="NA"/>
    <s v="FC(F)(C(F)(F)S(=O)(=O)O)C(F)(F)OC(F)(F)C(F)(F)C(F)(F)C(F)(F)C(F)(F)F"/>
    <s v="NA"/>
    <n v="165987950403.17999"/>
    <n v="5.1259366240666597E-5"/>
    <n v="2.6456445438429E-2"/>
  </r>
  <r>
    <x v="56"/>
    <x v="40"/>
    <n v="14521"/>
    <n v="5.1920000000000002"/>
    <s v="NA"/>
    <s v="FC(F)(C(F)(F)S(=O)(=O)O)C(F)(F)OC(F)(F)C(F)(F)C(F)(F)C(F)(F)C(F)(F)F"/>
    <s v="NA"/>
    <n v="165987950403.17999"/>
    <n v="1.01134153613598E-5"/>
    <n v="5.2198269570432696E-3"/>
  </r>
  <r>
    <x v="56"/>
    <x v="41"/>
    <n v="59429"/>
    <n v="5.1920000000000002"/>
    <s v="NA"/>
    <s v="FC(F)(C(F)(F)S(=O)(=O)O)C(F)(F)OC(F)(F)C(F)(F)C(F)(F)C(F)(F)C(F)(F)F"/>
    <s v="NA"/>
    <n v="165987950403.17999"/>
    <n v="4.13904112327148E-5"/>
    <n v="2.1362791559129801E-2"/>
  </r>
  <r>
    <x v="56"/>
    <x v="42"/>
    <n v="13916"/>
    <n v="5.1920000000000002"/>
    <s v="NA"/>
    <s v="FC(F)(C(F)(F)S(=O)(=O)O)C(F)(F)OC(F)(F)C(F)(F)C(F)(F)C(F)(F)C(F)(F)F"/>
    <s v="NA"/>
    <n v="165987950403.17999"/>
    <n v="9.6920520741466099E-6"/>
    <n v="5.0023491449772096E-3"/>
  </r>
  <r>
    <x v="56"/>
    <x v="43"/>
    <n v="70389"/>
    <n v="5.1920000000000002"/>
    <s v="NA"/>
    <s v="FC(F)(C(F)(F)S(=O)(=O)O)C(F)(F)OC(F)(F)C(F)(F)C(F)(F)C(F)(F)C(F)(F)F"/>
    <s v="NA"/>
    <n v="165987950403.17999"/>
    <n v="4.9023703179585003E-5"/>
    <n v="2.5302554898376E-2"/>
  </r>
  <r>
    <x v="56"/>
    <x v="44"/>
    <n v="71195"/>
    <n v="5.1920000000000002"/>
    <s v="NA"/>
    <s v="FC(F)(C(F)(F)S(=O)(=O)O)C(F)(F)OC(F)(F)C(F)(F)C(F)(F)C(F)(F)C(F)(F)F"/>
    <s v="NA"/>
    <n v="165987950403.17999"/>
    <n v="4.9585056583707101E-5"/>
    <n v="2.55922856694921E-2"/>
  </r>
  <r>
    <x v="56"/>
    <x v="45"/>
    <n v="464150"/>
    <n v="5.1920000000000002"/>
    <s v="NA"/>
    <s v="FC(F)(C(F)(F)S(=O)(=O)O)C(F)(F)OC(F)(F)C(F)(F)C(F)(F)C(F)(F)C(F)(F)F"/>
    <s v="NA"/>
    <n v="165987950403.17999"/>
    <n v="3.2326573514049599E-4"/>
    <n v="0.166846820612329"/>
  </r>
  <r>
    <x v="56"/>
    <x v="46"/>
    <n v="61093"/>
    <n v="5.1920000000000002"/>
    <s v="NA"/>
    <s v="FC(F)(C(F)(F)S(=O)(=O)O)C(F)(F)OC(F)(F)C(F)(F)C(F)(F)C(F)(F)C(F)(F)F"/>
    <s v="NA"/>
    <n v="165987950403.17999"/>
    <n v="4.25493343896118E-5"/>
    <n v="2.1960945409175901E-2"/>
  </r>
  <r>
    <x v="56"/>
    <x v="15"/>
    <n v="10669"/>
    <n v="5.1920000000000002"/>
    <s v="NA"/>
    <s v="FC(F)(C(F)(F)S(=O)(=O)O)OC(F)(F)C(F)(F)C(F)(F)C(F)(F)C(F)(F)C(F)(F)F"/>
    <s v="NA"/>
    <n v="257019171042.24701"/>
    <n v="4.7988378736315496E-6"/>
    <n v="2.4768193928795799E-3"/>
  </r>
  <r>
    <x v="56"/>
    <x v="37"/>
    <n v="9713"/>
    <n v="5.1920000000000002"/>
    <s v="NA"/>
    <s v="FC(F)(C(F)(F)S(=O)(=O)O)OC(F)(F)C(F)(F)C(F)(F)C(F)(F)C(F)(F)C(F)(F)F"/>
    <s v="NA"/>
    <n v="257019171042.24701"/>
    <n v="4.36883609209704E-6"/>
    <n v="2.2548830033779499E-3"/>
  </r>
  <r>
    <x v="56"/>
    <x v="39"/>
    <n v="73599"/>
    <n v="5.1920000000000002"/>
    <s v="NA"/>
    <s v="FC(F)(C(F)(F)S(=O)(=O)O)OC(F)(F)C(F)(F)C(F)(F)C(F)(F)C(F)(F)C(F)(F)F"/>
    <s v="NA"/>
    <n v="257019171042.24701"/>
    <n v="3.3104289873597199E-5"/>
    <n v="1.7086084028169801E-2"/>
  </r>
  <r>
    <x v="56"/>
    <x v="40"/>
    <n v="14521"/>
    <n v="5.1920000000000002"/>
    <s v="NA"/>
    <s v="FC(F)(C(F)(F)S(=O)(=O)O)OC(F)(F)C(F)(F)C(F)(F)C(F)(F)C(F)(F)C(F)(F)F"/>
    <s v="NA"/>
    <n v="257019171042.24701"/>
    <n v="6.53143919420788E-6"/>
    <n v="3.3710651798673102E-3"/>
  </r>
  <r>
    <x v="56"/>
    <x v="41"/>
    <n v="59429"/>
    <n v="5.1920000000000002"/>
    <s v="NA"/>
    <s v="FC(F)(C(F)(F)S(=O)(=O)O)OC(F)(F)C(F)(F)C(F)(F)C(F)(F)C(F)(F)C(F)(F)F"/>
    <s v="NA"/>
    <n v="257019171042.24701"/>
    <n v="2.6730727902526001E-5"/>
    <n v="1.3796503861602799E-2"/>
  </r>
  <r>
    <x v="56"/>
    <x v="42"/>
    <n v="13916"/>
    <n v="5.1920000000000002"/>
    <s v="NA"/>
    <s v="FC(F)(C(F)(F)S(=O)(=O)O)OC(F)(F)C(F)(F)C(F)(F)C(F)(F)C(F)(F)C(F)(F)F"/>
    <s v="NA"/>
    <n v="257019171042.24701"/>
    <n v="6.2593146358099797E-6"/>
    <n v="3.2306138036659699E-3"/>
  </r>
  <r>
    <x v="56"/>
    <x v="43"/>
    <n v="70389"/>
    <n v="5.1920000000000002"/>
    <s v="NA"/>
    <s v="FC(F)(C(F)(F)S(=O)(=O)O)OC(F)(F)C(F)(F)C(F)(F)C(F)(F)C(F)(F)C(F)(F)F"/>
    <s v="NA"/>
    <n v="257019171042.24701"/>
    <n v="3.1660455439783602E-5"/>
    <n v="1.6340879205680101E-2"/>
  </r>
  <r>
    <x v="56"/>
    <x v="44"/>
    <n v="71195"/>
    <n v="5.1920000000000002"/>
    <s v="NA"/>
    <s v="FC(F)(C(F)(F)S(=O)(=O)O)OC(F)(F)C(F)(F)C(F)(F)C(F)(F)C(F)(F)C(F)(F)F"/>
    <s v="NA"/>
    <n v="257019171042.24701"/>
    <n v="3.20229883225418E-5"/>
    <n v="1.6527992939925101E-2"/>
  </r>
  <r>
    <x v="56"/>
    <x v="45"/>
    <n v="464150"/>
    <n v="5.1920000000000002"/>
    <s v="NA"/>
    <s v="FC(F)(C(F)(F)S(=O)(=O)O)OC(F)(F)C(F)(F)C(F)(F)C(F)(F)C(F)(F)C(F)(F)F"/>
    <s v="NA"/>
    <n v="257019171042.24701"/>
    <n v="2.0877126244691E-4"/>
    <n v="0.107752902915461"/>
  </r>
  <r>
    <x v="56"/>
    <x v="46"/>
    <n v="61093"/>
    <n v="5.1920000000000002"/>
    <s v="NA"/>
    <s v="FC(F)(C(F)(F)S(=O)(=O)O)OC(F)(F)C(F)(F)C(F)(F)C(F)(F)C(F)(F)C(F)(F)F"/>
    <s v="NA"/>
    <n v="257019171042.24701"/>
    <n v="2.74791828862848E-5"/>
    <n v="1.41828031839153E-2"/>
  </r>
  <r>
    <x v="56"/>
    <x v="15"/>
    <n v="10669"/>
    <n v="5.1920000000000002"/>
    <s v="NA"/>
    <s v="FC(F)(OC(F)(F)C(F)(F)C(F)(F)C(F)(F)C(F)(F)C(F)(F)C(F)(F)F)S(=O)(=O)O"/>
    <s v="NA"/>
    <n v="275272283872.18298"/>
    <n v="4.4806302868458199E-6"/>
    <n v="2.3125832293194402E-3"/>
  </r>
  <r>
    <x v="56"/>
    <x v="37"/>
    <n v="9713"/>
    <n v="5.1920000000000002"/>
    <s v="NA"/>
    <s v="FC(F)(OC(F)(F)C(F)(F)C(F)(F)C(F)(F)C(F)(F)C(F)(F)C(F)(F)F)S(=O)(=O)O"/>
    <s v="NA"/>
    <n v="275272283872.18298"/>
    <n v="4.0791416230324697E-6"/>
    <n v="2.1053632867541298E-3"/>
  </r>
  <r>
    <x v="56"/>
    <x v="39"/>
    <n v="73599"/>
    <n v="5.1920000000000002"/>
    <s v="NA"/>
    <s v="FC(F)(OC(F)(F)C(F)(F)C(F)(F)C(F)(F)C(F)(F)C(F)(F)C(F)(F)F)S(=O)(=O)O"/>
    <s v="NA"/>
    <n v="275272283872.18298"/>
    <n v="3.09091675397474E-5"/>
    <n v="1.5953117733122298E-2"/>
  </r>
  <r>
    <x v="56"/>
    <x v="40"/>
    <n v="14521"/>
    <n v="5.1920000000000002"/>
    <s v="NA"/>
    <s v="FC(F)(OC(F)(F)C(F)(F)C(F)(F)C(F)(F)C(F)(F)C(F)(F)C(F)(F)F)S(=O)(=O)O"/>
    <s v="NA"/>
    <n v="275272283872.18298"/>
    <n v="6.09834402430295E-6"/>
    <n v="3.1475322029194601E-3"/>
  </r>
  <r>
    <x v="56"/>
    <x v="41"/>
    <n v="59429"/>
    <n v="5.1920000000000002"/>
    <s v="NA"/>
    <s v="FC(F)(OC(F)(F)C(F)(F)C(F)(F)C(F)(F)C(F)(F)C(F)(F)C(F)(F)F)S(=O)(=O)O"/>
    <s v="NA"/>
    <n v="275272283872.18298"/>
    <n v="2.49582320102128E-5"/>
    <n v="1.28816673291991E-2"/>
  </r>
  <r>
    <x v="56"/>
    <x v="42"/>
    <n v="13916"/>
    <n v="5.1920000000000002"/>
    <s v="NA"/>
    <s v="FC(F)(OC(F)(F)C(F)(F)C(F)(F)C(F)(F)C(F)(F)C(F)(F)C(F)(F)F)S(=O)(=O)O"/>
    <s v="NA"/>
    <n v="275272283872.18298"/>
    <n v="5.8442638552578902E-6"/>
    <n v="3.0163940593504E-3"/>
  </r>
  <r>
    <x v="56"/>
    <x v="43"/>
    <n v="70389"/>
    <n v="5.1920000000000002"/>
    <s v="NA"/>
    <s v="FC(F)(OC(F)(F)C(F)(F)C(F)(F)C(F)(F)C(F)(F)C(F)(F)C(F)(F)F)S(=O)(=O)O"/>
    <s v="NA"/>
    <n v="275272283872.18298"/>
    <n v="2.9561072758533201E-5"/>
    <n v="1.52573269217889E-2"/>
  </r>
  <r>
    <x v="56"/>
    <x v="44"/>
    <n v="71195"/>
    <n v="5.1920000000000002"/>
    <s v="NA"/>
    <s v="FC(F)(OC(F)(F)C(F)(F)C(F)(F)C(F)(F)C(F)(F)C(F)(F)C(F)(F)F)S(=O)(=O)O"/>
    <s v="NA"/>
    <n v="275272283872.18298"/>
    <n v="2.98995663391122E-5"/>
    <n v="1.54320332750396E-2"/>
  </r>
  <r>
    <x v="56"/>
    <x v="45"/>
    <n v="464150"/>
    <n v="5.1920000000000002"/>
    <s v="NA"/>
    <s v="FC(F)(OC(F)(F)C(F)(F)C(F)(F)C(F)(F)C(F)(F)C(F)(F)C(F)(F)F)S(=O)(=O)O"/>
    <s v="NA"/>
    <n v="275272283872.18298"/>
    <n v="1.9492778588803901E-4"/>
    <n v="0.100607883202607"/>
  </r>
  <r>
    <x v="56"/>
    <x v="46"/>
    <n v="61093"/>
    <n v="5.1920000000000002"/>
    <s v="NA"/>
    <s v="FC(F)(OC(F)(F)C(F)(F)C(F)(F)C(F)(F)C(F)(F)C(F)(F)C(F)(F)F)S(=O)(=O)O"/>
    <s v="NA"/>
    <n v="275272283872.18298"/>
    <n v="2.56570574668921E-5"/>
    <n v="1.32423514133295E-2"/>
  </r>
  <r>
    <x v="57"/>
    <x v="33"/>
    <n v="467195"/>
    <n v="3.9735"/>
    <s v="NA"/>
    <s v="FC(F)(C(F)(F)S(N)(=O)=O)C(F)(F)C(F)(F)F"/>
    <s v="NA"/>
    <n v="178699418104.80801"/>
    <n v="2.89049799566971E-4"/>
    <n v="8.6459130797474498E-2"/>
  </r>
  <r>
    <x v="57"/>
    <x v="34"/>
    <n v="625447"/>
    <n v="3.9735"/>
    <s v="NA"/>
    <s v="FC(F)(C(F)(F)S(N)(=O)=O)C(F)(F)C(F)(F)F"/>
    <s v="NA"/>
    <n v="178699418104.80801"/>
    <n v="3.8695904277606397E-4"/>
    <n v="0.115745254079962"/>
  </r>
  <r>
    <x v="57"/>
    <x v="35"/>
    <n v="454157"/>
    <n v="3.9735"/>
    <s v="NA"/>
    <s v="FC(F)(C(F)(F)S(N)(=O)=O)C(F)(F)C(F)(F)F"/>
    <s v="NA"/>
    <n v="178699418104.80801"/>
    <n v="2.80983293532543E-4"/>
    <n v="8.4046317844986798E-2"/>
  </r>
  <r>
    <x v="57"/>
    <x v="36"/>
    <n v="100001"/>
    <n v="3.9735"/>
    <s v="NA"/>
    <s v="FC(F)(C(F)(F)S(N)(=O)=O)C(F)(F)C(F)(F)F"/>
    <s v="NA"/>
    <n v="178699418104.80801"/>
    <n v="6.1869816685745005E-5"/>
    <n v="1.8506190217956599E-2"/>
  </r>
  <r>
    <x v="57"/>
    <x v="37"/>
    <n v="323505"/>
    <n v="3.9735"/>
    <s v="NA"/>
    <s v="FC(F)(C(F)(F)S(N)(=O)=O)C(F)(F)C(F)(F)F"/>
    <s v="NA"/>
    <n v="178699418104.80801"/>
    <n v="2.0014994896972899E-4"/>
    <n v="5.9867851986080703E-2"/>
  </r>
  <r>
    <x v="57"/>
    <x v="38"/>
    <n v="438593"/>
    <n v="3.9735"/>
    <s v="NA"/>
    <s v="FC(F)(C(F)(F)S(N)(=O)=O)C(F)(F)C(F)(F)F"/>
    <s v="NA"/>
    <n v="178699418104.80801"/>
    <n v="2.71353971556794E-4"/>
    <n v="8.1166043202210506E-2"/>
  </r>
  <r>
    <x v="57"/>
    <x v="47"/>
    <n v="198199"/>
    <n v="3.9735"/>
    <s v="NA"/>
    <s v="FC(F)(C(F)(F)S(N)(=O)=O)C(F)(F)C(F)(F)F"/>
    <s v="NA"/>
    <n v="178699418104.80801"/>
    <n v="1.2262413173166201E-4"/>
    <n v="3.6678717162916201E-2"/>
  </r>
  <r>
    <x v="57"/>
    <x v="39"/>
    <n v="244838"/>
    <n v="3.9735"/>
    <s v="NA"/>
    <s v="FC(F)(C(F)(F)S(N)(=O)=O)C(F)(F)C(F)(F)F"/>
    <s v="NA"/>
    <n v="178699418104.80801"/>
    <n v="1.5147930698397401E-4"/>
    <n v="4.5309732908511501E-2"/>
  </r>
  <r>
    <x v="57"/>
    <x v="40"/>
    <n v="256886"/>
    <n v="3.9735"/>
    <s v="NA"/>
    <s v="FC(F)(C(F)(F)S(N)(=O)=O)C(F)(F)C(F)(F)F"/>
    <s v="NA"/>
    <n v="178699418104.80801"/>
    <n v="1.5893330795826299E-4"/>
    <n v="4.7539336409935899E-2"/>
  </r>
  <r>
    <x v="57"/>
    <x v="41"/>
    <n v="521933"/>
    <n v="3.9735"/>
    <s v="NA"/>
    <s v="FC(F)(C(F)(F)S(N)(=O)=O)C(F)(F)C(F)(F)F"/>
    <s v="NA"/>
    <n v="178699418104.80801"/>
    <n v="3.2291576116479797E-4"/>
    <n v="9.6588947900808603E-2"/>
  </r>
  <r>
    <x v="57"/>
    <x v="42"/>
    <n v="111137"/>
    <n v="3.9735"/>
    <s v="NA"/>
    <s v="FC(F)(C(F)(F)S(N)(=O)=O)C(F)(F)C(F)(F)F"/>
    <s v="NA"/>
    <n v="178699418104.80801"/>
    <n v="6.8759570574330699E-5"/>
    <n v="2.05670189523409E-2"/>
  </r>
  <r>
    <x v="57"/>
    <x v="43"/>
    <n v="507948"/>
    <n v="3.9735"/>
    <s v="NA"/>
    <s v="FC(F)(C(F)(F)S(N)(=O)=O)C(F)(F)C(F)(F)F"/>
    <s v="NA"/>
    <n v="178699418104.80801"/>
    <n v="3.1426335382537E-4"/>
    <n v="9.4000883079475503E-2"/>
  </r>
  <r>
    <x v="57"/>
    <x v="48"/>
    <n v="297749"/>
    <n v="3.9735"/>
    <s v="NA"/>
    <s v="FC(F)(C(F)(F)S(N)(=O)=O)C(F)(F)C(F)(F)F"/>
    <s v="NA"/>
    <n v="178699418104.80801"/>
    <n v="1.8421491833445501E-4"/>
    <n v="5.5101445297610699E-2"/>
  </r>
  <r>
    <x v="57"/>
    <x v="49"/>
    <n v="361200"/>
    <n v="3.9735"/>
    <s v="NA"/>
    <s v="FC(F)(C(F)(F)S(N)(=O)=O)C(F)(F)C(F)(F)F"/>
    <s v="NA"/>
    <n v="178699418104.80801"/>
    <n v="2.23471543153479E-4"/>
    <n v="6.6843690630353003E-2"/>
  </r>
  <r>
    <x v="57"/>
    <x v="23"/>
    <n v="323578"/>
    <n v="3.9735"/>
    <s v="NA"/>
    <s v="FC(F)(C(F)(F)S(N)(=O)=O)C(F)(F)C(F)(F)F"/>
    <s v="NA"/>
    <n v="178699418104.80801"/>
    <n v="2.00195113484265E-4"/>
    <n v="5.9881361369846002E-2"/>
  </r>
  <r>
    <x v="57"/>
    <x v="24"/>
    <n v="393691"/>
    <n v="3.9735"/>
    <s v="NA"/>
    <s v="FC(F)(C(F)(F)S(N)(=O)=O)C(F)(F)C(F)(F)F"/>
    <s v="NA"/>
    <n v="178699418104.80801"/>
    <n v="2.4357346427363299E-4"/>
    <n v="7.2856476766208003E-2"/>
  </r>
  <r>
    <x v="57"/>
    <x v="25"/>
    <n v="234479"/>
    <n v="3.9735"/>
    <s v="NA"/>
    <s v="FC(F)(C(F)(F)S(N)(=O)=O)C(F)(F)C(F)(F)F"/>
    <s v="NA"/>
    <n v="178699418104.80801"/>
    <n v="1.4507027676379999E-4"/>
    <n v="4.3392695834204201E-2"/>
  </r>
  <r>
    <x v="57"/>
    <x v="44"/>
    <n v="16572269"/>
    <n v="3.9735"/>
    <s v="NA"/>
    <s v="FC(F)(C(F)(F)S(N)(=O)=O)C(F)(F)C(F)(F)F"/>
    <s v="NA"/>
    <n v="178699418104.80801"/>
    <n v="1.02531299196693E-2"/>
    <n v="3.0668649559219001"/>
  </r>
  <r>
    <x v="57"/>
    <x v="45"/>
    <n v="4999852"/>
    <n v="3.9735"/>
    <s v="NA"/>
    <s v="FC(F)(C(F)(F)S(N)(=O)=O)C(F)(F)C(F)(F)F"/>
    <s v="NA"/>
    <n v="178699418104.80801"/>
    <n v="3.0933683332752199E-3"/>
    <n v="0.92527286900761896"/>
  </r>
  <r>
    <x v="57"/>
    <x v="46"/>
    <n v="3075164"/>
    <n v="3.9735"/>
    <s v="NA"/>
    <s v="FC(F)(C(F)(F)S(N)(=O)=O)C(F)(F)C(F)(F)F"/>
    <s v="NA"/>
    <n v="178699418104.80801"/>
    <n v="1.9025793037929801E-3"/>
    <n v="0.56909000845403901"/>
  </r>
  <r>
    <x v="58"/>
    <x v="7"/>
    <n v="36912"/>
    <n v="4.9381250000000003"/>
    <s v="NA"/>
    <s v="FC(F)(C(F)(F)S(N)(=O)=O)C(F)(F)C(F)(F)C(F)(F)C(F)(F)C(F)(F)F"/>
    <s v="NA"/>
    <n v="150431369690.72501"/>
    <n v="2.8020633912530801E-5"/>
    <n v="1.25851034535723E-2"/>
  </r>
  <r>
    <x v="58"/>
    <x v="9"/>
    <n v="50926"/>
    <n v="4.9381250000000003"/>
    <s v="NA"/>
    <s v="FC(F)(C(F)(F)S(N)(=O)=O)C(F)(F)C(F)(F)C(F)(F)C(F)(F)C(F)(F)F"/>
    <s v="NA"/>
    <n v="150431369690.72501"/>
    <n v="3.8658940253292802E-5"/>
    <n v="1.7363160448543202E-2"/>
  </r>
  <r>
    <x v="58"/>
    <x v="11"/>
    <n v="237371"/>
    <n v="4.9381250000000003"/>
    <s v="NA"/>
    <s v="FC(F)(C(F)(F)S(N)(=O)=O)C(F)(F)C(F)(F)C(F)(F)C(F)(F)C(F)(F)F"/>
    <s v="NA"/>
    <n v="150431369690.72501"/>
    <n v="1.8019305083580799E-4"/>
    <n v="8.0931366273242503E-2"/>
  </r>
  <r>
    <x v="58"/>
    <x v="13"/>
    <n v="495197"/>
    <n v="4.9381250000000003"/>
    <s v="NA"/>
    <s v="FC(F)(C(F)(F)S(N)(=O)=O)C(F)(F)C(F)(F)C(F)(F)C(F)(F)C(F)(F)F"/>
    <s v="NA"/>
    <n v="150431369690.72501"/>
    <n v="3.7591389931684898E-4"/>
    <n v="0.16883684099747101"/>
  </r>
  <r>
    <x v="58"/>
    <x v="15"/>
    <n v="1486966"/>
    <n v="4.9381250000000003"/>
    <s v="NA"/>
    <s v="FC(F)(C(F)(F)S(N)(=O)=O)C(F)(F)C(F)(F)C(F)(F)C(F)(F)C(F)(F)F"/>
    <s v="NA"/>
    <n v="150431369690.72501"/>
    <n v="1.1287854878191401E-3"/>
    <n v="0.50697932764262799"/>
  </r>
  <r>
    <x v="58"/>
    <x v="22"/>
    <n v="1085230"/>
    <n v="4.9381250000000003"/>
    <s v="NA"/>
    <s v="FC(F)(C(F)(F)S(N)(=O)=O)C(F)(F)C(F)(F)C(F)(F)C(F)(F)C(F)(F)F"/>
    <s v="NA"/>
    <n v="150431369690.72501"/>
    <n v="8.2381969389076304E-4"/>
    <n v="0.37000790585501597"/>
  </r>
  <r>
    <x v="58"/>
    <x v="38"/>
    <n v="44692"/>
    <n v="4.9381250000000003"/>
    <s v="NA"/>
    <s v="FC(F)(C(F)(F)S(N)(=O)=O)C(F)(F)C(F)(F)C(F)(F)C(F)(F)C(F)(F)F"/>
    <s v="NA"/>
    <n v="150431369690.72501"/>
    <n v="3.3926586769040603E-5"/>
    <n v="1.52376854016866E-2"/>
  </r>
  <r>
    <x v="58"/>
    <x v="41"/>
    <n v="64217"/>
    <n v="4.9381250000000003"/>
    <s v="NA"/>
    <s v="FC(F)(C(F)(F)S(N)(=O)=O)C(F)(F)C(F)(F)C(F)(F)C(F)(F)C(F)(F)F"/>
    <s v="NA"/>
    <n v="150431369690.72501"/>
    <n v="4.8748402903147797E-5"/>
    <n v="2.1894711434711101E-2"/>
  </r>
  <r>
    <x v="58"/>
    <x v="43"/>
    <n v="88035"/>
    <n v="4.9381250000000003"/>
    <s v="NA"/>
    <s v="FC(F)(C(F)(F)S(N)(=O)=O)C(F)(F)C(F)(F)C(F)(F)C(F)(F)C(F)(F)F"/>
    <s v="NA"/>
    <n v="150431369690.72501"/>
    <n v="6.6829120786997503E-5"/>
    <n v="3.0015430822909701E-2"/>
  </r>
  <r>
    <x v="58"/>
    <x v="48"/>
    <n v="16073"/>
    <n v="4.9381250000000003"/>
    <s v="NA"/>
    <s v="FC(F)(C(F)(F)S(N)(=O)=O)C(F)(F)C(F)(F)C(F)(F)C(F)(F)C(F)(F)F"/>
    <s v="NA"/>
    <n v="150431369690.72501"/>
    <n v="1.2201334223995101E-5"/>
    <n v="5.4800706493624996E-3"/>
  </r>
  <r>
    <x v="58"/>
    <x v="49"/>
    <n v="46226"/>
    <n v="4.9381250000000003"/>
    <s v="NA"/>
    <s v="FC(F)(C(F)(F)S(N)(=O)=O)C(F)(F)C(F)(F)C(F)(F)C(F)(F)C(F)(F)F"/>
    <s v="NA"/>
    <n v="150431369690.72501"/>
    <n v="3.5091076702445E-5"/>
    <n v="1.5760700916906002E-2"/>
  </r>
  <r>
    <x v="58"/>
    <x v="23"/>
    <n v="15928"/>
    <n v="4.9381250000000003"/>
    <s v="NA"/>
    <s v="FC(F)(C(F)(F)S(N)(=O)=O)C(F)(F)C(F)(F)C(F)(F)C(F)(F)C(F)(F)F"/>
    <s v="NA"/>
    <n v="150431369690.72501"/>
    <n v="1.20912618378519E-5"/>
    <n v="5.4306330680673103E-3"/>
  </r>
  <r>
    <x v="58"/>
    <x v="24"/>
    <n v="38662"/>
    <n v="4.9381250000000003"/>
    <s v="NA"/>
    <s v="FC(F)(C(F)(F)S(N)(=O)=O)C(F)(F)C(F)(F)C(F)(F)C(F)(F)C(F)(F)F"/>
    <s v="NA"/>
    <n v="150431369690.72501"/>
    <n v="2.93490937452933E-5"/>
    <n v="1.31817639174798E-2"/>
  </r>
  <r>
    <x v="58"/>
    <x v="44"/>
    <n v="658761"/>
    <n v="4.9381250000000003"/>
    <s v="NA"/>
    <s v="FC(F)(C(F)(F)S(N)(=O)=O)C(F)(F)C(F)(F)C(F)(F)C(F)(F)C(F)(F)F"/>
    <s v="NA"/>
    <n v="150431369690.72501"/>
    <n v="5.0007858736597101E-4"/>
    <n v="0.22460379649379"/>
  </r>
  <r>
    <x v="58"/>
    <x v="45"/>
    <n v="1053692"/>
    <n v="4.9381250000000003"/>
    <s v="NA"/>
    <s v="FC(F)(C(F)(F)S(N)(=O)=O)C(F)(F)C(F)(F)C(F)(F)C(F)(F)C(F)(F)F"/>
    <s v="NA"/>
    <n v="150431369690.72501"/>
    <n v="7.9987857034467E-4"/>
    <n v="0.35925506144889402"/>
  </r>
  <r>
    <x v="58"/>
    <x v="46"/>
    <n v="524516"/>
    <n v="4.9381250000000003"/>
    <s v="NA"/>
    <s v="FC(F)(C(F)(F)S(N)(=O)=O)C(F)(F)C(F)(F)C(F)(F)C(F)(F)C(F)(F)F"/>
    <s v="NA"/>
    <n v="150431369690.72501"/>
    <n v="3.9817053579499999E-4"/>
    <n v="0.178833119935358"/>
  </r>
  <r>
    <x v="59"/>
    <x v="33"/>
    <n v="1243684"/>
    <n v="5.5214999999999996"/>
    <s v="NA"/>
    <s v="FC(F)(C(F)(F)S(N)(=O)=O)C(F)(F)C(F)(F)C(F)(F)C(F)(F)F"/>
    <s v="NA"/>
    <n v="141174449598.211"/>
    <n v="9.9543820264986604E-4"/>
    <n v="0.39730924982364102"/>
  </r>
  <r>
    <x v="59"/>
    <x v="34"/>
    <n v="2323897"/>
    <n v="5.5214999999999996"/>
    <s v="NA"/>
    <s v="FC(F)(C(F)(F)S(N)(=O)=O)C(F)(F)C(F)(F)C(F)(F)C(F)(F)F"/>
    <s v="NA"/>
    <n v="141174449598.211"/>
    <n v="1.8600350674475301E-3"/>
    <n v="0.74239579647033305"/>
  </r>
  <r>
    <x v="59"/>
    <x v="35"/>
    <n v="2325217"/>
    <n v="5.5214999999999996"/>
    <s v="NA"/>
    <s v="FC(F)(C(F)(F)S(N)(=O)=O)C(F)(F)C(F)(F)C(F)(F)C(F)(F)F"/>
    <s v="NA"/>
    <n v="141174449598.211"/>
    <n v="1.8610915885795001E-3"/>
    <n v="0.74281748574973805"/>
  </r>
  <r>
    <x v="59"/>
    <x v="36"/>
    <n v="436639"/>
    <n v="5.5214999999999996"/>
    <s v="NA"/>
    <s v="FC(F)(C(F)(F)S(N)(=O)=O)C(F)(F)C(F)(F)C(F)(F)C(F)(F)F"/>
    <s v="NA"/>
    <n v="141174449598.211"/>
    <n v="3.4948358374541598E-4"/>
    <n v="0.13948938278030801"/>
  </r>
  <r>
    <x v="59"/>
    <x v="37"/>
    <n v="2165792"/>
    <n v="5.5214999999999996"/>
    <s v="NA"/>
    <s v="FC(F)(C(F)(F)S(N)(=O)=O)C(F)(F)C(F)(F)C(F)(F)C(F)(F)F"/>
    <s v="NA"/>
    <n v="141174449598.211"/>
    <n v="1.73348864807576E-3"/>
    <n v="0.69188732410647902"/>
  </r>
  <r>
    <x v="59"/>
    <x v="38"/>
    <n v="2433581"/>
    <n v="5.5214999999999996"/>
    <s v="NA"/>
    <s v="FC(F)(C(F)(F)S(N)(=O)=O)C(F)(F)C(F)(F)C(F)(F)C(F)(F)F"/>
    <s v="NA"/>
    <n v="141174449598.211"/>
    <n v="1.9478255703561801E-3"/>
    <n v="0.77743561989626397"/>
  </r>
  <r>
    <x v="59"/>
    <x v="47"/>
    <n v="701080"/>
    <n v="5.5214999999999996"/>
    <s v="NA"/>
    <s v="FC(F)(C(F)(F)S(N)(=O)=O)C(F)(F)C(F)(F)C(F)(F)C(F)(F)F"/>
    <s v="NA"/>
    <n v="141174449598.211"/>
    <n v="5.6114078424565096E-4"/>
    <n v="0.22396812121596599"/>
  </r>
  <r>
    <x v="59"/>
    <x v="39"/>
    <n v="1739471"/>
    <n v="5.5214999999999996"/>
    <s v="NA"/>
    <s v="FC(F)(C(F)(F)S(N)(=O)=O)C(F)(F)C(F)(F)C(F)(F)C(F)(F)F"/>
    <s v="NA"/>
    <n v="141174449598.211"/>
    <n v="1.39226353784527E-3"/>
    <n v="0.55569414586018495"/>
  </r>
  <r>
    <x v="59"/>
    <x v="40"/>
    <n v="1242289"/>
    <n v="5.5214999999999996"/>
    <s v="NA"/>
    <s v="FC(F)(C(F)(F)S(N)(=O)=O)C(F)(F)C(F)(F)C(F)(F)C(F)(F)F"/>
    <s v="NA"/>
    <n v="141174449598.211"/>
    <n v="9.9432165190812107E-4"/>
    <n v="0.39686360092608802"/>
  </r>
  <r>
    <x v="59"/>
    <x v="41"/>
    <n v="3819688"/>
    <n v="5.5214999999999996"/>
    <s v="NA"/>
    <s v="FC(F)(C(F)(F)S(N)(=O)=O)C(F)(F)C(F)(F)C(F)(F)C(F)(F)F"/>
    <s v="NA"/>
    <n v="141174449598.211"/>
    <n v="3.0572584011720502E-3"/>
    <n v="1.2202435456598"/>
  </r>
  <r>
    <x v="59"/>
    <x v="42"/>
    <n v="924354"/>
    <n v="5.5214999999999996"/>
    <s v="NA"/>
    <s v="FC(F)(C(F)(F)S(N)(=O)=O)C(F)(F)C(F)(F)C(F)(F)C(F)(F)F"/>
    <s v="NA"/>
    <n v="141174449598.211"/>
    <n v="7.3984813213984701E-4"/>
    <n v="0.29529558498097702"/>
  </r>
  <r>
    <x v="59"/>
    <x v="43"/>
    <n v="4115991"/>
    <n v="5.5214999999999996"/>
    <s v="NA"/>
    <s v="FC(F)(C(F)(F)S(N)(=O)=O)C(F)(F)C(F)(F)C(F)(F)C(F)(F)F"/>
    <s v="NA"/>
    <n v="141174449598.211"/>
    <n v="3.2944177806927002E-3"/>
    <n v="1.3149009688078701"/>
  </r>
  <r>
    <x v="59"/>
    <x v="48"/>
    <n v="1649156"/>
    <n v="5.5214999999999996"/>
    <s v="NA"/>
    <s v="FC(F)(C(F)(F)S(N)(=O)=O)C(F)(F)C(F)(F)C(F)(F)C(F)(F)F"/>
    <s v="NA"/>
    <n v="141174449598.211"/>
    <n v="1.3199758817587399E-3"/>
    <n v="0.52684197368636698"/>
  </r>
  <r>
    <x v="59"/>
    <x v="49"/>
    <n v="2506984"/>
    <n v="5.5214999999999996"/>
    <s v="NA"/>
    <s v="FC(F)(C(F)(F)S(N)(=O)=O)C(F)(F)C(F)(F)C(F)(F)C(F)(F)F"/>
    <s v="NA"/>
    <n v="141174449598.211"/>
    <n v="2.0065769496366999E-3"/>
    <n v="0.80088505790849696"/>
  </r>
  <r>
    <x v="59"/>
    <x v="23"/>
    <n v="1644065"/>
    <n v="5.5214999999999996"/>
    <s v="NA"/>
    <s v="FC(F)(C(F)(F)S(N)(=O)=O)C(F)(F)C(F)(F)C(F)(F)C(F)(F)F"/>
    <s v="NA"/>
    <n v="141174449598.211"/>
    <n v="1.31590107184747E-3"/>
    <n v="0.52521559480648095"/>
  </r>
  <r>
    <x v="59"/>
    <x v="24"/>
    <n v="2160798"/>
    <n v="5.5214999999999996"/>
    <s v="NA"/>
    <s v="FC(F)(C(F)(F)S(N)(=O)=O)C(F)(F)C(F)(F)C(F)(F)C(F)(F)F"/>
    <s v="NA"/>
    <n v="141174449598.211"/>
    <n v="1.7294914764597899E-3"/>
    <n v="0.69029193299939795"/>
  </r>
  <r>
    <x v="59"/>
    <x v="25"/>
    <n v="1284912"/>
    <n v="5.5214999999999996"/>
    <s v="NA"/>
    <s v="FC(F)(C(F)(F)S(N)(=O)=O)C(F)(F)C(F)(F)C(F)(F)C(F)(F)F"/>
    <s v="NA"/>
    <n v="141174449598.211"/>
    <n v="1.02843687933851E-3"/>
    <n v="0.410480011650382"/>
  </r>
  <r>
    <x v="59"/>
    <x v="44"/>
    <n v="19239890"/>
    <n v="5.5214999999999996"/>
    <s v="NA"/>
    <s v="FC(F)(C(F)(F)S(N)(=O)=O)C(F)(F)C(F)(F)C(F)(F)C(F)(F)F"/>
    <s v="NA"/>
    <n v="141174449598.211"/>
    <n v="1.53995078498888E-2"/>
    <n v="6.14640556812612"/>
  </r>
  <r>
    <x v="59"/>
    <x v="45"/>
    <n v="20817713"/>
    <n v="5.5214999999999996"/>
    <s v="NA"/>
    <s v="FC(F)(C(F)(F)S(N)(=O)=O)C(F)(F)C(F)(F)C(F)(F)C(F)(F)F"/>
    <s v="NA"/>
    <n v="141174449598.211"/>
    <n v="1.6662389169596701E-2"/>
    <n v="6.6504593892611403"/>
  </r>
  <r>
    <x v="59"/>
    <x v="46"/>
    <n v="7739196"/>
    <n v="5.5214999999999996"/>
    <s v="NA"/>
    <s v="FC(F)(C(F)(F)S(N)(=O)=O)C(F)(F)C(F)(F)C(F)(F)C(F)(F)F"/>
    <s v="NA"/>
    <n v="141174449598.211"/>
    <n v="6.1944122109756396E-3"/>
    <n v="2.4723757457666999"/>
  </r>
  <r>
    <x v="60"/>
    <x v="5"/>
    <n v="2875"/>
    <n v="6.3479999999999999"/>
    <s v="NA"/>
    <s v="FC(F)(C(F)(F)S(N)(=O)=O)C(F)(F)C(F)(F)C(F)(F)C(F)(F)C(F)(F)C(F)(F)C(F)(F)F"/>
    <s v="NA"/>
    <n v="197235648449.948"/>
    <n v="1.7000663029611901E-6"/>
    <n v="9.3359481040374795E-4"/>
  </r>
  <r>
    <x v="60"/>
    <x v="7"/>
    <n v="53564"/>
    <n v="6.3479999999999999"/>
    <s v="NA"/>
    <s v="FC(F)(C(F)(F)S(N)(=O)=O)C(F)(F)C(F)(F)C(F)(F)C(F)(F)C(F)(F)C(F)(F)C(F)(F)F"/>
    <s v="NA"/>
    <n v="197235648449.948"/>
    <n v="3.1673861374543897E-5"/>
    <n v="1.7393764321553502E-2"/>
  </r>
  <r>
    <x v="60"/>
    <x v="9"/>
    <n v="72977"/>
    <n v="6.3479999999999999"/>
    <s v="NA"/>
    <s v="FC(F)(C(F)(F)S(N)(=O)=O)C(F)(F)C(F)(F)C(F)(F)C(F)(F)C(F)(F)C(F)(F)C(F)(F)F"/>
    <s v="NA"/>
    <n v="197235648449.948"/>
    <n v="4.3153300379547602E-5"/>
    <n v="2.3697721210029301E-2"/>
  </r>
  <r>
    <x v="60"/>
    <x v="11"/>
    <n v="3048"/>
    <n v="6.3479999999999999"/>
    <s v="NA"/>
    <s v="FC(F)(C(F)(F)S(N)(=O)=O)C(F)(F)C(F)(F)C(F)(F)C(F)(F)C(F)(F)C(F)(F)C(F)(F)F"/>
    <s v="NA"/>
    <n v="197235648449.948"/>
    <n v="1.80236594484373E-6"/>
    <n v="9.8977286334282592E-4"/>
  </r>
  <r>
    <x v="60"/>
    <x v="13"/>
    <n v="8715"/>
    <n v="6.3479999999999999"/>
    <s v="NA"/>
    <s v="FC(F)(C(F)(F)S(N)(=O)=O)C(F)(F)C(F)(F)C(F)(F)C(F)(F)C(F)(F)C(F)(F)C(F)(F)F"/>
    <s v="NA"/>
    <n v="197235648449.948"/>
    <n v="5.1534183757588999E-6"/>
    <n v="2.8300100078847501E-3"/>
  </r>
  <r>
    <x v="60"/>
    <x v="15"/>
    <n v="96964"/>
    <n v="6.3479999999999999"/>
    <s v="NA"/>
    <s v="FC(F)(C(F)(F)S(N)(=O)=O)C(F)(F)C(F)(F)C(F)(F)C(F)(F)C(F)(F)C(F)(F)C(F)(F)F"/>
    <s v="NA"/>
    <n v="197235648449.948"/>
    <n v="5.7337470956636397E-5"/>
    <n v="3.1486986850778803E-2"/>
  </r>
  <r>
    <x v="60"/>
    <x v="22"/>
    <n v="36527"/>
    <n v="6.3479999999999999"/>
    <s v="NA"/>
    <s v="FC(F)(C(F)(F)S(N)(=O)=O)C(F)(F)C(F)(F)C(F)(F)C(F)(F)C(F)(F)C(F)(F)C(F)(F)F"/>
    <s v="NA"/>
    <n v="197235648449.948"/>
    <n v="2.1599416295048198E-5"/>
    <n v="1.18613626572583E-2"/>
  </r>
  <r>
    <x v="60"/>
    <x v="44"/>
    <n v="160582"/>
    <n v="6.3479999999999999"/>
    <s v="NA"/>
    <s v="FC(F)(C(F)(F)S(N)(=O)=O)C(F)(F)C(F)(F)C(F)(F)C(F)(F)C(F)(F)C(F)(F)C(F)(F)F"/>
    <s v="NA"/>
    <n v="197235648449.948"/>
    <n v="9.4956538108561796E-5"/>
    <n v="5.21455728153929E-2"/>
  </r>
  <r>
    <x v="60"/>
    <x v="45"/>
    <n v="148261"/>
    <n v="6.3479999999999999"/>
    <s v="NA"/>
    <s v="FC(F)(C(F)(F)S(N)(=O)=O)C(F)(F)C(F)(F)C(F)(F)C(F)(F)C(F)(F)C(F)(F)C(F)(F)F"/>
    <s v="NA"/>
    <n v="197235648449.948"/>
    <n v="8.7670793093332306E-5"/>
    <n v="4.8144591368789597E-2"/>
  </r>
  <r>
    <x v="60"/>
    <x v="46"/>
    <n v="72915"/>
    <n v="6.3479999999999999"/>
    <s v="NA"/>
    <s v="FC(F)(C(F)(F)S(N)(=O)=O)C(F)(F)C(F)(F)C(F)(F)C(F)(F)C(F)(F)C(F)(F)C(F)(F)F"/>
    <s v="NA"/>
    <n v="197235648449.948"/>
    <n v="4.3116638080144601E-5"/>
    <n v="2.3677588034987599E-2"/>
  </r>
  <r>
    <x v="11"/>
    <x v="1"/>
    <n v="168718"/>
    <n v="6.6529629629629596"/>
    <s v="NA"/>
    <s v="FC(F)(C(F)(F)S(N)(=O)=O)C(F)(F)C(F)(F)C(F)(F)C(F)(F)C(F)(F)C(F)(F)F"/>
    <s v="NA"/>
    <n v="230643391856.40302"/>
    <n v="8.4421618092175E-5"/>
    <n v="4.2138628562618699E-2"/>
  </r>
  <r>
    <x v="11"/>
    <x v="3"/>
    <n v="281770"/>
    <n v="6.6529629629629596"/>
    <s v="NA"/>
    <s v="FC(F)(C(F)(F)S(N)(=O)=O)C(F)(F)C(F)(F)C(F)(F)C(F)(F)C(F)(F)C(F)(F)F"/>
    <s v="NA"/>
    <n v="230643391856.40302"/>
    <n v="1.4098957627420999E-4"/>
    <n v="7.0374242049390495E-2"/>
  </r>
  <r>
    <x v="11"/>
    <x v="5"/>
    <n v="630658"/>
    <n v="6.6529629629629596"/>
    <s v="NA"/>
    <s v="FC(F)(C(F)(F)S(N)(=O)=O)C(F)(F)C(F)(F)C(F)(F)C(F)(F)C(F)(F)C(F)(F)F"/>
    <s v="NA"/>
    <n v="230643391856.40302"/>
    <n v="3.1556306276019698E-4"/>
    <n v="0.157511724961438"/>
  </r>
  <r>
    <x v="11"/>
    <x v="7"/>
    <n v="3634145"/>
    <n v="6.6529629629629596"/>
    <s v="NA"/>
    <s v="FC(F)(C(F)(F)S(N)(=O)=O)C(F)(F)C(F)(F)C(F)(F)C(F)(F)C(F)(F)C(F)(F)F"/>
    <s v="NA"/>
    <n v="230643391856.40302"/>
    <n v="1.8184212785925999E-3"/>
    <n v="0.90765588910310602"/>
  </r>
  <r>
    <x v="11"/>
    <x v="9"/>
    <n v="5081443"/>
    <n v="6.6529629629629596"/>
    <s v="NA"/>
    <s v="FC(F)(C(F)(F)S(N)(=O)=O)C(F)(F)C(F)(F)C(F)(F)C(F)(F)C(F)(F)C(F)(F)F"/>
    <s v="NA"/>
    <n v="230643391856.40302"/>
    <n v="2.5426074295757102E-3"/>
    <n v="1.2691297854355701"/>
  </r>
  <r>
    <x v="11"/>
    <x v="11"/>
    <n v="22795990"/>
    <n v="6.6529629629629596"/>
    <s v="NA"/>
    <s v="FC(F)(C(F)(F)S(N)(=O)=O)C(F)(F)C(F)(F)C(F)(F)C(F)(F)C(F)(F)C(F)(F)F"/>
    <s v="NA"/>
    <n v="230643391856.40302"/>
    <n v="1.1406455516382599E-2"/>
    <n v="5.6934752387247904"/>
  </r>
  <r>
    <x v="11"/>
    <x v="13"/>
    <n v="36581624"/>
    <n v="6.6529629629629596"/>
    <s v="NA"/>
    <s v="FC(F)(C(F)(F)S(N)(=O)=O)C(F)(F)C(F)(F)C(F)(F)C(F)(F)C(F)(F)C(F)(F)F"/>
    <s v="NA"/>
    <n v="230643391856.40302"/>
    <n v="1.8304388924237702E-2"/>
    <n v="9.1365442095886493"/>
  </r>
  <r>
    <x v="11"/>
    <x v="15"/>
    <n v="186729506"/>
    <n v="6.6529629629629596"/>
    <s v="NA"/>
    <s v="FC(F)(C(F)(F)S(N)(=O)=O)C(F)(F)C(F)(F)C(F)(F)C(F)(F)C(F)(F)C(F)(F)F"/>
    <s v="NA"/>
    <n v="230643391856.40302"/>
    <n v="9.3434055892509998E-2"/>
    <n v="46.637141828466902"/>
  </r>
  <r>
    <x v="11"/>
    <x v="22"/>
    <n v="83015298"/>
    <n v="6.6529629629629596"/>
    <s v="NA"/>
    <s v="FC(F)(C(F)(F)S(N)(=O)=O)C(F)(F)C(F)(F)C(F)(F)C(F)(F)C(F)(F)C(F)(F)F"/>
    <s v="NA"/>
    <n v="230643391856.40302"/>
    <n v="4.1538459343781302E-2"/>
    <n v="20.733714289151699"/>
  </r>
  <r>
    <x v="11"/>
    <x v="33"/>
    <n v="5560014"/>
    <n v="6.6529629629629596"/>
    <s v="NA"/>
    <s v="FC(F)(C(F)(F)S(N)(=O)=O)C(F)(F)C(F)(F)C(F)(F)C(F)(F)C(F)(F)C(F)(F)F"/>
    <s v="NA"/>
    <n v="230643391856.40302"/>
    <n v="2.7820705466823099E-3"/>
    <n v="1.3886566030237399"/>
  </r>
  <r>
    <x v="11"/>
    <x v="34"/>
    <n v="11374697"/>
    <n v="6.6529629629629596"/>
    <s v="NA"/>
    <s v="FC(F)(C(F)(F)S(N)(=O)=O)C(F)(F)C(F)(F)C(F)(F)C(F)(F)C(F)(F)C(F)(F)F"/>
    <s v="NA"/>
    <n v="230643391856.40302"/>
    <n v="5.6915701113586497E-3"/>
    <n v="2.84091876323411"/>
  </r>
  <r>
    <x v="11"/>
    <x v="35"/>
    <n v="9106646"/>
    <n v="6.6529629629629596"/>
    <s v="NA"/>
    <s v="FC(F)(C(F)(F)S(N)(=O)=O)C(F)(F)C(F)(F)C(F)(F)C(F)(F)C(F)(F)C(F)(F)F"/>
    <s v="NA"/>
    <n v="230643391856.40302"/>
    <n v="4.5567028456515203E-3"/>
    <n v="2.2744554418927199"/>
  </r>
  <r>
    <x v="11"/>
    <x v="36"/>
    <n v="1728535"/>
    <n v="6.6529629629629596"/>
    <s v="NA"/>
    <s v="FC(F)(C(F)(F)S(N)(=O)=O)C(F)(F)C(F)(F)C(F)(F)C(F)(F)C(F)(F)C(F)(F)F"/>
    <s v="NA"/>
    <n v="230643391856.40302"/>
    <n v="8.6490902943940596E-4"/>
    <n v="0.43171501749953201"/>
  </r>
  <r>
    <x v="11"/>
    <x v="37"/>
    <n v="8836490"/>
    <n v="6.6529629629629596"/>
    <s v="NA"/>
    <s v="FC(F)(C(F)(F)S(N)(=O)=O)C(F)(F)C(F)(F)C(F)(F)C(F)(F)C(F)(F)C(F)(F)F"/>
    <s v="NA"/>
    <n v="230643391856.40302"/>
    <n v="4.4215245798037098E-3"/>
    <n v="2.2069818863861199"/>
  </r>
  <r>
    <x v="11"/>
    <x v="38"/>
    <n v="11874083"/>
    <n v="6.6529629629629596"/>
    <s v="NA"/>
    <s v="FC(F)(C(F)(F)S(N)(=O)=O)C(F)(F)C(F)(F)C(F)(F)C(F)(F)C(F)(F)C(F)(F)F"/>
    <s v="NA"/>
    <n v="230643391856.40302"/>
    <n v="5.9414484537559003E-3"/>
    <n v="2.9656442884499801"/>
  </r>
  <r>
    <x v="11"/>
    <x v="47"/>
    <n v="3110324"/>
    <n v="6.6529629629629596"/>
    <s v="NA"/>
    <s v="FC(F)(C(F)(F)S(N)(=O)=O)C(F)(F)C(F)(F)C(F)(F)C(F)(F)C(F)(F)C(F)(F)F"/>
    <s v="NA"/>
    <n v="230643391856.40302"/>
    <n v="1.55631636737589E-3"/>
    <n v="0.77682753319384101"/>
  </r>
  <r>
    <x v="11"/>
    <x v="39"/>
    <n v="11018160"/>
    <n v="6.6529629629629596"/>
    <s v="NA"/>
    <s v="FC(F)(C(F)(F)S(N)(=O)=O)C(F)(F)C(F)(F)C(F)(F)C(F)(F)C(F)(F)C(F)(F)F"/>
    <s v="NA"/>
    <n v="230643391856.40302"/>
    <n v="5.5131692860185596E-3"/>
    <n v="2.7518708832697301"/>
  </r>
  <r>
    <x v="11"/>
    <x v="40"/>
    <n v="9512771"/>
    <n v="6.6529629629629596"/>
    <s v="NA"/>
    <s v="FC(F)(C(F)(F)S(N)(=O)=O)C(F)(F)C(F)(F)C(F)(F)C(F)(F)C(F)(F)C(F)(F)F"/>
    <s v="NA"/>
    <n v="230643391856.40302"/>
    <n v="4.7599160751094598E-3"/>
    <n v="2.3758883093105099"/>
  </r>
  <r>
    <x v="11"/>
    <x v="41"/>
    <n v="18595986"/>
    <n v="6.6529629629629596"/>
    <s v="NA"/>
    <s v="FC(F)(C(F)(F)S(N)(=O)=O)C(F)(F)C(F)(F)C(F)(F)C(F)(F)C(F)(F)C(F)(F)F"/>
    <s v="NA"/>
    <n v="230643391856.40302"/>
    <n v="9.30489472456663E-3"/>
    <n v="4.6444916772938099"/>
  </r>
  <r>
    <x v="11"/>
    <x v="42"/>
    <n v="4877827"/>
    <n v="6.6529629629629596"/>
    <s v="NA"/>
    <s v="FC(F)(C(F)(F)S(N)(=O)=O)C(F)(F)C(F)(F)C(F)(F)C(F)(F)C(F)(F)C(F)(F)F"/>
    <s v="NA"/>
    <n v="230643391856.40302"/>
    <n v="2.4407238594204498E-3"/>
    <n v="1.2182751108104199"/>
  </r>
  <r>
    <x v="11"/>
    <x v="43"/>
    <n v="21621988"/>
    <n v="6.6529629629629596"/>
    <s v="NA"/>
    <s v="FC(F)(C(F)(F)S(N)(=O)=O)C(F)(F)C(F)(F)C(F)(F)C(F)(F)C(F)(F)C(F)(F)F"/>
    <s v="NA"/>
    <n v="230643391856.40302"/>
    <n v="1.08190187966286E-2"/>
    <n v="5.4002591372432001"/>
  </r>
  <r>
    <x v="11"/>
    <x v="48"/>
    <n v="11645701"/>
    <n v="6.6529629629629596"/>
    <s v="NA"/>
    <s v="FC(F)(C(F)(F)S(N)(=O)=O)C(F)(F)C(F)(F)C(F)(F)C(F)(F)C(F)(F)C(F)(F)F"/>
    <s v="NA"/>
    <n v="230643391856.40302"/>
    <n v="5.82717269193364E-3"/>
    <n v="2.9086041133152198"/>
  </r>
  <r>
    <x v="11"/>
    <x v="49"/>
    <n v="16312316"/>
    <n v="6.6529629629629596"/>
    <s v="NA"/>
    <s v="FC(F)(C(F)(F)S(N)(=O)=O)C(F)(F)C(F)(F)C(F)(F)C(F)(F)C(F)(F)C(F)(F)F"/>
    <s v="NA"/>
    <n v="230643391856.40302"/>
    <n v="8.1622121620151707E-3"/>
    <n v="4.0741273896090604"/>
  </r>
  <r>
    <x v="11"/>
    <x v="23"/>
    <n v="22455004"/>
    <n v="6.6529629629629596"/>
    <s v="NA"/>
    <s v="FC(F)(C(F)(F)S(N)(=O)=O)C(F)(F)C(F)(F)C(F)(F)C(F)(F)C(F)(F)C(F)(F)F"/>
    <s v="NA"/>
    <n v="230643391856.40302"/>
    <n v="1.12358359626492E-2"/>
    <n v="5.60831134157658"/>
  </r>
  <r>
    <x v="11"/>
    <x v="24"/>
    <n v="30667860"/>
    <n v="6.6529629629629596"/>
    <s v="NA"/>
    <s v="FC(F)(C(F)(F)S(N)(=O)=O)C(F)(F)C(F)(F)C(F)(F)C(F)(F)C(F)(F)C(F)(F)F"/>
    <s v="NA"/>
    <n v="230643391856.40302"/>
    <n v="1.5345312086584E-2"/>
    <n v="7.6595358014580004"/>
  </r>
  <r>
    <x v="11"/>
    <x v="25"/>
    <n v="21443138"/>
    <n v="6.6529629629629596"/>
    <s v="NA"/>
    <s v="FC(F)(C(F)(F)S(N)(=O)=O)C(F)(F)C(F)(F)C(F)(F)C(F)(F)C(F)(F)C(F)(F)F"/>
    <s v="NA"/>
    <n v="230643391856.40302"/>
    <n v="1.0729527418140299E-2"/>
    <n v="5.3555899631276702"/>
  </r>
  <r>
    <x v="11"/>
    <x v="44"/>
    <n v="426324209"/>
    <n v="6.6529629629629596"/>
    <s v="NA"/>
    <s v="FC(F)(C(F)(F)S(N)(=O)=O)C(F)(F)C(F)(F)C(F)(F)C(F)(F)C(F)(F)C(F)(F)F"/>
    <s v="NA"/>
    <n v="230643391856.40302"/>
    <n v="0.21332033070358"/>
    <n v="106.47777646903801"/>
  </r>
  <r>
    <x v="11"/>
    <x v="45"/>
    <n v="269281851"/>
    <n v="6.6529629629629596"/>
    <s v="NA"/>
    <s v="FC(F)(C(F)(F)S(N)(=O)=O)C(F)(F)C(F)(F)C(F)(F)C(F)(F)C(F)(F)C(F)(F)F"/>
    <s v="NA"/>
    <n v="230643391856.40302"/>
    <n v="0.13474086691565801"/>
    <n v="67.255230016616096"/>
  </r>
  <r>
    <x v="11"/>
    <x v="46"/>
    <n v="210093097"/>
    <n v="6.6529629629629596"/>
    <s v="NA"/>
    <s v="FC(F)(C(F)(F)S(N)(=O)=O)C(F)(F)C(F)(F)C(F)(F)C(F)(F)C(F)(F)C(F)(F)F"/>
    <s v="NA"/>
    <n v="230643391856.40302"/>
    <n v="0.10512452256864201"/>
    <n v="52.472379817525201"/>
  </r>
  <r>
    <x v="61"/>
    <x v="33"/>
    <n v="765713"/>
    <n v="4.8365"/>
    <s v="NA"/>
    <s v="FC(F)(C(F)(F)S(N)(=O)=O)C(F)(F)C(F)(F)C(F)(F)F"/>
    <s v="NA"/>
    <n v="236977285344.13501"/>
    <n v="3.61266487661988E-4"/>
    <n v="0.126126078705528"/>
  </r>
  <r>
    <x v="61"/>
    <x v="34"/>
    <n v="1656858"/>
    <n v="4.8365"/>
    <s v="NA"/>
    <s v="FC(F)(C(F)(F)S(N)(=O)=O)C(F)(F)C(F)(F)C(F)(F)F"/>
    <s v="NA"/>
    <n v="236977285344.13501"/>
    <n v="7.8171229979726996E-4"/>
    <n v="0.27291296152982197"/>
  </r>
  <r>
    <x v="61"/>
    <x v="35"/>
    <n v="1135767"/>
    <n v="4.8365"/>
    <s v="NA"/>
    <s v="FC(F)(C(F)(F)S(N)(=O)=O)C(F)(F)C(F)(F)C(F)(F)F"/>
    <s v="NA"/>
    <n v="236977285344.13501"/>
    <n v="5.3585946025781696E-4"/>
    <n v="0.18708032648412901"/>
  </r>
  <r>
    <x v="61"/>
    <x v="36"/>
    <n v="224831"/>
    <n v="4.8365"/>
    <s v="NA"/>
    <s v="FC(F)(C(F)(F)S(N)(=O)=O)C(F)(F)C(F)(F)C(F)(F)F"/>
    <s v="NA"/>
    <n v="236977285344.13501"/>
    <n v="1.06076174346697E-4"/>
    <n v="3.70335261402676E-2"/>
  </r>
  <r>
    <x v="61"/>
    <x v="37"/>
    <n v="991872"/>
    <n v="4.8365"/>
    <s v="NA"/>
    <s v="FC(F)(C(F)(F)S(N)(=O)=O)C(F)(F)C(F)(F)C(F)(F)F"/>
    <s v="NA"/>
    <n v="236977285344.13501"/>
    <n v="4.6796921777516101E-4"/>
    <n v="0.16337834924809899"/>
  </r>
  <r>
    <x v="61"/>
    <x v="38"/>
    <n v="1369458"/>
    <n v="4.8365"/>
    <s v="NA"/>
    <s v="FC(F)(C(F)(F)S(N)(=O)=O)C(F)(F)C(F)(F)C(F)(F)F"/>
    <s v="NA"/>
    <n v="236977285344.13501"/>
    <n v="6.4611581840795702E-4"/>
    <n v="0.225573246754222"/>
  </r>
  <r>
    <x v="61"/>
    <x v="47"/>
    <n v="398286"/>
    <n v="4.8365"/>
    <s v="NA"/>
    <s v="FC(F)(C(F)(F)S(N)(=O)=O)C(F)(F)C(F)(F)C(F)(F)F"/>
    <s v="NA"/>
    <n v="236977285344.13501"/>
    <n v="1.8791294428192101E-4"/>
    <n v="6.5604542933592899E-2"/>
  </r>
  <r>
    <x v="61"/>
    <x v="39"/>
    <n v="357970"/>
    <n v="4.8365"/>
    <s v="NA"/>
    <s v="FC(F)(C(F)(F)S(N)(=O)=O)C(F)(F)C(F)(F)C(F)(F)F"/>
    <s v="NA"/>
    <n v="236977285344.13501"/>
    <n v="1.6889169256413501E-4"/>
    <n v="5.8963805491376198E-2"/>
  </r>
  <r>
    <x v="61"/>
    <x v="40"/>
    <n v="422043"/>
    <n v="4.8365"/>
    <s v="NA"/>
    <s v="FC(F)(C(F)(F)S(N)(=O)=O)C(F)(F)C(F)(F)C(F)(F)F"/>
    <s v="NA"/>
    <n v="236977285344.13501"/>
    <n v="1.9912159288444699E-4"/>
    <n v="6.9517728751003996E-2"/>
  </r>
  <r>
    <x v="61"/>
    <x v="41"/>
    <n v="810087"/>
    <n v="4.8365"/>
    <s v="NA"/>
    <s v="FC(F)(C(F)(F)S(N)(=O)=O)C(F)(F)C(F)(F)C(F)(F)F"/>
    <s v="NA"/>
    <n v="236977285344.13501"/>
    <n v="3.8220232017823603E-4"/>
    <n v="0.133435238425266"/>
  </r>
  <r>
    <x v="61"/>
    <x v="42"/>
    <n v="225079"/>
    <n v="4.8365"/>
    <s v="NA"/>
    <s v="FC(F)(C(F)(F)S(N)(=O)=O)C(F)(F)C(F)(F)C(F)(F)F"/>
    <s v="NA"/>
    <n v="236977285344.13501"/>
    <n v="1.0619318174887E-4"/>
    <n v="3.7074375998529099E-2"/>
  </r>
  <r>
    <x v="61"/>
    <x v="43"/>
    <n v="915520"/>
    <n v="4.8365"/>
    <s v="NA"/>
    <s v="FC(F)(C(F)(F)S(N)(=O)=O)C(F)(F)C(F)(F)C(F)(F)F"/>
    <s v="NA"/>
    <n v="236977285344.13501"/>
    <n v="4.3194603563515802E-4"/>
    <n v="0.150801863853017"/>
  </r>
  <r>
    <x v="61"/>
    <x v="48"/>
    <n v="523546"/>
    <n v="4.8365"/>
    <s v="NA"/>
    <s v="FC(F)(C(F)(F)S(N)(=O)=O)C(F)(F)C(F)(F)C(F)(F)F"/>
    <s v="NA"/>
    <n v="236977285344.13501"/>
    <n v="2.4701111846015802E-4"/>
    <n v="8.6237015699047598E-2"/>
  </r>
  <r>
    <x v="61"/>
    <x v="49"/>
    <n v="891043"/>
    <n v="4.8365"/>
    <s v="NA"/>
    <s v="FC(F)(C(F)(F)S(N)(=O)=O)C(F)(F)C(F)(F)C(F)(F)F"/>
    <s v="NA"/>
    <n v="236977285344.13501"/>
    <n v="4.20397688123097E-4"/>
    <n v="0.146770081672912"/>
  </r>
  <r>
    <x v="61"/>
    <x v="23"/>
    <n v="571268"/>
    <n v="4.8365"/>
    <s v="NA"/>
    <s v="FC(F)(C(F)(F)S(N)(=O)=O)C(F)(F)C(F)(F)C(F)(F)F"/>
    <s v="NA"/>
    <n v="236977285344.13501"/>
    <n v="2.69526550905742E-4"/>
    <n v="9.4097648505314699E-2"/>
  </r>
  <r>
    <x v="61"/>
    <x v="24"/>
    <n v="726803"/>
    <n v="4.8365"/>
    <s v="NA"/>
    <s v="FC(F)(C(F)(F)S(N)(=O)=O)C(F)(F)C(F)(F)C(F)(F)F"/>
    <s v="NA"/>
    <n v="236977285344.13501"/>
    <n v="3.42908592425878E-4"/>
    <n v="0.119716933604907"/>
  </r>
  <r>
    <x v="61"/>
    <x v="25"/>
    <n v="470678"/>
    <n v="4.8365"/>
    <s v="NA"/>
    <s v="FC(F)(C(F)(F)S(N)(=O)=O)C(F)(F)C(F)(F)C(F)(F)F"/>
    <s v="NA"/>
    <n v="236977285344.13501"/>
    <n v="2.2206778241948299E-4"/>
    <n v="7.7528748333854702E-2"/>
  </r>
  <r>
    <x v="61"/>
    <x v="44"/>
    <n v="19555749"/>
    <n v="4.8365"/>
    <s v="NA"/>
    <s v="FC(F)(C(F)(F)S(N)(=O)=O)C(F)(F)C(F)(F)C(F)(F)F"/>
    <s v="NA"/>
    <n v="236977285344.13501"/>
    <n v="9.2264814033841003E-3"/>
    <n v="3.22116764051226"/>
  </r>
  <r>
    <x v="61"/>
    <x v="45"/>
    <n v="5319645"/>
    <n v="4.8365"/>
    <s v="NA"/>
    <s v="FC(F)(C(F)(F)S(N)(=O)=O)C(F)(F)C(F)(F)C(F)(F)F"/>
    <s v="NA"/>
    <n v="236977285344.13501"/>
    <n v="2.5098300077948999E-3"/>
    <n v="0.87623687198137301"/>
  </r>
  <r>
    <x v="61"/>
    <x v="46"/>
    <n v="3108979"/>
    <n v="4.8365"/>
    <s v="NA"/>
    <s v="FC(F)(C(F)(F)S(N)(=O)=O)C(F)(F)C(F)(F)C(F)(F)F"/>
    <s v="NA"/>
    <n v="236977285344.13501"/>
    <n v="1.46682885564811E-3"/>
    <n v="0.51210222374157999"/>
  </r>
  <r>
    <x v="62"/>
    <x v="1"/>
    <n v="3338"/>
    <n v="4.0021428571428501"/>
    <s v="NA"/>
    <s v="FC(F)(C(F)(F)C(F)(F)C(F)(F)F)S(=O)(=O)N(C)CC(=O)O"/>
    <s v="NA"/>
    <n v="52184356350.286003"/>
    <n v="7.3406084600883297E-6"/>
    <n v="2.7246650263902002E-3"/>
  </r>
  <r>
    <x v="62"/>
    <x v="3"/>
    <n v="11745"/>
    <n v="4.0021428571428501"/>
    <s v="NA"/>
    <s v="FC(F)(C(F)(F)C(F)(F)C(F)(F)F)S(=O)(=O)N(C)CC(=O)O"/>
    <s v="NA"/>
    <n v="52184356350.286003"/>
    <n v="2.5828474045457599E-5"/>
    <n v="9.5869355107708193E-3"/>
  </r>
  <r>
    <x v="62"/>
    <x v="5"/>
    <n v="30479"/>
    <n v="4.0021428571428501"/>
    <s v="NA"/>
    <s v="FC(F)(C(F)(F)C(F)(F)C(F)(F)F)S(=O)(=O)N(C)CC(=O)O"/>
    <s v="NA"/>
    <n v="52184356350.286003"/>
    <n v="6.7026484498212198E-5"/>
    <n v="2.48786894365929E-2"/>
  </r>
  <r>
    <x v="62"/>
    <x v="7"/>
    <n v="157612"/>
    <n v="4.0021428571428501"/>
    <s v="NA"/>
    <s v="FC(F)(C(F)(F)C(F)(F)C(F)(F)F)S(=O)(=O)N(C)CC(=O)O"/>
    <s v="NA"/>
    <n v="52184356350.286003"/>
    <n v="3.4660514697766397E-4"/>
    <n v="0.128651858639728"/>
  </r>
  <r>
    <x v="62"/>
    <x v="9"/>
    <n v="227753"/>
    <n v="4.0021428571428501"/>
    <s v="NA"/>
    <s v="FC(F)(C(F)(F)C(F)(F)C(F)(F)F)S(=O)(=O)N(C)CC(=O)O"/>
    <s v="NA"/>
    <n v="52184356350.286003"/>
    <n v="5.0085248610260596E-4"/>
    <n v="0.18590492323410701"/>
  </r>
  <r>
    <x v="62"/>
    <x v="11"/>
    <n v="974492"/>
    <n v="4.0021428571428501"/>
    <s v="NA"/>
    <s v="FC(F)(C(F)(F)C(F)(F)C(F)(F)F)S(=O)(=O)N(C)CC(=O)O"/>
    <s v="NA"/>
    <n v="52184356350.286003"/>
    <n v="2.14300905317208E-3"/>
    <n v="0.79543567132925297"/>
  </r>
  <r>
    <x v="62"/>
    <x v="13"/>
    <n v="1767372"/>
    <n v="4.0021428571428501"/>
    <s v="NA"/>
    <s v="FC(F)(C(F)(F)C(F)(F)C(F)(F)F)S(=O)(=O)N(C)CC(=O)O"/>
    <s v="NA"/>
    <n v="52184356350.286003"/>
    <n v="3.8866344683412902E-3"/>
    <n v="1.44262932205551"/>
  </r>
  <r>
    <x v="62"/>
    <x v="15"/>
    <n v="7968195"/>
    <n v="4.0021428571428501"/>
    <s v="NA"/>
    <s v="FC(F)(C(F)(F)C(F)(F)C(F)(F)F)S(=O)(=O)N(C)CC(=O)O"/>
    <s v="NA"/>
    <n v="52184356350.286003"/>
    <n v="1.7522887845606201E-2"/>
    <n v="6.5040929418685796"/>
  </r>
  <r>
    <x v="62"/>
    <x v="22"/>
    <n v="3520144"/>
    <n v="4.0021428571428501"/>
    <s v="NA"/>
    <s v="FC(F)(C(F)(F)C(F)(F)C(F)(F)F)S(=O)(=O)N(C)CC(=O)O"/>
    <s v="NA"/>
    <n v="52184356350.286003"/>
    <n v="7.7411620213089201E-3"/>
    <n v="2.8733412955833799"/>
  </r>
  <r>
    <x v="62"/>
    <x v="23"/>
    <n v="485575"/>
    <n v="4.0021428571428501"/>
    <s v="NA"/>
    <s v="FC(F)(C(F)(F)C(F)(F)C(F)(F)F)S(=O)(=O)N(C)CC(=O)O"/>
    <s v="NA"/>
    <n v="52184356350.286003"/>
    <n v="1.0678298241484101E-3"/>
    <n v="0.39635387063793398"/>
  </r>
  <r>
    <x v="62"/>
    <x v="24"/>
    <n v="679645"/>
    <n v="4.0021428571428501"/>
    <s v="NA"/>
    <s v="FC(F)(C(F)(F)C(F)(F)C(F)(F)F)S(=O)(=O)N(C)CC(=O)O"/>
    <s v="NA"/>
    <n v="52184356350.286003"/>
    <n v="1.4946098972009401E-3"/>
    <n v="0.55476481781335296"/>
  </r>
  <r>
    <x v="62"/>
    <x v="25"/>
    <n v="556391"/>
    <n v="4.0021428571428501"/>
    <s v="NA"/>
    <s v="FC(F)(C(F)(F)C(F)(F)C(F)(F)F)S(=O)(=O)N(C)CC(=O)O"/>
    <s v="NA"/>
    <n v="52184356350.286003"/>
    <n v="1.22356155833343E-3"/>
    <n v="0.45415790853752902"/>
  </r>
  <r>
    <x v="62"/>
    <x v="45"/>
    <n v="296076"/>
    <n v="4.0021428571428501"/>
    <s v="NA"/>
    <s v="FC(F)(C(F)(F)C(F)(F)C(F)(F)F)S(=O)(=O)N(C)CC(=O)O"/>
    <s v="NA"/>
    <n v="52184356350.286003"/>
    <n v="6.5110185453238904E-4"/>
    <n v="0.24167403305976801"/>
  </r>
  <r>
    <x v="62"/>
    <x v="46"/>
    <n v="130039"/>
    <n v="4.0021428571428501"/>
    <s v="NA"/>
    <s v="FC(F)(C(F)(F)C(F)(F)C(F)(F)F)S(=O)(=O)N(C)CC(=O)O"/>
    <s v="NA"/>
    <n v="52184356350.286003"/>
    <n v="2.8596925810108598E-4"/>
    <n v="0.106145211314187"/>
  </r>
  <r>
    <x v="63"/>
    <x v="11"/>
    <n v="90641"/>
    <n v="6.7083333333333304"/>
    <s v="NA"/>
    <s v="FC(F)(C(F)(F)S(=O)(=O)O)C(F)(F)C(F)(F)C(F)(F)C(F)(F)C(F)(F)C(F)(F)C(F)(F)C(F)(F)C(F)(F)C(F)(F)F"/>
    <s v="NA"/>
    <n v="203637670202.67599"/>
    <n v="5.3603877570087299E-5"/>
    <n v="3.7531290919472299E-2"/>
  </r>
  <r>
    <x v="63"/>
    <x v="13"/>
    <n v="131413"/>
    <n v="6.7083333333333304"/>
    <s v="NA"/>
    <s v="FC(F)(C(F)(F)S(=O)(=O)O)C(F)(F)C(F)(F)C(F)(F)C(F)(F)C(F)(F)C(F)(F)C(F)(F)C(F)(F)C(F)(F)C(F)(F)F"/>
    <s v="NA"/>
    <n v="203637670202.67599"/>
    <n v="7.77158941661928E-5"/>
    <n v="5.4413560459401503E-2"/>
  </r>
  <r>
    <x v="63"/>
    <x v="15"/>
    <n v="748293"/>
    <n v="6.7083333333333304"/>
    <s v="NA"/>
    <s v="FC(F)(C(F)(F)S(=O)(=O)O)C(F)(F)C(F)(F)C(F)(F)C(F)(F)C(F)(F)C(F)(F)C(F)(F)C(F)(F)C(F)(F)C(F)(F)F"/>
    <s v="NA"/>
    <n v="203637670202.67599"/>
    <n v="4.4253049236607403E-4"/>
    <n v="0.30984214953502998"/>
  </r>
  <r>
    <x v="63"/>
    <x v="22"/>
    <n v="367691"/>
    <n v="6.7083333333333304"/>
    <s v="NA"/>
    <s v="FC(F)(C(F)(F)S(=O)(=O)O)C(F)(F)C(F)(F)C(F)(F)C(F)(F)C(F)(F)C(F)(F)C(F)(F)C(F)(F)C(F)(F)C(F)(F)F"/>
    <s v="NA"/>
    <n v="203637670202.67599"/>
    <n v="2.1744754964776299E-4"/>
    <n v="0.15224807636137799"/>
  </r>
  <r>
    <x v="63"/>
    <x v="45"/>
    <n v="616382"/>
    <n v="6.7083333333333304"/>
    <s v="NA"/>
    <s v="FC(F)(C(F)(F)S(=O)(=O)O)C(F)(F)C(F)(F)C(F)(F)C(F)(F)C(F)(F)C(F)(F)C(F)(F)C(F)(F)C(F)(F)C(F)(F)F"/>
    <s v="NA"/>
    <n v="203637670202.67599"/>
    <n v="3.6452008764693101E-4"/>
    <n v="0.25522238456687502"/>
  </r>
  <r>
    <x v="63"/>
    <x v="46"/>
    <n v="357838"/>
    <n v="6.7083333333333304"/>
    <s v="NA"/>
    <s v="FC(F)(C(F)(F)S(=O)(=O)O)C(F)(F)C(F)(F)C(F)(F)C(F)(F)C(F)(F)C(F)(F)C(F)(F)C(F)(F)C(F)(F)C(F)(F)F"/>
    <s v="NA"/>
    <n v="203637670202.67599"/>
    <n v="2.1162061696058999E-4"/>
    <n v="0.14816829117112701"/>
  </r>
  <r>
    <x v="64"/>
    <x v="1"/>
    <n v="11773"/>
    <n v="4.5664999999999996"/>
    <s v="NA"/>
    <s v="O[S](=O)(=O)C(F)(F)C(F)(F)C(F)(F)C(F)(F)C(F)(F)C(F)(F)C(F)(F)F"/>
    <s v="NA"/>
    <n v="188593141921.32901"/>
    <n v="7.1258514027311304E-6"/>
    <n v="3.2075024851001398E-3"/>
  </r>
  <r>
    <x v="64"/>
    <x v="33"/>
    <n v="86971"/>
    <n v="4.5664999999999996"/>
    <s v="NA"/>
    <s v="O[S](=O)(=O)C(F)(F)C(F)(F)C(F)(F)C(F)(F)C(F)(F)C(F)(F)C(F)(F)F"/>
    <s v="NA"/>
    <n v="188593141921.32901"/>
    <n v="5.2640993998719798E-5"/>
    <n v="2.36948695006917E-2"/>
  </r>
  <r>
    <x v="64"/>
    <x v="34"/>
    <n v="113817"/>
    <n v="4.5664999999999996"/>
    <s v="NA"/>
    <s v="O[S](=O)(=O)C(F)(F)C(F)(F)C(F)(F)C(F)(F)C(F)(F)C(F)(F)C(F)(F)F"/>
    <s v="NA"/>
    <n v="188593141921.32901"/>
    <n v="6.8890089960473003E-5"/>
    <n v="3.1008945073188E-2"/>
  </r>
  <r>
    <x v="64"/>
    <x v="35"/>
    <n v="145014"/>
    <n v="4.5664999999999996"/>
    <s v="NA"/>
    <s v="O[S](=O)(=O)C(F)(F)C(F)(F)C(F)(F)C(F)(F)C(F)(F)C(F)(F)C(F)(F)F"/>
    <s v="NA"/>
    <n v="188593141921.32901"/>
    <n v="8.7772718535263094E-5"/>
    <n v="3.9508431612529697E-2"/>
  </r>
  <r>
    <x v="64"/>
    <x v="36"/>
    <n v="29506"/>
    <n v="4.5664999999999996"/>
    <s v="NA"/>
    <s v="O[S](=O)(=O)C(F)(F)C(F)(F)C(F)(F)C(F)(F)C(F)(F)C(F)(F)C(F)(F)F"/>
    <s v="NA"/>
    <n v="188593141921.32901"/>
    <n v="1.7859115899854299E-5"/>
    <n v="8.0387809670742199E-3"/>
  </r>
  <r>
    <x v="64"/>
    <x v="37"/>
    <n v="128244"/>
    <n v="4.5664999999999996"/>
    <s v="NA"/>
    <s v="O[S](=O)(=O)C(F)(F)C(F)(F)C(F)(F)C(F)(F)C(F)(F)C(F)(F)C(F)(F)F"/>
    <s v="NA"/>
    <n v="188593141921.32901"/>
    <n v="7.7622329677384794E-5"/>
    <n v="3.4939518279043798E-2"/>
  </r>
  <r>
    <x v="64"/>
    <x v="38"/>
    <n v="150023"/>
    <n v="4.5664999999999996"/>
    <s v="NA"/>
    <s v="O[S](=O)(=O)C(F)(F)C(F)(F)C(F)(F)C(F)(F)C(F)(F)C(F)(F)C(F)(F)F"/>
    <s v="NA"/>
    <n v="188593141921.32901"/>
    <n v="9.0804519238251306E-5"/>
    <n v="4.0873111808560098E-2"/>
  </r>
  <r>
    <x v="64"/>
    <x v="47"/>
    <n v="57339"/>
    <n v="4.5664999999999996"/>
    <s v="NA"/>
    <s v="O[S](=O)(=O)C(F)(F)C(F)(F)C(F)(F)C(F)(F)C(F)(F)C(F)(F)C(F)(F)F"/>
    <s v="NA"/>
    <n v="188593141921.32901"/>
    <n v="3.4705613996534402E-5"/>
    <n v="1.5621760383347999E-2"/>
  </r>
  <r>
    <x v="64"/>
    <x v="39"/>
    <n v="210855"/>
    <n v="4.5664999999999996"/>
    <s v="NA"/>
    <s v="O[S](=O)(=O)C(F)(F)C(F)(F)C(F)(F)C(F)(F)C(F)(F)C(F)(F)C(F)(F)F"/>
    <s v="NA"/>
    <n v="188593141921.32901"/>
    <n v="1.2762434362718699E-4"/>
    <n v="5.7446524802156597E-2"/>
  </r>
  <r>
    <x v="64"/>
    <x v="40"/>
    <n v="44653"/>
    <n v="4.5664999999999996"/>
    <s v="NA"/>
    <s v="O[S](=O)(=O)C(F)(F)C(F)(F)C(F)(F)C(F)(F)C(F)(F)C(F)(F)C(F)(F)F"/>
    <s v="NA"/>
    <n v="188593141921.32901"/>
    <n v="2.70271504872295E-5"/>
    <n v="1.21655150316127E-2"/>
  </r>
  <r>
    <x v="64"/>
    <x v="41"/>
    <n v="493282"/>
    <n v="4.5664999999999996"/>
    <s v="NA"/>
    <s v="O[S](=O)(=O)C(F)(F)C(F)(F)C(F)(F)C(F)(F)C(F)(F)C(F)(F)C(F)(F)F"/>
    <s v="NA"/>
    <n v="188593141921.32901"/>
    <n v="2.9856911846105601E-4"/>
    <n v="0.13439252873992699"/>
  </r>
  <r>
    <x v="64"/>
    <x v="42"/>
    <n v="132752"/>
    <n v="4.5664999999999996"/>
    <s v="NA"/>
    <s v="O[S](=O)(=O)C(F)(F)C(F)(F)C(F)(F)C(F)(F)C(F)(F)C(F)(F)C(F)(F)F"/>
    <s v="NA"/>
    <n v="188593141921.32901"/>
    <n v="8.0350889783008803E-5"/>
    <n v="3.6167703210907502E-2"/>
  </r>
  <r>
    <x v="64"/>
    <x v="43"/>
    <n v="525078"/>
    <n v="4.5664999999999996"/>
    <s v="NA"/>
    <s v="O[S](=O)(=O)C(F)(F)C(F)(F)C(F)(F)C(F)(F)C(F)(F)C(F)(F)C(F)(F)F"/>
    <s v="NA"/>
    <n v="188593141921.32901"/>
    <n v="3.1781430415724602E-4"/>
    <n v="0.14305521021586701"/>
  </r>
  <r>
    <x v="64"/>
    <x v="48"/>
    <n v="22059"/>
    <n v="4.5664999999999996"/>
    <s v="NA"/>
    <s v="O[S](=O)(=O)C(F)(F)C(F)(F)C(F)(F)C(F)(F)C(F)(F)C(F)(F)C(F)(F)F"/>
    <s v="NA"/>
    <n v="188593141921.32901"/>
    <n v="1.3351665343824501E-5"/>
    <n v="6.00987830789298E-3"/>
  </r>
  <r>
    <x v="64"/>
    <x v="49"/>
    <n v="42575"/>
    <n v="4.5664999999999996"/>
    <s v="NA"/>
    <s v="O[S](=O)(=O)C(F)(F)C(F)(F)C(F)(F)C(F)(F)C(F)(F)C(F)(F)C(F)(F)F"/>
    <s v="NA"/>
    <n v="188593141921.32901"/>
    <n v="2.57693980694196E-5"/>
    <n v="1.15993729978033E-2"/>
  </r>
  <r>
    <x v="64"/>
    <x v="23"/>
    <n v="26043"/>
    <n v="4.5664999999999996"/>
    <s v="NA"/>
    <s v="O[S](=O)(=O)C(F)(F)C(F)(F)C(F)(F)C(F)(F)C(F)(F)C(F)(F)C(F)(F)F"/>
    <s v="NA"/>
    <n v="188593141921.32901"/>
    <n v="1.5763063627055699E-5"/>
    <n v="7.0953017259375696E-3"/>
  </r>
  <r>
    <x v="64"/>
    <x v="24"/>
    <n v="41867"/>
    <n v="4.5664999999999996"/>
    <s v="NA"/>
    <s v="O[S](=O)(=O)C(F)(F)C(F)(F)C(F)(F)C(F)(F)C(F)(F)C(F)(F)C(F)(F)F"/>
    <s v="NA"/>
    <n v="188593141921.32901"/>
    <n v="2.5340866446797202E-5"/>
    <n v="1.1406481486765201E-2"/>
  </r>
  <r>
    <x v="64"/>
    <x v="44"/>
    <n v="259001"/>
    <n v="4.5664999999999996"/>
    <s v="NA"/>
    <s v="O[S](=O)(=O)C(F)(F)C(F)(F)C(F)(F)C(F)(F)C(F)(F)C(F)(F)C(F)(F)F"/>
    <s v="NA"/>
    <n v="188593141921.32901"/>
    <n v="1.5676570450681699E-4"/>
    <n v="7.0563692444017806E-2"/>
  </r>
  <r>
    <x v="64"/>
    <x v="45"/>
    <n v="2658031"/>
    <n v="4.5664999999999996"/>
    <s v="NA"/>
    <s v="O[S](=O)(=O)C(F)(F)C(F)(F)C(F)(F)C(F)(F)C(F)(F)C(F)(F)C(F)(F)F"/>
    <s v="NA"/>
    <n v="188593141921.32901"/>
    <n v="1.6088281601845599E-3"/>
    <n v="0.72416894911859397"/>
  </r>
  <r>
    <x v="64"/>
    <x v="46"/>
    <n v="680844"/>
    <n v="4.5664999999999996"/>
    <s v="NA"/>
    <s v="O[S](=O)(=O)C(F)(F)C(F)(F)C(F)(F)C(F)(F)C(F)(F)C(F)(F)C(F)(F)F"/>
    <s v="NA"/>
    <n v="188593141921.32901"/>
    <n v="4.1209489275809602E-4"/>
    <n v="0.18549297731806"/>
  </r>
  <r>
    <x v="65"/>
    <x v="39"/>
    <n v="128240"/>
    <n v="5.4924999999999997"/>
    <s v="NA"/>
    <s v="OS(=O)(=O)C(F)(F)C(F)(F)C(F)(F)C(F)(F)C(F)(F)C(F)(F)C(F)(F)C(F)(F)C(F)(F)F"/>
    <s v="NA"/>
    <n v="241695205754.439"/>
    <n v="6.1858479342762196E-5"/>
    <n v="3.4030638250189101E-2"/>
  </r>
  <r>
    <x v="65"/>
    <x v="40"/>
    <n v="57842"/>
    <n v="5.4924999999999997"/>
    <s v="NA"/>
    <s v="OS(=O)(=O)C(F)(F)C(F)(F)C(F)(F)C(F)(F)C(F)(F)C(F)(F)C(F)(F)C(F)(F)C(F)(F)F"/>
    <s v="NA"/>
    <n v="241695205754.439"/>
    <n v="2.7900952605614799E-5"/>
    <n v="1.53493463635951E-2"/>
  </r>
  <r>
    <x v="65"/>
    <x v="41"/>
    <n v="110460"/>
    <n v="5.4924999999999997"/>
    <s v="NA"/>
    <s v="OS(=O)(=O)C(F)(F)C(F)(F)C(F)(F)C(F)(F)C(F)(F)C(F)(F)C(F)(F)C(F)(F)C(F)(F)F"/>
    <s v="NA"/>
    <n v="241695205754.439"/>
    <n v="5.3282030787597497E-5"/>
    <n v="2.93124165713965E-2"/>
  </r>
  <r>
    <x v="65"/>
    <x v="42"/>
    <n v="39983"/>
    <n v="5.4924999999999997"/>
    <s v="NA"/>
    <s v="OS(=O)(=O)C(F)(F)C(F)(F)C(F)(F)C(F)(F)C(F)(F)C(F)(F)C(F)(F)C(F)(F)C(F)(F)F"/>
    <s v="NA"/>
    <n v="241695205754.439"/>
    <n v="1.9286397220536901E-5"/>
    <n v="1.06101607077145E-2"/>
  </r>
  <r>
    <x v="65"/>
    <x v="43"/>
    <n v="145685"/>
    <n v="5.4924999999999997"/>
    <s v="NA"/>
    <s v="OS(=O)(=O)C(F)(F)C(F)(F)C(F)(F)C(F)(F)C(F)(F)C(F)(F)C(F)(F)C(F)(F)C(F)(F)F"/>
    <s v="NA"/>
    <n v="241695205754.439"/>
    <n v="7.0273335644497096E-5"/>
    <n v="3.8659962051456699E-2"/>
  </r>
  <r>
    <x v="65"/>
    <x v="44"/>
    <n v="106431"/>
    <n v="5.4924999999999997"/>
    <s v="NA"/>
    <s v="OS(=O)(=O)C(F)(F)C(F)(F)C(F)(F)C(F)(F)C(F)(F)C(F)(F)C(F)(F)C(F)(F)C(F)(F)F"/>
    <s v="NA"/>
    <n v="241695205754.439"/>
    <n v="5.13385824620206E-5"/>
    <n v="2.8243253739908599E-2"/>
  </r>
  <r>
    <x v="65"/>
    <x v="45"/>
    <n v="1245384"/>
    <n v="5.4924999999999997"/>
    <s v="NA"/>
    <s v="OS(=O)(=O)C(F)(F)C(F)(F)C(F)(F)C(F)(F)C(F)(F)C(F)(F)C(F)(F)C(F)(F)C(F)(F)F"/>
    <s v="NA"/>
    <n v="241695205754.439"/>
    <n v="6.0072957297104305E-4"/>
    <n v="0.33048356508556997"/>
  </r>
  <r>
    <x v="65"/>
    <x v="46"/>
    <n v="579310"/>
    <n v="5.4924999999999997"/>
    <s v="NA"/>
    <s v="OS(=O)(=O)C(F)(F)C(F)(F)C(F)(F)C(F)(F)C(F)(F)C(F)(F)C(F)(F)C(F)(F)C(F)(F)F"/>
    <s v="NA"/>
    <n v="241695205754.439"/>
    <n v="2.79438830848842E-4"/>
    <n v="0.15372964008668899"/>
  </r>
  <r>
    <x v="66"/>
    <x v="33"/>
    <n v="510333"/>
    <n v="6.9595000000000002"/>
    <s v="NA"/>
    <s v="OC(=O)C(F)(F)C(F)(F)C(F)(F)C(F)(F)C(F)(F)C(F)(F)C(F)(F)C(F)(F)C(F)(F)C(F)(F)C(F)(F)C(F)(C(F)(F)F)C(F)(F)F"/>
    <s v="NA"/>
    <n v="97598271964.083298"/>
    <n v="6.1629490367442195E-4"/>
    <n v="0.47092387809060299"/>
  </r>
  <r>
    <x v="66"/>
    <x v="34"/>
    <n v="988007"/>
    <n v="6.9595000000000002"/>
    <s v="NA"/>
    <s v="OC(=O)C(F)(F)C(F)(F)C(F)(F)C(F)(F)C(F)(F)C(F)(F)C(F)(F)C(F)(F)C(F)(F)C(F)(F)C(F)(F)C(F)(C(F)(F)F)C(F)(F)F"/>
    <s v="NA"/>
    <n v="97598271964.083298"/>
    <n v="1.19314972556087E-3"/>
    <n v="0.91171076144529695"/>
  </r>
  <r>
    <x v="66"/>
    <x v="35"/>
    <n v="1471416"/>
    <n v="6.9595000000000002"/>
    <s v="NA"/>
    <s v="OC(=O)C(F)(F)C(F)(F)C(F)(F)C(F)(F)C(F)(F)C(F)(F)C(F)(F)C(F)(F)C(F)(F)C(F)(F)C(F)(F)C(F)(C(F)(F)F)C(F)(F)F"/>
    <s v="NA"/>
    <n v="97598271964.083298"/>
    <n v="1.7769303219368599E-3"/>
    <n v="1.35778977452871"/>
  </r>
  <r>
    <x v="66"/>
    <x v="36"/>
    <n v="284995"/>
    <n v="6.9595000000000002"/>
    <s v="NA"/>
    <s v="OC(=O)C(F)(F)C(F)(F)C(F)(F)C(F)(F)C(F)(F)C(F)(F)C(F)(F)C(F)(F)C(F)(F)C(F)(F)C(F)(F)C(F)(C(F)(F)F)C(F)(F)F"/>
    <s v="NA"/>
    <n v="97598271964.083298"/>
    <n v="3.4416932879647601E-4"/>
    <n v="0.26298701168929201"/>
  </r>
  <r>
    <x v="66"/>
    <x v="37"/>
    <n v="1348664"/>
    <n v="6.9595000000000002"/>
    <s v="NA"/>
    <s v="OC(=O)C(F)(F)C(F)(F)C(F)(F)C(F)(F)C(F)(F)C(F)(F)C(F)(F)C(F)(F)C(F)(F)C(F)(F)C(F)(F)C(F)(C(F)(F)F)C(F)(F)F"/>
    <s v="NA"/>
    <n v="97598271964.083298"/>
    <n v="1.6286909723046701E-3"/>
    <n v="1.2445169744484199"/>
  </r>
  <r>
    <x v="66"/>
    <x v="38"/>
    <n v="1262913"/>
    <n v="6.9595000000000002"/>
    <s v="NA"/>
    <s v="OC(=O)C(F)(F)C(F)(F)C(F)(F)C(F)(F)C(F)(F)C(F)(F)C(F)(F)C(F)(F)C(F)(F)C(F)(F)C(F)(F)C(F)(C(F)(F)F)C(F)(F)F"/>
    <s v="NA"/>
    <n v="97598271964.083298"/>
    <n v="1.5251352463669301E-3"/>
    <n v="1.16538786958914"/>
  </r>
  <r>
    <x v="66"/>
    <x v="47"/>
    <n v="419570"/>
    <n v="6.9595000000000002"/>
    <s v="NA"/>
    <s v="OC(=O)C(F)(F)C(F)(F)C(F)(F)C(F)(F)C(F)(F)C(F)(F)C(F)(F)C(F)(F)C(F)(F)C(F)(F)C(F)(F)C(F)(C(F)(F)F)C(F)(F)F"/>
    <s v="NA"/>
    <n v="97598271964.083298"/>
    <n v="5.0668652180963696E-4"/>
    <n v="0.38716981173170101"/>
  </r>
  <r>
    <x v="66"/>
    <x v="39"/>
    <n v="4572225"/>
    <n v="6.9595000000000002"/>
    <s v="NA"/>
    <s v="OC(=O)C(F)(F)C(F)(F)C(F)(F)C(F)(F)C(F)(F)C(F)(F)C(F)(F)C(F)(F)C(F)(F)C(F)(F)C(F)(F)C(F)(C(F)(F)F)C(F)(F)F"/>
    <s v="NA"/>
    <n v="97598271964.083298"/>
    <n v="5.5215691831662604E-3"/>
    <n v="4.2191469658101797"/>
  </r>
  <r>
    <x v="66"/>
    <x v="40"/>
    <n v="3649792"/>
    <n v="6.9595000000000002"/>
    <s v="NA"/>
    <s v="OC(=O)C(F)(F)C(F)(F)C(F)(F)C(F)(F)C(F)(F)C(F)(F)C(F)(F)C(F)(F)C(F)(F)C(F)(F)C(F)(F)C(F)(C(F)(F)F)C(F)(F)F"/>
    <s v="NA"/>
    <n v="97598271964.083298"/>
    <n v="4.4076087751951697E-3"/>
    <n v="3.3679464249109099"/>
  </r>
  <r>
    <x v="66"/>
    <x v="41"/>
    <n v="4997115"/>
    <n v="6.9595000000000002"/>
    <s v="NA"/>
    <s v="OC(=O)C(F)(F)C(F)(F)C(F)(F)C(F)(F)C(F)(F)C(F)(F)C(F)(F)C(F)(F)C(F)(F)C(F)(F)C(F)(F)C(F)(C(F)(F)F)C(F)(F)F"/>
    <s v="NA"/>
    <n v="97598271964.083298"/>
    <n v="6.0346803118258296E-3"/>
    <n v="4.6112259545526602"/>
  </r>
  <r>
    <x v="66"/>
    <x v="42"/>
    <n v="1498694"/>
    <n v="6.9595000000000002"/>
    <s v="NA"/>
    <s v="OC(=O)C(F)(F)C(F)(F)C(F)(F)C(F)(F)C(F)(F)C(F)(F)C(F)(F)C(F)(F)C(F)(F)C(F)(F)C(F)(F)C(F)(C(F)(F)F)C(F)(F)F"/>
    <s v="NA"/>
    <n v="97598271964.083298"/>
    <n v="1.8098721312700401E-3"/>
    <n v="1.38296130281819"/>
  </r>
  <r>
    <x v="66"/>
    <x v="43"/>
    <n v="6073949"/>
    <n v="6.9595000000000002"/>
    <s v="NA"/>
    <s v="OC(=O)C(F)(F)C(F)(F)C(F)(F)C(F)(F)C(F)(F)C(F)(F)C(F)(F)C(F)(F)C(F)(F)C(F)(F)C(F)(F)C(F)(C(F)(F)F)C(F)(F)F"/>
    <s v="NA"/>
    <n v="97598271964.083298"/>
    <n v="7.3351004420218798E-3"/>
    <n v="5.6049042848581996"/>
  </r>
  <r>
    <x v="66"/>
    <x v="48"/>
    <n v="4218434"/>
    <n v="6.9595000000000002"/>
    <s v="NA"/>
    <s v="OC(=O)C(F)(F)C(F)(F)C(F)(F)C(F)(F)C(F)(F)C(F)(F)C(F)(F)C(F)(F)C(F)(F)C(F)(F)C(F)(F)C(F)(C(F)(F)F)C(F)(F)F"/>
    <s v="NA"/>
    <n v="97598271964.083298"/>
    <n v="5.0943195436840404E-3"/>
    <n v="3.8926765440393898"/>
  </r>
  <r>
    <x v="66"/>
    <x v="49"/>
    <n v="3929706"/>
    <n v="6.9595000000000002"/>
    <s v="NA"/>
    <s v="OC(=O)C(F)(F)C(F)(F)C(F)(F)C(F)(F)C(F)(F)C(F)(F)C(F)(F)C(F)(F)C(F)(F)C(F)(F)C(F)(F)C(F)(C(F)(F)F)C(F)(F)F"/>
    <s v="NA"/>
    <n v="97598271964.083298"/>
    <n v="4.7456421213968097E-3"/>
    <n v="3.6262448034438499"/>
  </r>
  <r>
    <x v="66"/>
    <x v="23"/>
    <n v="4202837"/>
    <n v="6.9595000000000002"/>
    <s v="NA"/>
    <s v="OC(=O)C(F)(F)C(F)(F)C(F)(F)C(F)(F)C(F)(F)C(F)(F)C(F)(F)C(F)(F)C(F)(F)C(F)(F)C(F)(F)C(F)(C(F)(F)F)C(F)(F)F"/>
    <s v="NA"/>
    <n v="97598271964.083298"/>
    <n v="5.07548409386479E-3"/>
    <n v="3.8782839812880501"/>
  </r>
  <r>
    <x v="66"/>
    <x v="24"/>
    <n v="5593358"/>
    <n v="6.9595000000000002"/>
    <s v="NA"/>
    <s v="OC(=O)C(F)(F)C(F)(F)C(F)(F)C(F)(F)C(F)(F)C(F)(F)C(F)(F)C(F)(F)C(F)(F)C(F)(F)C(F)(F)C(F)(C(F)(F)F)C(F)(F)F"/>
    <s v="NA"/>
    <n v="97598271964.083298"/>
    <n v="6.7547229550637697E-3"/>
    <n v="5.1614256591462802"/>
  </r>
  <r>
    <x v="66"/>
    <x v="25"/>
    <n v="3289818"/>
    <n v="6.9595000000000002"/>
    <s v="NA"/>
    <s v="OC(=O)C(F)(F)C(F)(F)C(F)(F)C(F)(F)C(F)(F)C(F)(F)C(F)(F)C(F)(F)C(F)(F)C(F)(F)C(F)(F)C(F)(C(F)(F)F)C(F)(F)F"/>
    <s v="NA"/>
    <n v="97598271964.083298"/>
    <n v="3.9728923416991998E-3"/>
    <n v="3.0357704690315401"/>
  </r>
  <r>
    <x v="66"/>
    <x v="44"/>
    <n v="1169034"/>
    <n v="6.9595000000000002"/>
    <s v="NA"/>
    <s v="OC(=O)C(F)(F)C(F)(F)C(F)(F)C(F)(F)C(F)(F)C(F)(F)C(F)(F)C(F)(F)C(F)(F)C(F)(F)C(F)(F)C(F)(C(F)(F)F)C(F)(F)F"/>
    <s v="NA"/>
    <n v="97598271964.083298"/>
    <n v="1.4117638804900399E-3"/>
    <n v="1.07875842812393"/>
  </r>
  <r>
    <x v="66"/>
    <x v="45"/>
    <n v="651222"/>
    <n v="6.9595000000000002"/>
    <s v="NA"/>
    <s v="OC(=O)C(F)(F)C(F)(F)C(F)(F)C(F)(F)C(F)(F)C(F)(F)C(F)(F)C(F)(F)C(F)(F)C(F)(F)C(F)(F)C(F)(C(F)(F)F)C(F)(F)F"/>
    <s v="NA"/>
    <n v="97598271964.083298"/>
    <n v="7.8643709060684805E-4"/>
    <n v="0.60093309611159595"/>
  </r>
  <r>
    <x v="66"/>
    <x v="46"/>
    <n v="755130"/>
    <n v="6.9595000000000002"/>
    <s v="NA"/>
    <s v="OC(=O)C(F)(F)C(F)(F)C(F)(F)C(F)(F)C(F)(F)C(F)(F)C(F)(F)C(F)(F)C(F)(F)C(F)(F)C(F)(F)C(F)(C(F)(F)F)C(F)(F)F"/>
    <s v="NA"/>
    <n v="97598271964.083298"/>
    <n v="9.1191980650216005E-4"/>
    <n v="0.69681707446423702"/>
  </r>
  <r>
    <x v="67"/>
    <x v="45"/>
    <n v="399494"/>
    <n v="6.335"/>
    <s v="NA"/>
    <s v="OS(=O)(=O)C(F)(F)C(F)(F)C(F)(F)C(F)(F)C(F)(F)C(F)(F)C(F)(F)C(F)(F)C(F)(F)C(F)(F)C(F)(F)F"/>
    <s v="NA"/>
    <n v="221309516547.77301"/>
    <n v="2.1493311984413001E-4"/>
    <n v="0.139739197732901"/>
  </r>
  <r>
    <x v="67"/>
    <x v="46"/>
    <n v="231717"/>
    <n v="6.335"/>
    <s v="NA"/>
    <s v="OS(=O)(=O)C(F)(F)C(F)(F)C(F)(F)C(F)(F)C(F)(F)C(F)(F)C(F)(F)C(F)(F)C(F)(F)C(F)(F)C(F)(F)F"/>
    <s v="NA"/>
    <n v="221309516547.77301"/>
    <n v="1.2466684788988599E-4"/>
    <n v="8.105240048930549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6BE6-9B5D-4D25-85EB-986B280100A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4" firstHeaderRow="1" firstDataRow="2" firstDataCol="1"/>
  <pivotFields count="10">
    <pivotField axis="axisCol" showAll="0">
      <items count="69">
        <item x="36"/>
        <item x="37"/>
        <item x="38"/>
        <item h="1" x="0"/>
        <item x="39"/>
        <item h="1" x="14"/>
        <item h="1" x="1"/>
        <item h="1" x="13"/>
        <item h="1" x="2"/>
        <item h="1" x="3"/>
        <item h="1" x="4"/>
        <item x="40"/>
        <item h="1" x="10"/>
        <item h="1" x="5"/>
        <item h="1" x="6"/>
        <item x="41"/>
        <item x="42"/>
        <item h="1" x="7"/>
        <item x="43"/>
        <item x="44"/>
        <item x="45"/>
        <item x="46"/>
        <item x="47"/>
        <item x="48"/>
        <item x="49"/>
        <item x="50"/>
        <item x="51"/>
        <item x="52"/>
        <item h="1" x="8"/>
        <item h="1" x="9"/>
        <item x="53"/>
        <item x="54"/>
        <item x="55"/>
        <item x="56"/>
        <item x="57"/>
        <item x="58"/>
        <item x="59"/>
        <item x="60"/>
        <item h="1" x="11"/>
        <item h="1" x="12"/>
        <item x="61"/>
        <item h="1" x="15"/>
        <item h="1" x="16"/>
        <item h="1" x="17"/>
        <item x="62"/>
        <item h="1" x="18"/>
        <item h="1" x="19"/>
        <item h="1" x="20"/>
        <item x="63"/>
        <item h="1" x="21"/>
        <item h="1" x="22"/>
        <item x="64"/>
        <item h="1" x="23"/>
        <item h="1" x="24"/>
        <item h="1" x="25"/>
        <item h="1" x="26"/>
        <item x="65"/>
        <item h="1" x="27"/>
        <item x="28"/>
        <item h="1" x="29"/>
        <item h="1" x="30"/>
        <item x="66"/>
        <item x="35"/>
        <item h="1" x="31"/>
        <item h="1" x="33"/>
        <item h="1" x="32"/>
        <item h="1" x="34"/>
        <item x="67"/>
        <item t="default"/>
      </items>
    </pivotField>
    <pivotField axis="axisRow" showAl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26"/>
        <item h="1" x="27"/>
        <item h="1" x="17"/>
        <item h="1" x="28"/>
        <item h="1" x="18"/>
        <item h="1" x="19"/>
        <item h="1" x="20"/>
        <item h="1" x="21"/>
        <item h="1" x="22"/>
        <item x="33"/>
        <item x="34"/>
        <item x="35"/>
        <item x="36"/>
        <item x="37"/>
        <item x="38"/>
        <item x="47"/>
        <item x="29"/>
        <item x="30"/>
        <item x="31"/>
        <item x="39"/>
        <item x="40"/>
        <item x="41"/>
        <item x="42"/>
        <item x="43"/>
        <item x="48"/>
        <item x="49"/>
        <item h="1" x="23"/>
        <item h="1" x="24"/>
        <item h="1" x="25"/>
        <item x="44"/>
        <item x="45"/>
        <item x="46"/>
        <item h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6"/>
    </i>
    <i>
      <x v="47"/>
    </i>
    <i>
      <x v="48"/>
    </i>
    <i t="grand">
      <x/>
    </i>
  </rowItems>
  <colFields count="1">
    <field x="0"/>
  </colFields>
  <colItems count="34">
    <i>
      <x/>
    </i>
    <i>
      <x v="1"/>
    </i>
    <i>
      <x v="2"/>
    </i>
    <i>
      <x v="4"/>
    </i>
    <i>
      <x v="11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4"/>
    </i>
    <i>
      <x v="48"/>
    </i>
    <i>
      <x v="51"/>
    </i>
    <i>
      <x v="56"/>
    </i>
    <i>
      <x v="58"/>
    </i>
    <i>
      <x v="61"/>
    </i>
    <i>
      <x v="62"/>
    </i>
    <i>
      <x v="67"/>
    </i>
    <i t="grand">
      <x/>
    </i>
  </colItems>
  <dataFields count="1">
    <dataField name="Sum of conc_pred_pg_u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3"/>
  <sheetViews>
    <sheetView workbookViewId="0">
      <selection activeCell="L1796" sqref="L1796"/>
    </sheetView>
  </sheetViews>
  <sheetFormatPr defaultRowHeight="15" x14ac:dyDescent="0.25"/>
  <cols>
    <col min="5" max="5" width="1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54</v>
      </c>
      <c r="B2" t="s">
        <v>37</v>
      </c>
      <c r="C2">
        <v>10428</v>
      </c>
      <c r="D2">
        <v>6.2123076923076903</v>
      </c>
      <c r="E2" t="s">
        <v>29</v>
      </c>
      <c r="F2" t="s">
        <v>55</v>
      </c>
      <c r="G2" t="s">
        <v>29</v>
      </c>
      <c r="H2">
        <v>320754361644.73102</v>
      </c>
      <c r="I2" s="1">
        <v>5.0648964955597203E-6</v>
      </c>
      <c r="J2">
        <v>3.2040484581945801E-3</v>
      </c>
    </row>
    <row r="3" spans="1:10" x14ac:dyDescent="0.25">
      <c r="A3" t="s">
        <v>54</v>
      </c>
      <c r="B3" t="s">
        <v>11</v>
      </c>
      <c r="C3">
        <v>202182</v>
      </c>
      <c r="D3">
        <v>6.2123076923076903</v>
      </c>
      <c r="E3">
        <v>1.2E-2</v>
      </c>
      <c r="F3" t="s">
        <v>55</v>
      </c>
      <c r="G3" s="1">
        <v>1.89693628981392E-5</v>
      </c>
      <c r="H3">
        <v>320754361644.73102</v>
      </c>
      <c r="I3" s="1">
        <v>9.8200124977489093E-5</v>
      </c>
      <c r="J3">
        <v>6.2121300860634603E-2</v>
      </c>
    </row>
    <row r="4" spans="1:10" x14ac:dyDescent="0.25">
      <c r="A4" t="s">
        <v>54</v>
      </c>
      <c r="B4" t="s">
        <v>13</v>
      </c>
      <c r="C4">
        <v>269159</v>
      </c>
      <c r="D4">
        <v>6.2123076923076903</v>
      </c>
      <c r="E4">
        <v>1.2E-2</v>
      </c>
      <c r="F4" t="s">
        <v>55</v>
      </c>
      <c r="G4" s="1">
        <v>1.89693628981392E-5</v>
      </c>
      <c r="H4">
        <v>320754361644.73102</v>
      </c>
      <c r="I4" s="1">
        <v>1.3073096239435699E-4</v>
      </c>
      <c r="J4">
        <v>8.2700276079708104E-2</v>
      </c>
    </row>
    <row r="5" spans="1:10" x14ac:dyDescent="0.25">
      <c r="A5" t="s">
        <v>54</v>
      </c>
      <c r="B5" t="s">
        <v>14</v>
      </c>
      <c r="C5">
        <v>373044</v>
      </c>
      <c r="D5">
        <v>6.2123076923076903</v>
      </c>
      <c r="E5">
        <v>1.2E-2</v>
      </c>
      <c r="F5" t="s">
        <v>55</v>
      </c>
      <c r="G5" s="1">
        <v>1.89693628981392E-5</v>
      </c>
      <c r="H5">
        <v>320754361644.73102</v>
      </c>
      <c r="I5" s="1">
        <v>1.81188075209971E-4</v>
      </c>
      <c r="J5">
        <v>0.114619395189752</v>
      </c>
    </row>
    <row r="6" spans="1:10" x14ac:dyDescent="0.25">
      <c r="A6" t="s">
        <v>54</v>
      </c>
      <c r="B6" t="s">
        <v>15</v>
      </c>
      <c r="C6">
        <v>710010</v>
      </c>
      <c r="D6">
        <v>6.2123076923076903</v>
      </c>
      <c r="E6">
        <v>4.1000000000000002E-2</v>
      </c>
      <c r="F6" t="s">
        <v>55</v>
      </c>
      <c r="G6" s="1">
        <v>6.4811989901975806E-5</v>
      </c>
      <c r="H6">
        <v>320754361644.73102</v>
      </c>
      <c r="I6" s="1">
        <v>3.4485300736597198E-4</v>
      </c>
      <c r="J6">
        <v>0.21815366760670599</v>
      </c>
    </row>
    <row r="7" spans="1:10" x14ac:dyDescent="0.25">
      <c r="A7" t="s">
        <v>54</v>
      </c>
      <c r="B7" t="s">
        <v>16</v>
      </c>
      <c r="C7">
        <v>816197</v>
      </c>
      <c r="D7">
        <v>6.2123076923076903</v>
      </c>
      <c r="E7">
        <v>0.14399999999999999</v>
      </c>
      <c r="F7" t="s">
        <v>55</v>
      </c>
      <c r="G7" s="1">
        <v>2.2763235477767099E-4</v>
      </c>
      <c r="H7">
        <v>320754361644.73102</v>
      </c>
      <c r="I7" s="1">
        <v>3.9642820531131102E-4</v>
      </c>
      <c r="J7">
        <v>0.25078008625172998</v>
      </c>
    </row>
    <row r="8" spans="1:10" x14ac:dyDescent="0.25">
      <c r="A8" t="s">
        <v>54</v>
      </c>
      <c r="B8" t="s">
        <v>17</v>
      </c>
      <c r="C8">
        <v>1343243</v>
      </c>
      <c r="D8">
        <v>6.2123076923076903</v>
      </c>
      <c r="E8">
        <v>0.14399999999999999</v>
      </c>
      <c r="F8" t="s">
        <v>55</v>
      </c>
      <c r="G8" s="1">
        <v>2.2763235477767099E-4</v>
      </c>
      <c r="H8">
        <v>320754361644.73102</v>
      </c>
      <c r="I8" s="1">
        <v>6.5241530143700897E-4</v>
      </c>
      <c r="J8">
        <v>0.41271726727375002</v>
      </c>
    </row>
    <row r="9" spans="1:10" x14ac:dyDescent="0.25">
      <c r="A9" t="s">
        <v>54</v>
      </c>
      <c r="B9" t="s">
        <v>18</v>
      </c>
      <c r="C9">
        <v>5037510</v>
      </c>
      <c r="D9">
        <v>6.2123076923076903</v>
      </c>
      <c r="E9">
        <v>0.502</v>
      </c>
      <c r="F9" t="s">
        <v>55</v>
      </c>
      <c r="G9" s="1">
        <v>7.9355168123882499E-4</v>
      </c>
      <c r="H9">
        <v>320754361644.73102</v>
      </c>
      <c r="I9">
        <v>2.4467267688288298E-3</v>
      </c>
      <c r="J9">
        <v>1.54779690723435</v>
      </c>
    </row>
    <row r="10" spans="1:10" x14ac:dyDescent="0.25">
      <c r="A10" t="s">
        <v>54</v>
      </c>
      <c r="B10" t="s">
        <v>19</v>
      </c>
      <c r="C10">
        <v>5892156</v>
      </c>
      <c r="D10">
        <v>6.2123076923076903</v>
      </c>
      <c r="E10">
        <v>0.502</v>
      </c>
      <c r="F10" t="s">
        <v>55</v>
      </c>
      <c r="G10" s="1">
        <v>7.9355168123882499E-4</v>
      </c>
      <c r="H10">
        <v>320754361644.73102</v>
      </c>
      <c r="I10">
        <v>2.8618297157356298E-3</v>
      </c>
      <c r="J10">
        <v>1.8103906163446399</v>
      </c>
    </row>
    <row r="11" spans="1:10" x14ac:dyDescent="0.25">
      <c r="A11" t="s">
        <v>54</v>
      </c>
      <c r="B11" t="s">
        <v>20</v>
      </c>
      <c r="C11">
        <v>6671432</v>
      </c>
      <c r="D11">
        <v>6.2123076923076903</v>
      </c>
      <c r="E11">
        <v>1.746</v>
      </c>
      <c r="F11" t="s">
        <v>55</v>
      </c>
      <c r="G11">
        <v>2.76004230167926E-3</v>
      </c>
      <c r="H11">
        <v>320754361644.73102</v>
      </c>
      <c r="I11">
        <v>3.24032533152713E-3</v>
      </c>
      <c r="J11">
        <v>2.0498265643987299</v>
      </c>
    </row>
    <row r="12" spans="1:10" x14ac:dyDescent="0.25">
      <c r="A12" t="s">
        <v>54</v>
      </c>
      <c r="B12" t="s">
        <v>21</v>
      </c>
      <c r="C12">
        <v>9509490</v>
      </c>
      <c r="D12">
        <v>6.2123076923076903</v>
      </c>
      <c r="E12">
        <v>1.746</v>
      </c>
      <c r="F12" t="s">
        <v>55</v>
      </c>
      <c r="G12">
        <v>2.76004230167926E-3</v>
      </c>
      <c r="H12">
        <v>320754361644.73102</v>
      </c>
      <c r="I12">
        <v>4.6187747003797698E-3</v>
      </c>
      <c r="J12">
        <v>2.9218322566855401</v>
      </c>
    </row>
    <row r="13" spans="1:10" x14ac:dyDescent="0.25">
      <c r="A13" t="s">
        <v>54</v>
      </c>
      <c r="B13" t="s">
        <v>22</v>
      </c>
      <c r="C13">
        <v>30054148</v>
      </c>
      <c r="D13">
        <v>6.2123076923076903</v>
      </c>
      <c r="E13">
        <v>6.2610000000000001</v>
      </c>
      <c r="F13" t="s">
        <v>55</v>
      </c>
      <c r="G13">
        <v>9.8972650921041599E-3</v>
      </c>
      <c r="H13">
        <v>320754361644.73102</v>
      </c>
      <c r="I13">
        <v>1.45973483776595E-2</v>
      </c>
      <c r="J13">
        <v>9.2342679863590202</v>
      </c>
    </row>
    <row r="14" spans="1:10" x14ac:dyDescent="0.25">
      <c r="A14" t="s">
        <v>54</v>
      </c>
      <c r="B14" t="s">
        <v>23</v>
      </c>
      <c r="C14">
        <v>36153200</v>
      </c>
      <c r="D14">
        <v>6.2123076923076903</v>
      </c>
      <c r="E14">
        <v>6.2610000000000001</v>
      </c>
      <c r="F14" t="s">
        <v>55</v>
      </c>
      <c r="G14">
        <v>9.8972650921041599E-3</v>
      </c>
      <c r="H14">
        <v>320754361644.73102</v>
      </c>
      <c r="I14">
        <v>1.7559667815810299E-2</v>
      </c>
      <c r="J14">
        <v>11.1082283006137</v>
      </c>
    </row>
    <row r="15" spans="1:10" x14ac:dyDescent="0.25">
      <c r="A15" t="s">
        <v>54</v>
      </c>
      <c r="B15" t="s">
        <v>24</v>
      </c>
      <c r="C15">
        <v>44346601</v>
      </c>
      <c r="D15">
        <v>6.2123076923076903</v>
      </c>
      <c r="E15">
        <v>21.641999999999999</v>
      </c>
      <c r="F15" t="s">
        <v>55</v>
      </c>
      <c r="G15">
        <v>3.4211245986794099E-2</v>
      </c>
      <c r="H15">
        <v>320754361644.73102</v>
      </c>
      <c r="I15">
        <v>2.1539215956548199E-2</v>
      </c>
      <c r="J15">
        <v>13.6256864748964</v>
      </c>
    </row>
    <row r="16" spans="1:10" x14ac:dyDescent="0.25">
      <c r="A16" t="s">
        <v>54</v>
      </c>
      <c r="B16" t="s">
        <v>25</v>
      </c>
      <c r="C16">
        <v>108622373</v>
      </c>
      <c r="D16">
        <v>6.2123076923076903</v>
      </c>
      <c r="E16">
        <v>21.641999999999999</v>
      </c>
      <c r="F16" t="s">
        <v>55</v>
      </c>
      <c r="G16">
        <v>3.4211245986794099E-2</v>
      </c>
      <c r="H16">
        <v>320754361644.73102</v>
      </c>
      <c r="I16">
        <v>5.2758062557257498E-2</v>
      </c>
      <c r="J16">
        <v>33.374697615658498</v>
      </c>
    </row>
    <row r="17" spans="1:10" x14ac:dyDescent="0.25">
      <c r="A17" t="s">
        <v>54</v>
      </c>
      <c r="B17" t="s">
        <v>26</v>
      </c>
      <c r="C17">
        <v>207332382</v>
      </c>
      <c r="D17">
        <v>6.2123076923076903</v>
      </c>
      <c r="E17">
        <v>74.795000000000002</v>
      </c>
      <c r="F17" t="s">
        <v>55</v>
      </c>
      <c r="G17">
        <v>0.11823445816386</v>
      </c>
      <c r="H17">
        <v>320754361644.73102</v>
      </c>
      <c r="I17">
        <v>0.100701673859594</v>
      </c>
      <c r="J17">
        <v>63.703778181905498</v>
      </c>
    </row>
    <row r="18" spans="1:10" x14ac:dyDescent="0.25">
      <c r="A18" t="s">
        <v>54</v>
      </c>
      <c r="B18" t="s">
        <v>27</v>
      </c>
      <c r="C18">
        <v>296147019</v>
      </c>
      <c r="D18">
        <v>6.2123076923076903</v>
      </c>
      <c r="E18">
        <v>74.795000000000002</v>
      </c>
      <c r="F18" t="s">
        <v>55</v>
      </c>
      <c r="G18">
        <v>0.11823445816386</v>
      </c>
      <c r="H18">
        <v>320754361644.73102</v>
      </c>
      <c r="I18">
        <v>0.14383908694894099</v>
      </c>
      <c r="J18">
        <v>90.992462564813195</v>
      </c>
    </row>
    <row r="19" spans="1:10" x14ac:dyDescent="0.25">
      <c r="A19" t="s">
        <v>54</v>
      </c>
      <c r="B19" t="s">
        <v>41</v>
      </c>
      <c r="C19">
        <v>4337</v>
      </c>
      <c r="D19">
        <v>6.2123076923076903</v>
      </c>
      <c r="E19" t="s">
        <v>29</v>
      </c>
      <c r="F19" t="s">
        <v>55</v>
      </c>
      <c r="G19" t="s">
        <v>29</v>
      </c>
      <c r="H19">
        <v>320754361644.73102</v>
      </c>
      <c r="I19" s="1">
        <v>2.1064879268548601E-6</v>
      </c>
      <c r="J19">
        <v>1.3325621560404601E-3</v>
      </c>
    </row>
    <row r="20" spans="1:10" x14ac:dyDescent="0.25">
      <c r="A20" t="s">
        <v>54</v>
      </c>
      <c r="B20" t="s">
        <v>43</v>
      </c>
      <c r="C20">
        <v>35287</v>
      </c>
      <c r="D20">
        <v>6.2123076923076903</v>
      </c>
      <c r="E20" t="s">
        <v>29</v>
      </c>
      <c r="F20" t="s">
        <v>55</v>
      </c>
      <c r="G20" t="s">
        <v>29</v>
      </c>
      <c r="H20">
        <v>320754361644.73102</v>
      </c>
      <c r="I20" s="1">
        <v>1.71389530723835E-5</v>
      </c>
      <c r="J20">
        <v>1.0842084574636699E-2</v>
      </c>
    </row>
    <row r="21" spans="1:10" x14ac:dyDescent="0.25">
      <c r="A21" t="s">
        <v>54</v>
      </c>
      <c r="B21" t="s">
        <v>28</v>
      </c>
      <c r="C21">
        <v>59464496</v>
      </c>
      <c r="D21">
        <v>6.2123076923076903</v>
      </c>
      <c r="E21" t="s">
        <v>29</v>
      </c>
      <c r="F21" t="s">
        <v>55</v>
      </c>
      <c r="G21" t="s">
        <v>29</v>
      </c>
      <c r="H21">
        <v>320754361644.73102</v>
      </c>
      <c r="I21">
        <v>2.8882002052227199E-2</v>
      </c>
      <c r="J21">
        <v>18.270725616236799</v>
      </c>
    </row>
    <row r="22" spans="1:10" x14ac:dyDescent="0.25">
      <c r="A22" t="s">
        <v>54</v>
      </c>
      <c r="B22" t="s">
        <v>30</v>
      </c>
      <c r="C22">
        <v>75802895</v>
      </c>
      <c r="D22">
        <v>6.2123076923076903</v>
      </c>
      <c r="E22" t="s">
        <v>29</v>
      </c>
      <c r="F22" t="s">
        <v>55</v>
      </c>
      <c r="G22" t="s">
        <v>29</v>
      </c>
      <c r="H22">
        <v>320754361644.73102</v>
      </c>
      <c r="I22">
        <v>3.6817588918180003E-2</v>
      </c>
      <c r="J22">
        <v>23.290769932051798</v>
      </c>
    </row>
    <row r="23" spans="1:10" x14ac:dyDescent="0.25">
      <c r="A23" t="s">
        <v>54</v>
      </c>
      <c r="B23" t="s">
        <v>31</v>
      </c>
      <c r="C23">
        <v>90777263</v>
      </c>
      <c r="D23">
        <v>6.2123076923076903</v>
      </c>
      <c r="E23" t="s">
        <v>29</v>
      </c>
      <c r="F23" t="s">
        <v>55</v>
      </c>
      <c r="G23" t="s">
        <v>29</v>
      </c>
      <c r="H23">
        <v>320754361644.73102</v>
      </c>
      <c r="I23">
        <v>4.40906637174149E-2</v>
      </c>
      <c r="J23">
        <v>27.891709776972998</v>
      </c>
    </row>
    <row r="24" spans="1:10" x14ac:dyDescent="0.25">
      <c r="A24" t="s">
        <v>54</v>
      </c>
      <c r="B24" t="s">
        <v>32</v>
      </c>
      <c r="C24">
        <v>105574658</v>
      </c>
      <c r="D24">
        <v>6.2123076923076903</v>
      </c>
      <c r="E24" t="s">
        <v>29</v>
      </c>
      <c r="F24" t="s">
        <v>55</v>
      </c>
      <c r="G24" t="s">
        <v>29</v>
      </c>
      <c r="H24">
        <v>320754361644.73102</v>
      </c>
      <c r="I24">
        <v>5.1277782443816297E-2</v>
      </c>
      <c r="J24">
        <v>32.438273896175701</v>
      </c>
    </row>
    <row r="25" spans="1:10" x14ac:dyDescent="0.25">
      <c r="A25" t="s">
        <v>54</v>
      </c>
      <c r="B25" t="s">
        <v>33</v>
      </c>
      <c r="C25">
        <v>10462900</v>
      </c>
      <c r="D25">
        <v>6.2123076923076903</v>
      </c>
      <c r="E25" t="s">
        <v>29</v>
      </c>
      <c r="F25" t="s">
        <v>55</v>
      </c>
      <c r="G25" t="s">
        <v>29</v>
      </c>
      <c r="H25">
        <v>320754361644.73102</v>
      </c>
      <c r="I25">
        <v>5.0818474821050803E-3</v>
      </c>
      <c r="J25">
        <v>3.2147716353321898</v>
      </c>
    </row>
    <row r="26" spans="1:10" x14ac:dyDescent="0.25">
      <c r="A26" t="s">
        <v>54</v>
      </c>
      <c r="B26" t="s">
        <v>34</v>
      </c>
      <c r="C26">
        <v>13494091</v>
      </c>
      <c r="D26">
        <v>6.2123076923076903</v>
      </c>
      <c r="E26" t="s">
        <v>29</v>
      </c>
      <c r="F26" t="s">
        <v>55</v>
      </c>
      <c r="G26" t="s">
        <v>29</v>
      </c>
      <c r="H26">
        <v>320754361644.73102</v>
      </c>
      <c r="I26">
        <v>6.5541018619739103E-3</v>
      </c>
      <c r="J26">
        <v>4.1461182837828296</v>
      </c>
    </row>
    <row r="27" spans="1:10" x14ac:dyDescent="0.25">
      <c r="A27" t="s">
        <v>54</v>
      </c>
      <c r="B27" t="s">
        <v>35</v>
      </c>
      <c r="C27">
        <v>11578562</v>
      </c>
      <c r="D27">
        <v>6.2123076923076903</v>
      </c>
      <c r="E27" t="s">
        <v>29</v>
      </c>
      <c r="F27" t="s">
        <v>55</v>
      </c>
      <c r="G27" t="s">
        <v>29</v>
      </c>
      <c r="H27">
        <v>320754361644.73102</v>
      </c>
      <c r="I27">
        <v>5.6237263231128602E-3</v>
      </c>
      <c r="J27">
        <v>3.5575636482748698</v>
      </c>
    </row>
    <row r="28" spans="1:10" x14ac:dyDescent="0.25">
      <c r="A28" t="s">
        <v>10</v>
      </c>
      <c r="B28" t="s">
        <v>11</v>
      </c>
      <c r="C28">
        <v>42808</v>
      </c>
      <c r="D28">
        <v>2.4662857142857102</v>
      </c>
      <c r="E28">
        <v>1.2E-2</v>
      </c>
      <c r="F28" t="s">
        <v>12</v>
      </c>
      <c r="G28" s="1">
        <v>3.6568308075806097E-5</v>
      </c>
      <c r="H28">
        <v>26343149925.847</v>
      </c>
      <c r="I28" s="1">
        <v>1.8354496621648199E-4</v>
      </c>
      <c r="J28">
        <v>6.0230831298837197E-2</v>
      </c>
    </row>
    <row r="29" spans="1:10" x14ac:dyDescent="0.25">
      <c r="A29" t="s">
        <v>10</v>
      </c>
      <c r="B29" t="s">
        <v>13</v>
      </c>
      <c r="C29">
        <v>50501</v>
      </c>
      <c r="D29">
        <v>2.4662857142857102</v>
      </c>
      <c r="E29">
        <v>1.2E-2</v>
      </c>
      <c r="F29" t="s">
        <v>12</v>
      </c>
      <c r="G29" s="1">
        <v>3.6568308075806097E-5</v>
      </c>
      <c r="H29">
        <v>26343149925.847</v>
      </c>
      <c r="I29" s="1">
        <v>2.1652972198884699E-4</v>
      </c>
      <c r="J29">
        <v>7.1054877859806104E-2</v>
      </c>
    </row>
    <row r="30" spans="1:10" x14ac:dyDescent="0.25">
      <c r="A30" t="s">
        <v>10</v>
      </c>
      <c r="B30" t="s">
        <v>14</v>
      </c>
      <c r="C30">
        <v>107751</v>
      </c>
      <c r="D30">
        <v>2.4662857142857102</v>
      </c>
      <c r="E30">
        <v>1.2E-2</v>
      </c>
      <c r="F30" t="s">
        <v>12</v>
      </c>
      <c r="G30" s="1">
        <v>3.6568308075806097E-5</v>
      </c>
      <c r="H30">
        <v>26343149925.847</v>
      </c>
      <c r="I30" s="1">
        <v>4.6199667479891997E-4</v>
      </c>
      <c r="J30">
        <v>0.15160559482529001</v>
      </c>
    </row>
    <row r="31" spans="1:10" x14ac:dyDescent="0.25">
      <c r="A31" t="s">
        <v>10</v>
      </c>
      <c r="B31" t="s">
        <v>15</v>
      </c>
      <c r="C31">
        <v>168543</v>
      </c>
      <c r="D31">
        <v>2.4662857142857102</v>
      </c>
      <c r="E31">
        <v>4.1000000000000002E-2</v>
      </c>
      <c r="F31" t="s">
        <v>12</v>
      </c>
      <c r="G31" s="1">
        <v>1.24941719259004E-4</v>
      </c>
      <c r="H31">
        <v>26343149925.847</v>
      </c>
      <c r="I31" s="1">
        <v>7.2265042144049104E-4</v>
      </c>
      <c r="J31">
        <v>0.23713990374696101</v>
      </c>
    </row>
    <row r="32" spans="1:10" x14ac:dyDescent="0.25">
      <c r="A32" t="s">
        <v>10</v>
      </c>
      <c r="B32" t="s">
        <v>16</v>
      </c>
      <c r="C32">
        <v>239032</v>
      </c>
      <c r="D32">
        <v>2.4662857142857102</v>
      </c>
      <c r="E32">
        <v>0.14399999999999999</v>
      </c>
      <c r="F32" t="s">
        <v>12</v>
      </c>
      <c r="G32" s="1">
        <v>4.38819696909673E-4</v>
      </c>
      <c r="H32">
        <v>26343149925.847</v>
      </c>
      <c r="I32">
        <v>1.0248813391108701E-3</v>
      </c>
      <c r="J32">
        <v>0.33631788607324897</v>
      </c>
    </row>
    <row r="33" spans="1:10" x14ac:dyDescent="0.25">
      <c r="A33" t="s">
        <v>10</v>
      </c>
      <c r="B33" t="s">
        <v>17</v>
      </c>
      <c r="C33">
        <v>298789</v>
      </c>
      <c r="D33">
        <v>2.4662857142857102</v>
      </c>
      <c r="E33">
        <v>0.14399999999999999</v>
      </c>
      <c r="F33" t="s">
        <v>12</v>
      </c>
      <c r="G33" s="1">
        <v>4.38819696909673E-4</v>
      </c>
      <c r="H33">
        <v>26343149925.847</v>
      </c>
      <c r="I33">
        <v>1.2810973862562201E-3</v>
      </c>
      <c r="J33">
        <v>0.42039595059213902</v>
      </c>
    </row>
    <row r="34" spans="1:10" x14ac:dyDescent="0.25">
      <c r="A34" t="s">
        <v>10</v>
      </c>
      <c r="B34" t="s">
        <v>18</v>
      </c>
      <c r="C34">
        <v>1060952</v>
      </c>
      <c r="D34">
        <v>2.4662857142857102</v>
      </c>
      <c r="E34">
        <v>0.505</v>
      </c>
      <c r="F34" t="s">
        <v>12</v>
      </c>
      <c r="G34">
        <v>1.53891629819017E-3</v>
      </c>
      <c r="H34">
        <v>26343149925.847</v>
      </c>
      <c r="I34">
        <v>4.5489721313144499E-3</v>
      </c>
      <c r="J34">
        <v>1.4927588518072299</v>
      </c>
    </row>
    <row r="35" spans="1:10" x14ac:dyDescent="0.25">
      <c r="A35" t="s">
        <v>10</v>
      </c>
      <c r="B35" t="s">
        <v>19</v>
      </c>
      <c r="C35">
        <v>1193398</v>
      </c>
      <c r="D35">
        <v>2.4662857142857102</v>
      </c>
      <c r="E35">
        <v>0.505</v>
      </c>
      <c r="F35" t="s">
        <v>12</v>
      </c>
      <c r="G35">
        <v>1.53891629819017E-3</v>
      </c>
      <c r="H35">
        <v>26343149925.847</v>
      </c>
      <c r="I35">
        <v>5.1168518873298697E-3</v>
      </c>
      <c r="J35">
        <v>1.6791102973829599</v>
      </c>
    </row>
    <row r="36" spans="1:10" x14ac:dyDescent="0.25">
      <c r="A36" t="s">
        <v>10</v>
      </c>
      <c r="B36" t="s">
        <v>20</v>
      </c>
      <c r="C36">
        <v>1640499</v>
      </c>
      <c r="D36">
        <v>2.4662857142857102</v>
      </c>
      <c r="E36">
        <v>1.7549999999999999</v>
      </c>
      <c r="F36" t="s">
        <v>12</v>
      </c>
      <c r="G36">
        <v>5.3481150560866402E-3</v>
      </c>
      <c r="H36">
        <v>26343149925.847</v>
      </c>
      <c r="I36">
        <v>7.0338566046807298E-3</v>
      </c>
      <c r="J36">
        <v>2.30818114639579</v>
      </c>
    </row>
    <row r="37" spans="1:10" x14ac:dyDescent="0.25">
      <c r="A37" t="s">
        <v>10</v>
      </c>
      <c r="B37" t="s">
        <v>21</v>
      </c>
      <c r="C37">
        <v>1976398</v>
      </c>
      <c r="D37">
        <v>2.4662857142857102</v>
      </c>
      <c r="E37">
        <v>1.7549999999999999</v>
      </c>
      <c r="F37" t="s">
        <v>12</v>
      </c>
      <c r="G37">
        <v>5.3481150560866402E-3</v>
      </c>
      <c r="H37">
        <v>26343149925.847</v>
      </c>
      <c r="I37">
        <v>8.4740680279462403E-3</v>
      </c>
      <c r="J37">
        <v>2.7807908455746402</v>
      </c>
    </row>
    <row r="38" spans="1:10" x14ac:dyDescent="0.25">
      <c r="A38" t="s">
        <v>10</v>
      </c>
      <c r="B38" t="s">
        <v>22</v>
      </c>
      <c r="C38">
        <v>6491487</v>
      </c>
      <c r="D38">
        <v>2.4662857142857102</v>
      </c>
      <c r="E38">
        <v>6.2939999999999996</v>
      </c>
      <c r="F38" t="s">
        <v>12</v>
      </c>
      <c r="G38">
        <v>1.9180077585760201E-2</v>
      </c>
      <c r="H38">
        <v>26343149925.847</v>
      </c>
      <c r="I38">
        <v>2.7833109748405201E-2</v>
      </c>
      <c r="J38">
        <v>9.1335184632684392</v>
      </c>
    </row>
    <row r="39" spans="1:10" x14ac:dyDescent="0.25">
      <c r="A39" t="s">
        <v>10</v>
      </c>
      <c r="B39" t="s">
        <v>23</v>
      </c>
      <c r="C39">
        <v>7296861</v>
      </c>
      <c r="D39">
        <v>2.4662857142857102</v>
      </c>
      <c r="E39">
        <v>6.2939999999999996</v>
      </c>
      <c r="F39" t="s">
        <v>12</v>
      </c>
      <c r="G39">
        <v>1.9180077585760201E-2</v>
      </c>
      <c r="H39">
        <v>26343149925.847</v>
      </c>
      <c r="I39">
        <v>3.1286257375522403E-2</v>
      </c>
      <c r="J39">
        <v>10.2666792165498</v>
      </c>
    </row>
    <row r="40" spans="1:10" x14ac:dyDescent="0.25">
      <c r="A40" t="s">
        <v>10</v>
      </c>
      <c r="B40" t="s">
        <v>24</v>
      </c>
      <c r="C40">
        <v>14740614</v>
      </c>
      <c r="D40">
        <v>2.4662857142857102</v>
      </c>
      <c r="E40">
        <v>21.756</v>
      </c>
      <c r="F40" t="s">
        <v>12</v>
      </c>
      <c r="G40">
        <v>6.6298342541436406E-2</v>
      </c>
      <c r="H40">
        <v>26343149925.847</v>
      </c>
      <c r="I40">
        <v>6.32023336441834E-2</v>
      </c>
      <c r="J40">
        <v>20.740035392339699</v>
      </c>
    </row>
    <row r="41" spans="1:10" x14ac:dyDescent="0.25">
      <c r="A41" t="s">
        <v>10</v>
      </c>
      <c r="B41" t="s">
        <v>25</v>
      </c>
      <c r="C41">
        <v>25809762</v>
      </c>
      <c r="D41">
        <v>2.4662857142857102</v>
      </c>
      <c r="E41">
        <v>21.756</v>
      </c>
      <c r="F41" t="s">
        <v>12</v>
      </c>
      <c r="G41">
        <v>6.6298342541436406E-2</v>
      </c>
      <c r="H41">
        <v>26343149925.847</v>
      </c>
      <c r="I41">
        <v>0.11066277084529599</v>
      </c>
      <c r="J41">
        <v>36.314320241196498</v>
      </c>
    </row>
    <row r="42" spans="1:10" x14ac:dyDescent="0.25">
      <c r="A42" t="s">
        <v>10</v>
      </c>
      <c r="B42" t="s">
        <v>26</v>
      </c>
      <c r="C42">
        <v>65916545</v>
      </c>
      <c r="D42">
        <v>2.4662857142857102</v>
      </c>
      <c r="E42">
        <v>75.188000000000002</v>
      </c>
      <c r="F42" t="s">
        <v>12</v>
      </c>
      <c r="G42">
        <v>0.229124828966975</v>
      </c>
      <c r="H42">
        <v>26343149925.847</v>
      </c>
      <c r="I42">
        <v>0.28262591163175599</v>
      </c>
      <c r="J42">
        <v>92.744540779695697</v>
      </c>
    </row>
    <row r="43" spans="1:10" x14ac:dyDescent="0.25">
      <c r="A43" t="s">
        <v>10</v>
      </c>
      <c r="B43" t="s">
        <v>27</v>
      </c>
      <c r="C43">
        <v>83315238</v>
      </c>
      <c r="D43">
        <v>2.4662857142857102</v>
      </c>
      <c r="E43">
        <v>75.188000000000002</v>
      </c>
      <c r="F43" t="s">
        <v>12</v>
      </c>
      <c r="G43">
        <v>0.229124828966975</v>
      </c>
      <c r="H43">
        <v>26343149925.847</v>
      </c>
      <c r="I43">
        <v>0.35722511082106501</v>
      </c>
      <c r="J43">
        <v>117.224491791265</v>
      </c>
    </row>
    <row r="44" spans="1:10" x14ac:dyDescent="0.25">
      <c r="A44" t="s">
        <v>10</v>
      </c>
      <c r="B44" t="s">
        <v>28</v>
      </c>
      <c r="C44">
        <v>18326009</v>
      </c>
      <c r="D44">
        <v>2.4662857142857102</v>
      </c>
      <c r="E44" t="s">
        <v>29</v>
      </c>
      <c r="F44" t="s">
        <v>12</v>
      </c>
      <c r="G44" t="s">
        <v>29</v>
      </c>
      <c r="H44">
        <v>26343149925.847</v>
      </c>
      <c r="I44">
        <v>7.85751892820956E-2</v>
      </c>
      <c r="J44">
        <v>25.784684088487499</v>
      </c>
    </row>
    <row r="45" spans="1:10" x14ac:dyDescent="0.25">
      <c r="A45" t="s">
        <v>10</v>
      </c>
      <c r="B45" t="s">
        <v>30</v>
      </c>
      <c r="C45">
        <v>20492491</v>
      </c>
      <c r="D45">
        <v>2.4662857142857102</v>
      </c>
      <c r="E45" t="s">
        <v>29</v>
      </c>
      <c r="F45" t="s">
        <v>12</v>
      </c>
      <c r="G45" t="s">
        <v>29</v>
      </c>
      <c r="H45">
        <v>26343149925.847</v>
      </c>
      <c r="I45">
        <v>8.7864267620224298E-2</v>
      </c>
      <c r="J45">
        <v>28.8329230123794</v>
      </c>
    </row>
    <row r="46" spans="1:10" x14ac:dyDescent="0.25">
      <c r="A46" t="s">
        <v>10</v>
      </c>
      <c r="B46" t="s">
        <v>31</v>
      </c>
      <c r="C46">
        <v>22859441</v>
      </c>
      <c r="D46">
        <v>2.4662857142857102</v>
      </c>
      <c r="E46" t="s">
        <v>29</v>
      </c>
      <c r="F46" t="s">
        <v>12</v>
      </c>
      <c r="G46" t="s">
        <v>29</v>
      </c>
      <c r="H46">
        <v>26343149925.847</v>
      </c>
      <c r="I46">
        <v>9.8012879042998199E-2</v>
      </c>
      <c r="J46">
        <v>32.163220296596997</v>
      </c>
    </row>
    <row r="47" spans="1:10" x14ac:dyDescent="0.25">
      <c r="A47" t="s">
        <v>10</v>
      </c>
      <c r="B47" t="s">
        <v>32</v>
      </c>
      <c r="C47">
        <v>25334085</v>
      </c>
      <c r="D47">
        <v>2.4662857142857102</v>
      </c>
      <c r="E47" t="s">
        <v>29</v>
      </c>
      <c r="F47" t="s">
        <v>12</v>
      </c>
      <c r="G47" t="s">
        <v>29</v>
      </c>
      <c r="H47">
        <v>26343149925.847</v>
      </c>
      <c r="I47">
        <v>0.108623242745526</v>
      </c>
      <c r="J47">
        <v>35.645042976672599</v>
      </c>
    </row>
    <row r="48" spans="1:10" x14ac:dyDescent="0.25">
      <c r="A48" t="s">
        <v>10</v>
      </c>
      <c r="B48" t="s">
        <v>33</v>
      </c>
      <c r="C48">
        <v>3500746</v>
      </c>
      <c r="D48">
        <v>2.4662857142857102</v>
      </c>
      <c r="E48" t="s">
        <v>29</v>
      </c>
      <c r="F48" t="s">
        <v>12</v>
      </c>
      <c r="G48" t="s">
        <v>29</v>
      </c>
      <c r="H48">
        <v>26343149925.847</v>
      </c>
      <c r="I48">
        <v>1.5009911845974701E-2</v>
      </c>
      <c r="J48">
        <v>4.9255476019921298</v>
      </c>
    </row>
    <row r="49" spans="1:10" x14ac:dyDescent="0.25">
      <c r="A49" t="s">
        <v>10</v>
      </c>
      <c r="B49" t="s">
        <v>34</v>
      </c>
      <c r="C49">
        <v>4754028</v>
      </c>
      <c r="D49">
        <v>2.4662857142857102</v>
      </c>
      <c r="E49" t="s">
        <v>29</v>
      </c>
      <c r="F49" t="s">
        <v>12</v>
      </c>
      <c r="G49" t="s">
        <v>29</v>
      </c>
      <c r="H49">
        <v>26343149925.847</v>
      </c>
      <c r="I49">
        <v>2.03835243097601E-2</v>
      </c>
      <c r="J49">
        <v>6.6889146528207002</v>
      </c>
    </row>
    <row r="50" spans="1:10" x14ac:dyDescent="0.25">
      <c r="A50" t="s">
        <v>10</v>
      </c>
      <c r="B50" t="s">
        <v>35</v>
      </c>
      <c r="C50">
        <v>4592295</v>
      </c>
      <c r="D50">
        <v>2.4662857142857102</v>
      </c>
      <c r="E50" t="s">
        <v>29</v>
      </c>
      <c r="F50" t="s">
        <v>12</v>
      </c>
      <c r="G50" t="s">
        <v>29</v>
      </c>
      <c r="H50">
        <v>26343149925.847</v>
      </c>
      <c r="I50">
        <v>1.9690072664715001E-2</v>
      </c>
      <c r="J50">
        <v>6.4613564151442198</v>
      </c>
    </row>
    <row r="51" spans="1:10" x14ac:dyDescent="0.25">
      <c r="A51" t="s">
        <v>58</v>
      </c>
      <c r="B51" t="s">
        <v>37</v>
      </c>
      <c r="C51">
        <v>42236</v>
      </c>
      <c r="D51">
        <v>6.2310344827586199</v>
      </c>
      <c r="E51" t="s">
        <v>29</v>
      </c>
      <c r="F51" t="s">
        <v>59</v>
      </c>
      <c r="G51" t="s">
        <v>29</v>
      </c>
      <c r="H51">
        <v>48488909752.770599</v>
      </c>
      <c r="I51" s="1">
        <v>1.04463546270065E-4</v>
      </c>
      <c r="J51">
        <v>8.25442737468563E-2</v>
      </c>
    </row>
    <row r="52" spans="1:10" x14ac:dyDescent="0.25">
      <c r="A52" t="s">
        <v>58</v>
      </c>
      <c r="B52" t="s">
        <v>11</v>
      </c>
      <c r="C52">
        <v>11704</v>
      </c>
      <c r="D52">
        <v>6.2310344827586199</v>
      </c>
      <c r="E52">
        <v>1.2E-2</v>
      </c>
      <c r="F52" t="s">
        <v>59</v>
      </c>
      <c r="G52" s="1">
        <v>1.51865477559977E-5</v>
      </c>
      <c r="H52">
        <v>48488909752.770599</v>
      </c>
      <c r="I52" s="1">
        <v>2.89478488858993E-5</v>
      </c>
      <c r="J52">
        <v>2.2873808597717701E-2</v>
      </c>
    </row>
    <row r="53" spans="1:10" x14ac:dyDescent="0.25">
      <c r="A53" t="s">
        <v>58</v>
      </c>
      <c r="B53" t="s">
        <v>13</v>
      </c>
      <c r="C53">
        <v>41839</v>
      </c>
      <c r="D53">
        <v>6.2310344827586199</v>
      </c>
      <c r="E53">
        <v>1.2E-2</v>
      </c>
      <c r="F53" t="s">
        <v>59</v>
      </c>
      <c r="G53" s="1">
        <v>1.51865477559977E-5</v>
      </c>
      <c r="H53">
        <v>48488909752.770599</v>
      </c>
      <c r="I53" s="1">
        <v>1.0348163444439E-4</v>
      </c>
      <c r="J53">
        <v>8.1768393533827102E-2</v>
      </c>
    </row>
    <row r="54" spans="1:10" x14ac:dyDescent="0.25">
      <c r="A54" t="s">
        <v>58</v>
      </c>
      <c r="B54" t="s">
        <v>14</v>
      </c>
      <c r="C54">
        <v>47942</v>
      </c>
      <c r="D54">
        <v>6.2310344827586199</v>
      </c>
      <c r="E54">
        <v>1.2E-2</v>
      </c>
      <c r="F54" t="s">
        <v>59</v>
      </c>
      <c r="G54" s="1">
        <v>1.51865477559977E-5</v>
      </c>
      <c r="H54">
        <v>48488909752.770599</v>
      </c>
      <c r="I54" s="1">
        <v>1.1857636460080199E-4</v>
      </c>
      <c r="J54">
        <v>9.3695841745709496E-2</v>
      </c>
    </row>
    <row r="55" spans="1:10" x14ac:dyDescent="0.25">
      <c r="A55" t="s">
        <v>58</v>
      </c>
      <c r="B55" t="s">
        <v>15</v>
      </c>
      <c r="C55">
        <v>109845</v>
      </c>
      <c r="D55">
        <v>6.2310344827586199</v>
      </c>
      <c r="E55">
        <v>4.2000000000000003E-2</v>
      </c>
      <c r="F55" t="s">
        <v>59</v>
      </c>
      <c r="G55" s="1">
        <v>5.3152917145992001E-5</v>
      </c>
      <c r="H55">
        <v>48488909752.770599</v>
      </c>
      <c r="I55" s="1">
        <v>2.7168288284959099E-4</v>
      </c>
      <c r="J55">
        <v>0.21467647858990899</v>
      </c>
    </row>
    <row r="56" spans="1:10" x14ac:dyDescent="0.25">
      <c r="A56" t="s">
        <v>58</v>
      </c>
      <c r="B56" t="s">
        <v>16</v>
      </c>
      <c r="C56">
        <v>144772</v>
      </c>
      <c r="D56">
        <v>6.2310344827586199</v>
      </c>
      <c r="E56">
        <v>0.14799999999999999</v>
      </c>
      <c r="F56" t="s">
        <v>59</v>
      </c>
      <c r="G56" s="1">
        <v>1.8730075565730501E-4</v>
      </c>
      <c r="H56">
        <v>48488909752.770599</v>
      </c>
      <c r="I56" s="1">
        <v>3.5806886354318299E-4</v>
      </c>
      <c r="J56">
        <v>0.28293634811250801</v>
      </c>
    </row>
    <row r="57" spans="1:10" x14ac:dyDescent="0.25">
      <c r="A57" t="s">
        <v>58</v>
      </c>
      <c r="B57" t="s">
        <v>17</v>
      </c>
      <c r="C57">
        <v>225768</v>
      </c>
      <c r="D57">
        <v>6.2310344827586199</v>
      </c>
      <c r="E57">
        <v>0.14799999999999999</v>
      </c>
      <c r="F57" t="s">
        <v>59</v>
      </c>
      <c r="G57" s="1">
        <v>1.8730075565730501E-4</v>
      </c>
      <c r="H57">
        <v>48488909752.770599</v>
      </c>
      <c r="I57" s="1">
        <v>5.5839866261720101E-4</v>
      </c>
      <c r="J57">
        <v>0.44123154643622098</v>
      </c>
    </row>
    <row r="58" spans="1:10" x14ac:dyDescent="0.25">
      <c r="A58" t="s">
        <v>58</v>
      </c>
      <c r="B58" t="s">
        <v>18</v>
      </c>
      <c r="C58">
        <v>977729</v>
      </c>
      <c r="D58">
        <v>6.2310344827586199</v>
      </c>
      <c r="E58">
        <v>0.51800000000000002</v>
      </c>
      <c r="F58" t="s">
        <v>59</v>
      </c>
      <c r="G58" s="1">
        <v>6.5555264480056895E-4</v>
      </c>
      <c r="H58">
        <v>48488909752.770599</v>
      </c>
      <c r="I58">
        <v>2.4182460136159801E-3</v>
      </c>
      <c r="J58">
        <v>1.91083270731698</v>
      </c>
    </row>
    <row r="59" spans="1:10" x14ac:dyDescent="0.25">
      <c r="A59" t="s">
        <v>58</v>
      </c>
      <c r="B59" t="s">
        <v>19</v>
      </c>
      <c r="C59">
        <v>1016586</v>
      </c>
      <c r="D59">
        <v>6.2310344827586199</v>
      </c>
      <c r="E59">
        <v>0.51800000000000002</v>
      </c>
      <c r="F59" t="s">
        <v>59</v>
      </c>
      <c r="G59" s="1">
        <v>6.5555264480056895E-4</v>
      </c>
      <c r="H59">
        <v>48488909752.770599</v>
      </c>
      <c r="I59">
        <v>2.5143521793848998E-3</v>
      </c>
      <c r="J59">
        <v>1.9867732046411</v>
      </c>
    </row>
    <row r="60" spans="1:10" x14ac:dyDescent="0.25">
      <c r="A60" t="s">
        <v>58</v>
      </c>
      <c r="B60" t="s">
        <v>20</v>
      </c>
      <c r="C60">
        <v>1488440</v>
      </c>
      <c r="D60">
        <v>6.2310344827586199</v>
      </c>
      <c r="E60">
        <v>1.8009999999999999</v>
      </c>
      <c r="F60" t="s">
        <v>59</v>
      </c>
      <c r="G60">
        <v>2.2792477090459902E-3</v>
      </c>
      <c r="H60">
        <v>48488909752.770599</v>
      </c>
      <c r="I60">
        <v>3.6814026141257701E-3</v>
      </c>
      <c r="J60">
        <v>2.9089449478115998</v>
      </c>
    </row>
    <row r="61" spans="1:10" x14ac:dyDescent="0.25">
      <c r="A61" t="s">
        <v>58</v>
      </c>
      <c r="B61" t="s">
        <v>21</v>
      </c>
      <c r="C61">
        <v>1691480</v>
      </c>
      <c r="D61">
        <v>6.2310344827586199</v>
      </c>
      <c r="E61">
        <v>1.8009999999999999</v>
      </c>
      <c r="F61" t="s">
        <v>59</v>
      </c>
      <c r="G61">
        <v>2.2792477090459902E-3</v>
      </c>
      <c r="H61">
        <v>48488909752.770599</v>
      </c>
      <c r="I61">
        <v>4.1835874430554499E-3</v>
      </c>
      <c r="J61">
        <v>3.3057578406414501</v>
      </c>
    </row>
    <row r="62" spans="1:10" x14ac:dyDescent="0.25">
      <c r="A62" t="s">
        <v>58</v>
      </c>
      <c r="B62" t="s">
        <v>22</v>
      </c>
      <c r="C62">
        <v>5974404</v>
      </c>
      <c r="D62">
        <v>6.2310344827586199</v>
      </c>
      <c r="E62">
        <v>6.4580000000000002</v>
      </c>
      <c r="F62" t="s">
        <v>59</v>
      </c>
      <c r="G62">
        <v>8.1728937840194402E-3</v>
      </c>
      <c r="H62">
        <v>48488909752.770599</v>
      </c>
      <c r="I62">
        <v>1.47766698714381E-2</v>
      </c>
      <c r="J62">
        <v>11.6761255623239</v>
      </c>
    </row>
    <row r="63" spans="1:10" x14ac:dyDescent="0.25">
      <c r="A63" t="s">
        <v>58</v>
      </c>
      <c r="B63" t="s">
        <v>23</v>
      </c>
      <c r="C63">
        <v>6351152</v>
      </c>
      <c r="D63">
        <v>6.2310344827586199</v>
      </c>
      <c r="E63">
        <v>6.4580000000000002</v>
      </c>
      <c r="F63" t="s">
        <v>59</v>
      </c>
      <c r="G63">
        <v>8.1728937840194402E-3</v>
      </c>
      <c r="H63">
        <v>48488909752.770599</v>
      </c>
      <c r="I63">
        <v>1.5708491827356199E-2</v>
      </c>
      <c r="J63">
        <v>12.412426112697499</v>
      </c>
    </row>
    <row r="64" spans="1:10" x14ac:dyDescent="0.25">
      <c r="A64" t="s">
        <v>58</v>
      </c>
      <c r="B64" t="s">
        <v>24</v>
      </c>
      <c r="C64">
        <v>10052392</v>
      </c>
      <c r="D64">
        <v>6.2310344827586199</v>
      </c>
      <c r="E64">
        <v>22.324999999999999</v>
      </c>
      <c r="F64" t="s">
        <v>59</v>
      </c>
      <c r="G64">
        <v>2.8253306554387399E-2</v>
      </c>
      <c r="H64">
        <v>48488909752.770599</v>
      </c>
      <c r="I64">
        <v>2.48628780380915E-2</v>
      </c>
      <c r="J64">
        <v>19.645974927992899</v>
      </c>
    </row>
    <row r="65" spans="1:10" x14ac:dyDescent="0.25">
      <c r="A65" t="s">
        <v>58</v>
      </c>
      <c r="B65" t="s">
        <v>25</v>
      </c>
      <c r="C65">
        <v>18953293</v>
      </c>
      <c r="D65">
        <v>6.2310344827586199</v>
      </c>
      <c r="E65">
        <v>22.324999999999999</v>
      </c>
      <c r="F65" t="s">
        <v>59</v>
      </c>
      <c r="G65">
        <v>2.8253306554387399E-2</v>
      </c>
      <c r="H65">
        <v>48488909752.770599</v>
      </c>
      <c r="I65">
        <v>4.6877739375783802E-2</v>
      </c>
      <c r="J65">
        <v>37.041523955781201</v>
      </c>
    </row>
    <row r="66" spans="1:10" x14ac:dyDescent="0.25">
      <c r="A66" t="s">
        <v>58</v>
      </c>
      <c r="B66" t="s">
        <v>26</v>
      </c>
      <c r="C66">
        <v>42433321</v>
      </c>
      <c r="D66">
        <v>6.2310344827586199</v>
      </c>
      <c r="E66">
        <v>77.153999999999996</v>
      </c>
      <c r="F66" t="s">
        <v>59</v>
      </c>
      <c r="G66">
        <v>9.7641908797187399E-2</v>
      </c>
      <c r="H66">
        <v>48488909752.770599</v>
      </c>
      <c r="I66">
        <v>0.10495158612737999</v>
      </c>
      <c r="J66">
        <v>82.929909665030493</v>
      </c>
    </row>
    <row r="67" spans="1:10" x14ac:dyDescent="0.25">
      <c r="A67" t="s">
        <v>58</v>
      </c>
      <c r="B67" t="s">
        <v>27</v>
      </c>
      <c r="C67">
        <v>55406094</v>
      </c>
      <c r="D67">
        <v>6.2310344827586199</v>
      </c>
      <c r="E67">
        <v>77.153999999999996</v>
      </c>
      <c r="F67" t="s">
        <v>59</v>
      </c>
      <c r="G67">
        <v>9.7641908797187399E-2</v>
      </c>
      <c r="H67">
        <v>48488909752.770599</v>
      </c>
      <c r="I67">
        <v>0.13703752874828501</v>
      </c>
      <c r="J67">
        <v>108.283355203619</v>
      </c>
    </row>
    <row r="68" spans="1:10" x14ac:dyDescent="0.25">
      <c r="A68" t="s">
        <v>58</v>
      </c>
      <c r="B68" t="s">
        <v>39</v>
      </c>
      <c r="C68">
        <v>11741</v>
      </c>
      <c r="D68">
        <v>6.2310344827586199</v>
      </c>
      <c r="E68" t="s">
        <v>29</v>
      </c>
      <c r="F68" t="s">
        <v>59</v>
      </c>
      <c r="G68" t="s">
        <v>29</v>
      </c>
      <c r="H68">
        <v>48488909752.770599</v>
      </c>
      <c r="I68" s="1">
        <v>2.9039362078720401E-5</v>
      </c>
      <c r="J68">
        <v>2.2946119851828699E-2</v>
      </c>
    </row>
    <row r="69" spans="1:10" x14ac:dyDescent="0.25">
      <c r="A69" t="s">
        <v>58</v>
      </c>
      <c r="B69" t="s">
        <v>40</v>
      </c>
      <c r="C69">
        <v>13929</v>
      </c>
      <c r="D69">
        <v>6.2310344827586199</v>
      </c>
      <c r="E69" t="s">
        <v>29</v>
      </c>
      <c r="F69" t="s">
        <v>59</v>
      </c>
      <c r="G69" t="s">
        <v>29</v>
      </c>
      <c r="H69">
        <v>48488909752.770599</v>
      </c>
      <c r="I69" s="1">
        <v>3.4451007102844401E-5</v>
      </c>
      <c r="J69">
        <v>2.7222255635475898E-2</v>
      </c>
    </row>
    <row r="70" spans="1:10" x14ac:dyDescent="0.25">
      <c r="A70" t="s">
        <v>58</v>
      </c>
      <c r="B70" t="s">
        <v>41</v>
      </c>
      <c r="C70">
        <v>6445</v>
      </c>
      <c r="D70">
        <v>6.2310344827586199</v>
      </c>
      <c r="E70" t="s">
        <v>29</v>
      </c>
      <c r="F70" t="s">
        <v>59</v>
      </c>
      <c r="G70" t="s">
        <v>29</v>
      </c>
      <c r="H70">
        <v>48488909752.770599</v>
      </c>
      <c r="I70" s="1">
        <v>1.5940608857623098E-5</v>
      </c>
      <c r="J70">
        <v>1.2595838722854601E-2</v>
      </c>
    </row>
    <row r="71" spans="1:10" x14ac:dyDescent="0.25">
      <c r="A71" t="s">
        <v>58</v>
      </c>
      <c r="B71" t="s">
        <v>42</v>
      </c>
      <c r="C71">
        <v>22370</v>
      </c>
      <c r="D71">
        <v>6.2310344827586199</v>
      </c>
      <c r="E71" t="s">
        <v>29</v>
      </c>
      <c r="F71" t="s">
        <v>59</v>
      </c>
      <c r="G71" t="s">
        <v>29</v>
      </c>
      <c r="H71">
        <v>48488909752.770599</v>
      </c>
      <c r="I71" s="1">
        <v>5.5328381713736197E-5</v>
      </c>
      <c r="J71">
        <v>4.3718993363888001E-2</v>
      </c>
    </row>
    <row r="72" spans="1:10" x14ac:dyDescent="0.25">
      <c r="A72" t="s">
        <v>58</v>
      </c>
      <c r="B72" t="s">
        <v>43</v>
      </c>
      <c r="C72">
        <v>104555</v>
      </c>
      <c r="D72">
        <v>6.2310344827586199</v>
      </c>
      <c r="E72" t="s">
        <v>29</v>
      </c>
      <c r="F72" t="s">
        <v>59</v>
      </c>
      <c r="G72" t="s">
        <v>29</v>
      </c>
      <c r="H72">
        <v>48488909752.770599</v>
      </c>
      <c r="I72" s="1">
        <v>2.5859896960570803E-4</v>
      </c>
      <c r="J72">
        <v>0.20433792361025099</v>
      </c>
    </row>
    <row r="73" spans="1:10" x14ac:dyDescent="0.25">
      <c r="A73" t="s">
        <v>58</v>
      </c>
      <c r="B73" t="s">
        <v>28</v>
      </c>
      <c r="C73">
        <v>13183170</v>
      </c>
      <c r="D73">
        <v>6.2310344827586199</v>
      </c>
      <c r="E73" t="s">
        <v>29</v>
      </c>
      <c r="F73" t="s">
        <v>59</v>
      </c>
      <c r="G73" t="s">
        <v>29</v>
      </c>
      <c r="H73">
        <v>48488909752.770599</v>
      </c>
      <c r="I73">
        <v>3.2606323735229099E-2</v>
      </c>
      <c r="J73">
        <v>25.7646366448372</v>
      </c>
    </row>
    <row r="74" spans="1:10" x14ac:dyDescent="0.25">
      <c r="A74" t="s">
        <v>58</v>
      </c>
      <c r="B74" t="s">
        <v>30</v>
      </c>
      <c r="C74">
        <v>15205240</v>
      </c>
      <c r="D74">
        <v>6.2310344827586199</v>
      </c>
      <c r="E74" t="s">
        <v>29</v>
      </c>
      <c r="F74" t="s">
        <v>59</v>
      </c>
      <c r="G74" t="s">
        <v>29</v>
      </c>
      <c r="H74">
        <v>48488909752.770599</v>
      </c>
      <c r="I74">
        <v>3.7607569189493498E-2</v>
      </c>
      <c r="J74">
        <v>29.716485769169601</v>
      </c>
    </row>
    <row r="75" spans="1:10" x14ac:dyDescent="0.25">
      <c r="A75" t="s">
        <v>58</v>
      </c>
      <c r="B75" t="s">
        <v>31</v>
      </c>
      <c r="C75">
        <v>17409901</v>
      </c>
      <c r="D75">
        <v>6.2310344827586199</v>
      </c>
      <c r="E75" t="s">
        <v>29</v>
      </c>
      <c r="F75" t="s">
        <v>59</v>
      </c>
      <c r="G75" t="s">
        <v>29</v>
      </c>
      <c r="H75">
        <v>48488909752.770599</v>
      </c>
      <c r="I75">
        <v>4.30604223570119E-2</v>
      </c>
      <c r="J75">
        <v>34.025183115107197</v>
      </c>
    </row>
    <row r="76" spans="1:10" x14ac:dyDescent="0.25">
      <c r="A76" t="s">
        <v>58</v>
      </c>
      <c r="B76" t="s">
        <v>32</v>
      </c>
      <c r="C76">
        <v>19357542</v>
      </c>
      <c r="D76">
        <v>6.2310344827586199</v>
      </c>
      <c r="E76" t="s">
        <v>29</v>
      </c>
      <c r="F76" t="s">
        <v>59</v>
      </c>
      <c r="G76" t="s">
        <v>29</v>
      </c>
      <c r="H76">
        <v>48488909752.770599</v>
      </c>
      <c r="I76">
        <v>4.7877580367263299E-2</v>
      </c>
      <c r="J76">
        <v>37.831571311541502</v>
      </c>
    </row>
    <row r="77" spans="1:10" x14ac:dyDescent="0.25">
      <c r="A77" t="s">
        <v>58</v>
      </c>
      <c r="B77" t="s">
        <v>33</v>
      </c>
      <c r="C77">
        <v>6233934</v>
      </c>
      <c r="D77">
        <v>6.2310344827586199</v>
      </c>
      <c r="E77" t="s">
        <v>29</v>
      </c>
      <c r="F77" t="s">
        <v>59</v>
      </c>
      <c r="G77" t="s">
        <v>29</v>
      </c>
      <c r="H77">
        <v>48488909752.770599</v>
      </c>
      <c r="I77">
        <v>1.54185730858398E-2</v>
      </c>
      <c r="J77">
        <v>12.183340150957299</v>
      </c>
    </row>
    <row r="78" spans="1:10" x14ac:dyDescent="0.25">
      <c r="A78" t="s">
        <v>58</v>
      </c>
      <c r="B78" t="s">
        <v>34</v>
      </c>
      <c r="C78">
        <v>8684023</v>
      </c>
      <c r="D78">
        <v>6.2310344827586199</v>
      </c>
      <c r="E78" t="s">
        <v>29</v>
      </c>
      <c r="F78" t="s">
        <v>59</v>
      </c>
      <c r="G78" t="s">
        <v>29</v>
      </c>
      <c r="H78">
        <v>48488909752.770599</v>
      </c>
      <c r="I78">
        <v>2.1478450574647499E-2</v>
      </c>
      <c r="J78">
        <v>16.971691725920898</v>
      </c>
    </row>
    <row r="79" spans="1:10" x14ac:dyDescent="0.25">
      <c r="A79" t="s">
        <v>58</v>
      </c>
      <c r="B79" t="s">
        <v>35</v>
      </c>
      <c r="C79">
        <v>6902769</v>
      </c>
      <c r="D79">
        <v>6.2310344827586199</v>
      </c>
      <c r="E79" t="s">
        <v>29</v>
      </c>
      <c r="F79" t="s">
        <v>59</v>
      </c>
      <c r="G79" t="s">
        <v>29</v>
      </c>
      <c r="H79">
        <v>48488909752.770599</v>
      </c>
      <c r="I79">
        <v>1.7072822445853598E-2</v>
      </c>
      <c r="J79">
        <v>13.4904833305074</v>
      </c>
    </row>
    <row r="80" spans="1:10" x14ac:dyDescent="0.25">
      <c r="A80" t="s">
        <v>36</v>
      </c>
      <c r="B80" t="s">
        <v>37</v>
      </c>
      <c r="C80">
        <v>86823</v>
      </c>
      <c r="D80">
        <v>3.7892424242424201</v>
      </c>
      <c r="E80" t="s">
        <v>29</v>
      </c>
      <c r="F80" t="s">
        <v>38</v>
      </c>
      <c r="G80" t="s">
        <v>29</v>
      </c>
      <c r="H80">
        <v>45620978633.417999</v>
      </c>
      <c r="I80" s="1">
        <v>2.1954927372460601E-4</v>
      </c>
      <c r="J80">
        <v>9.4003973432117305E-2</v>
      </c>
    </row>
    <row r="81" spans="1:10" x14ac:dyDescent="0.25">
      <c r="A81" t="s">
        <v>36</v>
      </c>
      <c r="B81" t="s">
        <v>11</v>
      </c>
      <c r="C81">
        <v>81427</v>
      </c>
      <c r="D81">
        <v>3.7892424242424201</v>
      </c>
      <c r="E81">
        <v>1.2E-2</v>
      </c>
      <c r="F81" t="s">
        <v>38</v>
      </c>
      <c r="G81" s="1">
        <v>2.8026382167747198E-5</v>
      </c>
      <c r="H81">
        <v>45620978633.417999</v>
      </c>
      <c r="I81" s="1">
        <v>2.0590441140681001E-4</v>
      </c>
      <c r="J81">
        <v>8.8161680023231298E-2</v>
      </c>
    </row>
    <row r="82" spans="1:10" x14ac:dyDescent="0.25">
      <c r="A82" t="s">
        <v>36</v>
      </c>
      <c r="B82" t="s">
        <v>13</v>
      </c>
      <c r="C82">
        <v>99529</v>
      </c>
      <c r="D82">
        <v>3.7892424242424201</v>
      </c>
      <c r="E82">
        <v>1.2E-2</v>
      </c>
      <c r="F82" t="s">
        <v>38</v>
      </c>
      <c r="G82" s="1">
        <v>2.8026382167747198E-5</v>
      </c>
      <c r="H82">
        <v>45620978633.417999</v>
      </c>
      <c r="I82" s="1">
        <v>2.5167892913785902E-4</v>
      </c>
      <c r="J82">
        <v>0.107760863731098</v>
      </c>
    </row>
    <row r="83" spans="1:10" x14ac:dyDescent="0.25">
      <c r="A83" t="s">
        <v>36</v>
      </c>
      <c r="B83" t="s">
        <v>14</v>
      </c>
      <c r="C83">
        <v>96840</v>
      </c>
      <c r="D83">
        <v>3.7892424242424201</v>
      </c>
      <c r="E83">
        <v>1.2E-2</v>
      </c>
      <c r="F83" t="s">
        <v>38</v>
      </c>
      <c r="G83" s="1">
        <v>2.8026382167747198E-5</v>
      </c>
      <c r="H83">
        <v>45620978633.417999</v>
      </c>
      <c r="I83" s="1">
        <v>2.4487925627415401E-4</v>
      </c>
      <c r="J83">
        <v>0.104849461400392</v>
      </c>
    </row>
    <row r="84" spans="1:10" x14ac:dyDescent="0.25">
      <c r="A84" t="s">
        <v>36</v>
      </c>
      <c r="B84" t="s">
        <v>15</v>
      </c>
      <c r="C84">
        <v>131008</v>
      </c>
      <c r="D84">
        <v>3.7892424242424201</v>
      </c>
      <c r="E84">
        <v>4.1000000000000002E-2</v>
      </c>
      <c r="F84" t="s">
        <v>38</v>
      </c>
      <c r="G84" s="1">
        <v>9.5756805739802999E-5</v>
      </c>
      <c r="H84">
        <v>45620978633.417999</v>
      </c>
      <c r="I84" s="1">
        <v>3.3127985962375399E-4</v>
      </c>
      <c r="J84">
        <v>0.14184343493538301</v>
      </c>
    </row>
    <row r="85" spans="1:10" x14ac:dyDescent="0.25">
      <c r="A85" t="s">
        <v>36</v>
      </c>
      <c r="B85" t="s">
        <v>16</v>
      </c>
      <c r="C85">
        <v>175348</v>
      </c>
      <c r="D85">
        <v>3.7892424242424201</v>
      </c>
      <c r="E85">
        <v>0.14399999999999999</v>
      </c>
      <c r="F85" t="s">
        <v>38</v>
      </c>
      <c r="G85" s="1">
        <v>3.3631658601296599E-4</v>
      </c>
      <c r="H85">
        <v>45620978633.417999</v>
      </c>
      <c r="I85" s="1">
        <v>4.4340239394011102E-4</v>
      </c>
      <c r="J85">
        <v>0.18985071620854899</v>
      </c>
    </row>
    <row r="86" spans="1:10" x14ac:dyDescent="0.25">
      <c r="A86" t="s">
        <v>36</v>
      </c>
      <c r="B86" t="s">
        <v>17</v>
      </c>
      <c r="C86">
        <v>236038</v>
      </c>
      <c r="D86">
        <v>3.7892424242424201</v>
      </c>
      <c r="E86">
        <v>0.14399999999999999</v>
      </c>
      <c r="F86" t="s">
        <v>38</v>
      </c>
      <c r="G86" s="1">
        <v>3.3631658601296599E-4</v>
      </c>
      <c r="H86">
        <v>45620978633.417999</v>
      </c>
      <c r="I86" s="1">
        <v>5.9686916452332496E-4</v>
      </c>
      <c r="J86">
        <v>0.25556027643562301</v>
      </c>
    </row>
    <row r="87" spans="1:10" x14ac:dyDescent="0.25">
      <c r="A87" t="s">
        <v>36</v>
      </c>
      <c r="B87" t="s">
        <v>18</v>
      </c>
      <c r="C87">
        <v>806700</v>
      </c>
      <c r="D87">
        <v>3.7892424242424201</v>
      </c>
      <c r="E87">
        <v>0.504</v>
      </c>
      <c r="F87" t="s">
        <v>38</v>
      </c>
      <c r="G87">
        <v>1.17710805104538E-3</v>
      </c>
      <c r="H87">
        <v>45620978633.417999</v>
      </c>
      <c r="I87">
        <v>2.03990185911152E-3</v>
      </c>
      <c r="J87">
        <v>0.873420699212064</v>
      </c>
    </row>
    <row r="88" spans="1:10" x14ac:dyDescent="0.25">
      <c r="A88" t="s">
        <v>36</v>
      </c>
      <c r="B88" t="s">
        <v>19</v>
      </c>
      <c r="C88">
        <v>957273</v>
      </c>
      <c r="D88">
        <v>3.7892424242424201</v>
      </c>
      <c r="E88">
        <v>0.504</v>
      </c>
      <c r="F88" t="s">
        <v>38</v>
      </c>
      <c r="G88">
        <v>1.17710805104538E-3</v>
      </c>
      <c r="H88">
        <v>45620978633.417999</v>
      </c>
      <c r="I88">
        <v>2.42065572378488E-3</v>
      </c>
      <c r="J88">
        <v>1.0364473199415201</v>
      </c>
    </row>
    <row r="89" spans="1:10" x14ac:dyDescent="0.25">
      <c r="A89" t="s">
        <v>36</v>
      </c>
      <c r="B89" t="s">
        <v>20</v>
      </c>
      <c r="C89">
        <v>1194106</v>
      </c>
      <c r="D89">
        <v>3.7892424242424201</v>
      </c>
      <c r="E89">
        <v>1.7509999999999999</v>
      </c>
      <c r="F89" t="s">
        <v>38</v>
      </c>
      <c r="G89">
        <v>4.0895162646437796E-3</v>
      </c>
      <c r="H89">
        <v>45620978633.417999</v>
      </c>
      <c r="I89">
        <v>3.0195352043835698E-3</v>
      </c>
      <c r="J89">
        <v>1.2928683493905</v>
      </c>
    </row>
    <row r="90" spans="1:10" x14ac:dyDescent="0.25">
      <c r="A90" t="s">
        <v>36</v>
      </c>
      <c r="B90" t="s">
        <v>21</v>
      </c>
      <c r="C90">
        <v>1537406</v>
      </c>
      <c r="D90">
        <v>3.7892424242424201</v>
      </c>
      <c r="E90">
        <v>1.7509999999999999</v>
      </c>
      <c r="F90" t="s">
        <v>38</v>
      </c>
      <c r="G90">
        <v>4.0895162646437796E-3</v>
      </c>
      <c r="H90">
        <v>45620978633.417999</v>
      </c>
      <c r="I90">
        <v>3.8876377310142702E-3</v>
      </c>
      <c r="J90">
        <v>1.6645620720129199</v>
      </c>
    </row>
    <row r="91" spans="1:10" x14ac:dyDescent="0.25">
      <c r="A91" t="s">
        <v>36</v>
      </c>
      <c r="B91" t="s">
        <v>22</v>
      </c>
      <c r="C91">
        <v>5293497</v>
      </c>
      <c r="D91">
        <v>3.7892424242424201</v>
      </c>
      <c r="E91">
        <v>6.2809999999999997</v>
      </c>
      <c r="F91" t="s">
        <v>38</v>
      </c>
      <c r="G91">
        <v>1.4669475532968299E-2</v>
      </c>
      <c r="H91">
        <v>45620978633.417999</v>
      </c>
      <c r="I91">
        <v>1.33856630364463E-2</v>
      </c>
      <c r="J91">
        <v>5.7313125709891697</v>
      </c>
    </row>
    <row r="92" spans="1:10" x14ac:dyDescent="0.25">
      <c r="A92" t="s">
        <v>36</v>
      </c>
      <c r="B92" t="s">
        <v>23</v>
      </c>
      <c r="C92">
        <v>5938138</v>
      </c>
      <c r="D92">
        <v>3.7892424242424201</v>
      </c>
      <c r="E92">
        <v>6.2809999999999997</v>
      </c>
      <c r="F92" t="s">
        <v>38</v>
      </c>
      <c r="G92">
        <v>1.4669475532968299E-2</v>
      </c>
      <c r="H92">
        <v>45620978633.417999</v>
      </c>
      <c r="I92">
        <v>1.50157663888196E-2</v>
      </c>
      <c r="J92">
        <v>6.4292706631681202</v>
      </c>
    </row>
    <row r="93" spans="1:10" x14ac:dyDescent="0.25">
      <c r="A93" t="s">
        <v>36</v>
      </c>
      <c r="B93" t="s">
        <v>24</v>
      </c>
      <c r="C93">
        <v>10341209</v>
      </c>
      <c r="D93">
        <v>3.7892424242424201</v>
      </c>
      <c r="E93">
        <v>21.71</v>
      </c>
      <c r="F93" t="s">
        <v>38</v>
      </c>
      <c r="G93">
        <v>5.0704396405149302E-2</v>
      </c>
      <c r="H93">
        <v>45620978633.417999</v>
      </c>
      <c r="I93">
        <v>2.61498096746756E-2</v>
      </c>
      <c r="J93">
        <v>11.196511708786501</v>
      </c>
    </row>
    <row r="94" spans="1:10" x14ac:dyDescent="0.25">
      <c r="A94" t="s">
        <v>36</v>
      </c>
      <c r="B94" t="s">
        <v>25</v>
      </c>
      <c r="C94">
        <v>20614429</v>
      </c>
      <c r="D94">
        <v>3.7892424242424201</v>
      </c>
      <c r="E94">
        <v>21.71</v>
      </c>
      <c r="F94" t="s">
        <v>38</v>
      </c>
      <c r="G94">
        <v>5.0704396405149302E-2</v>
      </c>
      <c r="H94">
        <v>45620978633.417999</v>
      </c>
      <c r="I94">
        <v>5.2127695601366701E-2</v>
      </c>
      <c r="J94">
        <v>22.319411170245999</v>
      </c>
    </row>
    <row r="95" spans="1:10" x14ac:dyDescent="0.25">
      <c r="A95" t="s">
        <v>36</v>
      </c>
      <c r="B95" t="s">
        <v>26</v>
      </c>
      <c r="C95">
        <v>50545769</v>
      </c>
      <c r="D95">
        <v>3.7892424242424201</v>
      </c>
      <c r="E95">
        <v>75.031000000000006</v>
      </c>
      <c r="F95" t="s">
        <v>38</v>
      </c>
      <c r="G95">
        <v>0.175237290035686</v>
      </c>
      <c r="H95">
        <v>45620978633.417999</v>
      </c>
      <c r="I95">
        <v>0.127815059071924</v>
      </c>
      <c r="J95">
        <v>54.726318212707902</v>
      </c>
    </row>
    <row r="96" spans="1:10" x14ac:dyDescent="0.25">
      <c r="A96" t="s">
        <v>36</v>
      </c>
      <c r="B96" t="s">
        <v>27</v>
      </c>
      <c r="C96">
        <v>67388008</v>
      </c>
      <c r="D96">
        <v>3.7892424242424201</v>
      </c>
      <c r="E96">
        <v>75.031000000000006</v>
      </c>
      <c r="F96" t="s">
        <v>38</v>
      </c>
      <c r="G96">
        <v>0.175237290035686</v>
      </c>
      <c r="H96">
        <v>45620978633.417999</v>
      </c>
      <c r="I96">
        <v>0.17040401983515799</v>
      </c>
      <c r="J96">
        <v>72.9615483647801</v>
      </c>
    </row>
    <row r="97" spans="1:10" x14ac:dyDescent="0.25">
      <c r="A97" t="s">
        <v>36</v>
      </c>
      <c r="B97" t="s">
        <v>39</v>
      </c>
      <c r="C97">
        <v>48169</v>
      </c>
      <c r="D97">
        <v>3.7892424242424201</v>
      </c>
      <c r="E97" t="s">
        <v>29</v>
      </c>
      <c r="F97" t="s">
        <v>38</v>
      </c>
      <c r="G97" t="s">
        <v>29</v>
      </c>
      <c r="H97">
        <v>45620978633.417999</v>
      </c>
      <c r="I97" s="1">
        <v>1.21804924571145E-4</v>
      </c>
      <c r="J97">
        <v>5.2152970943778201E-2</v>
      </c>
    </row>
    <row r="98" spans="1:10" x14ac:dyDescent="0.25">
      <c r="A98" t="s">
        <v>36</v>
      </c>
      <c r="B98" t="s">
        <v>40</v>
      </c>
      <c r="C98">
        <v>73402</v>
      </c>
      <c r="D98">
        <v>3.7892424242424201</v>
      </c>
      <c r="E98" t="s">
        <v>29</v>
      </c>
      <c r="F98" t="s">
        <v>38</v>
      </c>
      <c r="G98" t="s">
        <v>29</v>
      </c>
      <c r="H98">
        <v>45620978633.417999</v>
      </c>
      <c r="I98" s="1">
        <v>1.8561159819326101E-4</v>
      </c>
      <c r="J98">
        <v>7.9472946775212494E-2</v>
      </c>
    </row>
    <row r="99" spans="1:10" x14ac:dyDescent="0.25">
      <c r="A99" t="s">
        <v>36</v>
      </c>
      <c r="B99" t="s">
        <v>41</v>
      </c>
      <c r="C99">
        <v>87169</v>
      </c>
      <c r="D99">
        <v>3.7892424242424201</v>
      </c>
      <c r="E99" t="s">
        <v>29</v>
      </c>
      <c r="F99" t="s">
        <v>38</v>
      </c>
      <c r="G99" t="s">
        <v>29</v>
      </c>
      <c r="H99">
        <v>45620978633.417999</v>
      </c>
      <c r="I99" s="1">
        <v>2.2042420373979499E-4</v>
      </c>
      <c r="J99">
        <v>9.4378590466860507E-2</v>
      </c>
    </row>
    <row r="100" spans="1:10" x14ac:dyDescent="0.25">
      <c r="A100" t="s">
        <v>36</v>
      </c>
      <c r="B100" t="s">
        <v>42</v>
      </c>
      <c r="C100">
        <v>93296</v>
      </c>
      <c r="D100">
        <v>3.7892424242424201</v>
      </c>
      <c r="E100" t="s">
        <v>29</v>
      </c>
      <c r="F100" t="s">
        <v>38</v>
      </c>
      <c r="G100" t="s">
        <v>29</v>
      </c>
      <c r="H100">
        <v>45620978633.417999</v>
      </c>
      <c r="I100" s="1">
        <v>2.3591754536713601E-4</v>
      </c>
      <c r="J100">
        <v>0.101012343564756</v>
      </c>
    </row>
    <row r="101" spans="1:10" x14ac:dyDescent="0.25">
      <c r="A101" t="s">
        <v>36</v>
      </c>
      <c r="B101" t="s">
        <v>43</v>
      </c>
      <c r="C101">
        <v>78174</v>
      </c>
      <c r="D101">
        <v>3.7892424242424201</v>
      </c>
      <c r="E101" t="s">
        <v>29</v>
      </c>
      <c r="F101" t="s">
        <v>38</v>
      </c>
      <c r="G101" t="s">
        <v>29</v>
      </c>
      <c r="H101">
        <v>45620978633.417999</v>
      </c>
      <c r="I101" s="1">
        <v>1.97678552044359E-4</v>
      </c>
      <c r="J101">
        <v>8.4639630271729105E-2</v>
      </c>
    </row>
    <row r="102" spans="1:10" x14ac:dyDescent="0.25">
      <c r="A102" t="s">
        <v>36</v>
      </c>
      <c r="B102" t="s">
        <v>28</v>
      </c>
      <c r="C102">
        <v>13581096</v>
      </c>
      <c r="D102">
        <v>3.7892424242424201</v>
      </c>
      <c r="E102" t="s">
        <v>29</v>
      </c>
      <c r="F102" t="s">
        <v>38</v>
      </c>
      <c r="G102" t="s">
        <v>29</v>
      </c>
      <c r="H102">
        <v>45620978633.417999</v>
      </c>
      <c r="I102">
        <v>3.4342510201031497E-2</v>
      </c>
      <c r="J102">
        <v>14.7043639077552</v>
      </c>
    </row>
    <row r="103" spans="1:10" x14ac:dyDescent="0.25">
      <c r="A103" t="s">
        <v>36</v>
      </c>
      <c r="B103" t="s">
        <v>30</v>
      </c>
      <c r="C103">
        <v>15440104</v>
      </c>
      <c r="D103">
        <v>3.7892424242424201</v>
      </c>
      <c r="E103" t="s">
        <v>29</v>
      </c>
      <c r="F103" t="s">
        <v>38</v>
      </c>
      <c r="G103" t="s">
        <v>29</v>
      </c>
      <c r="H103">
        <v>45620978633.417999</v>
      </c>
      <c r="I103">
        <v>3.9043382737666103E-2</v>
      </c>
      <c r="J103">
        <v>16.717127100020999</v>
      </c>
    </row>
    <row r="104" spans="1:10" x14ac:dyDescent="0.25">
      <c r="A104" t="s">
        <v>36</v>
      </c>
      <c r="B104" t="s">
        <v>31</v>
      </c>
      <c r="C104">
        <v>18290367</v>
      </c>
      <c r="D104">
        <v>3.7892424242424201</v>
      </c>
      <c r="E104" t="s">
        <v>29</v>
      </c>
      <c r="F104" t="s">
        <v>38</v>
      </c>
      <c r="G104" t="s">
        <v>29</v>
      </c>
      <c r="H104">
        <v>45620978633.417999</v>
      </c>
      <c r="I104">
        <v>4.6250841263334702E-2</v>
      </c>
      <c r="J104">
        <v>19.803130202039402</v>
      </c>
    </row>
    <row r="105" spans="1:10" x14ac:dyDescent="0.25">
      <c r="A105" t="s">
        <v>36</v>
      </c>
      <c r="B105" t="s">
        <v>32</v>
      </c>
      <c r="C105">
        <v>20718662</v>
      </c>
      <c r="D105">
        <v>3.7892424242424201</v>
      </c>
      <c r="E105" t="s">
        <v>29</v>
      </c>
      <c r="F105" t="s">
        <v>38</v>
      </c>
      <c r="G105" t="s">
        <v>29</v>
      </c>
      <c r="H105">
        <v>45620978633.417999</v>
      </c>
      <c r="I105">
        <v>5.2391269532792002E-2</v>
      </c>
      <c r="J105">
        <v>22.432265093316499</v>
      </c>
    </row>
    <row r="106" spans="1:10" x14ac:dyDescent="0.25">
      <c r="A106" t="s">
        <v>36</v>
      </c>
      <c r="B106" t="s">
        <v>44</v>
      </c>
      <c r="C106">
        <v>67411</v>
      </c>
      <c r="D106">
        <v>3.7892424242424201</v>
      </c>
      <c r="E106" t="s">
        <v>29</v>
      </c>
      <c r="F106" t="s">
        <v>38</v>
      </c>
      <c r="G106" t="s">
        <v>29</v>
      </c>
      <c r="H106">
        <v>45620978633.417999</v>
      </c>
      <c r="I106" s="1">
        <v>1.7046215969327699E-4</v>
      </c>
      <c r="J106">
        <v>7.2986441991551299E-2</v>
      </c>
    </row>
    <row r="107" spans="1:10" x14ac:dyDescent="0.25">
      <c r="A107" t="s">
        <v>36</v>
      </c>
      <c r="B107" t="s">
        <v>45</v>
      </c>
      <c r="C107">
        <v>55507</v>
      </c>
      <c r="D107">
        <v>3.7892424242424201</v>
      </c>
      <c r="E107" t="s">
        <v>29</v>
      </c>
      <c r="F107" t="s">
        <v>38</v>
      </c>
      <c r="G107" t="s">
        <v>29</v>
      </c>
      <c r="H107">
        <v>45620978633.417999</v>
      </c>
      <c r="I107" s="1">
        <v>1.40360521251646E-4</v>
      </c>
      <c r="J107">
        <v>6.0097883663275099E-2</v>
      </c>
    </row>
    <row r="108" spans="1:10" x14ac:dyDescent="0.25">
      <c r="A108" t="s">
        <v>36</v>
      </c>
      <c r="B108" t="s">
        <v>46</v>
      </c>
      <c r="C108">
        <v>60227</v>
      </c>
      <c r="D108">
        <v>3.7892424242424201</v>
      </c>
      <c r="E108" t="s">
        <v>29</v>
      </c>
      <c r="F108" t="s">
        <v>38</v>
      </c>
      <c r="G108" t="s">
        <v>29</v>
      </c>
      <c r="H108">
        <v>45620978633.417999</v>
      </c>
      <c r="I108" s="1">
        <v>1.52295982730519E-4</v>
      </c>
      <c r="J108">
        <v>6.5208266333760895E-2</v>
      </c>
    </row>
    <row r="109" spans="1:10" x14ac:dyDescent="0.25">
      <c r="A109" t="s">
        <v>36</v>
      </c>
      <c r="B109" t="s">
        <v>33</v>
      </c>
      <c r="C109">
        <v>8083542</v>
      </c>
      <c r="D109">
        <v>3.7892424242424201</v>
      </c>
      <c r="E109" t="s">
        <v>29</v>
      </c>
      <c r="F109" t="s">
        <v>38</v>
      </c>
      <c r="G109" t="s">
        <v>29</v>
      </c>
      <c r="H109">
        <v>45620978633.417999</v>
      </c>
      <c r="I109">
        <v>2.04408483376795E-2</v>
      </c>
      <c r="J109">
        <v>8.7521171510475799</v>
      </c>
    </row>
    <row r="110" spans="1:10" x14ac:dyDescent="0.25">
      <c r="A110" t="s">
        <v>36</v>
      </c>
      <c r="B110" t="s">
        <v>34</v>
      </c>
      <c r="C110">
        <v>10459717</v>
      </c>
      <c r="D110">
        <v>3.7892424242424201</v>
      </c>
      <c r="E110" t="s">
        <v>29</v>
      </c>
      <c r="F110" t="s">
        <v>38</v>
      </c>
      <c r="G110" t="s">
        <v>29</v>
      </c>
      <c r="H110">
        <v>45620978633.417999</v>
      </c>
      <c r="I110">
        <v>2.6449480790976101E-2</v>
      </c>
      <c r="J110">
        <v>11.324821291310601</v>
      </c>
    </row>
    <row r="111" spans="1:10" x14ac:dyDescent="0.25">
      <c r="A111" t="s">
        <v>36</v>
      </c>
      <c r="B111" t="s">
        <v>35</v>
      </c>
      <c r="C111">
        <v>8447205</v>
      </c>
      <c r="D111">
        <v>3.7892424242424201</v>
      </c>
      <c r="E111" t="s">
        <v>29</v>
      </c>
      <c r="F111" t="s">
        <v>38</v>
      </c>
      <c r="G111" t="s">
        <v>29</v>
      </c>
      <c r="H111">
        <v>45620978633.417999</v>
      </c>
      <c r="I111">
        <v>2.1360442771533601E-2</v>
      </c>
      <c r="J111">
        <v>9.1458580606020092</v>
      </c>
    </row>
    <row r="112" spans="1:10" x14ac:dyDescent="0.25">
      <c r="A112" t="s">
        <v>36</v>
      </c>
      <c r="B112" t="s">
        <v>47</v>
      </c>
      <c r="C112">
        <v>56567</v>
      </c>
      <c r="D112">
        <v>3.7892424242424201</v>
      </c>
      <c r="E112" t="s">
        <v>29</v>
      </c>
      <c r="F112" t="s">
        <v>38</v>
      </c>
      <c r="G112" t="s">
        <v>29</v>
      </c>
      <c r="H112">
        <v>45620978633.417999</v>
      </c>
      <c r="I112" s="1">
        <v>1.4304094268546101E-4</v>
      </c>
      <c r="J112">
        <v>6.1245554347748601E-2</v>
      </c>
    </row>
    <row r="113" spans="1:10" x14ac:dyDescent="0.25">
      <c r="A113" t="s">
        <v>77</v>
      </c>
      <c r="B113" t="s">
        <v>37</v>
      </c>
      <c r="C113">
        <v>186815</v>
      </c>
      <c r="D113">
        <v>6.8873333333333298</v>
      </c>
      <c r="E113" t="s">
        <v>29</v>
      </c>
      <c r="F113" t="s">
        <v>78</v>
      </c>
      <c r="G113" t="s">
        <v>29</v>
      </c>
      <c r="H113">
        <v>45372915029.410698</v>
      </c>
      <c r="I113" s="1">
        <v>5.0478087861128098E-4</v>
      </c>
      <c r="J113">
        <v>0.449349880769219</v>
      </c>
    </row>
    <row r="114" spans="1:10" x14ac:dyDescent="0.25">
      <c r="A114" t="s">
        <v>77</v>
      </c>
      <c r="B114" t="s">
        <v>11</v>
      </c>
      <c r="C114">
        <v>8196</v>
      </c>
      <c r="D114">
        <v>6.8873333333333298</v>
      </c>
      <c r="E114">
        <v>1.2E-2</v>
      </c>
      <c r="F114" t="s">
        <v>78</v>
      </c>
      <c r="G114" s="1">
        <v>1.34802985436784E-5</v>
      </c>
      <c r="H114">
        <v>45372915029.410698</v>
      </c>
      <c r="I114" s="1">
        <v>2.2145888076964098E-5</v>
      </c>
      <c r="J114">
        <v>1.9714003815456502E-2</v>
      </c>
    </row>
    <row r="115" spans="1:10" x14ac:dyDescent="0.25">
      <c r="A115" t="s">
        <v>77</v>
      </c>
      <c r="B115" t="s">
        <v>13</v>
      </c>
      <c r="C115">
        <v>30174</v>
      </c>
      <c r="D115">
        <v>6.8873333333333298</v>
      </c>
      <c r="E115">
        <v>1.2E-2</v>
      </c>
      <c r="F115" t="s">
        <v>78</v>
      </c>
      <c r="G115" s="1">
        <v>1.34802985436784E-5</v>
      </c>
      <c r="H115">
        <v>45372915029.410698</v>
      </c>
      <c r="I115" s="1">
        <v>8.1531238022732603E-5</v>
      </c>
      <c r="J115">
        <v>7.2578129712980305E-2</v>
      </c>
    </row>
    <row r="116" spans="1:10" x14ac:dyDescent="0.25">
      <c r="A116" t="s">
        <v>77</v>
      </c>
      <c r="B116" t="s">
        <v>14</v>
      </c>
      <c r="C116">
        <v>30869</v>
      </c>
      <c r="D116">
        <v>6.8873333333333298</v>
      </c>
      <c r="E116">
        <v>1.2E-2</v>
      </c>
      <c r="F116" t="s">
        <v>78</v>
      </c>
      <c r="G116" s="1">
        <v>1.34802985436784E-5</v>
      </c>
      <c r="H116">
        <v>45372915029.410698</v>
      </c>
      <c r="I116" s="1">
        <v>8.3409153129307696E-5</v>
      </c>
      <c r="J116">
        <v>7.4249827205872199E-2</v>
      </c>
    </row>
    <row r="117" spans="1:10" x14ac:dyDescent="0.25">
      <c r="A117" t="s">
        <v>77</v>
      </c>
      <c r="B117" t="s">
        <v>15</v>
      </c>
      <c r="C117">
        <v>76564</v>
      </c>
      <c r="D117">
        <v>6.8873333333333298</v>
      </c>
      <c r="E117">
        <v>4.2000000000000003E-2</v>
      </c>
      <c r="F117" t="s">
        <v>78</v>
      </c>
      <c r="G117" s="1">
        <v>4.7181044902874402E-5</v>
      </c>
      <c r="H117">
        <v>45372915029.410698</v>
      </c>
      <c r="I117" s="1">
        <v>2.06878693841469E-4</v>
      </c>
      <c r="J117">
        <v>0.18416093071334999</v>
      </c>
    </row>
    <row r="118" spans="1:10" x14ac:dyDescent="0.25">
      <c r="A118" t="s">
        <v>77</v>
      </c>
      <c r="B118" t="s">
        <v>16</v>
      </c>
      <c r="C118">
        <v>95279</v>
      </c>
      <c r="D118">
        <v>6.8873333333333298</v>
      </c>
      <c r="E118">
        <v>0.14599999999999999</v>
      </c>
      <c r="F118" t="s">
        <v>78</v>
      </c>
      <c r="G118" s="1">
        <v>1.6401029894808701E-4</v>
      </c>
      <c r="H118">
        <v>45372915029.410698</v>
      </c>
      <c r="I118" s="1">
        <v>2.5744729991277002E-4</v>
      </c>
      <c r="J118">
        <v>0.22917649701474899</v>
      </c>
    </row>
    <row r="119" spans="1:10" x14ac:dyDescent="0.25">
      <c r="A119" t="s">
        <v>77</v>
      </c>
      <c r="B119" t="s">
        <v>17</v>
      </c>
      <c r="C119">
        <v>143461</v>
      </c>
      <c r="D119">
        <v>6.8873333333333298</v>
      </c>
      <c r="E119">
        <v>0.14599999999999999</v>
      </c>
      <c r="F119" t="s">
        <v>78</v>
      </c>
      <c r="G119" s="1">
        <v>1.6401029894808701E-4</v>
      </c>
      <c r="H119">
        <v>45372915029.410698</v>
      </c>
      <c r="I119" s="1">
        <v>3.8763680446673402E-4</v>
      </c>
      <c r="J119">
        <v>0.34506963169463301</v>
      </c>
    </row>
    <row r="120" spans="1:10" x14ac:dyDescent="0.25">
      <c r="A120" t="s">
        <v>77</v>
      </c>
      <c r="B120" t="s">
        <v>18</v>
      </c>
      <c r="C120">
        <v>684553</v>
      </c>
      <c r="D120">
        <v>6.8873333333333298</v>
      </c>
      <c r="E120">
        <v>0.51</v>
      </c>
      <c r="F120" t="s">
        <v>78</v>
      </c>
      <c r="G120" s="1">
        <v>5.7291268810633197E-4</v>
      </c>
      <c r="H120">
        <v>45372915029.410698</v>
      </c>
      <c r="I120">
        <v>1.8496869351818E-3</v>
      </c>
      <c r="J120">
        <v>1.64656911345561</v>
      </c>
    </row>
    <row r="121" spans="1:10" x14ac:dyDescent="0.25">
      <c r="A121" t="s">
        <v>77</v>
      </c>
      <c r="B121" t="s">
        <v>19</v>
      </c>
      <c r="C121">
        <v>719734</v>
      </c>
      <c r="D121">
        <v>6.8873333333333298</v>
      </c>
      <c r="E121">
        <v>0.51</v>
      </c>
      <c r="F121" t="s">
        <v>78</v>
      </c>
      <c r="G121" s="1">
        <v>5.7291268810633197E-4</v>
      </c>
      <c r="H121">
        <v>45372915029.410698</v>
      </c>
      <c r="I121">
        <v>1.94474726808024E-3</v>
      </c>
      <c r="J121">
        <v>1.7311906810778199</v>
      </c>
    </row>
    <row r="122" spans="1:10" x14ac:dyDescent="0.25">
      <c r="A122" t="s">
        <v>77</v>
      </c>
      <c r="B122" t="s">
        <v>20</v>
      </c>
      <c r="C122">
        <v>1043240</v>
      </c>
      <c r="D122">
        <v>6.8873333333333298</v>
      </c>
      <c r="E122">
        <v>1.7709999999999999</v>
      </c>
      <c r="F122" t="s">
        <v>78</v>
      </c>
      <c r="G122">
        <v>1.9894673934045298E-3</v>
      </c>
      <c r="H122">
        <v>45372915029.410698</v>
      </c>
      <c r="I122">
        <v>2.8188721665949302E-3</v>
      </c>
      <c r="J122">
        <v>2.5093261762368102</v>
      </c>
    </row>
    <row r="123" spans="1:10" x14ac:dyDescent="0.25">
      <c r="A123" t="s">
        <v>77</v>
      </c>
      <c r="B123" t="s">
        <v>21</v>
      </c>
      <c r="C123">
        <v>1225271</v>
      </c>
      <c r="D123">
        <v>6.8873333333333298</v>
      </c>
      <c r="E123">
        <v>1.7709999999999999</v>
      </c>
      <c r="F123" t="s">
        <v>78</v>
      </c>
      <c r="G123">
        <v>1.9894673934045298E-3</v>
      </c>
      <c r="H123">
        <v>45372915029.410698</v>
      </c>
      <c r="I123">
        <v>3.3107265043862701E-3</v>
      </c>
      <c r="J123">
        <v>2.94716900548661</v>
      </c>
    </row>
    <row r="124" spans="1:10" x14ac:dyDescent="0.25">
      <c r="A124" t="s">
        <v>77</v>
      </c>
      <c r="B124" t="s">
        <v>22</v>
      </c>
      <c r="C124">
        <v>4066585</v>
      </c>
      <c r="D124">
        <v>6.8873333333333298</v>
      </c>
      <c r="E124">
        <v>6.3529999999999998</v>
      </c>
      <c r="F124" t="s">
        <v>78</v>
      </c>
      <c r="G124">
        <v>7.1366947206657396E-3</v>
      </c>
      <c r="H124">
        <v>45372915029.410698</v>
      </c>
      <c r="I124">
        <v>1.09880595736287E-2</v>
      </c>
      <c r="J124">
        <v>9.7814387757294305</v>
      </c>
    </row>
    <row r="125" spans="1:10" x14ac:dyDescent="0.25">
      <c r="A125" t="s">
        <v>77</v>
      </c>
      <c r="B125" t="s">
        <v>23</v>
      </c>
      <c r="C125">
        <v>4497988</v>
      </c>
      <c r="D125">
        <v>6.8873333333333298</v>
      </c>
      <c r="E125">
        <v>6.3529999999999998</v>
      </c>
      <c r="F125" t="s">
        <v>78</v>
      </c>
      <c r="G125">
        <v>7.1366947206657396E-3</v>
      </c>
      <c r="H125">
        <v>45372915029.410698</v>
      </c>
      <c r="I125">
        <v>1.2153726063876E-2</v>
      </c>
      <c r="J125">
        <v>10.8191010973496</v>
      </c>
    </row>
    <row r="126" spans="1:10" x14ac:dyDescent="0.25">
      <c r="A126" t="s">
        <v>77</v>
      </c>
      <c r="B126" t="s">
        <v>24</v>
      </c>
      <c r="C126">
        <v>7632966</v>
      </c>
      <c r="D126">
        <v>6.8873333333333298</v>
      </c>
      <c r="E126">
        <v>21.960999999999999</v>
      </c>
      <c r="F126" t="s">
        <v>78</v>
      </c>
      <c r="G126">
        <v>2.46700696931434E-2</v>
      </c>
      <c r="H126">
        <v>45372915029.410698</v>
      </c>
      <c r="I126">
        <v>2.0624549869603801E-2</v>
      </c>
      <c r="J126">
        <v>18.3597267993228</v>
      </c>
    </row>
    <row r="127" spans="1:10" x14ac:dyDescent="0.25">
      <c r="A127" t="s">
        <v>77</v>
      </c>
      <c r="B127" t="s">
        <v>25</v>
      </c>
      <c r="C127">
        <v>15594039</v>
      </c>
      <c r="D127">
        <v>6.8873333333333298</v>
      </c>
      <c r="E127">
        <v>21.960999999999999</v>
      </c>
      <c r="F127" t="s">
        <v>78</v>
      </c>
      <c r="G127">
        <v>2.46700696931434E-2</v>
      </c>
      <c r="H127">
        <v>45372915029.410698</v>
      </c>
      <c r="I127">
        <v>4.2135656705931397E-2</v>
      </c>
      <c r="J127">
        <v>37.5086559717396</v>
      </c>
    </row>
    <row r="128" spans="1:10" x14ac:dyDescent="0.25">
      <c r="A128" t="s">
        <v>77</v>
      </c>
      <c r="B128" t="s">
        <v>26</v>
      </c>
      <c r="C128">
        <v>31076326</v>
      </c>
      <c r="D128">
        <v>6.8873333333333298</v>
      </c>
      <c r="E128">
        <v>75.896000000000001</v>
      </c>
      <c r="F128" t="s">
        <v>78</v>
      </c>
      <c r="G128">
        <v>8.5258394855918004E-2</v>
      </c>
      <c r="H128">
        <v>45372915029.410698</v>
      </c>
      <c r="I128">
        <v>8.3969355470870005E-2</v>
      </c>
      <c r="J128">
        <v>74.748512607902896</v>
      </c>
    </row>
    <row r="129" spans="1:10" x14ac:dyDescent="0.25">
      <c r="A129" t="s">
        <v>77</v>
      </c>
      <c r="B129" t="s">
        <v>27</v>
      </c>
      <c r="C129">
        <v>43454612</v>
      </c>
      <c r="D129">
        <v>6.8873333333333298</v>
      </c>
      <c r="E129">
        <v>75.896000000000001</v>
      </c>
      <c r="F129" t="s">
        <v>78</v>
      </c>
      <c r="G129">
        <v>8.5258394855918004E-2</v>
      </c>
      <c r="H129">
        <v>45372915029.410698</v>
      </c>
      <c r="I129">
        <v>0.117415931403111</v>
      </c>
      <c r="J129">
        <v>104.522253143873</v>
      </c>
    </row>
    <row r="130" spans="1:10" x14ac:dyDescent="0.25">
      <c r="A130" t="s">
        <v>77</v>
      </c>
      <c r="B130" t="s">
        <v>39</v>
      </c>
      <c r="C130">
        <v>70900</v>
      </c>
      <c r="D130">
        <v>6.8873333333333298</v>
      </c>
      <c r="E130" t="s">
        <v>29</v>
      </c>
      <c r="F130" t="s">
        <v>78</v>
      </c>
      <c r="G130" t="s">
        <v>29</v>
      </c>
      <c r="H130">
        <v>45372915029.410698</v>
      </c>
      <c r="I130" s="1">
        <v>1.91574361231912E-4</v>
      </c>
      <c r="J130">
        <v>0.17053719747631399</v>
      </c>
    </row>
    <row r="131" spans="1:10" x14ac:dyDescent="0.25">
      <c r="A131" t="s">
        <v>77</v>
      </c>
      <c r="B131" t="s">
        <v>40</v>
      </c>
      <c r="C131">
        <v>101927</v>
      </c>
      <c r="D131">
        <v>6.8873333333333298</v>
      </c>
      <c r="E131" t="s">
        <v>29</v>
      </c>
      <c r="F131" t="s">
        <v>78</v>
      </c>
      <c r="G131" t="s">
        <v>29</v>
      </c>
      <c r="H131">
        <v>45372915029.410698</v>
      </c>
      <c r="I131" s="1">
        <v>2.7541043606890198E-4</v>
      </c>
      <c r="J131">
        <v>0.24516706526330401</v>
      </c>
    </row>
    <row r="132" spans="1:10" x14ac:dyDescent="0.25">
      <c r="A132" t="s">
        <v>77</v>
      </c>
      <c r="B132" t="s">
        <v>41</v>
      </c>
      <c r="C132">
        <v>110177</v>
      </c>
      <c r="D132">
        <v>6.8873333333333298</v>
      </c>
      <c r="E132" t="s">
        <v>29</v>
      </c>
      <c r="F132" t="s">
        <v>78</v>
      </c>
      <c r="G132" t="s">
        <v>29</v>
      </c>
      <c r="H132">
        <v>45372915029.410698</v>
      </c>
      <c r="I132" s="1">
        <v>2.9770223409659303E-4</v>
      </c>
      <c r="J132">
        <v>0.26501095636597799</v>
      </c>
    </row>
    <row r="133" spans="1:10" x14ac:dyDescent="0.25">
      <c r="A133" t="s">
        <v>77</v>
      </c>
      <c r="B133" t="s">
        <v>42</v>
      </c>
      <c r="C133">
        <v>139837</v>
      </c>
      <c r="D133">
        <v>6.8873333333333298</v>
      </c>
      <c r="E133" t="s">
        <v>29</v>
      </c>
      <c r="F133" t="s">
        <v>78</v>
      </c>
      <c r="G133" t="s">
        <v>29</v>
      </c>
      <c r="H133">
        <v>45372915029.410698</v>
      </c>
      <c r="I133" s="1">
        <v>3.7784462555129702E-4</v>
      </c>
      <c r="J133">
        <v>0.33635275153025801</v>
      </c>
    </row>
    <row r="134" spans="1:10" x14ac:dyDescent="0.25">
      <c r="A134" t="s">
        <v>77</v>
      </c>
      <c r="B134" t="s">
        <v>43</v>
      </c>
      <c r="C134">
        <v>269605</v>
      </c>
      <c r="D134">
        <v>6.8873333333333298</v>
      </c>
      <c r="E134" t="s">
        <v>29</v>
      </c>
      <c r="F134" t="s">
        <v>78</v>
      </c>
      <c r="G134" t="s">
        <v>29</v>
      </c>
      <c r="H134">
        <v>45372915029.410698</v>
      </c>
      <c r="I134" s="1">
        <v>7.2848244936431401E-4</v>
      </c>
      <c r="J134">
        <v>0.64848633463472005</v>
      </c>
    </row>
    <row r="135" spans="1:10" x14ac:dyDescent="0.25">
      <c r="A135" t="s">
        <v>77</v>
      </c>
      <c r="B135" t="s">
        <v>28</v>
      </c>
      <c r="C135">
        <v>10553230</v>
      </c>
      <c r="D135">
        <v>6.8873333333333298</v>
      </c>
      <c r="E135" t="s">
        <v>29</v>
      </c>
      <c r="F135" t="s">
        <v>78</v>
      </c>
      <c r="G135" t="s">
        <v>29</v>
      </c>
      <c r="H135">
        <v>45372915029.410698</v>
      </c>
      <c r="I135">
        <v>2.8515208690880901E-2</v>
      </c>
      <c r="J135">
        <v>25.3838965941179</v>
      </c>
    </row>
    <row r="136" spans="1:10" x14ac:dyDescent="0.25">
      <c r="A136" t="s">
        <v>77</v>
      </c>
      <c r="B136" t="s">
        <v>30</v>
      </c>
      <c r="C136">
        <v>12408717</v>
      </c>
      <c r="D136">
        <v>6.8873333333333298</v>
      </c>
      <c r="E136" t="s">
        <v>29</v>
      </c>
      <c r="F136" t="s">
        <v>78</v>
      </c>
      <c r="G136" t="s">
        <v>29</v>
      </c>
      <c r="H136">
        <v>45372915029.410698</v>
      </c>
      <c r="I136">
        <v>3.3528801593548298E-2</v>
      </c>
      <c r="J136">
        <v>29.846936832957599</v>
      </c>
    </row>
    <row r="137" spans="1:10" x14ac:dyDescent="0.25">
      <c r="A137" t="s">
        <v>77</v>
      </c>
      <c r="B137" t="s">
        <v>31</v>
      </c>
      <c r="C137">
        <v>14478392</v>
      </c>
      <c r="D137">
        <v>6.8873333333333298</v>
      </c>
      <c r="E137" t="s">
        <v>29</v>
      </c>
      <c r="F137" t="s">
        <v>78</v>
      </c>
      <c r="G137" t="s">
        <v>29</v>
      </c>
      <c r="H137">
        <v>45372915029.410698</v>
      </c>
      <c r="I137">
        <v>3.9121138209664799E-2</v>
      </c>
      <c r="J137">
        <v>34.825167780585097</v>
      </c>
    </row>
    <row r="138" spans="1:10" x14ac:dyDescent="0.25">
      <c r="A138" t="s">
        <v>77</v>
      </c>
      <c r="B138" t="s">
        <v>32</v>
      </c>
      <c r="C138">
        <v>15717214</v>
      </c>
      <c r="D138">
        <v>6.8873333333333298</v>
      </c>
      <c r="E138" t="s">
        <v>29</v>
      </c>
      <c r="F138" t="s">
        <v>78</v>
      </c>
      <c r="G138" t="s">
        <v>29</v>
      </c>
      <c r="H138">
        <v>45372915029.410698</v>
      </c>
      <c r="I138">
        <v>4.2468480005575099E-2</v>
      </c>
      <c r="J138">
        <v>37.804931279202897</v>
      </c>
    </row>
    <row r="139" spans="1:10" x14ac:dyDescent="0.25">
      <c r="A139" t="s">
        <v>77</v>
      </c>
      <c r="B139" t="s">
        <v>33</v>
      </c>
      <c r="C139">
        <v>3924954</v>
      </c>
      <c r="D139">
        <v>6.8873333333333298</v>
      </c>
      <c r="E139" t="s">
        <v>29</v>
      </c>
      <c r="F139" t="s">
        <v>78</v>
      </c>
      <c r="G139" t="s">
        <v>29</v>
      </c>
      <c r="H139">
        <v>45372915029.410698</v>
      </c>
      <c r="I139">
        <v>1.0605367495269901E-2</v>
      </c>
      <c r="J139">
        <v>9.4407708798793895</v>
      </c>
    </row>
    <row r="140" spans="1:10" x14ac:dyDescent="0.25">
      <c r="A140" t="s">
        <v>77</v>
      </c>
      <c r="B140" t="s">
        <v>34</v>
      </c>
      <c r="C140">
        <v>5645233</v>
      </c>
      <c r="D140">
        <v>6.8873333333333298</v>
      </c>
      <c r="E140" t="s">
        <v>29</v>
      </c>
      <c r="F140" t="s">
        <v>78</v>
      </c>
      <c r="G140" t="s">
        <v>29</v>
      </c>
      <c r="H140">
        <v>45372915029.410698</v>
      </c>
      <c r="I140">
        <v>1.52536234976067E-2</v>
      </c>
      <c r="J140">
        <v>13.5785925940875</v>
      </c>
    </row>
    <row r="141" spans="1:10" x14ac:dyDescent="0.25">
      <c r="A141" t="s">
        <v>77</v>
      </c>
      <c r="B141" t="s">
        <v>35</v>
      </c>
      <c r="C141">
        <v>4458818</v>
      </c>
      <c r="D141">
        <v>6.8873333333333298</v>
      </c>
      <c r="E141" t="s">
        <v>29</v>
      </c>
      <c r="F141" t="s">
        <v>78</v>
      </c>
      <c r="G141" t="s">
        <v>29</v>
      </c>
      <c r="H141">
        <v>45372915029.410698</v>
      </c>
      <c r="I141">
        <v>1.20478873088766E-2</v>
      </c>
      <c r="J141">
        <v>10.724884707714301</v>
      </c>
    </row>
    <row r="142" spans="1:10" x14ac:dyDescent="0.25">
      <c r="A142" t="s">
        <v>77</v>
      </c>
      <c r="B142" t="s">
        <v>47</v>
      </c>
      <c r="C142">
        <v>25033</v>
      </c>
      <c r="D142">
        <v>6.8873333333333298</v>
      </c>
      <c r="E142" t="s">
        <v>29</v>
      </c>
      <c r="F142" t="s">
        <v>78</v>
      </c>
      <c r="G142" t="s">
        <v>29</v>
      </c>
      <c r="H142">
        <v>45372915029.410698</v>
      </c>
      <c r="I142" s="1">
        <v>6.7640070306325496E-5</v>
      </c>
      <c r="J142">
        <v>6.02123789058472E-2</v>
      </c>
    </row>
    <row r="143" spans="1:10" x14ac:dyDescent="0.25">
      <c r="A143" t="s">
        <v>83</v>
      </c>
      <c r="B143" t="s">
        <v>37</v>
      </c>
      <c r="C143">
        <v>446848</v>
      </c>
      <c r="D143">
        <v>7.4864285714285703</v>
      </c>
      <c r="E143" t="s">
        <v>29</v>
      </c>
      <c r="F143" t="s">
        <v>84</v>
      </c>
      <c r="G143" t="s">
        <v>29</v>
      </c>
      <c r="H143">
        <v>57479657300.258797</v>
      </c>
      <c r="I143" s="1">
        <v>9.7372709943199505E-4</v>
      </c>
      <c r="J143">
        <v>0.96418749503885903</v>
      </c>
    </row>
    <row r="144" spans="1:10" x14ac:dyDescent="0.25">
      <c r="A144" t="s">
        <v>83</v>
      </c>
      <c r="B144" t="s">
        <v>13</v>
      </c>
      <c r="C144">
        <v>5881</v>
      </c>
      <c r="D144">
        <v>7.4864285714285703</v>
      </c>
      <c r="E144">
        <v>1.2E-2</v>
      </c>
      <c r="F144" t="s">
        <v>84</v>
      </c>
      <c r="G144" s="1">
        <v>1.21187271700853E-5</v>
      </c>
      <c r="H144">
        <v>57479657300.258797</v>
      </c>
      <c r="I144" s="1">
        <v>1.28152952945063E-5</v>
      </c>
      <c r="J144">
        <v>1.2689743846506001E-2</v>
      </c>
    </row>
    <row r="145" spans="1:10" x14ac:dyDescent="0.25">
      <c r="A145" t="s">
        <v>83</v>
      </c>
      <c r="B145" t="s">
        <v>15</v>
      </c>
      <c r="C145">
        <v>46486</v>
      </c>
      <c r="D145">
        <v>7.4864285714285703</v>
      </c>
      <c r="E145">
        <v>4.1000000000000002E-2</v>
      </c>
      <c r="F145" t="s">
        <v>84</v>
      </c>
      <c r="G145" s="1">
        <v>4.1405651164458198E-5</v>
      </c>
      <c r="H145">
        <v>57479657300.258797</v>
      </c>
      <c r="I145" s="1">
        <v>1.0129770737296699E-4</v>
      </c>
      <c r="J145">
        <v>0.100305293733834</v>
      </c>
    </row>
    <row r="146" spans="1:10" x14ac:dyDescent="0.25">
      <c r="A146" t="s">
        <v>83</v>
      </c>
      <c r="B146" t="s">
        <v>16</v>
      </c>
      <c r="C146">
        <v>18621</v>
      </c>
      <c r="D146">
        <v>7.4864285714285703</v>
      </c>
      <c r="E146">
        <v>0.14399999999999999</v>
      </c>
      <c r="F146" t="s">
        <v>84</v>
      </c>
      <c r="G146" s="1">
        <v>1.4542472604102299E-4</v>
      </c>
      <c r="H146">
        <v>57479657300.258797</v>
      </c>
      <c r="I146" s="1">
        <v>4.0577047046250997E-5</v>
      </c>
      <c r="J146">
        <v>4.0179513716338898E-2</v>
      </c>
    </row>
    <row r="147" spans="1:10" x14ac:dyDescent="0.25">
      <c r="A147" t="s">
        <v>83</v>
      </c>
      <c r="B147" t="s">
        <v>17</v>
      </c>
      <c r="C147">
        <v>65820</v>
      </c>
      <c r="D147">
        <v>7.4864285714285703</v>
      </c>
      <c r="E147">
        <v>0.14399999999999999</v>
      </c>
      <c r="F147" t="s">
        <v>84</v>
      </c>
      <c r="G147" s="1">
        <v>1.4542472604102299E-4</v>
      </c>
      <c r="H147">
        <v>57479657300.258797</v>
      </c>
      <c r="I147" s="1">
        <v>1.4342845371270301E-4</v>
      </c>
      <c r="J147">
        <v>0.142023285151679</v>
      </c>
    </row>
    <row r="148" spans="1:10" x14ac:dyDescent="0.25">
      <c r="A148" t="s">
        <v>83</v>
      </c>
      <c r="B148" t="s">
        <v>18</v>
      </c>
      <c r="C148">
        <v>379900</v>
      </c>
      <c r="D148">
        <v>7.4864285714285703</v>
      </c>
      <c r="E148">
        <v>0.50600000000000001</v>
      </c>
      <c r="F148" t="s">
        <v>84</v>
      </c>
      <c r="G148" s="1">
        <v>5.1100632900526405E-4</v>
      </c>
      <c r="H148">
        <v>57479657300.258797</v>
      </c>
      <c r="I148" s="1">
        <v>8.2784061934755104E-4</v>
      </c>
      <c r="J148">
        <v>0.81973026479980304</v>
      </c>
    </row>
    <row r="149" spans="1:10" x14ac:dyDescent="0.25">
      <c r="A149" t="s">
        <v>83</v>
      </c>
      <c r="B149" t="s">
        <v>19</v>
      </c>
      <c r="C149">
        <v>390085</v>
      </c>
      <c r="D149">
        <v>7.4864285714285703</v>
      </c>
      <c r="E149">
        <v>0.50600000000000001</v>
      </c>
      <c r="F149" t="s">
        <v>84</v>
      </c>
      <c r="G149" s="1">
        <v>5.1100632900526405E-4</v>
      </c>
      <c r="H149">
        <v>57479657300.258797</v>
      </c>
      <c r="I149" s="1">
        <v>8.5003476703919404E-4</v>
      </c>
      <c r="J149">
        <v>0.84170697642651104</v>
      </c>
    </row>
    <row r="150" spans="1:10" x14ac:dyDescent="0.25">
      <c r="A150" t="s">
        <v>83</v>
      </c>
      <c r="B150" t="s">
        <v>20</v>
      </c>
      <c r="C150">
        <v>532707</v>
      </c>
      <c r="D150">
        <v>7.4864285714285703</v>
      </c>
      <c r="E150">
        <v>1.7569999999999999</v>
      </c>
      <c r="F150" t="s">
        <v>84</v>
      </c>
      <c r="G150">
        <v>1.7743836364866501E-3</v>
      </c>
      <c r="H150">
        <v>57479657300.258797</v>
      </c>
      <c r="I150">
        <v>1.1608225659667699E-3</v>
      </c>
      <c r="J150">
        <v>1.14944998728799</v>
      </c>
    </row>
    <row r="151" spans="1:10" x14ac:dyDescent="0.25">
      <c r="A151" t="s">
        <v>83</v>
      </c>
      <c r="B151" t="s">
        <v>21</v>
      </c>
      <c r="C151">
        <v>704120</v>
      </c>
      <c r="D151">
        <v>7.4864285714285703</v>
      </c>
      <c r="E151">
        <v>1.7569999999999999</v>
      </c>
      <c r="F151" t="s">
        <v>84</v>
      </c>
      <c r="G151">
        <v>1.7743836364866501E-3</v>
      </c>
      <c r="H151">
        <v>57479657300.258797</v>
      </c>
      <c r="I151">
        <v>1.53434887311134E-3</v>
      </c>
      <c r="J151">
        <v>1.5193168572014599</v>
      </c>
    </row>
    <row r="152" spans="1:10" x14ac:dyDescent="0.25">
      <c r="A152" t="s">
        <v>83</v>
      </c>
      <c r="B152" t="s">
        <v>22</v>
      </c>
      <c r="C152">
        <v>1406664</v>
      </c>
      <c r="D152">
        <v>7.4864285714285703</v>
      </c>
      <c r="E152">
        <v>6.3</v>
      </c>
      <c r="F152" t="s">
        <v>84</v>
      </c>
      <c r="G152">
        <v>6.3623317642947904E-3</v>
      </c>
      <c r="H152">
        <v>57479657300.258797</v>
      </c>
      <c r="I152">
        <v>3.0652634824267001E-3</v>
      </c>
      <c r="J152">
        <v>3.0352330960893701</v>
      </c>
    </row>
    <row r="153" spans="1:10" x14ac:dyDescent="0.25">
      <c r="A153" t="s">
        <v>83</v>
      </c>
      <c r="B153" t="s">
        <v>23</v>
      </c>
      <c r="C153">
        <v>1905125</v>
      </c>
      <c r="D153">
        <v>7.4864285714285703</v>
      </c>
      <c r="E153">
        <v>6.3</v>
      </c>
      <c r="F153" t="s">
        <v>84</v>
      </c>
      <c r="G153">
        <v>6.3623317642947904E-3</v>
      </c>
      <c r="H153">
        <v>57479657300.258797</v>
      </c>
      <c r="I153">
        <v>4.1514605420755503E-3</v>
      </c>
      <c r="J153">
        <v>4.1107886831448397</v>
      </c>
    </row>
    <row r="154" spans="1:10" x14ac:dyDescent="0.25">
      <c r="A154" t="s">
        <v>83</v>
      </c>
      <c r="B154" t="s">
        <v>24</v>
      </c>
      <c r="C154">
        <v>2540824</v>
      </c>
      <c r="D154">
        <v>7.4864285714285703</v>
      </c>
      <c r="E154">
        <v>21.779</v>
      </c>
      <c r="F154" t="s">
        <v>84</v>
      </c>
      <c r="G154">
        <v>2.1994479919774001E-2</v>
      </c>
      <c r="H154">
        <v>57479657300.258797</v>
      </c>
      <c r="I154">
        <v>5.5367131187499903E-3</v>
      </c>
      <c r="J154">
        <v>5.4824699403255996</v>
      </c>
    </row>
    <row r="155" spans="1:10" x14ac:dyDescent="0.25">
      <c r="A155" t="s">
        <v>83</v>
      </c>
      <c r="B155" t="s">
        <v>25</v>
      </c>
      <c r="C155">
        <v>11661494</v>
      </c>
      <c r="D155">
        <v>7.4864285714285703</v>
      </c>
      <c r="E155">
        <v>21.779</v>
      </c>
      <c r="F155" t="s">
        <v>84</v>
      </c>
      <c r="G155">
        <v>2.1994479919774001E-2</v>
      </c>
      <c r="H155">
        <v>57479657300.258797</v>
      </c>
      <c r="I155">
        <v>2.5411577824368901E-2</v>
      </c>
      <c r="J155">
        <v>25.162620596423601</v>
      </c>
    </row>
    <row r="156" spans="1:10" x14ac:dyDescent="0.25">
      <c r="A156" t="s">
        <v>83</v>
      </c>
      <c r="B156" t="s">
        <v>26</v>
      </c>
      <c r="C156">
        <v>21751517</v>
      </c>
      <c r="D156">
        <v>7.4864285714285703</v>
      </c>
      <c r="E156">
        <v>75.266999999999996</v>
      </c>
      <c r="F156" t="s">
        <v>84</v>
      </c>
      <c r="G156">
        <v>7.6011686492567607E-2</v>
      </c>
      <c r="H156">
        <v>57479657300.258797</v>
      </c>
      <c r="I156">
        <v>4.7398761002971301E-2</v>
      </c>
      <c r="J156">
        <v>46.934395341425201</v>
      </c>
    </row>
    <row r="157" spans="1:10" x14ac:dyDescent="0.25">
      <c r="A157" t="s">
        <v>83</v>
      </c>
      <c r="B157" t="s">
        <v>27</v>
      </c>
      <c r="C157">
        <v>33517202</v>
      </c>
      <c r="D157">
        <v>7.4864285714285703</v>
      </c>
      <c r="E157">
        <v>75.266999999999996</v>
      </c>
      <c r="F157" t="s">
        <v>84</v>
      </c>
      <c r="G157">
        <v>7.6011686492567607E-2</v>
      </c>
      <c r="H157">
        <v>57479657300.258797</v>
      </c>
      <c r="I157">
        <v>7.3037381580618593E-2</v>
      </c>
      <c r="J157">
        <v>72.321834353273204</v>
      </c>
    </row>
    <row r="158" spans="1:10" x14ac:dyDescent="0.25">
      <c r="A158" t="s">
        <v>83</v>
      </c>
      <c r="B158" t="s">
        <v>39</v>
      </c>
      <c r="C158">
        <v>154031</v>
      </c>
      <c r="D158">
        <v>7.4864285714285703</v>
      </c>
      <c r="E158" t="s">
        <v>29</v>
      </c>
      <c r="F158" t="s">
        <v>84</v>
      </c>
      <c r="G158" t="s">
        <v>29</v>
      </c>
      <c r="H158">
        <v>57479657300.258797</v>
      </c>
      <c r="I158" s="1">
        <v>3.3564916672472402E-4</v>
      </c>
      <c r="J158">
        <v>0.332360811838322</v>
      </c>
    </row>
    <row r="159" spans="1:10" x14ac:dyDescent="0.25">
      <c r="A159" t="s">
        <v>83</v>
      </c>
      <c r="B159" t="s">
        <v>40</v>
      </c>
      <c r="C159">
        <v>207587</v>
      </c>
      <c r="D159">
        <v>7.4864285714285703</v>
      </c>
      <c r="E159" t="s">
        <v>29</v>
      </c>
      <c r="F159" t="s">
        <v>84</v>
      </c>
      <c r="G159" t="s">
        <v>29</v>
      </c>
      <c r="H159">
        <v>57479657300.258797</v>
      </c>
      <c r="I159" s="1">
        <v>4.5235312094893398E-4</v>
      </c>
      <c r="J159">
        <v>0.44792141742299701</v>
      </c>
    </row>
    <row r="160" spans="1:10" x14ac:dyDescent="0.25">
      <c r="A160" t="s">
        <v>83</v>
      </c>
      <c r="B160" t="s">
        <v>41</v>
      </c>
      <c r="C160">
        <v>236931</v>
      </c>
      <c r="D160">
        <v>7.4864285714285703</v>
      </c>
      <c r="E160" t="s">
        <v>29</v>
      </c>
      <c r="F160" t="s">
        <v>84</v>
      </c>
      <c r="G160" t="s">
        <v>29</v>
      </c>
      <c r="H160">
        <v>57479657300.258797</v>
      </c>
      <c r="I160" s="1">
        <v>5.1629667223646904E-4</v>
      </c>
      <c r="J160">
        <v>0.51123851373856899</v>
      </c>
    </row>
    <row r="161" spans="1:10" x14ac:dyDescent="0.25">
      <c r="A161" t="s">
        <v>83</v>
      </c>
      <c r="B161" t="s">
        <v>42</v>
      </c>
      <c r="C161">
        <v>353621</v>
      </c>
      <c r="D161">
        <v>7.4864285714285703</v>
      </c>
      <c r="E161" t="s">
        <v>29</v>
      </c>
      <c r="F161" t="s">
        <v>84</v>
      </c>
      <c r="G161" t="s">
        <v>29</v>
      </c>
      <c r="H161">
        <v>57479657300.258797</v>
      </c>
      <c r="I161" s="1">
        <v>7.7057601383074604E-4</v>
      </c>
      <c r="J161">
        <v>0.76302668062324597</v>
      </c>
    </row>
    <row r="162" spans="1:10" x14ac:dyDescent="0.25">
      <c r="A162" t="s">
        <v>83</v>
      </c>
      <c r="B162" t="s">
        <v>43</v>
      </c>
      <c r="C162">
        <v>598307</v>
      </c>
      <c r="D162">
        <v>7.4864285714285703</v>
      </c>
      <c r="E162" t="s">
        <v>29</v>
      </c>
      <c r="F162" t="s">
        <v>84</v>
      </c>
      <c r="G162" t="s">
        <v>29</v>
      </c>
      <c r="H162">
        <v>57479657300.258797</v>
      </c>
      <c r="I162">
        <v>1.3037716173729199E-3</v>
      </c>
      <c r="J162">
        <v>1.2909985668375199</v>
      </c>
    </row>
    <row r="163" spans="1:10" x14ac:dyDescent="0.25">
      <c r="A163" t="s">
        <v>83</v>
      </c>
      <c r="B163" t="s">
        <v>28</v>
      </c>
      <c r="C163">
        <v>5110516</v>
      </c>
      <c r="D163">
        <v>7.4864285714285703</v>
      </c>
      <c r="E163" t="s">
        <v>29</v>
      </c>
      <c r="F163" t="s">
        <v>84</v>
      </c>
      <c r="G163" t="s">
        <v>29</v>
      </c>
      <c r="H163">
        <v>57479657300.258797</v>
      </c>
      <c r="I163">
        <v>1.1136332536524201E-2</v>
      </c>
      <c r="J163">
        <v>11.0272298866639</v>
      </c>
    </row>
    <row r="164" spans="1:10" x14ac:dyDescent="0.25">
      <c r="A164" t="s">
        <v>83</v>
      </c>
      <c r="B164" t="s">
        <v>30</v>
      </c>
      <c r="C164">
        <v>7574645</v>
      </c>
      <c r="D164">
        <v>7.4864285714285703</v>
      </c>
      <c r="E164" t="s">
        <v>29</v>
      </c>
      <c r="F164" t="s">
        <v>84</v>
      </c>
      <c r="G164" t="s">
        <v>29</v>
      </c>
      <c r="H164">
        <v>57479657300.258797</v>
      </c>
      <c r="I164">
        <v>1.6505919473908399E-2</v>
      </c>
      <c r="J164">
        <v>16.344210980822599</v>
      </c>
    </row>
    <row r="165" spans="1:10" x14ac:dyDescent="0.25">
      <c r="A165" t="s">
        <v>83</v>
      </c>
      <c r="B165" t="s">
        <v>31</v>
      </c>
      <c r="C165">
        <v>9689982</v>
      </c>
      <c r="D165">
        <v>7.4864285714285703</v>
      </c>
      <c r="E165" t="s">
        <v>29</v>
      </c>
      <c r="F165" t="s">
        <v>84</v>
      </c>
      <c r="G165" t="s">
        <v>29</v>
      </c>
      <c r="H165">
        <v>57479657300.258797</v>
      </c>
      <c r="I165">
        <v>2.1115453278090598E-2</v>
      </c>
      <c r="J165">
        <v>20.908585182325101</v>
      </c>
    </row>
    <row r="166" spans="1:10" x14ac:dyDescent="0.25">
      <c r="A166" t="s">
        <v>83</v>
      </c>
      <c r="B166" t="s">
        <v>32</v>
      </c>
      <c r="C166">
        <v>11125188</v>
      </c>
      <c r="D166">
        <v>7.4864285714285703</v>
      </c>
      <c r="E166" t="s">
        <v>29</v>
      </c>
      <c r="F166" t="s">
        <v>84</v>
      </c>
      <c r="G166" t="s">
        <v>29</v>
      </c>
      <c r="H166">
        <v>57479657300.258797</v>
      </c>
      <c r="I166">
        <v>2.42429126724873E-2</v>
      </c>
      <c r="J166">
        <v>24.005404857035</v>
      </c>
    </row>
    <row r="167" spans="1:10" x14ac:dyDescent="0.25">
      <c r="A167" t="s">
        <v>83</v>
      </c>
      <c r="B167" t="s">
        <v>33</v>
      </c>
      <c r="C167">
        <v>3130053</v>
      </c>
      <c r="D167">
        <v>7.4864285714285703</v>
      </c>
      <c r="E167" t="s">
        <v>29</v>
      </c>
      <c r="F167" t="s">
        <v>84</v>
      </c>
      <c r="G167" t="s">
        <v>29</v>
      </c>
      <c r="H167">
        <v>57479657300.258797</v>
      </c>
      <c r="I167">
        <v>6.8207028536737598E-3</v>
      </c>
      <c r="J167">
        <v>6.7538804278163198</v>
      </c>
    </row>
    <row r="168" spans="1:10" x14ac:dyDescent="0.25">
      <c r="A168" t="s">
        <v>83</v>
      </c>
      <c r="B168" t="s">
        <v>34</v>
      </c>
      <c r="C168">
        <v>4401173</v>
      </c>
      <c r="D168">
        <v>7.4864285714285703</v>
      </c>
      <c r="E168" t="s">
        <v>29</v>
      </c>
      <c r="F168" t="s">
        <v>84</v>
      </c>
      <c r="G168" t="s">
        <v>29</v>
      </c>
      <c r="H168">
        <v>57479657300.258797</v>
      </c>
      <c r="I168">
        <v>9.5906022168352808E-3</v>
      </c>
      <c r="J168">
        <v>9.49664308691694</v>
      </c>
    </row>
    <row r="169" spans="1:10" x14ac:dyDescent="0.25">
      <c r="A169" t="s">
        <v>83</v>
      </c>
      <c r="B169" t="s">
        <v>35</v>
      </c>
      <c r="C169">
        <v>2943841</v>
      </c>
      <c r="D169">
        <v>7.4864285714285703</v>
      </c>
      <c r="E169" t="s">
        <v>29</v>
      </c>
      <c r="F169" t="s">
        <v>84</v>
      </c>
      <c r="G169" t="s">
        <v>29</v>
      </c>
      <c r="H169">
        <v>57479657300.258797</v>
      </c>
      <c r="I169">
        <v>6.41492802500846E-3</v>
      </c>
      <c r="J169">
        <v>6.3520809751474596</v>
      </c>
    </row>
    <row r="170" spans="1:10" x14ac:dyDescent="0.25">
      <c r="A170" t="s">
        <v>83</v>
      </c>
      <c r="B170" t="s">
        <v>47</v>
      </c>
      <c r="C170">
        <v>69311</v>
      </c>
      <c r="D170">
        <v>7.4864285714285703</v>
      </c>
      <c r="E170" t="s">
        <v>29</v>
      </c>
      <c r="F170" t="s">
        <v>84</v>
      </c>
      <c r="G170" t="s">
        <v>29</v>
      </c>
      <c r="H170">
        <v>57479657300.258797</v>
      </c>
      <c r="I170" s="1">
        <v>1.5103569667701501E-4</v>
      </c>
      <c r="J170">
        <v>0.14955599995666999</v>
      </c>
    </row>
    <row r="171" spans="1:10" x14ac:dyDescent="0.25">
      <c r="A171" t="s">
        <v>48</v>
      </c>
      <c r="B171" t="s">
        <v>11</v>
      </c>
      <c r="C171">
        <v>29779</v>
      </c>
      <c r="D171">
        <v>4.7916216216216201</v>
      </c>
      <c r="E171">
        <v>1.2E-2</v>
      </c>
      <c r="F171" t="s">
        <v>49</v>
      </c>
      <c r="G171" s="1">
        <v>2.2719398390330599E-5</v>
      </c>
      <c r="H171">
        <v>41614780203.595596</v>
      </c>
      <c r="I171" s="1">
        <v>8.4310857738054896E-5</v>
      </c>
      <c r="J171">
        <v>4.4531561772658997E-2</v>
      </c>
    </row>
    <row r="172" spans="1:10" x14ac:dyDescent="0.25">
      <c r="A172" t="s">
        <v>48</v>
      </c>
      <c r="B172" t="s">
        <v>13</v>
      </c>
      <c r="C172">
        <v>35800</v>
      </c>
      <c r="D172">
        <v>4.7916216216216201</v>
      </c>
      <c r="E172">
        <v>1.2E-2</v>
      </c>
      <c r="F172" t="s">
        <v>49</v>
      </c>
      <c r="G172" s="1">
        <v>2.2719398390330599E-5</v>
      </c>
      <c r="H172">
        <v>41614780203.595596</v>
      </c>
      <c r="I172" s="1">
        <v>1.01357624736302E-4</v>
      </c>
      <c r="J172">
        <v>5.3535374306094702E-2</v>
      </c>
    </row>
    <row r="173" spans="1:10" x14ac:dyDescent="0.25">
      <c r="A173" t="s">
        <v>48</v>
      </c>
      <c r="B173" t="s">
        <v>14</v>
      </c>
      <c r="C173">
        <v>63818</v>
      </c>
      <c r="D173">
        <v>4.7916216216216201</v>
      </c>
      <c r="E173">
        <v>1.2E-2</v>
      </c>
      <c r="F173" t="s">
        <v>49</v>
      </c>
      <c r="G173" s="1">
        <v>2.2719398390330599E-5</v>
      </c>
      <c r="H173">
        <v>41614780203.595596</v>
      </c>
      <c r="I173" s="1">
        <v>1.80682706576016E-4</v>
      </c>
      <c r="J173">
        <v>9.5433534007439993E-2</v>
      </c>
    </row>
    <row r="174" spans="1:10" x14ac:dyDescent="0.25">
      <c r="A174" t="s">
        <v>48</v>
      </c>
      <c r="B174" t="s">
        <v>15</v>
      </c>
      <c r="C174">
        <v>103592</v>
      </c>
      <c r="D174">
        <v>4.7916216216216201</v>
      </c>
      <c r="E174">
        <v>4.1000000000000002E-2</v>
      </c>
      <c r="F174" t="s">
        <v>49</v>
      </c>
      <c r="G174" s="1">
        <v>7.7624611166962905E-5</v>
      </c>
      <c r="H174">
        <v>41614780203.595596</v>
      </c>
      <c r="I174" s="1">
        <v>2.9329159390176202E-4</v>
      </c>
      <c r="J174">
        <v>0.15491163394181401</v>
      </c>
    </row>
    <row r="175" spans="1:10" x14ac:dyDescent="0.25">
      <c r="A175" t="s">
        <v>48</v>
      </c>
      <c r="B175" t="s">
        <v>16</v>
      </c>
      <c r="C175">
        <v>142986</v>
      </c>
      <c r="D175">
        <v>4.7916216216216201</v>
      </c>
      <c r="E175">
        <v>0.14299999999999999</v>
      </c>
      <c r="F175" t="s">
        <v>49</v>
      </c>
      <c r="G175" s="1">
        <v>2.7073949748477298E-4</v>
      </c>
      <c r="H175">
        <v>41614780203.595596</v>
      </c>
      <c r="I175" s="1">
        <v>4.0482461817164801E-4</v>
      </c>
      <c r="J175">
        <v>0.21382148129975501</v>
      </c>
    </row>
    <row r="176" spans="1:10" x14ac:dyDescent="0.25">
      <c r="A176" t="s">
        <v>48</v>
      </c>
      <c r="B176" t="s">
        <v>17</v>
      </c>
      <c r="C176">
        <v>197066</v>
      </c>
      <c r="D176">
        <v>4.7916216216216201</v>
      </c>
      <c r="E176">
        <v>0.14299999999999999</v>
      </c>
      <c r="F176" t="s">
        <v>49</v>
      </c>
      <c r="G176" s="1">
        <v>2.7073949748477298E-4</v>
      </c>
      <c r="H176">
        <v>41614780203.595596</v>
      </c>
      <c r="I176" s="1">
        <v>5.5793691833196297E-4</v>
      </c>
      <c r="J176">
        <v>0.29469279533533099</v>
      </c>
    </row>
    <row r="177" spans="1:10" x14ac:dyDescent="0.25">
      <c r="A177" t="s">
        <v>48</v>
      </c>
      <c r="B177" t="s">
        <v>18</v>
      </c>
      <c r="C177">
        <v>732273</v>
      </c>
      <c r="D177">
        <v>4.7916216216216201</v>
      </c>
      <c r="E177">
        <v>0.501</v>
      </c>
      <c r="F177" t="s">
        <v>49</v>
      </c>
      <c r="G177" s="1">
        <v>9.4853488279630297E-4</v>
      </c>
      <c r="H177">
        <v>41614780203.595596</v>
      </c>
      <c r="I177">
        <v>2.0732249144839801E-3</v>
      </c>
      <c r="J177">
        <v>1.0950421550068901</v>
      </c>
    </row>
    <row r="178" spans="1:10" x14ac:dyDescent="0.25">
      <c r="A178" t="s">
        <v>48</v>
      </c>
      <c r="B178" t="s">
        <v>19</v>
      </c>
      <c r="C178">
        <v>852207</v>
      </c>
      <c r="D178">
        <v>4.7916216216216201</v>
      </c>
      <c r="E178">
        <v>0.501</v>
      </c>
      <c r="F178" t="s">
        <v>49</v>
      </c>
      <c r="G178" s="1">
        <v>9.4853488279630297E-4</v>
      </c>
      <c r="H178">
        <v>41614780203.595596</v>
      </c>
      <c r="I178">
        <v>2.4127842822248701E-3</v>
      </c>
      <c r="J178">
        <v>1.2743916405383799</v>
      </c>
    </row>
    <row r="179" spans="1:10" x14ac:dyDescent="0.25">
      <c r="A179" t="s">
        <v>48</v>
      </c>
      <c r="B179" t="s">
        <v>20</v>
      </c>
      <c r="C179">
        <v>1047684</v>
      </c>
      <c r="D179">
        <v>4.7916216216216201</v>
      </c>
      <c r="E179">
        <v>1.742</v>
      </c>
      <c r="F179" t="s">
        <v>49</v>
      </c>
      <c r="G179">
        <v>3.2980993329963198E-3</v>
      </c>
      <c r="H179">
        <v>41614780203.595596</v>
      </c>
      <c r="I179">
        <v>2.9662223942522E-3</v>
      </c>
      <c r="J179">
        <v>1.5667082428633099</v>
      </c>
    </row>
    <row r="180" spans="1:10" x14ac:dyDescent="0.25">
      <c r="A180" t="s">
        <v>48</v>
      </c>
      <c r="B180" t="s">
        <v>21</v>
      </c>
      <c r="C180">
        <v>1333988</v>
      </c>
      <c r="D180">
        <v>4.7916216216216201</v>
      </c>
      <c r="E180">
        <v>1.742</v>
      </c>
      <c r="F180" t="s">
        <v>49</v>
      </c>
      <c r="G180">
        <v>3.2980993329963198E-3</v>
      </c>
      <c r="H180">
        <v>41614780203.595596</v>
      </c>
      <c r="I180">
        <v>3.7768115951600902E-3</v>
      </c>
      <c r="J180">
        <v>1.99484767876644</v>
      </c>
    </row>
    <row r="181" spans="1:10" x14ac:dyDescent="0.25">
      <c r="A181" t="s">
        <v>48</v>
      </c>
      <c r="B181" t="s">
        <v>22</v>
      </c>
      <c r="C181">
        <v>4686066</v>
      </c>
      <c r="D181">
        <v>4.7916216216216201</v>
      </c>
      <c r="E181">
        <v>6.2480000000000002</v>
      </c>
      <c r="F181" t="s">
        <v>49</v>
      </c>
      <c r="G181">
        <v>1.18292334285654E-2</v>
      </c>
      <c r="H181">
        <v>41614780203.595596</v>
      </c>
      <c r="I181">
        <v>1.32672770703225E-2</v>
      </c>
      <c r="J181">
        <v>7.0075502048341898</v>
      </c>
    </row>
    <row r="182" spans="1:10" x14ac:dyDescent="0.25">
      <c r="A182" t="s">
        <v>48</v>
      </c>
      <c r="B182" t="s">
        <v>23</v>
      </c>
      <c r="C182">
        <v>5294311</v>
      </c>
      <c r="D182">
        <v>4.7916216216216201</v>
      </c>
      <c r="E182">
        <v>6.2480000000000002</v>
      </c>
      <c r="F182" t="s">
        <v>49</v>
      </c>
      <c r="G182">
        <v>1.18292334285654E-2</v>
      </c>
      <c r="H182">
        <v>41614780203.595596</v>
      </c>
      <c r="I182">
        <v>1.4989351608248E-2</v>
      </c>
      <c r="J182">
        <v>7.9171207004992903</v>
      </c>
    </row>
    <row r="183" spans="1:10" x14ac:dyDescent="0.25">
      <c r="A183" t="s">
        <v>48</v>
      </c>
      <c r="B183" t="s">
        <v>24</v>
      </c>
      <c r="C183">
        <v>8276742</v>
      </c>
      <c r="D183">
        <v>4.7916216216216201</v>
      </c>
      <c r="E183">
        <v>21.597000000000001</v>
      </c>
      <c r="F183" t="s">
        <v>49</v>
      </c>
      <c r="G183">
        <v>4.08892372529975E-2</v>
      </c>
      <c r="H183">
        <v>41614780203.595596</v>
      </c>
      <c r="I183">
        <v>2.3433265633385401E-2</v>
      </c>
      <c r="J183">
        <v>12.377052542038401</v>
      </c>
    </row>
    <row r="184" spans="1:10" x14ac:dyDescent="0.25">
      <c r="A184" t="s">
        <v>48</v>
      </c>
      <c r="B184" t="s">
        <v>25</v>
      </c>
      <c r="C184">
        <v>17630006</v>
      </c>
      <c r="D184">
        <v>4.7916216216216201</v>
      </c>
      <c r="E184">
        <v>21.597000000000001</v>
      </c>
      <c r="F184" t="s">
        <v>49</v>
      </c>
      <c r="G184">
        <v>4.08892372529975E-2</v>
      </c>
      <c r="H184">
        <v>41614780203.595596</v>
      </c>
      <c r="I184">
        <v>4.9914400342088501E-2</v>
      </c>
      <c r="J184">
        <v>26.363937715885299</v>
      </c>
    </row>
    <row r="185" spans="1:10" x14ac:dyDescent="0.25">
      <c r="A185" t="s">
        <v>48</v>
      </c>
      <c r="B185" t="s">
        <v>26</v>
      </c>
      <c r="C185">
        <v>41710663</v>
      </c>
      <c r="D185">
        <v>4.7916216216216201</v>
      </c>
      <c r="E185">
        <v>74.637</v>
      </c>
      <c r="F185" t="s">
        <v>49</v>
      </c>
      <c r="G185">
        <v>0.14130897813825799</v>
      </c>
      <c r="H185">
        <v>41614780203.595596</v>
      </c>
      <c r="I185">
        <v>0.11809200357140701</v>
      </c>
      <c r="J185">
        <v>62.374188722356799</v>
      </c>
    </row>
    <row r="186" spans="1:10" x14ac:dyDescent="0.25">
      <c r="A186" t="s">
        <v>48</v>
      </c>
      <c r="B186" t="s">
        <v>27</v>
      </c>
      <c r="C186">
        <v>57237295</v>
      </c>
      <c r="D186">
        <v>4.7916216216216201</v>
      </c>
      <c r="E186">
        <v>74.637</v>
      </c>
      <c r="F186" t="s">
        <v>49</v>
      </c>
      <c r="G186">
        <v>0.14130897813825799</v>
      </c>
      <c r="H186">
        <v>41614780203.595596</v>
      </c>
      <c r="I186">
        <v>0.16205129238913599</v>
      </c>
      <c r="J186">
        <v>85.592737767971002</v>
      </c>
    </row>
    <row r="187" spans="1:10" x14ac:dyDescent="0.25">
      <c r="A187" t="s">
        <v>48</v>
      </c>
      <c r="B187" t="s">
        <v>28</v>
      </c>
      <c r="C187">
        <v>11037876</v>
      </c>
      <c r="D187">
        <v>4.7916216216216201</v>
      </c>
      <c r="E187" t="s">
        <v>29</v>
      </c>
      <c r="F187" t="s">
        <v>49</v>
      </c>
      <c r="G187" t="s">
        <v>29</v>
      </c>
      <c r="H187">
        <v>41614780203.595596</v>
      </c>
      <c r="I187">
        <v>3.12506394830682E-2</v>
      </c>
      <c r="J187">
        <v>16.506056514085401</v>
      </c>
    </row>
    <row r="188" spans="1:10" x14ac:dyDescent="0.25">
      <c r="A188" t="s">
        <v>48</v>
      </c>
      <c r="B188" t="s">
        <v>30</v>
      </c>
      <c r="C188">
        <v>12969887</v>
      </c>
      <c r="D188">
        <v>4.7916216216216201</v>
      </c>
      <c r="E188" t="s">
        <v>29</v>
      </c>
      <c r="F188" t="s">
        <v>49</v>
      </c>
      <c r="G188" t="s">
        <v>29</v>
      </c>
      <c r="H188">
        <v>41614780203.595596</v>
      </c>
      <c r="I188">
        <v>3.6720584899951197E-2</v>
      </c>
      <c r="J188">
        <v>19.395188694210901</v>
      </c>
    </row>
    <row r="189" spans="1:10" x14ac:dyDescent="0.25">
      <c r="A189" t="s">
        <v>48</v>
      </c>
      <c r="B189" t="s">
        <v>31</v>
      </c>
      <c r="C189">
        <v>15596597</v>
      </c>
      <c r="D189">
        <v>4.7916216216216201</v>
      </c>
      <c r="E189" t="s">
        <v>29</v>
      </c>
      <c r="F189" t="s">
        <v>49</v>
      </c>
      <c r="G189" t="s">
        <v>29</v>
      </c>
      <c r="H189">
        <v>41614780203.595596</v>
      </c>
      <c r="I189">
        <v>4.4157375024842099E-2</v>
      </c>
      <c r="J189">
        <v>23.323174812746199</v>
      </c>
    </row>
    <row r="190" spans="1:10" x14ac:dyDescent="0.25">
      <c r="A190" t="s">
        <v>48</v>
      </c>
      <c r="B190" t="s">
        <v>32</v>
      </c>
      <c r="C190">
        <v>18165475</v>
      </c>
      <c r="D190">
        <v>4.7916216216216201</v>
      </c>
      <c r="E190" t="s">
        <v>29</v>
      </c>
      <c r="F190" t="s">
        <v>49</v>
      </c>
      <c r="G190" t="s">
        <v>29</v>
      </c>
      <c r="H190">
        <v>41614780203.595596</v>
      </c>
      <c r="I190">
        <v>5.14304301175054E-2</v>
      </c>
      <c r="J190">
        <v>27.164678870754301</v>
      </c>
    </row>
    <row r="191" spans="1:10" x14ac:dyDescent="0.25">
      <c r="A191" t="s">
        <v>48</v>
      </c>
      <c r="B191" t="s">
        <v>33</v>
      </c>
      <c r="C191">
        <v>3376839</v>
      </c>
      <c r="D191">
        <v>4.7916216216216201</v>
      </c>
      <c r="E191" t="s">
        <v>29</v>
      </c>
      <c r="F191" t="s">
        <v>49</v>
      </c>
      <c r="G191" t="s">
        <v>29</v>
      </c>
      <c r="H191">
        <v>41614780203.595596</v>
      </c>
      <c r="I191">
        <v>9.5605692781260496E-3</v>
      </c>
      <c r="J191">
        <v>5.0497301630284497</v>
      </c>
    </row>
    <row r="192" spans="1:10" x14ac:dyDescent="0.25">
      <c r="A192" t="s">
        <v>48</v>
      </c>
      <c r="B192" t="s">
        <v>34</v>
      </c>
      <c r="C192">
        <v>4478069</v>
      </c>
      <c r="D192">
        <v>4.7916216216216201</v>
      </c>
      <c r="E192" t="s">
        <v>29</v>
      </c>
      <c r="F192" t="s">
        <v>49</v>
      </c>
      <c r="G192" t="s">
        <v>29</v>
      </c>
      <c r="H192">
        <v>41614780203.595596</v>
      </c>
      <c r="I192">
        <v>1.2678392101823199E-2</v>
      </c>
      <c r="J192">
        <v>6.6965111755172897</v>
      </c>
    </row>
    <row r="193" spans="1:10" x14ac:dyDescent="0.25">
      <c r="A193" t="s">
        <v>48</v>
      </c>
      <c r="B193" t="s">
        <v>35</v>
      </c>
      <c r="C193">
        <v>3666339</v>
      </c>
      <c r="D193">
        <v>4.7916216216216201</v>
      </c>
      <c r="E193" t="s">
        <v>29</v>
      </c>
      <c r="F193" t="s">
        <v>49</v>
      </c>
      <c r="G193" t="s">
        <v>29</v>
      </c>
      <c r="H193">
        <v>41614780203.595596</v>
      </c>
      <c r="I193">
        <v>1.03802070535774E-2</v>
      </c>
      <c r="J193">
        <v>5.4826489021796903</v>
      </c>
    </row>
    <row r="194" spans="1:10" x14ac:dyDescent="0.25">
      <c r="A194" t="s">
        <v>50</v>
      </c>
      <c r="B194" t="s">
        <v>37</v>
      </c>
      <c r="C194">
        <v>4475</v>
      </c>
      <c r="D194">
        <v>5.3633333333333297</v>
      </c>
      <c r="E194" t="s">
        <v>29</v>
      </c>
      <c r="F194" t="s">
        <v>51</v>
      </c>
      <c r="G194" t="s">
        <v>29</v>
      </c>
      <c r="H194">
        <v>303350976587.45099</v>
      </c>
      <c r="I194" s="1">
        <v>2.2503329704092002E-6</v>
      </c>
      <c r="J194">
        <v>1.19849133471241E-3</v>
      </c>
    </row>
    <row r="195" spans="1:10" x14ac:dyDescent="0.25">
      <c r="A195" t="s">
        <v>50</v>
      </c>
      <c r="B195" t="s">
        <v>11</v>
      </c>
      <c r="C195">
        <v>191715</v>
      </c>
      <c r="D195">
        <v>5.3633333333333297</v>
      </c>
      <c r="E195">
        <v>1.2E-2</v>
      </c>
      <c r="F195" t="s">
        <v>51</v>
      </c>
      <c r="G195" s="1">
        <v>2.25316569780541E-5</v>
      </c>
      <c r="H195">
        <v>303350976587.45099</v>
      </c>
      <c r="I195" s="1">
        <v>9.6407281658547695E-5</v>
      </c>
      <c r="J195">
        <v>5.1344975694835898E-2</v>
      </c>
    </row>
    <row r="196" spans="1:10" x14ac:dyDescent="0.25">
      <c r="A196" t="s">
        <v>50</v>
      </c>
      <c r="B196" t="s">
        <v>13</v>
      </c>
      <c r="C196">
        <v>228842</v>
      </c>
      <c r="D196">
        <v>5.3633333333333297</v>
      </c>
      <c r="E196">
        <v>1.2E-2</v>
      </c>
      <c r="F196" t="s">
        <v>51</v>
      </c>
      <c r="G196" s="1">
        <v>2.25316569780541E-5</v>
      </c>
      <c r="H196">
        <v>303350976587.45099</v>
      </c>
      <c r="I196" s="1">
        <v>1.1507725086354901E-4</v>
      </c>
      <c r="J196">
        <v>6.1288302573912601E-2</v>
      </c>
    </row>
    <row r="197" spans="1:10" x14ac:dyDescent="0.25">
      <c r="A197" t="s">
        <v>50</v>
      </c>
      <c r="B197" t="s">
        <v>14</v>
      </c>
      <c r="C197">
        <v>369581</v>
      </c>
      <c r="D197">
        <v>5.3633333333333297</v>
      </c>
      <c r="E197">
        <v>1.2E-2</v>
      </c>
      <c r="F197" t="s">
        <v>51</v>
      </c>
      <c r="G197" s="1">
        <v>2.25316569780541E-5</v>
      </c>
      <c r="H197">
        <v>303350976587.45099</v>
      </c>
      <c r="I197" s="1">
        <v>1.8585034849984399E-4</v>
      </c>
      <c r="J197">
        <v>9.8980922005441299E-2</v>
      </c>
    </row>
    <row r="198" spans="1:10" x14ac:dyDescent="0.25">
      <c r="A198" t="s">
        <v>50</v>
      </c>
      <c r="B198" t="s">
        <v>15</v>
      </c>
      <c r="C198">
        <v>653008</v>
      </c>
      <c r="D198">
        <v>5.3633333333333297</v>
      </c>
      <c r="E198">
        <v>4.1000000000000002E-2</v>
      </c>
      <c r="F198" t="s">
        <v>51</v>
      </c>
      <c r="G198" s="1">
        <v>7.6983161341684998E-5</v>
      </c>
      <c r="H198">
        <v>303350976587.45099</v>
      </c>
      <c r="I198" s="1">
        <v>3.28376632925357E-4</v>
      </c>
      <c r="J198">
        <v>0.17488814066991801</v>
      </c>
    </row>
    <row r="199" spans="1:10" x14ac:dyDescent="0.25">
      <c r="A199" t="s">
        <v>50</v>
      </c>
      <c r="B199" t="s">
        <v>16</v>
      </c>
      <c r="C199">
        <v>795642</v>
      </c>
      <c r="D199">
        <v>5.3633333333333297</v>
      </c>
      <c r="E199">
        <v>0.14399999999999999</v>
      </c>
      <c r="F199" t="s">
        <v>51</v>
      </c>
      <c r="G199" s="1">
        <v>2.7037988373665E-4</v>
      </c>
      <c r="H199">
        <v>303350976587.45099</v>
      </c>
      <c r="I199" s="1">
        <v>4.00102664858619E-4</v>
      </c>
      <c r="J199">
        <v>0.213088277661063</v>
      </c>
    </row>
    <row r="200" spans="1:10" x14ac:dyDescent="0.25">
      <c r="A200" t="s">
        <v>50</v>
      </c>
      <c r="B200" t="s">
        <v>17</v>
      </c>
      <c r="C200">
        <v>1275780</v>
      </c>
      <c r="D200">
        <v>5.3633333333333297</v>
      </c>
      <c r="E200">
        <v>0.14399999999999999</v>
      </c>
      <c r="F200" t="s">
        <v>51</v>
      </c>
      <c r="G200" s="1">
        <v>2.7037988373665E-4</v>
      </c>
      <c r="H200">
        <v>303350976587.45099</v>
      </c>
      <c r="I200" s="1">
        <v>6.4154855798629197E-4</v>
      </c>
      <c r="J200">
        <v>0.34167849720657101</v>
      </c>
    </row>
    <row r="201" spans="1:10" x14ac:dyDescent="0.25">
      <c r="A201" t="s">
        <v>50</v>
      </c>
      <c r="B201" t="s">
        <v>18</v>
      </c>
      <c r="C201">
        <v>4375050</v>
      </c>
      <c r="D201">
        <v>5.3633333333333297</v>
      </c>
      <c r="E201">
        <v>0.504</v>
      </c>
      <c r="F201" t="s">
        <v>51</v>
      </c>
      <c r="G201" s="1">
        <v>9.4632959307827495E-4</v>
      </c>
      <c r="H201">
        <v>303350976587.45099</v>
      </c>
      <c r="I201">
        <v>2.2000713435058701E-3</v>
      </c>
      <c r="J201">
        <v>1.1717227964097301</v>
      </c>
    </row>
    <row r="202" spans="1:10" x14ac:dyDescent="0.25">
      <c r="A202" t="s">
        <v>50</v>
      </c>
      <c r="B202" t="s">
        <v>19</v>
      </c>
      <c r="C202">
        <v>5561671</v>
      </c>
      <c r="D202">
        <v>5.3633333333333297</v>
      </c>
      <c r="E202">
        <v>0.504</v>
      </c>
      <c r="F202" t="s">
        <v>51</v>
      </c>
      <c r="G202" s="1">
        <v>9.4632959307827495E-4</v>
      </c>
      <c r="H202">
        <v>303350976587.45099</v>
      </c>
      <c r="I202">
        <v>2.79678471997067E-3</v>
      </c>
      <c r="J202">
        <v>1.4895227933008499</v>
      </c>
    </row>
    <row r="203" spans="1:10" x14ac:dyDescent="0.25">
      <c r="A203" t="s">
        <v>50</v>
      </c>
      <c r="B203" t="s">
        <v>20</v>
      </c>
      <c r="C203">
        <v>6094528</v>
      </c>
      <c r="D203">
        <v>5.3633333333333297</v>
      </c>
      <c r="E203">
        <v>1.7490000000000001</v>
      </c>
      <c r="F203" t="s">
        <v>51</v>
      </c>
      <c r="G203">
        <v>3.2839890045513898E-3</v>
      </c>
      <c r="H203">
        <v>303350976587.45099</v>
      </c>
      <c r="I203">
        <v>3.06474129552672E-3</v>
      </c>
      <c r="J203">
        <v>1.6322321781368001</v>
      </c>
    </row>
    <row r="204" spans="1:10" x14ac:dyDescent="0.25">
      <c r="A204" t="s">
        <v>50</v>
      </c>
      <c r="B204" t="s">
        <v>21</v>
      </c>
      <c r="C204">
        <v>8407402</v>
      </c>
      <c r="D204">
        <v>5.3633333333333297</v>
      </c>
      <c r="E204">
        <v>1.7490000000000001</v>
      </c>
      <c r="F204" t="s">
        <v>51</v>
      </c>
      <c r="G204">
        <v>3.2839890045513898E-3</v>
      </c>
      <c r="H204">
        <v>303350976587.45099</v>
      </c>
      <c r="I204">
        <v>4.2278109309685603E-3</v>
      </c>
      <c r="J204">
        <v>2.2516644568589599</v>
      </c>
    </row>
    <row r="205" spans="1:10" x14ac:dyDescent="0.25">
      <c r="A205" t="s">
        <v>50</v>
      </c>
      <c r="B205" t="s">
        <v>22</v>
      </c>
      <c r="C205">
        <v>27695578</v>
      </c>
      <c r="D205">
        <v>5.3633333333333297</v>
      </c>
      <c r="E205">
        <v>6.274</v>
      </c>
      <c r="F205" t="s">
        <v>51</v>
      </c>
      <c r="G205">
        <v>1.1780301323359299E-2</v>
      </c>
      <c r="H205">
        <v>303350976587.45099</v>
      </c>
      <c r="I205">
        <v>1.3927211688925099E-2</v>
      </c>
      <c r="J205">
        <v>7.4174101101344903</v>
      </c>
    </row>
    <row r="206" spans="1:10" x14ac:dyDescent="0.25">
      <c r="A206" t="s">
        <v>50</v>
      </c>
      <c r="B206" t="s">
        <v>23</v>
      </c>
      <c r="C206">
        <v>33658778</v>
      </c>
      <c r="D206">
        <v>5.3633333333333297</v>
      </c>
      <c r="E206">
        <v>6.274</v>
      </c>
      <c r="F206" t="s">
        <v>51</v>
      </c>
      <c r="G206">
        <v>1.1780301323359299E-2</v>
      </c>
      <c r="H206">
        <v>303350976587.45099</v>
      </c>
      <c r="I206">
        <v>1.6925912374767298E-2</v>
      </c>
      <c r="J206">
        <v>9.0144701162031105</v>
      </c>
    </row>
    <row r="207" spans="1:10" x14ac:dyDescent="0.25">
      <c r="A207" t="s">
        <v>50</v>
      </c>
      <c r="B207" t="s">
        <v>24</v>
      </c>
      <c r="C207">
        <v>45416717</v>
      </c>
      <c r="D207">
        <v>5.3633333333333297</v>
      </c>
      <c r="E207">
        <v>21.687999999999999</v>
      </c>
      <c r="F207" t="s">
        <v>51</v>
      </c>
      <c r="G207">
        <v>4.0722214711669799E-2</v>
      </c>
      <c r="H207">
        <v>303350976587.45099</v>
      </c>
      <c r="I207">
        <v>2.28386001503562E-2</v>
      </c>
      <c r="J207">
        <v>12.1634730224773</v>
      </c>
    </row>
    <row r="208" spans="1:10" x14ac:dyDescent="0.25">
      <c r="A208" t="s">
        <v>50</v>
      </c>
      <c r="B208" t="s">
        <v>25</v>
      </c>
      <c r="C208">
        <v>108087377</v>
      </c>
      <c r="D208">
        <v>5.3633333333333297</v>
      </c>
      <c r="E208">
        <v>21.687999999999999</v>
      </c>
      <c r="F208" t="s">
        <v>51</v>
      </c>
      <c r="G208">
        <v>4.0722214711669799E-2</v>
      </c>
      <c r="H208">
        <v>303350976587.45099</v>
      </c>
      <c r="I208">
        <v>5.4353650982826698E-2</v>
      </c>
      <c r="J208">
        <v>28.947884855037799</v>
      </c>
    </row>
    <row r="209" spans="1:10" x14ac:dyDescent="0.25">
      <c r="A209" t="s">
        <v>50</v>
      </c>
      <c r="B209" t="s">
        <v>26</v>
      </c>
      <c r="C209">
        <v>211734324</v>
      </c>
      <c r="D209">
        <v>5.3633333333333297</v>
      </c>
      <c r="E209">
        <v>74.951999999999998</v>
      </c>
      <c r="F209" t="s">
        <v>51</v>
      </c>
      <c r="G209">
        <v>0.14073272948492599</v>
      </c>
      <c r="H209">
        <v>303350976587.45099</v>
      </c>
      <c r="I209">
        <v>0.10647435313173299</v>
      </c>
      <c r="J209">
        <v>56.7065368883109</v>
      </c>
    </row>
    <row r="210" spans="1:10" x14ac:dyDescent="0.25">
      <c r="A210" t="s">
        <v>50</v>
      </c>
      <c r="B210" t="s">
        <v>27</v>
      </c>
      <c r="C210">
        <v>301286689</v>
      </c>
      <c r="D210">
        <v>5.3633333333333297</v>
      </c>
      <c r="E210">
        <v>74.951999999999998</v>
      </c>
      <c r="F210" t="s">
        <v>51</v>
      </c>
      <c r="G210">
        <v>0.14073272948492599</v>
      </c>
      <c r="H210">
        <v>303350976587.45099</v>
      </c>
      <c r="I210">
        <v>0.15150734520717801</v>
      </c>
      <c r="J210">
        <v>80.690387939820098</v>
      </c>
    </row>
    <row r="211" spans="1:10" x14ac:dyDescent="0.25">
      <c r="A211" t="s">
        <v>50</v>
      </c>
      <c r="B211" t="s">
        <v>39</v>
      </c>
      <c r="C211">
        <v>11814</v>
      </c>
      <c r="D211">
        <v>5.3633333333333297</v>
      </c>
      <c r="E211" t="s">
        <v>29</v>
      </c>
      <c r="F211" t="s">
        <v>51</v>
      </c>
      <c r="G211" t="s">
        <v>29</v>
      </c>
      <c r="H211">
        <v>303350976587.45099</v>
      </c>
      <c r="I211" s="1">
        <v>5.9408790418803E-6</v>
      </c>
      <c r="J211">
        <v>3.1640171236407802E-3</v>
      </c>
    </row>
    <row r="212" spans="1:10" x14ac:dyDescent="0.25">
      <c r="A212" t="s">
        <v>50</v>
      </c>
      <c r="B212" t="s">
        <v>42</v>
      </c>
      <c r="C212">
        <v>1907</v>
      </c>
      <c r="D212">
        <v>5.3633333333333297</v>
      </c>
      <c r="E212" t="s">
        <v>29</v>
      </c>
      <c r="F212" t="s">
        <v>51</v>
      </c>
      <c r="G212" t="s">
        <v>29</v>
      </c>
      <c r="H212">
        <v>303350976587.45099</v>
      </c>
      <c r="I212" s="1">
        <v>9.5896870940119709E-7</v>
      </c>
      <c r="J212" s="1">
        <v>5.1073139112772705E-4</v>
      </c>
    </row>
    <row r="213" spans="1:10" x14ac:dyDescent="0.25">
      <c r="A213" t="s">
        <v>50</v>
      </c>
      <c r="B213" t="s">
        <v>43</v>
      </c>
      <c r="C213">
        <v>12801</v>
      </c>
      <c r="D213">
        <v>5.3633333333333297</v>
      </c>
      <c r="E213" t="s">
        <v>29</v>
      </c>
      <c r="F213" t="s">
        <v>51</v>
      </c>
      <c r="G213" t="s">
        <v>29</v>
      </c>
      <c r="H213">
        <v>303350976587.45099</v>
      </c>
      <c r="I213" s="1">
        <v>6.43720946462754E-6</v>
      </c>
      <c r="J213">
        <v>3.4283547655091901E-3</v>
      </c>
    </row>
    <row r="214" spans="1:10" x14ac:dyDescent="0.25">
      <c r="A214" t="s">
        <v>50</v>
      </c>
      <c r="B214" t="s">
        <v>28</v>
      </c>
      <c r="C214">
        <v>59362586</v>
      </c>
      <c r="D214">
        <v>5.3633333333333297</v>
      </c>
      <c r="E214" t="s">
        <v>29</v>
      </c>
      <c r="F214" t="s">
        <v>51</v>
      </c>
      <c r="G214" t="s">
        <v>29</v>
      </c>
      <c r="H214">
        <v>303350976587.45099</v>
      </c>
      <c r="I214">
        <v>2.9851527259117699E-2</v>
      </c>
      <c r="J214">
        <v>15.8984457937699</v>
      </c>
    </row>
    <row r="215" spans="1:10" x14ac:dyDescent="0.25">
      <c r="A215" t="s">
        <v>50</v>
      </c>
      <c r="B215" t="s">
        <v>30</v>
      </c>
      <c r="C215">
        <v>75728710</v>
      </c>
      <c r="D215">
        <v>5.3633333333333297</v>
      </c>
      <c r="E215" t="s">
        <v>29</v>
      </c>
      <c r="F215" t="s">
        <v>51</v>
      </c>
      <c r="G215" t="s">
        <v>29</v>
      </c>
      <c r="H215">
        <v>303350976587.45099</v>
      </c>
      <c r="I215">
        <v>3.8081522440124499E-2</v>
      </c>
      <c r="J215">
        <v>20.2816095472513</v>
      </c>
    </row>
    <row r="216" spans="1:10" x14ac:dyDescent="0.25">
      <c r="A216" t="s">
        <v>50</v>
      </c>
      <c r="B216" t="s">
        <v>31</v>
      </c>
      <c r="C216">
        <v>91176467</v>
      </c>
      <c r="D216">
        <v>5.3633333333333297</v>
      </c>
      <c r="E216" t="s">
        <v>29</v>
      </c>
      <c r="F216" t="s">
        <v>51</v>
      </c>
      <c r="G216" t="s">
        <v>29</v>
      </c>
      <c r="H216">
        <v>303350976587.45099</v>
      </c>
      <c r="I216">
        <v>4.5849700517436198E-2</v>
      </c>
      <c r="J216">
        <v>24.4188169003782</v>
      </c>
    </row>
    <row r="217" spans="1:10" x14ac:dyDescent="0.25">
      <c r="A217" t="s">
        <v>50</v>
      </c>
      <c r="B217" t="s">
        <v>32</v>
      </c>
      <c r="C217">
        <v>103194541</v>
      </c>
      <c r="D217">
        <v>5.3633333333333297</v>
      </c>
      <c r="E217" t="s">
        <v>29</v>
      </c>
      <c r="F217" t="s">
        <v>51</v>
      </c>
      <c r="G217" t="s">
        <v>29</v>
      </c>
      <c r="H217">
        <v>303350976587.45099</v>
      </c>
      <c r="I217">
        <v>5.1893201782914997E-2</v>
      </c>
      <c r="J217">
        <v>27.637488978352</v>
      </c>
    </row>
    <row r="218" spans="1:10" x14ac:dyDescent="0.25">
      <c r="A218" t="s">
        <v>50</v>
      </c>
      <c r="B218" t="s">
        <v>33</v>
      </c>
      <c r="C218">
        <v>10181035</v>
      </c>
      <c r="D218">
        <v>5.3633333333333297</v>
      </c>
      <c r="E218" t="s">
        <v>29</v>
      </c>
      <c r="F218" t="s">
        <v>51</v>
      </c>
      <c r="G218" t="s">
        <v>29</v>
      </c>
      <c r="H218">
        <v>303350976587.45099</v>
      </c>
      <c r="I218">
        <v>5.1197136834391296E-3</v>
      </c>
      <c r="J218">
        <v>2.72667759238074</v>
      </c>
    </row>
    <row r="219" spans="1:10" x14ac:dyDescent="0.25">
      <c r="A219" t="s">
        <v>50</v>
      </c>
      <c r="B219" t="s">
        <v>34</v>
      </c>
      <c r="C219">
        <v>14130509</v>
      </c>
      <c r="D219">
        <v>5.3633333333333297</v>
      </c>
      <c r="E219" t="s">
        <v>29</v>
      </c>
      <c r="F219" t="s">
        <v>51</v>
      </c>
      <c r="G219" t="s">
        <v>29</v>
      </c>
      <c r="H219">
        <v>303350976587.45099</v>
      </c>
      <c r="I219">
        <v>7.1057766014221303E-3</v>
      </c>
      <c r="J219">
        <v>3.7844229254917998</v>
      </c>
    </row>
    <row r="220" spans="1:10" x14ac:dyDescent="0.25">
      <c r="A220" t="s">
        <v>50</v>
      </c>
      <c r="B220" t="s">
        <v>35</v>
      </c>
      <c r="C220">
        <v>11500701</v>
      </c>
      <c r="D220">
        <v>5.3633333333333297</v>
      </c>
      <c r="E220" t="s">
        <v>29</v>
      </c>
      <c r="F220" t="s">
        <v>51</v>
      </c>
      <c r="G220" t="s">
        <v>29</v>
      </c>
      <c r="H220">
        <v>303350976587.45099</v>
      </c>
      <c r="I220">
        <v>5.7833310934342196E-3</v>
      </c>
      <c r="J220">
        <v>3.08010960706557</v>
      </c>
    </row>
    <row r="221" spans="1:10" x14ac:dyDescent="0.25">
      <c r="A221" t="s">
        <v>52</v>
      </c>
      <c r="B221" t="s">
        <v>37</v>
      </c>
      <c r="C221">
        <v>23371</v>
      </c>
      <c r="D221">
        <v>7.85</v>
      </c>
      <c r="E221" t="s">
        <v>29</v>
      </c>
      <c r="F221" t="s">
        <v>53</v>
      </c>
      <c r="G221" t="s">
        <v>29</v>
      </c>
      <c r="H221">
        <v>182780898989.57599</v>
      </c>
      <c r="I221" s="1">
        <v>1.50707674145952E-5</v>
      </c>
      <c r="J221">
        <v>7.9452784394398006E-3</v>
      </c>
    </row>
    <row r="222" spans="1:10" x14ac:dyDescent="0.25">
      <c r="A222" t="s">
        <v>52</v>
      </c>
      <c r="B222" t="s">
        <v>11</v>
      </c>
      <c r="C222">
        <v>216570</v>
      </c>
      <c r="D222">
        <v>7.85</v>
      </c>
      <c r="E222">
        <v>1.2E-2</v>
      </c>
      <c r="F222" t="s">
        <v>53</v>
      </c>
      <c r="G222" s="1">
        <v>2.27618465927412E-5</v>
      </c>
      <c r="H222">
        <v>182780898989.57599</v>
      </c>
      <c r="I222" s="1">
        <v>1.3965496123310501E-4</v>
      </c>
      <c r="J222">
        <v>7.3625816252170503E-2</v>
      </c>
    </row>
    <row r="223" spans="1:10" x14ac:dyDescent="0.25">
      <c r="A223" t="s">
        <v>52</v>
      </c>
      <c r="B223" t="s">
        <v>13</v>
      </c>
      <c r="C223">
        <v>246622</v>
      </c>
      <c r="D223">
        <v>7.85</v>
      </c>
      <c r="E223">
        <v>1.2E-2</v>
      </c>
      <c r="F223" t="s">
        <v>53</v>
      </c>
      <c r="G223" s="1">
        <v>2.27618465927412E-5</v>
      </c>
      <c r="H223">
        <v>182780898989.57599</v>
      </c>
      <c r="I223" s="1">
        <v>1.59033965227089E-4</v>
      </c>
      <c r="J223">
        <v>8.3842388399791301E-2</v>
      </c>
    </row>
    <row r="224" spans="1:10" x14ac:dyDescent="0.25">
      <c r="A224" t="s">
        <v>52</v>
      </c>
      <c r="B224" t="s">
        <v>14</v>
      </c>
      <c r="C224">
        <v>317359</v>
      </c>
      <c r="D224">
        <v>7.85</v>
      </c>
      <c r="E224">
        <v>1.2E-2</v>
      </c>
      <c r="F224" t="s">
        <v>53</v>
      </c>
      <c r="G224" s="1">
        <v>2.27618465927412E-5</v>
      </c>
      <c r="H224">
        <v>182780898989.57599</v>
      </c>
      <c r="I224" s="1">
        <v>2.0464865328520499E-4</v>
      </c>
      <c r="J224">
        <v>0.10789036071465299</v>
      </c>
    </row>
    <row r="225" spans="1:10" x14ac:dyDescent="0.25">
      <c r="A225" t="s">
        <v>52</v>
      </c>
      <c r="B225" t="s">
        <v>15</v>
      </c>
      <c r="C225">
        <v>601194</v>
      </c>
      <c r="D225">
        <v>7.85</v>
      </c>
      <c r="E225">
        <v>4.2000000000000003E-2</v>
      </c>
      <c r="F225" t="s">
        <v>53</v>
      </c>
      <c r="G225" s="1">
        <v>7.9666463074594301E-5</v>
      </c>
      <c r="H225">
        <v>182780898989.57599</v>
      </c>
      <c r="I225" s="1">
        <v>3.87679386635154E-4</v>
      </c>
      <c r="J225">
        <v>0.20438379727528</v>
      </c>
    </row>
    <row r="226" spans="1:10" x14ac:dyDescent="0.25">
      <c r="A226" t="s">
        <v>52</v>
      </c>
      <c r="B226" t="s">
        <v>16</v>
      </c>
      <c r="C226">
        <v>715727</v>
      </c>
      <c r="D226">
        <v>7.85</v>
      </c>
      <c r="E226">
        <v>0.14599999999999999</v>
      </c>
      <c r="F226" t="s">
        <v>53</v>
      </c>
      <c r="G226" s="1">
        <v>2.7693580021168502E-4</v>
      </c>
      <c r="H226">
        <v>182780898989.57599</v>
      </c>
      <c r="I226" s="1">
        <v>4.6153588418749802E-4</v>
      </c>
      <c r="J226">
        <v>0.24332079507188101</v>
      </c>
    </row>
    <row r="227" spans="1:10" x14ac:dyDescent="0.25">
      <c r="A227" t="s">
        <v>52</v>
      </c>
      <c r="B227" t="s">
        <v>17</v>
      </c>
      <c r="C227">
        <v>1121892</v>
      </c>
      <c r="D227">
        <v>7.85</v>
      </c>
      <c r="E227">
        <v>0.14599999999999999</v>
      </c>
      <c r="F227" t="s">
        <v>53</v>
      </c>
      <c r="G227" s="1">
        <v>2.7693580021168502E-4</v>
      </c>
      <c r="H227">
        <v>182780898989.57599</v>
      </c>
      <c r="I227" s="1">
        <v>7.2345100322173295E-4</v>
      </c>
      <c r="J227">
        <v>0.38140192199649098</v>
      </c>
    </row>
    <row r="228" spans="1:10" x14ac:dyDescent="0.25">
      <c r="A228" t="s">
        <v>52</v>
      </c>
      <c r="B228" t="s">
        <v>18</v>
      </c>
      <c r="C228">
        <v>5575869</v>
      </c>
      <c r="D228">
        <v>7.85</v>
      </c>
      <c r="E228">
        <v>0.51</v>
      </c>
      <c r="F228" t="s">
        <v>53</v>
      </c>
      <c r="G228" s="1">
        <v>9.6737848019150295E-4</v>
      </c>
      <c r="H228">
        <v>182780898989.57599</v>
      </c>
      <c r="I228">
        <v>3.5955938912862898E-3</v>
      </c>
      <c r="J228">
        <v>1.8955899082983501</v>
      </c>
    </row>
    <row r="229" spans="1:10" x14ac:dyDescent="0.25">
      <c r="A229" t="s">
        <v>52</v>
      </c>
      <c r="B229" t="s">
        <v>19</v>
      </c>
      <c r="C229">
        <v>5237980</v>
      </c>
      <c r="D229">
        <v>7.85</v>
      </c>
      <c r="E229">
        <v>0.51</v>
      </c>
      <c r="F229" t="s">
        <v>53</v>
      </c>
      <c r="G229" s="1">
        <v>9.6737848019150295E-4</v>
      </c>
      <c r="H229">
        <v>182780898989.57599</v>
      </c>
      <c r="I229">
        <v>3.37770648677E-3</v>
      </c>
      <c r="J229">
        <v>1.7807201044121701</v>
      </c>
    </row>
    <row r="230" spans="1:10" x14ac:dyDescent="0.25">
      <c r="A230" t="s">
        <v>52</v>
      </c>
      <c r="B230" t="s">
        <v>20</v>
      </c>
      <c r="C230">
        <v>6319242</v>
      </c>
      <c r="D230">
        <v>7.85</v>
      </c>
      <c r="E230">
        <v>1.7729999999999999</v>
      </c>
      <c r="F230" t="s">
        <v>53</v>
      </c>
      <c r="G230">
        <v>3.3630628340775102E-3</v>
      </c>
      <c r="H230">
        <v>182780898989.57599</v>
      </c>
      <c r="I230">
        <v>4.0749572726259797E-3</v>
      </c>
      <c r="J230">
        <v>2.1483093242138702</v>
      </c>
    </row>
    <row r="231" spans="1:10" x14ac:dyDescent="0.25">
      <c r="A231" t="s">
        <v>52</v>
      </c>
      <c r="B231" t="s">
        <v>21</v>
      </c>
      <c r="C231">
        <v>7881432</v>
      </c>
      <c r="D231">
        <v>7.85</v>
      </c>
      <c r="E231">
        <v>1.7729999999999999</v>
      </c>
      <c r="F231" t="s">
        <v>53</v>
      </c>
      <c r="G231">
        <v>3.3630628340775102E-3</v>
      </c>
      <c r="H231">
        <v>182780898989.57599</v>
      </c>
      <c r="I231">
        <v>5.0823340278956103E-3</v>
      </c>
      <c r="J231">
        <v>2.6793963348385099</v>
      </c>
    </row>
    <row r="232" spans="1:10" x14ac:dyDescent="0.25">
      <c r="A232" t="s">
        <v>52</v>
      </c>
      <c r="B232" t="s">
        <v>22</v>
      </c>
      <c r="C232">
        <v>26357350</v>
      </c>
      <c r="D232">
        <v>7.85</v>
      </c>
      <c r="E232">
        <v>6.36</v>
      </c>
      <c r="F232" t="s">
        <v>53</v>
      </c>
      <c r="G232">
        <v>1.20637786941528E-2</v>
      </c>
      <c r="H232">
        <v>182780898989.57599</v>
      </c>
      <c r="I232">
        <v>1.6996512409185802E-2</v>
      </c>
      <c r="J232">
        <v>8.9605273490979709</v>
      </c>
    </row>
    <row r="233" spans="1:10" x14ac:dyDescent="0.25">
      <c r="A233" t="s">
        <v>52</v>
      </c>
      <c r="B233" t="s">
        <v>23</v>
      </c>
      <c r="C233">
        <v>28928109</v>
      </c>
      <c r="D233">
        <v>7.85</v>
      </c>
      <c r="E233">
        <v>6.36</v>
      </c>
      <c r="F233" t="s">
        <v>53</v>
      </c>
      <c r="G233">
        <v>1.20637786941528E-2</v>
      </c>
      <c r="H233">
        <v>182780898989.57599</v>
      </c>
      <c r="I233">
        <v>1.8654263937489202E-2</v>
      </c>
      <c r="J233">
        <v>9.8344906393164297</v>
      </c>
    </row>
    <row r="234" spans="1:10" x14ac:dyDescent="0.25">
      <c r="A234" t="s">
        <v>52</v>
      </c>
      <c r="B234" t="s">
        <v>24</v>
      </c>
      <c r="C234">
        <v>41853156</v>
      </c>
      <c r="D234">
        <v>7.85</v>
      </c>
      <c r="E234">
        <v>21.983000000000001</v>
      </c>
      <c r="F234" t="s">
        <v>53</v>
      </c>
      <c r="G234">
        <v>4.1697806137352501E-2</v>
      </c>
      <c r="H234">
        <v>182780898989.57599</v>
      </c>
      <c r="I234">
        <v>2.69889683643307E-2</v>
      </c>
      <c r="J234">
        <v>14.2285301437384</v>
      </c>
    </row>
    <row r="235" spans="1:10" x14ac:dyDescent="0.25">
      <c r="A235" t="s">
        <v>52</v>
      </c>
      <c r="B235" t="s">
        <v>25</v>
      </c>
      <c r="C235">
        <v>95276091</v>
      </c>
      <c r="D235">
        <v>7.85</v>
      </c>
      <c r="E235">
        <v>21.983000000000001</v>
      </c>
      <c r="F235" t="s">
        <v>53</v>
      </c>
      <c r="G235">
        <v>4.1697806137352501E-2</v>
      </c>
      <c r="H235">
        <v>182780898989.57599</v>
      </c>
      <c r="I235">
        <v>6.14386978577217E-2</v>
      </c>
      <c r="J235">
        <v>32.390358633195099</v>
      </c>
    </row>
    <row r="236" spans="1:10" x14ac:dyDescent="0.25">
      <c r="A236" t="s">
        <v>52</v>
      </c>
      <c r="B236" t="s">
        <v>26</v>
      </c>
      <c r="C236">
        <v>213380863</v>
      </c>
      <c r="D236">
        <v>7.85</v>
      </c>
      <c r="E236">
        <v>75.974000000000004</v>
      </c>
      <c r="F236" t="s">
        <v>53</v>
      </c>
      <c r="G236">
        <v>0.14410904441974301</v>
      </c>
      <c r="H236">
        <v>182780898989.57599</v>
      </c>
      <c r="I236">
        <v>0.13759844923189499</v>
      </c>
      <c r="J236">
        <v>72.541627238156593</v>
      </c>
    </row>
    <row r="237" spans="1:10" x14ac:dyDescent="0.25">
      <c r="A237" t="s">
        <v>52</v>
      </c>
      <c r="B237" t="s">
        <v>27</v>
      </c>
      <c r="C237">
        <v>313384631</v>
      </c>
      <c r="D237">
        <v>7.85</v>
      </c>
      <c r="E237">
        <v>75.974000000000004</v>
      </c>
      <c r="F237" t="s">
        <v>53</v>
      </c>
      <c r="G237">
        <v>0.14410904441974301</v>
      </c>
      <c r="H237">
        <v>182780898989.57599</v>
      </c>
      <c r="I237">
        <v>0.20208578516579301</v>
      </c>
      <c r="J237">
        <v>106.539221767836</v>
      </c>
    </row>
    <row r="238" spans="1:10" x14ac:dyDescent="0.25">
      <c r="A238" t="s">
        <v>52</v>
      </c>
      <c r="B238" t="s">
        <v>39</v>
      </c>
      <c r="C238">
        <v>64423</v>
      </c>
      <c r="D238">
        <v>7.85</v>
      </c>
      <c r="E238" t="s">
        <v>29</v>
      </c>
      <c r="F238" t="s">
        <v>53</v>
      </c>
      <c r="G238" t="s">
        <v>29</v>
      </c>
      <c r="H238">
        <v>182780898989.57599</v>
      </c>
      <c r="I238" s="1">
        <v>4.1543111084269799E-5</v>
      </c>
      <c r="J238">
        <v>2.19014450774049E-2</v>
      </c>
    </row>
    <row r="239" spans="1:10" x14ac:dyDescent="0.25">
      <c r="A239" t="s">
        <v>52</v>
      </c>
      <c r="B239" t="s">
        <v>40</v>
      </c>
      <c r="C239">
        <v>12235</v>
      </c>
      <c r="D239">
        <v>7.85</v>
      </c>
      <c r="E239" t="s">
        <v>29</v>
      </c>
      <c r="F239" t="s">
        <v>53</v>
      </c>
      <c r="G239" t="s">
        <v>29</v>
      </c>
      <c r="H239">
        <v>182780898989.57599</v>
      </c>
      <c r="I239" s="1">
        <v>7.8897282665514192E-6</v>
      </c>
      <c r="J239">
        <v>4.1594489626693701E-3</v>
      </c>
    </row>
    <row r="240" spans="1:10" x14ac:dyDescent="0.25">
      <c r="A240" t="s">
        <v>52</v>
      </c>
      <c r="B240" t="s">
        <v>41</v>
      </c>
      <c r="C240">
        <v>15140</v>
      </c>
      <c r="D240">
        <v>7.85</v>
      </c>
      <c r="E240" t="s">
        <v>29</v>
      </c>
      <c r="F240" t="s">
        <v>53</v>
      </c>
      <c r="G240" t="s">
        <v>29</v>
      </c>
      <c r="H240">
        <v>182780898989.57599</v>
      </c>
      <c r="I240" s="1">
        <v>9.7630147899949695E-6</v>
      </c>
      <c r="J240">
        <v>5.14704187125576E-3</v>
      </c>
    </row>
    <row r="241" spans="1:10" x14ac:dyDescent="0.25">
      <c r="A241" t="s">
        <v>52</v>
      </c>
      <c r="B241" t="s">
        <v>42</v>
      </c>
      <c r="C241">
        <v>14848</v>
      </c>
      <c r="D241">
        <v>7.85</v>
      </c>
      <c r="E241" t="s">
        <v>29</v>
      </c>
      <c r="F241" t="s">
        <v>53</v>
      </c>
      <c r="G241" t="s">
        <v>29</v>
      </c>
      <c r="H241">
        <v>182780898989.57599</v>
      </c>
      <c r="I241" s="1">
        <v>9.5747188640584798E-6</v>
      </c>
      <c r="J241">
        <v>5.0477726356939001E-3</v>
      </c>
    </row>
    <row r="242" spans="1:10" x14ac:dyDescent="0.25">
      <c r="A242" t="s">
        <v>52</v>
      </c>
      <c r="B242" t="s">
        <v>43</v>
      </c>
      <c r="C242">
        <v>137421</v>
      </c>
      <c r="D242">
        <v>7.85</v>
      </c>
      <c r="E242" t="s">
        <v>29</v>
      </c>
      <c r="F242" t="s">
        <v>53</v>
      </c>
      <c r="G242" t="s">
        <v>29</v>
      </c>
      <c r="H242">
        <v>182780898989.57599</v>
      </c>
      <c r="I242" s="1">
        <v>8.8615802870270705E-5</v>
      </c>
      <c r="J242">
        <v>4.6718074041600999E-2</v>
      </c>
    </row>
    <row r="243" spans="1:10" x14ac:dyDescent="0.25">
      <c r="A243" t="s">
        <v>52</v>
      </c>
      <c r="B243" t="s">
        <v>28</v>
      </c>
      <c r="C243">
        <v>58584900</v>
      </c>
      <c r="D243">
        <v>7.85</v>
      </c>
      <c r="E243" t="s">
        <v>29</v>
      </c>
      <c r="F243" t="s">
        <v>53</v>
      </c>
      <c r="G243" t="s">
        <v>29</v>
      </c>
      <c r="H243">
        <v>182780898989.57599</v>
      </c>
      <c r="I243">
        <v>3.77784177787567E-2</v>
      </c>
      <c r="J243">
        <v>19.9167062961249</v>
      </c>
    </row>
    <row r="244" spans="1:10" x14ac:dyDescent="0.25">
      <c r="A244" t="s">
        <v>52</v>
      </c>
      <c r="B244" t="s">
        <v>30</v>
      </c>
      <c r="C244">
        <v>71742138</v>
      </c>
      <c r="D244">
        <v>7.85</v>
      </c>
      <c r="E244" t="s">
        <v>29</v>
      </c>
      <c r="F244" t="s">
        <v>53</v>
      </c>
      <c r="G244" t="s">
        <v>29</v>
      </c>
      <c r="H244">
        <v>182780898989.57599</v>
      </c>
      <c r="I244">
        <v>4.6262850354019801E-2</v>
      </c>
      <c r="J244">
        <v>24.3896821809385</v>
      </c>
    </row>
    <row r="245" spans="1:10" x14ac:dyDescent="0.25">
      <c r="A245" t="s">
        <v>52</v>
      </c>
      <c r="B245" t="s">
        <v>31</v>
      </c>
      <c r="C245">
        <v>84897475</v>
      </c>
      <c r="D245">
        <v>7.85</v>
      </c>
      <c r="E245" t="s">
        <v>29</v>
      </c>
      <c r="F245" t="s">
        <v>53</v>
      </c>
      <c r="G245" t="s">
        <v>29</v>
      </c>
      <c r="H245">
        <v>182780898989.57599</v>
      </c>
      <c r="I245">
        <v>5.47460570712172E-2</v>
      </c>
      <c r="J245">
        <v>28.862011795831499</v>
      </c>
    </row>
    <row r="246" spans="1:10" x14ac:dyDescent="0.25">
      <c r="A246" t="s">
        <v>52</v>
      </c>
      <c r="B246" t="s">
        <v>32</v>
      </c>
      <c r="C246">
        <v>95349875</v>
      </c>
      <c r="D246">
        <v>7.85</v>
      </c>
      <c r="E246" t="s">
        <v>29</v>
      </c>
      <c r="F246" t="s">
        <v>53</v>
      </c>
      <c r="G246" t="s">
        <v>29</v>
      </c>
      <c r="H246">
        <v>182780898989.57599</v>
      </c>
      <c r="I246">
        <v>6.1486277400870003E-2</v>
      </c>
      <c r="J246">
        <v>32.415442473183802</v>
      </c>
    </row>
    <row r="247" spans="1:10" x14ac:dyDescent="0.25">
      <c r="A247" t="s">
        <v>52</v>
      </c>
      <c r="B247" t="s">
        <v>44</v>
      </c>
      <c r="C247">
        <v>7928</v>
      </c>
      <c r="D247">
        <v>7.85</v>
      </c>
      <c r="E247" t="s">
        <v>29</v>
      </c>
      <c r="F247" t="s">
        <v>53</v>
      </c>
      <c r="G247" t="s">
        <v>29</v>
      </c>
      <c r="H247">
        <v>182780898989.57599</v>
      </c>
      <c r="I247" s="1">
        <v>5.1123633589881197E-6</v>
      </c>
      <c r="J247">
        <v>2.6952277381318101E-3</v>
      </c>
    </row>
    <row r="248" spans="1:10" x14ac:dyDescent="0.25">
      <c r="A248" t="s">
        <v>52</v>
      </c>
      <c r="B248" t="s">
        <v>33</v>
      </c>
      <c r="C248">
        <v>10784824</v>
      </c>
      <c r="D248">
        <v>7.85</v>
      </c>
      <c r="E248" t="s">
        <v>29</v>
      </c>
      <c r="F248" t="s">
        <v>53</v>
      </c>
      <c r="G248" t="s">
        <v>29</v>
      </c>
      <c r="H248">
        <v>182780898989.57599</v>
      </c>
      <c r="I248">
        <v>6.9545836340483896E-3</v>
      </c>
      <c r="J248">
        <v>3.66644258270304</v>
      </c>
    </row>
    <row r="249" spans="1:10" x14ac:dyDescent="0.25">
      <c r="A249" t="s">
        <v>52</v>
      </c>
      <c r="B249" t="s">
        <v>34</v>
      </c>
      <c r="C249">
        <v>12235001</v>
      </c>
      <c r="D249">
        <v>7.85</v>
      </c>
      <c r="E249" t="s">
        <v>29</v>
      </c>
      <c r="F249" t="s">
        <v>53</v>
      </c>
      <c r="G249" t="s">
        <v>29</v>
      </c>
      <c r="H249">
        <v>182780898989.57599</v>
      </c>
      <c r="I249">
        <v>7.8897289114004798E-3</v>
      </c>
      <c r="J249">
        <v>4.1594493026325097</v>
      </c>
    </row>
    <row r="250" spans="1:10" x14ac:dyDescent="0.25">
      <c r="A250" t="s">
        <v>52</v>
      </c>
      <c r="B250" t="s">
        <v>35</v>
      </c>
      <c r="C250">
        <v>11914948</v>
      </c>
      <c r="D250">
        <v>7.85</v>
      </c>
      <c r="E250" t="s">
        <v>29</v>
      </c>
      <c r="F250" t="s">
        <v>53</v>
      </c>
      <c r="G250" t="s">
        <v>29</v>
      </c>
      <c r="H250">
        <v>182780898989.57599</v>
      </c>
      <c r="I250">
        <v>7.6833430347437899E-3</v>
      </c>
      <c r="J250">
        <v>4.0506430812308496</v>
      </c>
    </row>
    <row r="251" spans="1:10" x14ac:dyDescent="0.25">
      <c r="A251" t="s">
        <v>66</v>
      </c>
      <c r="B251" t="s">
        <v>37</v>
      </c>
      <c r="C251">
        <v>4457</v>
      </c>
      <c r="D251">
        <v>5.3503571428571401</v>
      </c>
      <c r="E251" t="s">
        <v>29</v>
      </c>
      <c r="F251" t="s">
        <v>67</v>
      </c>
      <c r="G251" t="s">
        <v>29</v>
      </c>
      <c r="H251">
        <v>58241042484.188904</v>
      </c>
      <c r="I251" s="1">
        <v>9.2707772963721406E-6</v>
      </c>
      <c r="J251">
        <v>5.4255740802650497E-3</v>
      </c>
    </row>
    <row r="252" spans="1:10" x14ac:dyDescent="0.25">
      <c r="A252" t="s">
        <v>66</v>
      </c>
      <c r="B252" t="s">
        <v>11</v>
      </c>
      <c r="C252">
        <v>37186</v>
      </c>
      <c r="D252">
        <v>5.3503571428571401</v>
      </c>
      <c r="E252">
        <v>1.2E-2</v>
      </c>
      <c r="F252" t="s">
        <v>67</v>
      </c>
      <c r="G252" s="1">
        <v>2.05046186653543E-5</v>
      </c>
      <c r="H252">
        <v>58241042484.188904</v>
      </c>
      <c r="I252" s="1">
        <v>7.7348692964526397E-5</v>
      </c>
      <c r="J252">
        <v>4.5267084978401602E-2</v>
      </c>
    </row>
    <row r="253" spans="1:10" x14ac:dyDescent="0.25">
      <c r="A253" t="s">
        <v>66</v>
      </c>
      <c r="B253" t="s">
        <v>13</v>
      </c>
      <c r="C253">
        <v>45279</v>
      </c>
      <c r="D253">
        <v>5.3503571428571401</v>
      </c>
      <c r="E253">
        <v>1.2E-2</v>
      </c>
      <c r="F253" t="s">
        <v>67</v>
      </c>
      <c r="G253" s="1">
        <v>2.05046186653543E-5</v>
      </c>
      <c r="H253">
        <v>58241042484.188904</v>
      </c>
      <c r="I253" s="1">
        <v>9.4182527530274604E-5</v>
      </c>
      <c r="J253">
        <v>5.5118817316652698E-2</v>
      </c>
    </row>
    <row r="254" spans="1:10" x14ac:dyDescent="0.25">
      <c r="A254" t="s">
        <v>66</v>
      </c>
      <c r="B254" t="s">
        <v>14</v>
      </c>
      <c r="C254">
        <v>66706</v>
      </c>
      <c r="D254">
        <v>5.3503571428571401</v>
      </c>
      <c r="E254">
        <v>1.2E-2</v>
      </c>
      <c r="F254" t="s">
        <v>67</v>
      </c>
      <c r="G254" s="1">
        <v>2.05046186653543E-5</v>
      </c>
      <c r="H254">
        <v>58241042484.188904</v>
      </c>
      <c r="I254" s="1">
        <v>1.3875173218124299E-4</v>
      </c>
      <c r="J254">
        <v>8.1202231231357599E-2</v>
      </c>
    </row>
    <row r="255" spans="1:10" x14ac:dyDescent="0.25">
      <c r="A255" t="s">
        <v>66</v>
      </c>
      <c r="B255" t="s">
        <v>15</v>
      </c>
      <c r="C255">
        <v>112757</v>
      </c>
      <c r="D255">
        <v>5.3503571428571401</v>
      </c>
      <c r="E255">
        <v>4.1000000000000002E-2</v>
      </c>
      <c r="F255" t="s">
        <v>67</v>
      </c>
      <c r="G255" s="1">
        <v>7.0057447106627394E-5</v>
      </c>
      <c r="H255">
        <v>58241042484.188904</v>
      </c>
      <c r="I255" s="1">
        <v>2.3454005734957001E-4</v>
      </c>
      <c r="J255">
        <v>0.137260815922918</v>
      </c>
    </row>
    <row r="256" spans="1:10" x14ac:dyDescent="0.25">
      <c r="A256" t="s">
        <v>66</v>
      </c>
      <c r="B256" t="s">
        <v>16</v>
      </c>
      <c r="C256">
        <v>154440</v>
      </c>
      <c r="D256">
        <v>5.3503571428571401</v>
      </c>
      <c r="E256">
        <v>0.14499999999999999</v>
      </c>
      <c r="F256" t="s">
        <v>67</v>
      </c>
      <c r="G256" s="1">
        <v>2.4776414220636499E-4</v>
      </c>
      <c r="H256">
        <v>58241042484.188904</v>
      </c>
      <c r="I256" s="1">
        <v>3.2124272956062601E-4</v>
      </c>
      <c r="J256">
        <v>0.18800216759168301</v>
      </c>
    </row>
    <row r="257" spans="1:10" x14ac:dyDescent="0.25">
      <c r="A257" t="s">
        <v>66</v>
      </c>
      <c r="B257" t="s">
        <v>17</v>
      </c>
      <c r="C257">
        <v>223870</v>
      </c>
      <c r="D257">
        <v>5.3503571428571401</v>
      </c>
      <c r="E257">
        <v>0.14499999999999999</v>
      </c>
      <c r="F257" t="s">
        <v>67</v>
      </c>
      <c r="G257" s="1">
        <v>2.4776414220636499E-4</v>
      </c>
      <c r="H257">
        <v>58241042484.188904</v>
      </c>
      <c r="I257" s="1">
        <v>4.6566051454764002E-4</v>
      </c>
      <c r="J257">
        <v>0.27252036557077303</v>
      </c>
    </row>
    <row r="258" spans="1:10" x14ac:dyDescent="0.25">
      <c r="A258" t="s">
        <v>66</v>
      </c>
      <c r="B258" t="s">
        <v>18</v>
      </c>
      <c r="C258">
        <v>839286</v>
      </c>
      <c r="D258">
        <v>5.3503571428571401</v>
      </c>
      <c r="E258">
        <v>0.50700000000000001</v>
      </c>
      <c r="F258" t="s">
        <v>67</v>
      </c>
      <c r="G258" s="1">
        <v>8.6632013861122196E-4</v>
      </c>
      <c r="H258">
        <v>58241042484.188904</v>
      </c>
      <c r="I258">
        <v>1.7457557985108699E-3</v>
      </c>
      <c r="J258">
        <v>1.0216756489857099</v>
      </c>
    </row>
    <row r="259" spans="1:10" x14ac:dyDescent="0.25">
      <c r="A259" t="s">
        <v>66</v>
      </c>
      <c r="B259" t="s">
        <v>19</v>
      </c>
      <c r="C259">
        <v>983804</v>
      </c>
      <c r="D259">
        <v>5.3503571428571401</v>
      </c>
      <c r="E259">
        <v>0.50700000000000001</v>
      </c>
      <c r="F259" t="s">
        <v>67</v>
      </c>
      <c r="G259" s="1">
        <v>8.6632013861122196E-4</v>
      </c>
      <c r="H259">
        <v>58241042484.188904</v>
      </c>
      <c r="I259">
        <v>2.0463602843347698E-3</v>
      </c>
      <c r="J259">
        <v>1.19759961464237</v>
      </c>
    </row>
    <row r="260" spans="1:10" x14ac:dyDescent="0.25">
      <c r="A260" t="s">
        <v>66</v>
      </c>
      <c r="B260" t="s">
        <v>20</v>
      </c>
      <c r="C260">
        <v>1194539</v>
      </c>
      <c r="D260">
        <v>5.3503571428571401</v>
      </c>
      <c r="E260">
        <v>1.76</v>
      </c>
      <c r="F260" t="s">
        <v>67</v>
      </c>
      <c r="G260">
        <v>3.0073440709186398E-3</v>
      </c>
      <c r="H260">
        <v>58241042484.188904</v>
      </c>
      <c r="I260">
        <v>2.4846993584992298E-3</v>
      </c>
      <c r="J260">
        <v>1.4541305443719399</v>
      </c>
    </row>
    <row r="261" spans="1:10" x14ac:dyDescent="0.25">
      <c r="A261" t="s">
        <v>66</v>
      </c>
      <c r="B261" t="s">
        <v>21</v>
      </c>
      <c r="C261">
        <v>1522039</v>
      </c>
      <c r="D261">
        <v>5.3503571428571401</v>
      </c>
      <c r="E261">
        <v>1.76</v>
      </c>
      <c r="F261" t="s">
        <v>67</v>
      </c>
      <c r="G261">
        <v>3.0073440709186398E-3</v>
      </c>
      <c r="H261">
        <v>58241042484.188904</v>
      </c>
      <c r="I261">
        <v>3.1659153254191001E-3</v>
      </c>
      <c r="J261">
        <v>1.85280128955632</v>
      </c>
    </row>
    <row r="262" spans="1:10" x14ac:dyDescent="0.25">
      <c r="A262" t="s">
        <v>66</v>
      </c>
      <c r="B262" t="s">
        <v>22</v>
      </c>
      <c r="C262">
        <v>5784823</v>
      </c>
      <c r="D262">
        <v>5.3503571428571401</v>
      </c>
      <c r="E262">
        <v>6.3129999999999997</v>
      </c>
      <c r="F262" t="s">
        <v>67</v>
      </c>
      <c r="G262">
        <v>1.07871381361985E-2</v>
      </c>
      <c r="H262">
        <v>58241042484.188904</v>
      </c>
      <c r="I262">
        <v>1.20327138729933E-2</v>
      </c>
      <c r="J262">
        <v>7.0419532707473902</v>
      </c>
    </row>
    <row r="263" spans="1:10" x14ac:dyDescent="0.25">
      <c r="A263" t="s">
        <v>66</v>
      </c>
      <c r="B263" t="s">
        <v>23</v>
      </c>
      <c r="C263">
        <v>6219328</v>
      </c>
      <c r="D263">
        <v>5.3503571428571401</v>
      </c>
      <c r="E263">
        <v>6.3129999999999997</v>
      </c>
      <c r="F263" t="s">
        <v>67</v>
      </c>
      <c r="G263">
        <v>1.07871381361985E-2</v>
      </c>
      <c r="H263">
        <v>58241042484.188904</v>
      </c>
      <c r="I263">
        <v>1.293650545683E-2</v>
      </c>
      <c r="J263">
        <v>7.5708828345224797</v>
      </c>
    </row>
    <row r="264" spans="1:10" x14ac:dyDescent="0.25">
      <c r="A264" t="s">
        <v>66</v>
      </c>
      <c r="B264" t="s">
        <v>24</v>
      </c>
      <c r="C264">
        <v>9885502</v>
      </c>
      <c r="D264">
        <v>5.3503571428571401</v>
      </c>
      <c r="E264">
        <v>21.824000000000002</v>
      </c>
      <c r="F264" t="s">
        <v>67</v>
      </c>
      <c r="G264">
        <v>3.7291066479391101E-2</v>
      </c>
      <c r="H264">
        <v>58241042484.188904</v>
      </c>
      <c r="I264">
        <v>2.0562326117307898E-2</v>
      </c>
      <c r="J264">
        <v>12.033772362936499</v>
      </c>
    </row>
    <row r="265" spans="1:10" x14ac:dyDescent="0.25">
      <c r="A265" t="s">
        <v>66</v>
      </c>
      <c r="B265" t="s">
        <v>25</v>
      </c>
      <c r="C265">
        <v>21215838</v>
      </c>
      <c r="D265">
        <v>5.3503571428571401</v>
      </c>
      <c r="E265">
        <v>21.824000000000002</v>
      </c>
      <c r="F265" t="s">
        <v>67</v>
      </c>
      <c r="G265">
        <v>3.7291066479391101E-2</v>
      </c>
      <c r="H265">
        <v>58241042484.188904</v>
      </c>
      <c r="I265">
        <v>4.4129977395985898E-2</v>
      </c>
      <c r="J265">
        <v>25.8263631913624</v>
      </c>
    </row>
    <row r="266" spans="1:10" x14ac:dyDescent="0.25">
      <c r="A266" t="s">
        <v>66</v>
      </c>
      <c r="B266" t="s">
        <v>26</v>
      </c>
      <c r="C266">
        <v>50579728</v>
      </c>
      <c r="D266">
        <v>5.3503571428571401</v>
      </c>
      <c r="E266">
        <v>75.424000000000007</v>
      </c>
      <c r="F266" t="s">
        <v>67</v>
      </c>
      <c r="G266">
        <v>0.12887836318463999</v>
      </c>
      <c r="H266">
        <v>58241042484.188904</v>
      </c>
      <c r="I266">
        <v>0.105208300201722</v>
      </c>
      <c r="J266">
        <v>61.571474360255003</v>
      </c>
    </row>
    <row r="267" spans="1:10" x14ac:dyDescent="0.25">
      <c r="A267" t="s">
        <v>66</v>
      </c>
      <c r="B267" t="s">
        <v>27</v>
      </c>
      <c r="C267">
        <v>67988105</v>
      </c>
      <c r="D267">
        <v>5.3503571428571401</v>
      </c>
      <c r="E267">
        <v>75.424000000000007</v>
      </c>
      <c r="F267" t="s">
        <v>67</v>
      </c>
      <c r="G267">
        <v>0.12887836318463999</v>
      </c>
      <c r="H267">
        <v>58241042484.188904</v>
      </c>
      <c r="I267">
        <v>0.14141857308893099</v>
      </c>
      <c r="J267">
        <v>82.762957203127399</v>
      </c>
    </row>
    <row r="268" spans="1:10" x14ac:dyDescent="0.25">
      <c r="A268" t="s">
        <v>66</v>
      </c>
      <c r="B268" t="s">
        <v>39</v>
      </c>
      <c r="C268">
        <v>3978</v>
      </c>
      <c r="D268">
        <v>5.3503571428571401</v>
      </c>
      <c r="E268" t="s">
        <v>29</v>
      </c>
      <c r="F268" t="s">
        <v>67</v>
      </c>
      <c r="G268" t="s">
        <v>29</v>
      </c>
      <c r="H268">
        <v>58241042484.188904</v>
      </c>
      <c r="I268" s="1">
        <v>8.27443394322826E-6</v>
      </c>
      <c r="J268">
        <v>4.8424800743312501E-3</v>
      </c>
    </row>
    <row r="269" spans="1:10" x14ac:dyDescent="0.25">
      <c r="A269" t="s">
        <v>66</v>
      </c>
      <c r="B269" t="s">
        <v>41</v>
      </c>
      <c r="C269">
        <v>2459</v>
      </c>
      <c r="D269">
        <v>5.3503571428571401</v>
      </c>
      <c r="E269" t="s">
        <v>29</v>
      </c>
      <c r="F269" t="s">
        <v>67</v>
      </c>
      <c r="G269" t="s">
        <v>29</v>
      </c>
      <c r="H269">
        <v>58241042484.188904</v>
      </c>
      <c r="I269" s="1">
        <v>5.1148398859724204E-6</v>
      </c>
      <c r="J269">
        <v>2.9933782058271801E-3</v>
      </c>
    </row>
    <row r="270" spans="1:10" x14ac:dyDescent="0.25">
      <c r="A270" t="s">
        <v>66</v>
      </c>
      <c r="B270" t="s">
        <v>42</v>
      </c>
      <c r="C270">
        <v>9792</v>
      </c>
      <c r="D270">
        <v>5.3503571428571401</v>
      </c>
      <c r="E270" t="s">
        <v>29</v>
      </c>
      <c r="F270" t="s">
        <v>67</v>
      </c>
      <c r="G270" t="s">
        <v>29</v>
      </c>
      <c r="H270">
        <v>58241042484.188904</v>
      </c>
      <c r="I270" s="1">
        <v>2.0367837398715701E-5</v>
      </c>
      <c r="J270">
        <v>1.19199509522E-2</v>
      </c>
    </row>
    <row r="271" spans="1:10" x14ac:dyDescent="0.25">
      <c r="A271" t="s">
        <v>66</v>
      </c>
      <c r="B271" t="s">
        <v>43</v>
      </c>
      <c r="C271">
        <v>29487</v>
      </c>
      <c r="D271">
        <v>5.3503571428571401</v>
      </c>
      <c r="E271" t="s">
        <v>29</v>
      </c>
      <c r="F271" t="s">
        <v>67</v>
      </c>
      <c r="G271" t="s">
        <v>29</v>
      </c>
      <c r="H271">
        <v>58241042484.188904</v>
      </c>
      <c r="I271" s="1">
        <v>6.1334397607835998E-5</v>
      </c>
      <c r="J271">
        <v>3.5894974849624298E-2</v>
      </c>
    </row>
    <row r="272" spans="1:10" x14ac:dyDescent="0.25">
      <c r="A272" t="s">
        <v>66</v>
      </c>
      <c r="B272" t="s">
        <v>28</v>
      </c>
      <c r="C272">
        <v>12949688</v>
      </c>
      <c r="D272">
        <v>5.3503571428571401</v>
      </c>
      <c r="E272" t="s">
        <v>29</v>
      </c>
      <c r="F272" t="s">
        <v>67</v>
      </c>
      <c r="G272" t="s">
        <v>29</v>
      </c>
      <c r="H272">
        <v>58241042484.188904</v>
      </c>
      <c r="I272">
        <v>2.6935982388490601E-2</v>
      </c>
      <c r="J272">
        <v>15.7638527171459</v>
      </c>
    </row>
    <row r="273" spans="1:10" x14ac:dyDescent="0.25">
      <c r="A273" t="s">
        <v>66</v>
      </c>
      <c r="B273" t="s">
        <v>30</v>
      </c>
      <c r="C273">
        <v>15546197</v>
      </c>
      <c r="D273">
        <v>5.3503571428571401</v>
      </c>
      <c r="E273" t="s">
        <v>29</v>
      </c>
      <c r="F273" t="s">
        <v>67</v>
      </c>
      <c r="G273" t="s">
        <v>29</v>
      </c>
      <c r="H273">
        <v>58241042484.188904</v>
      </c>
      <c r="I273">
        <v>3.2336847698570502E-2</v>
      </c>
      <c r="J273">
        <v>18.924622726025198</v>
      </c>
    </row>
    <row r="274" spans="1:10" x14ac:dyDescent="0.25">
      <c r="A274" t="s">
        <v>66</v>
      </c>
      <c r="B274" t="s">
        <v>31</v>
      </c>
      <c r="C274">
        <v>18213289</v>
      </c>
      <c r="D274">
        <v>5.3503571428571401</v>
      </c>
      <c r="E274" t="s">
        <v>29</v>
      </c>
      <c r="F274" t="s">
        <v>67</v>
      </c>
      <c r="G274" t="s">
        <v>29</v>
      </c>
      <c r="H274">
        <v>58241042484.188904</v>
      </c>
      <c r="I274">
        <v>3.7884529089850599E-2</v>
      </c>
      <c r="J274">
        <v>22.1713144973696</v>
      </c>
    </row>
    <row r="275" spans="1:10" x14ac:dyDescent="0.25">
      <c r="A275" t="s">
        <v>66</v>
      </c>
      <c r="B275" t="s">
        <v>32</v>
      </c>
      <c r="C275">
        <v>20435269</v>
      </c>
      <c r="D275">
        <v>5.3503571428571401</v>
      </c>
      <c r="E275" t="s">
        <v>29</v>
      </c>
      <c r="F275" t="s">
        <v>67</v>
      </c>
      <c r="G275" t="s">
        <v>29</v>
      </c>
      <c r="H275">
        <v>58241042484.188904</v>
      </c>
      <c r="I275">
        <v>4.25063558201609E-2</v>
      </c>
      <c r="J275">
        <v>24.876164642056001</v>
      </c>
    </row>
    <row r="276" spans="1:10" x14ac:dyDescent="0.25">
      <c r="A276" t="s">
        <v>66</v>
      </c>
      <c r="B276" t="s">
        <v>33</v>
      </c>
      <c r="C276">
        <v>2861885</v>
      </c>
      <c r="D276">
        <v>5.3503571428571401</v>
      </c>
      <c r="E276" t="s">
        <v>29</v>
      </c>
      <c r="F276" t="s">
        <v>67</v>
      </c>
      <c r="G276" t="s">
        <v>29</v>
      </c>
      <c r="H276">
        <v>58241042484.188904</v>
      </c>
      <c r="I276">
        <v>5.9528603282090996E-3</v>
      </c>
      <c r="J276">
        <v>3.4838162613191201</v>
      </c>
    </row>
    <row r="277" spans="1:10" x14ac:dyDescent="0.25">
      <c r="A277" t="s">
        <v>66</v>
      </c>
      <c r="B277" t="s">
        <v>34</v>
      </c>
      <c r="C277">
        <v>3859296</v>
      </c>
      <c r="D277">
        <v>5.3503571428571401</v>
      </c>
      <c r="E277" t="s">
        <v>29</v>
      </c>
      <c r="F277" t="s">
        <v>67</v>
      </c>
      <c r="G277" t="s">
        <v>29</v>
      </c>
      <c r="H277">
        <v>58241042484.188904</v>
      </c>
      <c r="I277">
        <v>8.0275238359389291E-3</v>
      </c>
      <c r="J277">
        <v>4.6979798846018799</v>
      </c>
    </row>
    <row r="278" spans="1:10" x14ac:dyDescent="0.25">
      <c r="A278" t="s">
        <v>66</v>
      </c>
      <c r="B278" t="s">
        <v>35</v>
      </c>
      <c r="C278">
        <v>3347118</v>
      </c>
      <c r="D278">
        <v>5.3503571428571401</v>
      </c>
      <c r="E278" t="s">
        <v>29</v>
      </c>
      <c r="F278" t="s">
        <v>67</v>
      </c>
      <c r="G278" t="s">
        <v>29</v>
      </c>
      <c r="H278">
        <v>58241042484.188904</v>
      </c>
      <c r="I278">
        <v>6.96216862523637E-3</v>
      </c>
      <c r="J278">
        <v>4.07449779322158</v>
      </c>
    </row>
    <row r="279" spans="1:10" x14ac:dyDescent="0.25">
      <c r="A279" t="s">
        <v>56</v>
      </c>
      <c r="B279" t="s">
        <v>11</v>
      </c>
      <c r="C279">
        <v>28622</v>
      </c>
      <c r="D279">
        <v>5.0463636363636297</v>
      </c>
      <c r="E279">
        <v>1.2E-2</v>
      </c>
      <c r="F279" t="s">
        <v>57</v>
      </c>
      <c r="G279" s="1">
        <v>2.7141829630735401E-5</v>
      </c>
      <c r="H279">
        <v>39403143649.819504</v>
      </c>
      <c r="I279" s="1">
        <v>8.1176220695321403E-5</v>
      </c>
      <c r="J279">
        <v>3.5889793046256897E-2</v>
      </c>
    </row>
    <row r="280" spans="1:10" x14ac:dyDescent="0.25">
      <c r="A280" t="s">
        <v>56</v>
      </c>
      <c r="B280" t="s">
        <v>13</v>
      </c>
      <c r="C280">
        <v>46076</v>
      </c>
      <c r="D280">
        <v>5.0463636363636297</v>
      </c>
      <c r="E280">
        <v>1.2E-2</v>
      </c>
      <c r="F280" t="s">
        <v>57</v>
      </c>
      <c r="G280" s="1">
        <v>2.7141829630735401E-5</v>
      </c>
      <c r="H280">
        <v>39403143649.819504</v>
      </c>
      <c r="I280" s="1">
        <v>1.3067834339870101E-4</v>
      </c>
      <c r="J280">
        <v>5.7775770540120598E-2</v>
      </c>
    </row>
    <row r="281" spans="1:10" x14ac:dyDescent="0.25">
      <c r="A281" t="s">
        <v>56</v>
      </c>
      <c r="B281" t="s">
        <v>14</v>
      </c>
      <c r="C281">
        <v>75017</v>
      </c>
      <c r="D281">
        <v>5.0463636363636297</v>
      </c>
      <c r="E281">
        <v>1.2E-2</v>
      </c>
      <c r="F281" t="s">
        <v>57</v>
      </c>
      <c r="G281" s="1">
        <v>2.7141829630735401E-5</v>
      </c>
      <c r="H281">
        <v>39403143649.819504</v>
      </c>
      <c r="I281" s="1">
        <v>2.1275929522398599E-4</v>
      </c>
      <c r="J281">
        <v>9.4065565123019099E-2</v>
      </c>
    </row>
    <row r="282" spans="1:10" x14ac:dyDescent="0.25">
      <c r="A282" t="s">
        <v>56</v>
      </c>
      <c r="B282" t="s">
        <v>15</v>
      </c>
      <c r="C282">
        <v>146112</v>
      </c>
      <c r="D282">
        <v>5.0463636363636297</v>
      </c>
      <c r="E282">
        <v>4.1000000000000002E-2</v>
      </c>
      <c r="F282" t="s">
        <v>57</v>
      </c>
      <c r="G282" s="1">
        <v>9.2734584571679295E-5</v>
      </c>
      <c r="H282">
        <v>39403143649.819504</v>
      </c>
      <c r="I282" s="1">
        <v>4.14395219000587E-4</v>
      </c>
      <c r="J282">
        <v>0.18321324301497699</v>
      </c>
    </row>
    <row r="283" spans="1:10" x14ac:dyDescent="0.25">
      <c r="A283" t="s">
        <v>56</v>
      </c>
      <c r="B283" t="s">
        <v>16</v>
      </c>
      <c r="C283">
        <v>177124</v>
      </c>
      <c r="D283">
        <v>5.0463636363636297</v>
      </c>
      <c r="E283">
        <v>0.14499999999999999</v>
      </c>
      <c r="F283" t="s">
        <v>57</v>
      </c>
      <c r="G283" s="1">
        <v>3.2796377470471901E-4</v>
      </c>
      <c r="H283">
        <v>39403143649.819504</v>
      </c>
      <c r="I283" s="1">
        <v>5.0234983280127501E-4</v>
      </c>
      <c r="J283">
        <v>0.222099912777765</v>
      </c>
    </row>
    <row r="284" spans="1:10" x14ac:dyDescent="0.25">
      <c r="A284" t="s">
        <v>56</v>
      </c>
      <c r="B284" t="s">
        <v>17</v>
      </c>
      <c r="C284">
        <v>283093</v>
      </c>
      <c r="D284">
        <v>5.0463636363636297</v>
      </c>
      <c r="E284">
        <v>0.14499999999999999</v>
      </c>
      <c r="F284" t="s">
        <v>57</v>
      </c>
      <c r="G284" s="1">
        <v>3.2796377470471901E-4</v>
      </c>
      <c r="H284">
        <v>39403143649.819504</v>
      </c>
      <c r="I284" s="1">
        <v>8.0289357296138E-4</v>
      </c>
      <c r="J284">
        <v>0.35497691226483102</v>
      </c>
    </row>
    <row r="285" spans="1:10" x14ac:dyDescent="0.25">
      <c r="A285" t="s">
        <v>56</v>
      </c>
      <c r="B285" t="s">
        <v>18</v>
      </c>
      <c r="C285">
        <v>979986</v>
      </c>
      <c r="D285">
        <v>5.0463636363636297</v>
      </c>
      <c r="E285">
        <v>0.50800000000000001</v>
      </c>
      <c r="F285" t="s">
        <v>57</v>
      </c>
      <c r="G285">
        <v>1.1490041210344599E-3</v>
      </c>
      <c r="H285">
        <v>39403143649.819504</v>
      </c>
      <c r="I285">
        <v>2.7793850819064002E-3</v>
      </c>
      <c r="J285">
        <v>1.2288272911826199</v>
      </c>
    </row>
    <row r="286" spans="1:10" x14ac:dyDescent="0.25">
      <c r="A286" t="s">
        <v>56</v>
      </c>
      <c r="B286" t="s">
        <v>19</v>
      </c>
      <c r="C286">
        <v>1103497</v>
      </c>
      <c r="D286">
        <v>5.0463636363636297</v>
      </c>
      <c r="E286">
        <v>0.50800000000000001</v>
      </c>
      <c r="F286" t="s">
        <v>57</v>
      </c>
      <c r="G286">
        <v>1.1490041210344599E-3</v>
      </c>
      <c r="H286">
        <v>39403143649.819504</v>
      </c>
      <c r="I286">
        <v>3.12968052577126E-3</v>
      </c>
      <c r="J286">
        <v>1.38370061341504</v>
      </c>
    </row>
    <row r="287" spans="1:10" x14ac:dyDescent="0.25">
      <c r="A287" t="s">
        <v>56</v>
      </c>
      <c r="B287" t="s">
        <v>20</v>
      </c>
      <c r="C287">
        <v>1362041</v>
      </c>
      <c r="D287">
        <v>5.0463636363636297</v>
      </c>
      <c r="E287">
        <v>1.764</v>
      </c>
      <c r="F287" t="s">
        <v>57</v>
      </c>
      <c r="G287">
        <v>3.9898489557181E-3</v>
      </c>
      <c r="H287">
        <v>39403143649.819504</v>
      </c>
      <c r="I287">
        <v>3.86294950779387E-3</v>
      </c>
      <c r="J287">
        <v>1.7078949622848401</v>
      </c>
    </row>
    <row r="288" spans="1:10" x14ac:dyDescent="0.25">
      <c r="A288" t="s">
        <v>56</v>
      </c>
      <c r="B288" t="s">
        <v>21</v>
      </c>
      <c r="C288">
        <v>1692623</v>
      </c>
      <c r="D288">
        <v>5.0463636363636297</v>
      </c>
      <c r="E288">
        <v>1.764</v>
      </c>
      <c r="F288" t="s">
        <v>57</v>
      </c>
      <c r="G288">
        <v>3.9898489557181E-3</v>
      </c>
      <c r="H288">
        <v>39403143649.819504</v>
      </c>
      <c r="I288">
        <v>4.8005289009145696E-3</v>
      </c>
      <c r="J288">
        <v>2.1224194387301498</v>
      </c>
    </row>
    <row r="289" spans="1:10" x14ac:dyDescent="0.25">
      <c r="A289" t="s">
        <v>56</v>
      </c>
      <c r="B289" t="s">
        <v>22</v>
      </c>
      <c r="C289">
        <v>6260412</v>
      </c>
      <c r="D289">
        <v>5.0463636363636297</v>
      </c>
      <c r="E289">
        <v>6.327</v>
      </c>
      <c r="F289" t="s">
        <v>57</v>
      </c>
      <c r="G289">
        <v>1.4310529672805199E-2</v>
      </c>
      <c r="H289">
        <v>39403143649.819504</v>
      </c>
      <c r="I289">
        <v>1.7755453362994798E-2</v>
      </c>
      <c r="J289">
        <v>7.8500765517540003</v>
      </c>
    </row>
    <row r="290" spans="1:10" x14ac:dyDescent="0.25">
      <c r="A290" t="s">
        <v>56</v>
      </c>
      <c r="B290" t="s">
        <v>23</v>
      </c>
      <c r="C290">
        <v>7064413</v>
      </c>
      <c r="D290">
        <v>5.0463636363636297</v>
      </c>
      <c r="E290">
        <v>6.327</v>
      </c>
      <c r="F290" t="s">
        <v>57</v>
      </c>
      <c r="G290">
        <v>1.4310529672805199E-2</v>
      </c>
      <c r="H290">
        <v>39403143649.819504</v>
      </c>
      <c r="I290">
        <v>2.0035718984378999E-2</v>
      </c>
      <c r="J290">
        <v>8.8582321488116396</v>
      </c>
    </row>
    <row r="291" spans="1:10" x14ac:dyDescent="0.25">
      <c r="A291" t="s">
        <v>56</v>
      </c>
      <c r="B291" t="s">
        <v>24</v>
      </c>
      <c r="C291">
        <v>11882530</v>
      </c>
      <c r="D291">
        <v>5.0463636363636297</v>
      </c>
      <c r="E291">
        <v>21.87</v>
      </c>
      <c r="F291" t="s">
        <v>57</v>
      </c>
      <c r="G291">
        <v>4.9465984502015198E-2</v>
      </c>
      <c r="H291">
        <v>39403143649.819504</v>
      </c>
      <c r="I291">
        <v>3.3700610638626803E-2</v>
      </c>
      <c r="J291">
        <v>14.8997813767709</v>
      </c>
    </row>
    <row r="292" spans="1:10" x14ac:dyDescent="0.25">
      <c r="A292" t="s">
        <v>56</v>
      </c>
      <c r="B292" t="s">
        <v>25</v>
      </c>
      <c r="C292">
        <v>22847422</v>
      </c>
      <c r="D292">
        <v>5.0463636363636297</v>
      </c>
      <c r="E292">
        <v>21.87</v>
      </c>
      <c r="F292" t="s">
        <v>57</v>
      </c>
      <c r="G292">
        <v>4.9465984502015198E-2</v>
      </c>
      <c r="H292">
        <v>39403143649.819504</v>
      </c>
      <c r="I292">
        <v>6.4798664334817305E-2</v>
      </c>
      <c r="J292">
        <v>28.648915073038101</v>
      </c>
    </row>
    <row r="293" spans="1:10" x14ac:dyDescent="0.25">
      <c r="A293" t="s">
        <v>56</v>
      </c>
      <c r="B293" t="s">
        <v>26</v>
      </c>
      <c r="C293">
        <v>59728044</v>
      </c>
      <c r="D293">
        <v>5.0463636363636297</v>
      </c>
      <c r="E293">
        <v>75.581000000000003</v>
      </c>
      <c r="F293" t="s">
        <v>57</v>
      </c>
      <c r="G293">
        <v>0.170950552110051</v>
      </c>
      <c r="H293">
        <v>39403143649.819504</v>
      </c>
      <c r="I293">
        <v>0.16939755717433599</v>
      </c>
      <c r="J293">
        <v>74.894386773032096</v>
      </c>
    </row>
    <row r="294" spans="1:10" x14ac:dyDescent="0.25">
      <c r="A294" t="s">
        <v>56</v>
      </c>
      <c r="B294" t="s">
        <v>27</v>
      </c>
      <c r="C294">
        <v>76567902</v>
      </c>
      <c r="D294">
        <v>5.0463636363636297</v>
      </c>
      <c r="E294">
        <v>75.581000000000003</v>
      </c>
      <c r="F294" t="s">
        <v>57</v>
      </c>
      <c r="G294">
        <v>0.170950552110051</v>
      </c>
      <c r="H294">
        <v>39403143649.819504</v>
      </c>
      <c r="I294">
        <v>0.21715788243063799</v>
      </c>
      <c r="J294">
        <v>96.010277295998804</v>
      </c>
    </row>
    <row r="295" spans="1:10" x14ac:dyDescent="0.25">
      <c r="A295" t="s">
        <v>56</v>
      </c>
      <c r="B295" t="s">
        <v>39</v>
      </c>
      <c r="C295">
        <v>19503</v>
      </c>
      <c r="D295">
        <v>5.0463636363636297</v>
      </c>
      <c r="E295" t="s">
        <v>29</v>
      </c>
      <c r="F295" t="s">
        <v>57</v>
      </c>
      <c r="G295" t="s">
        <v>29</v>
      </c>
      <c r="H295">
        <v>39403143649.819504</v>
      </c>
      <c r="I295" s="1">
        <v>5.5313389428441497E-5</v>
      </c>
      <c r="J295">
        <v>2.4455266360881401E-2</v>
      </c>
    </row>
    <row r="296" spans="1:10" x14ac:dyDescent="0.25">
      <c r="A296" t="s">
        <v>56</v>
      </c>
      <c r="B296" t="s">
        <v>40</v>
      </c>
      <c r="C296">
        <v>2766</v>
      </c>
      <c r="D296">
        <v>5.0463636363636297</v>
      </c>
      <c r="E296" t="s">
        <v>29</v>
      </c>
      <c r="F296" t="s">
        <v>57</v>
      </c>
      <c r="G296" t="s">
        <v>29</v>
      </c>
      <c r="H296">
        <v>39403143649.819504</v>
      </c>
      <c r="I296" s="1">
        <v>7.8447846566717497E-6</v>
      </c>
      <c r="J296">
        <v>3.4683518819770302E-3</v>
      </c>
    </row>
    <row r="297" spans="1:10" x14ac:dyDescent="0.25">
      <c r="A297" t="s">
        <v>56</v>
      </c>
      <c r="B297" t="s">
        <v>41</v>
      </c>
      <c r="C297">
        <v>4381</v>
      </c>
      <c r="D297">
        <v>5.0463636363636297</v>
      </c>
      <c r="E297" t="s">
        <v>29</v>
      </c>
      <c r="F297" t="s">
        <v>57</v>
      </c>
      <c r="G297" t="s">
        <v>29</v>
      </c>
      <c r="H297">
        <v>39403143649.819504</v>
      </c>
      <c r="I297" s="1">
        <v>1.2425163261344501E-5</v>
      </c>
      <c r="J297">
        <v>5.4934380314321596E-3</v>
      </c>
    </row>
    <row r="298" spans="1:10" x14ac:dyDescent="0.25">
      <c r="A298" t="s">
        <v>56</v>
      </c>
      <c r="B298" t="s">
        <v>28</v>
      </c>
      <c r="C298">
        <v>14751410</v>
      </c>
      <c r="D298">
        <v>5.0463636363636297</v>
      </c>
      <c r="E298" t="s">
        <v>29</v>
      </c>
      <c r="F298" t="s">
        <v>57</v>
      </c>
      <c r="G298" t="s">
        <v>29</v>
      </c>
      <c r="H298">
        <v>39403143649.819504</v>
      </c>
      <c r="I298">
        <v>4.1837178175081098E-2</v>
      </c>
      <c r="J298">
        <v>18.497136889123201</v>
      </c>
    </row>
    <row r="299" spans="1:10" x14ac:dyDescent="0.25">
      <c r="A299" t="s">
        <v>56</v>
      </c>
      <c r="B299" t="s">
        <v>30</v>
      </c>
      <c r="C299">
        <v>17361207</v>
      </c>
      <c r="D299">
        <v>5.0463636363636297</v>
      </c>
      <c r="E299" t="s">
        <v>29</v>
      </c>
      <c r="F299" t="s">
        <v>57</v>
      </c>
      <c r="G299" t="s">
        <v>29</v>
      </c>
      <c r="H299">
        <v>39403143649.819504</v>
      </c>
      <c r="I299">
        <v>4.9238948045879298E-2</v>
      </c>
      <c r="J299">
        <v>21.7696221879402</v>
      </c>
    </row>
    <row r="300" spans="1:10" x14ac:dyDescent="0.25">
      <c r="A300" t="s">
        <v>56</v>
      </c>
      <c r="B300" t="s">
        <v>31</v>
      </c>
      <c r="C300">
        <v>20376485</v>
      </c>
      <c r="D300">
        <v>5.0463636363636297</v>
      </c>
      <c r="E300" t="s">
        <v>29</v>
      </c>
      <c r="F300" t="s">
        <v>57</v>
      </c>
      <c r="G300" t="s">
        <v>29</v>
      </c>
      <c r="H300">
        <v>39403143649.819504</v>
      </c>
      <c r="I300">
        <v>5.7790721939588598E-2</v>
      </c>
      <c r="J300">
        <v>25.550549565374801</v>
      </c>
    </row>
    <row r="301" spans="1:10" x14ac:dyDescent="0.25">
      <c r="A301" t="s">
        <v>56</v>
      </c>
      <c r="B301" t="s">
        <v>32</v>
      </c>
      <c r="C301">
        <v>23258301</v>
      </c>
      <c r="D301">
        <v>5.0463636363636297</v>
      </c>
      <c r="E301" t="s">
        <v>29</v>
      </c>
      <c r="F301" t="s">
        <v>57</v>
      </c>
      <c r="G301" t="s">
        <v>29</v>
      </c>
      <c r="H301">
        <v>39403143649.819504</v>
      </c>
      <c r="I301">
        <v>6.5963977883244096E-2</v>
      </c>
      <c r="J301">
        <v>29.1641258296956</v>
      </c>
    </row>
    <row r="302" spans="1:10" x14ac:dyDescent="0.25">
      <c r="A302" t="s">
        <v>56</v>
      </c>
      <c r="B302" t="s">
        <v>44</v>
      </c>
      <c r="C302">
        <v>3911</v>
      </c>
      <c r="D302">
        <v>5.0463636363636297</v>
      </c>
      <c r="E302" t="s">
        <v>29</v>
      </c>
      <c r="F302" t="s">
        <v>57</v>
      </c>
      <c r="G302" t="s">
        <v>29</v>
      </c>
      <c r="H302">
        <v>39403143649.819504</v>
      </c>
      <c r="I302" s="1">
        <v>1.1092173822213699E-5</v>
      </c>
      <c r="J302">
        <v>4.9040940746247798E-3</v>
      </c>
    </row>
    <row r="303" spans="1:10" x14ac:dyDescent="0.25">
      <c r="A303" t="s">
        <v>56</v>
      </c>
      <c r="B303" t="s">
        <v>45</v>
      </c>
      <c r="C303">
        <v>1636</v>
      </c>
      <c r="D303">
        <v>5.0463636363636297</v>
      </c>
      <c r="E303" t="s">
        <v>29</v>
      </c>
      <c r="F303" t="s">
        <v>57</v>
      </c>
      <c r="G303" t="s">
        <v>29</v>
      </c>
      <c r="H303">
        <v>39403143649.819504</v>
      </c>
      <c r="I303" s="1">
        <v>4.6399377072722304E-6</v>
      </c>
      <c r="J303">
        <v>2.05141853901461E-3</v>
      </c>
    </row>
    <row r="304" spans="1:10" x14ac:dyDescent="0.25">
      <c r="A304" t="s">
        <v>56</v>
      </c>
      <c r="B304" t="s">
        <v>46</v>
      </c>
      <c r="C304">
        <v>17230</v>
      </c>
      <c r="D304">
        <v>5.0463636363636297</v>
      </c>
      <c r="E304" t="s">
        <v>29</v>
      </c>
      <c r="F304" t="s">
        <v>57</v>
      </c>
      <c r="G304" t="s">
        <v>29</v>
      </c>
      <c r="H304">
        <v>39403143649.819504</v>
      </c>
      <c r="I304" s="1">
        <v>4.8866825608985599E-5</v>
      </c>
      <c r="J304">
        <v>2.16050986718959E-2</v>
      </c>
    </row>
    <row r="305" spans="1:10" x14ac:dyDescent="0.25">
      <c r="A305" t="s">
        <v>56</v>
      </c>
      <c r="B305" t="s">
        <v>33</v>
      </c>
      <c r="C305">
        <v>2282699</v>
      </c>
      <c r="D305">
        <v>5.0463636363636297</v>
      </c>
      <c r="E305" t="s">
        <v>29</v>
      </c>
      <c r="F305" t="s">
        <v>57</v>
      </c>
      <c r="G305" t="s">
        <v>29</v>
      </c>
      <c r="H305">
        <v>39403143649.819504</v>
      </c>
      <c r="I305">
        <v>6.4740716164135804E-3</v>
      </c>
      <c r="J305">
        <v>2.8623294911919999</v>
      </c>
    </row>
    <row r="306" spans="1:10" x14ac:dyDescent="0.25">
      <c r="A306" t="s">
        <v>56</v>
      </c>
      <c r="B306" t="s">
        <v>34</v>
      </c>
      <c r="C306">
        <v>3177687</v>
      </c>
      <c r="D306">
        <v>5.0463636363636297</v>
      </c>
      <c r="E306" t="s">
        <v>29</v>
      </c>
      <c r="F306" t="s">
        <v>57</v>
      </c>
      <c r="G306" t="s">
        <v>29</v>
      </c>
      <c r="H306">
        <v>39403143649.819504</v>
      </c>
      <c r="I306">
        <v>9.0123898124748001E-3</v>
      </c>
      <c r="J306">
        <v>3.9845758086709799</v>
      </c>
    </row>
    <row r="307" spans="1:10" x14ac:dyDescent="0.25">
      <c r="A307" t="s">
        <v>56</v>
      </c>
      <c r="B307" t="s">
        <v>35</v>
      </c>
      <c r="C307">
        <v>2552379</v>
      </c>
      <c r="D307">
        <v>5.0463636363636297</v>
      </c>
      <c r="E307" t="s">
        <v>29</v>
      </c>
      <c r="F307" t="s">
        <v>57</v>
      </c>
      <c r="G307" t="s">
        <v>29</v>
      </c>
      <c r="H307">
        <v>39403143649.819504</v>
      </c>
      <c r="I307">
        <v>7.2389239397003596E-3</v>
      </c>
      <c r="J307">
        <v>3.2004875300681999</v>
      </c>
    </row>
    <row r="308" spans="1:10" x14ac:dyDescent="0.25">
      <c r="A308" t="s">
        <v>56</v>
      </c>
      <c r="B308" t="s">
        <v>11</v>
      </c>
      <c r="C308">
        <v>28622</v>
      </c>
      <c r="D308">
        <v>5.0463636363636297</v>
      </c>
      <c r="E308" t="s">
        <v>29</v>
      </c>
      <c r="F308" t="s">
        <v>57</v>
      </c>
      <c r="G308" t="s">
        <v>29</v>
      </c>
      <c r="H308">
        <v>39403143649.819504</v>
      </c>
      <c r="I308" s="1">
        <v>8.1176220695321403E-5</v>
      </c>
      <c r="J308">
        <v>3.5889793046256897E-2</v>
      </c>
    </row>
    <row r="309" spans="1:10" x14ac:dyDescent="0.25">
      <c r="A309" t="s">
        <v>56</v>
      </c>
      <c r="B309" t="s">
        <v>14</v>
      </c>
      <c r="C309">
        <v>75017</v>
      </c>
      <c r="D309">
        <v>5.0463636363636297</v>
      </c>
      <c r="E309" t="s">
        <v>29</v>
      </c>
      <c r="F309" t="s">
        <v>57</v>
      </c>
      <c r="G309" t="s">
        <v>29</v>
      </c>
      <c r="H309">
        <v>39403143649.819504</v>
      </c>
      <c r="I309" s="1">
        <v>2.1275929522398599E-4</v>
      </c>
      <c r="J309">
        <v>9.4065565123019099E-2</v>
      </c>
    </row>
    <row r="310" spans="1:10" x14ac:dyDescent="0.25">
      <c r="A310" t="s">
        <v>56</v>
      </c>
      <c r="B310" t="s">
        <v>16</v>
      </c>
      <c r="C310">
        <v>154879</v>
      </c>
      <c r="D310">
        <v>5.0463636363636297</v>
      </c>
      <c r="E310" t="s">
        <v>29</v>
      </c>
      <c r="F310" t="s">
        <v>57</v>
      </c>
      <c r="G310" t="s">
        <v>29</v>
      </c>
      <c r="H310">
        <v>39403143649.819504</v>
      </c>
      <c r="I310" s="1">
        <v>4.3925972626199E-4</v>
      </c>
      <c r="J310">
        <v>0.19420638869440299</v>
      </c>
    </row>
    <row r="311" spans="1:10" x14ac:dyDescent="0.25">
      <c r="A311" t="s">
        <v>56</v>
      </c>
      <c r="B311" t="s">
        <v>18</v>
      </c>
      <c r="C311">
        <v>833681</v>
      </c>
      <c r="D311">
        <v>5.0463636363636297</v>
      </c>
      <c r="E311" t="s">
        <v>29</v>
      </c>
      <c r="F311" t="s">
        <v>57</v>
      </c>
      <c r="G311" t="s">
        <v>29</v>
      </c>
      <c r="H311">
        <v>39403143649.819504</v>
      </c>
      <c r="I311">
        <v>2.3644424863914501E-3</v>
      </c>
      <c r="J311">
        <v>1.04537204096836</v>
      </c>
    </row>
    <row r="312" spans="1:10" x14ac:dyDescent="0.25">
      <c r="A312" t="s">
        <v>56</v>
      </c>
      <c r="B312" t="s">
        <v>20</v>
      </c>
      <c r="C312">
        <v>1164634</v>
      </c>
      <c r="D312">
        <v>5.0463636363636297</v>
      </c>
      <c r="E312" t="s">
        <v>29</v>
      </c>
      <c r="F312" t="s">
        <v>57</v>
      </c>
      <c r="G312" t="s">
        <v>29</v>
      </c>
      <c r="H312">
        <v>39403143649.819504</v>
      </c>
      <c r="I312">
        <v>3.3030740903247399E-3</v>
      </c>
      <c r="J312">
        <v>1.4603617229625501</v>
      </c>
    </row>
    <row r="313" spans="1:10" x14ac:dyDescent="0.25">
      <c r="A313" t="s">
        <v>56</v>
      </c>
      <c r="B313" t="s">
        <v>22</v>
      </c>
      <c r="C313">
        <v>5290206</v>
      </c>
      <c r="D313">
        <v>5.0463636363636297</v>
      </c>
      <c r="E313" t="s">
        <v>29</v>
      </c>
      <c r="F313" t="s">
        <v>57</v>
      </c>
      <c r="G313" t="s">
        <v>29</v>
      </c>
      <c r="H313">
        <v>39403143649.819504</v>
      </c>
      <c r="I313">
        <v>1.50038058060133E-2</v>
      </c>
      <c r="J313">
        <v>6.6335126305662202</v>
      </c>
    </row>
    <row r="314" spans="1:10" x14ac:dyDescent="0.25">
      <c r="A314" t="s">
        <v>56</v>
      </c>
      <c r="B314" t="s">
        <v>24</v>
      </c>
      <c r="C314">
        <v>10042734</v>
      </c>
      <c r="D314">
        <v>5.0463636363636297</v>
      </c>
      <c r="E314" t="s">
        <v>29</v>
      </c>
      <c r="F314" t="s">
        <v>57</v>
      </c>
      <c r="G314" t="s">
        <v>29</v>
      </c>
      <c r="H314">
        <v>39403143649.819504</v>
      </c>
      <c r="I314">
        <v>2.8482677365956499E-2</v>
      </c>
      <c r="J314">
        <v>12.5928182823914</v>
      </c>
    </row>
    <row r="315" spans="1:10" x14ac:dyDescent="0.25">
      <c r="A315" t="s">
        <v>56</v>
      </c>
      <c r="B315" t="s">
        <v>26</v>
      </c>
      <c r="C315">
        <v>49843529</v>
      </c>
      <c r="D315">
        <v>5.0463636363636297</v>
      </c>
      <c r="E315" t="s">
        <v>29</v>
      </c>
      <c r="F315" t="s">
        <v>57</v>
      </c>
      <c r="G315" t="s">
        <v>29</v>
      </c>
      <c r="H315">
        <v>39403143649.819504</v>
      </c>
      <c r="I315">
        <v>0.14136361226810301</v>
      </c>
      <c r="J315">
        <v>62.499962983198301</v>
      </c>
    </row>
    <row r="316" spans="1:10" x14ac:dyDescent="0.25">
      <c r="A316" t="s">
        <v>56</v>
      </c>
      <c r="B316" t="s">
        <v>32</v>
      </c>
      <c r="C316">
        <v>19399417</v>
      </c>
      <c r="D316">
        <v>5.0463636363636297</v>
      </c>
      <c r="E316" t="s">
        <v>29</v>
      </c>
      <c r="F316" t="s">
        <v>57</v>
      </c>
      <c r="G316" t="s">
        <v>29</v>
      </c>
      <c r="H316">
        <v>39403143649.819504</v>
      </c>
      <c r="I316">
        <v>5.50196127367958E-2</v>
      </c>
      <c r="J316">
        <v>24.325381222417601</v>
      </c>
    </row>
    <row r="317" spans="1:10" x14ac:dyDescent="0.25">
      <c r="A317" t="s">
        <v>56</v>
      </c>
      <c r="B317" t="s">
        <v>139</v>
      </c>
      <c r="C317">
        <v>88098</v>
      </c>
      <c r="D317">
        <v>5.0463636363636297</v>
      </c>
      <c r="E317" t="s">
        <v>29</v>
      </c>
      <c r="F317" t="s">
        <v>57</v>
      </c>
      <c r="G317" t="s">
        <v>29</v>
      </c>
      <c r="H317">
        <v>39403143649.819504</v>
      </c>
      <c r="I317" s="1">
        <v>2.4985894384796402E-4</v>
      </c>
      <c r="J317">
        <v>0.110468135971949</v>
      </c>
    </row>
    <row r="318" spans="1:10" x14ac:dyDescent="0.25">
      <c r="A318" t="s">
        <v>56</v>
      </c>
      <c r="B318" t="s">
        <v>141</v>
      </c>
      <c r="C318">
        <v>95143</v>
      </c>
      <c r="D318">
        <v>5.0463636363636297</v>
      </c>
      <c r="E318" t="s">
        <v>29</v>
      </c>
      <c r="F318" t="s">
        <v>57</v>
      </c>
      <c r="G318" t="s">
        <v>29</v>
      </c>
      <c r="H318">
        <v>39403143649.819504</v>
      </c>
      <c r="I318" s="1">
        <v>2.6983960469621098E-4</v>
      </c>
      <c r="J318">
        <v>0.119302025707498</v>
      </c>
    </row>
    <row r="319" spans="1:10" x14ac:dyDescent="0.25">
      <c r="A319" t="s">
        <v>56</v>
      </c>
      <c r="B319" t="s">
        <v>142</v>
      </c>
      <c r="C319">
        <v>152495</v>
      </c>
      <c r="D319">
        <v>5.0463636363636297</v>
      </c>
      <c r="E319" t="s">
        <v>29</v>
      </c>
      <c r="F319" t="s">
        <v>57</v>
      </c>
      <c r="G319" t="s">
        <v>29</v>
      </c>
      <c r="H319">
        <v>39403143649.819504</v>
      </c>
      <c r="I319" s="1">
        <v>4.3249835004307999E-4</v>
      </c>
      <c r="J319">
        <v>0.19121703551774599</v>
      </c>
    </row>
    <row r="320" spans="1:10" x14ac:dyDescent="0.25">
      <c r="A320" t="s">
        <v>56</v>
      </c>
      <c r="B320" t="s">
        <v>143</v>
      </c>
      <c r="C320">
        <v>40621</v>
      </c>
      <c r="D320">
        <v>5.0463636363636297</v>
      </c>
      <c r="E320" t="s">
        <v>29</v>
      </c>
      <c r="F320" t="s">
        <v>57</v>
      </c>
      <c r="G320" t="s">
        <v>29</v>
      </c>
      <c r="H320">
        <v>39403143649.819504</v>
      </c>
      <c r="I320" s="1">
        <v>1.1520715746155499E-4</v>
      </c>
      <c r="J320">
        <v>5.0935618871218002E-2</v>
      </c>
    </row>
    <row r="321" spans="1:10" x14ac:dyDescent="0.25">
      <c r="A321" t="s">
        <v>56</v>
      </c>
      <c r="B321" t="s">
        <v>144</v>
      </c>
      <c r="C321">
        <v>83590</v>
      </c>
      <c r="D321">
        <v>5.0463636363636297</v>
      </c>
      <c r="E321" t="s">
        <v>29</v>
      </c>
      <c r="F321" t="s">
        <v>57</v>
      </c>
      <c r="G321" t="s">
        <v>29</v>
      </c>
      <c r="H321">
        <v>39403143649.819504</v>
      </c>
      <c r="I321" s="1">
        <v>2.37073589823279E-4</v>
      </c>
      <c r="J321">
        <v>0.104815449679848</v>
      </c>
    </row>
    <row r="322" spans="1:10" x14ac:dyDescent="0.25">
      <c r="A322" t="s">
        <v>56</v>
      </c>
      <c r="B322" t="s">
        <v>135</v>
      </c>
      <c r="C322">
        <v>101317</v>
      </c>
      <c r="D322">
        <v>5.0463636363636297</v>
      </c>
      <c r="E322" t="s">
        <v>29</v>
      </c>
      <c r="F322" t="s">
        <v>57</v>
      </c>
      <c r="G322" t="s">
        <v>29</v>
      </c>
      <c r="H322">
        <v>39403143649.819504</v>
      </c>
      <c r="I322" s="1">
        <v>2.87349980860452E-4</v>
      </c>
      <c r="J322">
        <v>0.127043748237985</v>
      </c>
    </row>
    <row r="323" spans="1:10" x14ac:dyDescent="0.25">
      <c r="A323" t="s">
        <v>56</v>
      </c>
      <c r="B323" t="s">
        <v>117</v>
      </c>
      <c r="C323">
        <v>214261</v>
      </c>
      <c r="D323">
        <v>5.0463636363636297</v>
      </c>
      <c r="E323" t="s">
        <v>29</v>
      </c>
      <c r="F323" t="s">
        <v>57</v>
      </c>
      <c r="G323" t="s">
        <v>29</v>
      </c>
      <c r="H323">
        <v>39403143649.819504</v>
      </c>
      <c r="I323" s="1">
        <v>6.07675851526806E-4</v>
      </c>
      <c r="J323">
        <v>0.26866686282873398</v>
      </c>
    </row>
    <row r="324" spans="1:10" x14ac:dyDescent="0.25">
      <c r="A324" t="s">
        <v>56</v>
      </c>
      <c r="B324" t="s">
        <v>119</v>
      </c>
      <c r="C324">
        <v>23354</v>
      </c>
      <c r="D324">
        <v>5.0463636363636297</v>
      </c>
      <c r="E324" t="s">
        <v>29</v>
      </c>
      <c r="F324" t="s">
        <v>57</v>
      </c>
      <c r="G324" t="s">
        <v>29</v>
      </c>
      <c r="H324">
        <v>39403143649.819504</v>
      </c>
      <c r="I324" s="1">
        <v>6.62353943860854E-5</v>
      </c>
      <c r="J324">
        <v>2.9284125036764801E-2</v>
      </c>
    </row>
    <row r="325" spans="1:10" x14ac:dyDescent="0.25">
      <c r="A325" t="s">
        <v>56</v>
      </c>
      <c r="B325" t="s">
        <v>120</v>
      </c>
      <c r="C325">
        <v>378789</v>
      </c>
      <c r="D325">
        <v>5.0463636363636297</v>
      </c>
      <c r="E325" t="s">
        <v>29</v>
      </c>
      <c r="F325" t="s">
        <v>57</v>
      </c>
      <c r="G325" t="s">
        <v>29</v>
      </c>
      <c r="H325">
        <v>39403143649.819504</v>
      </c>
      <c r="I325">
        <v>1.0743015673593699E-3</v>
      </c>
      <c r="J325">
        <v>0.47497235756406198</v>
      </c>
    </row>
    <row r="326" spans="1:10" x14ac:dyDescent="0.25">
      <c r="A326" t="s">
        <v>56</v>
      </c>
      <c r="B326" t="s">
        <v>121</v>
      </c>
      <c r="C326">
        <v>101151</v>
      </c>
      <c r="D326">
        <v>5.0463636363636297</v>
      </c>
      <c r="E326" t="s">
        <v>29</v>
      </c>
      <c r="F326" t="s">
        <v>57</v>
      </c>
      <c r="G326" t="s">
        <v>29</v>
      </c>
      <c r="H326">
        <v>39403143649.819504</v>
      </c>
      <c r="I326" s="1">
        <v>2.8687918033514198E-4</v>
      </c>
      <c r="J326">
        <v>0.12683559696813401</v>
      </c>
    </row>
    <row r="327" spans="1:10" x14ac:dyDescent="0.25">
      <c r="A327" t="s">
        <v>56</v>
      </c>
      <c r="B327" t="s">
        <v>122</v>
      </c>
      <c r="C327">
        <v>406565</v>
      </c>
      <c r="D327">
        <v>5.0463636363636297</v>
      </c>
      <c r="E327" t="s">
        <v>29</v>
      </c>
      <c r="F327" t="s">
        <v>57</v>
      </c>
      <c r="G327" t="s">
        <v>29</v>
      </c>
      <c r="H327">
        <v>39403143649.819504</v>
      </c>
      <c r="I327">
        <v>1.15307840706426E-3</v>
      </c>
      <c r="J327">
        <v>0.50980133148806595</v>
      </c>
    </row>
    <row r="328" spans="1:10" x14ac:dyDescent="0.25">
      <c r="A328" t="s">
        <v>56</v>
      </c>
      <c r="B328" t="s">
        <v>33</v>
      </c>
      <c r="C328">
        <v>1932012</v>
      </c>
      <c r="D328">
        <v>5.0463636363636297</v>
      </c>
      <c r="E328" t="s">
        <v>29</v>
      </c>
      <c r="F328" t="s">
        <v>57</v>
      </c>
      <c r="G328" t="s">
        <v>29</v>
      </c>
      <c r="H328">
        <v>39403143649.819504</v>
      </c>
      <c r="I328">
        <v>5.4794714729232497E-3</v>
      </c>
      <c r="J328">
        <v>2.4225948865517699</v>
      </c>
    </row>
    <row r="329" spans="1:10" x14ac:dyDescent="0.25">
      <c r="A329" t="s">
        <v>56</v>
      </c>
      <c r="B329" t="s">
        <v>34</v>
      </c>
      <c r="C329">
        <v>2691109</v>
      </c>
      <c r="D329">
        <v>5.0463636363636297</v>
      </c>
      <c r="E329" t="s">
        <v>29</v>
      </c>
      <c r="F329" t="s">
        <v>57</v>
      </c>
      <c r="G329" t="s">
        <v>29</v>
      </c>
      <c r="H329">
        <v>39403143649.819504</v>
      </c>
      <c r="I329">
        <v>7.6323827160633597E-3</v>
      </c>
      <c r="J329">
        <v>3.3744443111913598</v>
      </c>
    </row>
    <row r="330" spans="1:10" x14ac:dyDescent="0.25">
      <c r="A330" t="s">
        <v>56</v>
      </c>
      <c r="B330" t="s">
        <v>35</v>
      </c>
      <c r="C330">
        <v>2175364</v>
      </c>
      <c r="D330">
        <v>5.0463636363636297</v>
      </c>
      <c r="E330" t="s">
        <v>29</v>
      </c>
      <c r="F330" t="s">
        <v>57</v>
      </c>
      <c r="G330" t="s">
        <v>29</v>
      </c>
      <c r="H330">
        <v>39403143649.819504</v>
      </c>
      <c r="I330">
        <v>6.1696536984367596E-3</v>
      </c>
      <c r="J330">
        <v>2.7277396324602599</v>
      </c>
    </row>
    <row r="331" spans="1:10" x14ac:dyDescent="0.25">
      <c r="A331" t="s">
        <v>56</v>
      </c>
      <c r="B331" t="s">
        <v>102</v>
      </c>
      <c r="C331">
        <v>38906656</v>
      </c>
      <c r="D331">
        <v>5.0463636363636297</v>
      </c>
      <c r="E331" t="s">
        <v>29</v>
      </c>
      <c r="F331" t="s">
        <v>57</v>
      </c>
      <c r="G331" t="s">
        <v>29</v>
      </c>
      <c r="H331">
        <v>39403143649.819504</v>
      </c>
      <c r="I331">
        <v>0.110345024595519</v>
      </c>
      <c r="J331">
        <v>48.785962964220097</v>
      </c>
    </row>
    <row r="332" spans="1:10" x14ac:dyDescent="0.25">
      <c r="A332" t="s">
        <v>56</v>
      </c>
      <c r="B332" t="s">
        <v>104</v>
      </c>
      <c r="C332">
        <v>97265173</v>
      </c>
      <c r="D332">
        <v>5.0463636363636297</v>
      </c>
      <c r="E332" t="s">
        <v>29</v>
      </c>
      <c r="F332" t="s">
        <v>57</v>
      </c>
      <c r="G332" t="s">
        <v>29</v>
      </c>
      <c r="H332">
        <v>39403143649.819504</v>
      </c>
      <c r="I332">
        <v>0.27585840086005903</v>
      </c>
      <c r="J332">
        <v>121.96306790505101</v>
      </c>
    </row>
    <row r="333" spans="1:10" x14ac:dyDescent="0.25">
      <c r="A333" t="s">
        <v>56</v>
      </c>
      <c r="B333" t="s">
        <v>105</v>
      </c>
      <c r="C333">
        <v>56771816</v>
      </c>
      <c r="D333">
        <v>5.0463636363636297</v>
      </c>
      <c r="E333" t="s">
        <v>29</v>
      </c>
      <c r="F333" t="s">
        <v>57</v>
      </c>
      <c r="G333" t="s">
        <v>29</v>
      </c>
      <c r="H333">
        <v>39403143649.819504</v>
      </c>
      <c r="I333">
        <v>0.16101325780484099</v>
      </c>
      <c r="J333">
        <v>71.187503567192195</v>
      </c>
    </row>
    <row r="334" spans="1:10" x14ac:dyDescent="0.25">
      <c r="A334" t="s">
        <v>64</v>
      </c>
      <c r="B334" t="s">
        <v>11</v>
      </c>
      <c r="C334">
        <v>168718</v>
      </c>
      <c r="D334">
        <v>6.6529629629629596</v>
      </c>
      <c r="E334">
        <v>1.2E-2</v>
      </c>
      <c r="F334" t="s">
        <v>65</v>
      </c>
      <c r="G334" s="1">
        <v>2.40411102986106E-5</v>
      </c>
      <c r="H334">
        <v>240074369670.793</v>
      </c>
      <c r="I334" s="1">
        <v>8.1105235721270401E-5</v>
      </c>
      <c r="J334">
        <v>4.04832728840935E-2</v>
      </c>
    </row>
    <row r="335" spans="1:10" x14ac:dyDescent="0.25">
      <c r="A335" t="s">
        <v>64</v>
      </c>
      <c r="B335" t="s">
        <v>13</v>
      </c>
      <c r="C335">
        <v>230494</v>
      </c>
      <c r="D335">
        <v>6.6529629629629596</v>
      </c>
      <c r="E335">
        <v>1.2E-2</v>
      </c>
      <c r="F335" t="s">
        <v>65</v>
      </c>
      <c r="G335" s="1">
        <v>2.40411102986106E-5</v>
      </c>
      <c r="H335">
        <v>240074369670.793</v>
      </c>
      <c r="I335" s="1">
        <v>1.10801871776209E-4</v>
      </c>
      <c r="J335">
        <v>5.5306200287736001E-2</v>
      </c>
    </row>
    <row r="336" spans="1:10" x14ac:dyDescent="0.25">
      <c r="A336" t="s">
        <v>64</v>
      </c>
      <c r="B336" t="s">
        <v>14</v>
      </c>
      <c r="C336">
        <v>281770</v>
      </c>
      <c r="D336">
        <v>6.6529629629629596</v>
      </c>
      <c r="E336">
        <v>1.2E-2</v>
      </c>
      <c r="F336" t="s">
        <v>65</v>
      </c>
      <c r="G336" s="1">
        <v>2.40411102986106E-5</v>
      </c>
      <c r="H336">
        <v>240074369670.793</v>
      </c>
      <c r="I336" s="1">
        <v>1.3545100267418E-4</v>
      </c>
      <c r="J336">
        <v>6.7609690729803801E-2</v>
      </c>
    </row>
    <row r="337" spans="1:10" x14ac:dyDescent="0.25">
      <c r="A337" t="s">
        <v>64</v>
      </c>
      <c r="B337" t="s">
        <v>15</v>
      </c>
      <c r="C337">
        <v>521103</v>
      </c>
      <c r="D337">
        <v>6.6529629629629596</v>
      </c>
      <c r="E337">
        <v>4.2000000000000003E-2</v>
      </c>
      <c r="F337" t="s">
        <v>65</v>
      </c>
      <c r="G337" s="1">
        <v>8.4143886045137106E-5</v>
      </c>
      <c r="H337">
        <v>240074369670.793</v>
      </c>
      <c r="I337" s="1">
        <v>2.50501912363003E-4</v>
      </c>
      <c r="J337">
        <v>0.12503677704643101</v>
      </c>
    </row>
    <row r="338" spans="1:10" x14ac:dyDescent="0.25">
      <c r="A338" t="s">
        <v>64</v>
      </c>
      <c r="B338" t="s">
        <v>16</v>
      </c>
      <c r="C338">
        <v>630658</v>
      </c>
      <c r="D338">
        <v>6.6529629629629596</v>
      </c>
      <c r="E338">
        <v>0.14599999999999999</v>
      </c>
      <c r="F338" t="s">
        <v>65</v>
      </c>
      <c r="G338" s="1">
        <v>2.9250017529976202E-4</v>
      </c>
      <c r="H338">
        <v>240074369670.793</v>
      </c>
      <c r="I338" s="1">
        <v>3.0316661974125398E-4</v>
      </c>
      <c r="J338">
        <v>0.15132410241074801</v>
      </c>
    </row>
    <row r="339" spans="1:10" x14ac:dyDescent="0.25">
      <c r="A339" t="s">
        <v>64</v>
      </c>
      <c r="B339" t="s">
        <v>17</v>
      </c>
      <c r="C339">
        <v>991343</v>
      </c>
      <c r="D339">
        <v>6.6529629629629596</v>
      </c>
      <c r="E339">
        <v>0.14599999999999999</v>
      </c>
      <c r="F339" t="s">
        <v>65</v>
      </c>
      <c r="G339" s="1">
        <v>2.9250017529976202E-4</v>
      </c>
      <c r="H339">
        <v>240074369670.793</v>
      </c>
      <c r="I339" s="1">
        <v>4.7655322903087597E-4</v>
      </c>
      <c r="J339">
        <v>0.23786916150461601</v>
      </c>
    </row>
    <row r="340" spans="1:10" x14ac:dyDescent="0.25">
      <c r="A340" t="s">
        <v>64</v>
      </c>
      <c r="B340" t="s">
        <v>18</v>
      </c>
      <c r="C340">
        <v>3634145</v>
      </c>
      <c r="D340">
        <v>6.6529629629629596</v>
      </c>
      <c r="E340">
        <v>0.51200000000000001</v>
      </c>
      <c r="F340" t="s">
        <v>65</v>
      </c>
      <c r="G340">
        <v>1.02575403940738E-3</v>
      </c>
      <c r="H340">
        <v>240074369670.793</v>
      </c>
      <c r="I340">
        <v>1.74698720273045E-3</v>
      </c>
      <c r="J340">
        <v>0.87199992730689102</v>
      </c>
    </row>
    <row r="341" spans="1:10" x14ac:dyDescent="0.25">
      <c r="A341" t="s">
        <v>64</v>
      </c>
      <c r="B341" t="s">
        <v>19</v>
      </c>
      <c r="C341">
        <v>4413634</v>
      </c>
      <c r="D341">
        <v>6.6529629629629596</v>
      </c>
      <c r="E341">
        <v>0.51200000000000001</v>
      </c>
      <c r="F341" t="s">
        <v>65</v>
      </c>
      <c r="G341">
        <v>1.02575403940738E-3</v>
      </c>
      <c r="H341">
        <v>240074369670.793</v>
      </c>
      <c r="I341">
        <v>2.1216990834256799E-3</v>
      </c>
      <c r="J341">
        <v>1.0590354889965099</v>
      </c>
    </row>
    <row r="342" spans="1:10" x14ac:dyDescent="0.25">
      <c r="A342" t="s">
        <v>64</v>
      </c>
      <c r="B342" t="s">
        <v>20</v>
      </c>
      <c r="C342">
        <v>5081443</v>
      </c>
      <c r="D342">
        <v>6.6529629629629596</v>
      </c>
      <c r="E342">
        <v>1.7789999999999999</v>
      </c>
      <c r="F342" t="s">
        <v>65</v>
      </c>
      <c r="G342">
        <v>3.5640946017690199E-3</v>
      </c>
      <c r="H342">
        <v>240074369670.793</v>
      </c>
      <c r="I342">
        <v>2.44272473784184E-3</v>
      </c>
      <c r="J342">
        <v>1.2192738392700599</v>
      </c>
    </row>
    <row r="343" spans="1:10" x14ac:dyDescent="0.25">
      <c r="A343" t="s">
        <v>64</v>
      </c>
      <c r="B343" t="s">
        <v>21</v>
      </c>
      <c r="C343">
        <v>6946172</v>
      </c>
      <c r="D343">
        <v>6.6529629629629596</v>
      </c>
      <c r="E343">
        <v>1.7789999999999999</v>
      </c>
      <c r="F343" t="s">
        <v>65</v>
      </c>
      <c r="G343">
        <v>3.5640946017690199E-3</v>
      </c>
      <c r="H343">
        <v>240074369670.793</v>
      </c>
      <c r="I343">
        <v>3.33912752297021E-3</v>
      </c>
      <c r="J343">
        <v>1.6667088074529599</v>
      </c>
    </row>
    <row r="344" spans="1:10" x14ac:dyDescent="0.25">
      <c r="A344" t="s">
        <v>64</v>
      </c>
      <c r="B344" t="s">
        <v>22</v>
      </c>
      <c r="C344">
        <v>22795990</v>
      </c>
      <c r="D344">
        <v>6.6529629629629596</v>
      </c>
      <c r="E344">
        <v>6.3789999999999996</v>
      </c>
      <c r="F344" t="s">
        <v>65</v>
      </c>
      <c r="G344">
        <v>1.27798535495697E-2</v>
      </c>
      <c r="H344">
        <v>240074369670.793</v>
      </c>
      <c r="I344">
        <v>1.09583692460183E-2</v>
      </c>
      <c r="J344">
        <v>5.4698152173038297</v>
      </c>
    </row>
    <row r="345" spans="1:10" x14ac:dyDescent="0.25">
      <c r="A345" t="s">
        <v>64</v>
      </c>
      <c r="B345" t="s">
        <v>23</v>
      </c>
      <c r="C345">
        <v>27306918</v>
      </c>
      <c r="D345">
        <v>6.6529629629629596</v>
      </c>
      <c r="E345">
        <v>6.3789999999999996</v>
      </c>
      <c r="F345" t="s">
        <v>65</v>
      </c>
      <c r="G345">
        <v>1.27798535495697E-2</v>
      </c>
      <c r="H345">
        <v>240074369670.793</v>
      </c>
      <c r="I345">
        <v>1.31268389929432E-2</v>
      </c>
      <c r="J345">
        <v>6.5521960491326698</v>
      </c>
    </row>
    <row r="346" spans="1:10" x14ac:dyDescent="0.25">
      <c r="A346" t="s">
        <v>64</v>
      </c>
      <c r="B346" t="s">
        <v>24</v>
      </c>
      <c r="C346">
        <v>36581624</v>
      </c>
      <c r="D346">
        <v>6.6529629629629596</v>
      </c>
      <c r="E346">
        <v>22.052</v>
      </c>
      <c r="F346" t="s">
        <v>65</v>
      </c>
      <c r="G346">
        <v>4.41795470254134E-2</v>
      </c>
      <c r="H346">
        <v>240074369670.793</v>
      </c>
      <c r="I346">
        <v>1.7585327218120599E-2</v>
      </c>
      <c r="J346">
        <v>8.7776281542888395</v>
      </c>
    </row>
    <row r="347" spans="1:10" x14ac:dyDescent="0.25">
      <c r="A347" t="s">
        <v>64</v>
      </c>
      <c r="B347" t="s">
        <v>25</v>
      </c>
      <c r="C347">
        <v>85686063</v>
      </c>
      <c r="D347">
        <v>6.6529629629629596</v>
      </c>
      <c r="E347">
        <v>22.052</v>
      </c>
      <c r="F347" t="s">
        <v>65</v>
      </c>
      <c r="G347">
        <v>4.41795470254134E-2</v>
      </c>
      <c r="H347">
        <v>240074369670.793</v>
      </c>
      <c r="I347">
        <v>4.11905566545515E-2</v>
      </c>
      <c r="J347">
        <v>20.560060401336099</v>
      </c>
    </row>
    <row r="348" spans="1:10" x14ac:dyDescent="0.25">
      <c r="A348" t="s">
        <v>64</v>
      </c>
      <c r="B348" t="s">
        <v>26</v>
      </c>
      <c r="C348">
        <v>186702566</v>
      </c>
      <c r="D348">
        <v>6.6529629629629596</v>
      </c>
      <c r="E348">
        <v>76.209999999999994</v>
      </c>
      <c r="F348" t="s">
        <v>65</v>
      </c>
      <c r="G348">
        <v>0.15268108465475899</v>
      </c>
      <c r="H348">
        <v>240074369670.793</v>
      </c>
      <c r="I348">
        <v>8.9750682352778305E-2</v>
      </c>
      <c r="J348">
        <v>44.798604342977498</v>
      </c>
    </row>
    <row r="349" spans="1:10" x14ac:dyDescent="0.25">
      <c r="A349" t="s">
        <v>64</v>
      </c>
      <c r="B349" t="s">
        <v>27</v>
      </c>
      <c r="C349">
        <v>270654110</v>
      </c>
      <c r="D349">
        <v>6.6529629629629596</v>
      </c>
      <c r="E349">
        <v>76.209999999999994</v>
      </c>
      <c r="F349" t="s">
        <v>65</v>
      </c>
      <c r="G349">
        <v>0.15268108465475899</v>
      </c>
      <c r="H349">
        <v>240074369670.793</v>
      </c>
      <c r="I349">
        <v>0.13010743009329501</v>
      </c>
      <c r="J349">
        <v>64.942473193918005</v>
      </c>
    </row>
    <row r="350" spans="1:10" x14ac:dyDescent="0.25">
      <c r="A350" t="s">
        <v>64</v>
      </c>
      <c r="B350" t="s">
        <v>41</v>
      </c>
      <c r="C350">
        <v>4032</v>
      </c>
      <c r="D350">
        <v>6.6529629629629596</v>
      </c>
      <c r="E350" t="s">
        <v>29</v>
      </c>
      <c r="F350" t="s">
        <v>65</v>
      </c>
      <c r="G350" t="s">
        <v>29</v>
      </c>
      <c r="H350">
        <v>240074369670.793</v>
      </c>
      <c r="I350" s="1">
        <v>1.9382419802757399E-6</v>
      </c>
      <c r="J350" s="1">
        <v>9.6746379324473401E-4</v>
      </c>
    </row>
    <row r="351" spans="1:10" x14ac:dyDescent="0.25">
      <c r="A351" t="s">
        <v>64</v>
      </c>
      <c r="B351" t="s">
        <v>42</v>
      </c>
      <c r="C351">
        <v>2733</v>
      </c>
      <c r="D351">
        <v>6.6529629629629596</v>
      </c>
      <c r="E351" t="s">
        <v>29</v>
      </c>
      <c r="F351" t="s">
        <v>65</v>
      </c>
      <c r="G351" t="s">
        <v>29</v>
      </c>
      <c r="H351">
        <v>240074369670.793</v>
      </c>
      <c r="I351" s="1">
        <v>1.31379348514226E-6</v>
      </c>
      <c r="J351" s="1">
        <v>6.5577344914133405E-4</v>
      </c>
    </row>
    <row r="352" spans="1:10" x14ac:dyDescent="0.25">
      <c r="A352" t="s">
        <v>64</v>
      </c>
      <c r="B352" t="s">
        <v>28</v>
      </c>
      <c r="C352">
        <v>48265601</v>
      </c>
      <c r="D352">
        <v>6.6529629629629596</v>
      </c>
      <c r="E352" t="s">
        <v>29</v>
      </c>
      <c r="F352" t="s">
        <v>65</v>
      </c>
      <c r="G352" t="s">
        <v>29</v>
      </c>
      <c r="H352">
        <v>240074369670.793</v>
      </c>
      <c r="I352">
        <v>2.32019876144441E-2</v>
      </c>
      <c r="J352">
        <v>11.581156107811699</v>
      </c>
    </row>
    <row r="353" spans="1:10" x14ac:dyDescent="0.25">
      <c r="A353" t="s">
        <v>64</v>
      </c>
      <c r="B353" t="s">
        <v>30</v>
      </c>
      <c r="C353">
        <v>59522668</v>
      </c>
      <c r="D353">
        <v>6.6529629629629596</v>
      </c>
      <c r="E353" t="s">
        <v>29</v>
      </c>
      <c r="F353" t="s">
        <v>65</v>
      </c>
      <c r="G353" t="s">
        <v>29</v>
      </c>
      <c r="H353">
        <v>240074369670.793</v>
      </c>
      <c r="I353">
        <v>2.8613426065380799E-2</v>
      </c>
      <c r="J353">
        <v>14.2822485534045</v>
      </c>
    </row>
    <row r="354" spans="1:10" x14ac:dyDescent="0.25">
      <c r="A354" t="s">
        <v>64</v>
      </c>
      <c r="B354" t="s">
        <v>31</v>
      </c>
      <c r="C354">
        <v>71549577</v>
      </c>
      <c r="D354">
        <v>6.6529629629629596</v>
      </c>
      <c r="E354" t="s">
        <v>29</v>
      </c>
      <c r="F354" t="s">
        <v>65</v>
      </c>
      <c r="G354" t="s">
        <v>29</v>
      </c>
      <c r="H354">
        <v>240074369670.793</v>
      </c>
      <c r="I354">
        <v>3.4394938941560399E-2</v>
      </c>
      <c r="J354">
        <v>17.1680617979851</v>
      </c>
    </row>
    <row r="355" spans="1:10" x14ac:dyDescent="0.25">
      <c r="A355" t="s">
        <v>64</v>
      </c>
      <c r="B355" t="s">
        <v>32</v>
      </c>
      <c r="C355">
        <v>82986733</v>
      </c>
      <c r="D355">
        <v>6.6529629629629596</v>
      </c>
      <c r="E355" t="s">
        <v>29</v>
      </c>
      <c r="F355" t="s">
        <v>65</v>
      </c>
      <c r="G355" t="s">
        <v>29</v>
      </c>
      <c r="H355">
        <v>240074369670.793</v>
      </c>
      <c r="I355">
        <v>3.98929488359459E-2</v>
      </c>
      <c r="J355">
        <v>19.9123659467182</v>
      </c>
    </row>
    <row r="356" spans="1:10" x14ac:dyDescent="0.25">
      <c r="A356" t="s">
        <v>64</v>
      </c>
      <c r="B356" t="s">
        <v>33</v>
      </c>
      <c r="C356">
        <v>22455004</v>
      </c>
      <c r="D356">
        <v>6.6529629629629596</v>
      </c>
      <c r="E356" t="s">
        <v>29</v>
      </c>
      <c r="F356" t="s">
        <v>65</v>
      </c>
      <c r="G356" t="s">
        <v>29</v>
      </c>
      <c r="H356">
        <v>240074369670.793</v>
      </c>
      <c r="I356">
        <v>1.0794452237117899E-2</v>
      </c>
      <c r="J356">
        <v>5.3879968618962497</v>
      </c>
    </row>
    <row r="357" spans="1:10" x14ac:dyDescent="0.25">
      <c r="A357" t="s">
        <v>64</v>
      </c>
      <c r="B357" t="s">
        <v>34</v>
      </c>
      <c r="C357">
        <v>30667860</v>
      </c>
      <c r="D357">
        <v>6.6529629629629596</v>
      </c>
      <c r="E357" t="s">
        <v>29</v>
      </c>
      <c r="F357" t="s">
        <v>65</v>
      </c>
      <c r="G357" t="s">
        <v>29</v>
      </c>
      <c r="H357">
        <v>240074369670.793</v>
      </c>
      <c r="I357">
        <v>1.4742493476492801E-2</v>
      </c>
      <c r="J357">
        <v>7.3586419063240198</v>
      </c>
    </row>
    <row r="358" spans="1:10" x14ac:dyDescent="0.25">
      <c r="A358" t="s">
        <v>64</v>
      </c>
      <c r="B358" t="s">
        <v>35</v>
      </c>
      <c r="C358">
        <v>21443138</v>
      </c>
      <c r="D358">
        <v>6.6529629629629596</v>
      </c>
      <c r="E358" t="s">
        <v>29</v>
      </c>
      <c r="F358" t="s">
        <v>65</v>
      </c>
      <c r="G358" t="s">
        <v>29</v>
      </c>
      <c r="H358">
        <v>240074369670.793</v>
      </c>
      <c r="I358">
        <v>1.03080332987217E-2</v>
      </c>
      <c r="J358">
        <v>5.14520328089045</v>
      </c>
    </row>
    <row r="359" spans="1:10" x14ac:dyDescent="0.25">
      <c r="A359" t="s">
        <v>70</v>
      </c>
      <c r="B359" t="s">
        <v>37</v>
      </c>
      <c r="C359">
        <v>187841</v>
      </c>
      <c r="D359">
        <v>4.88375</v>
      </c>
      <c r="E359" t="s">
        <v>29</v>
      </c>
      <c r="F359" t="s">
        <v>71</v>
      </c>
      <c r="G359" t="s">
        <v>29</v>
      </c>
      <c r="H359">
        <v>116984607983.218</v>
      </c>
      <c r="I359" s="1">
        <v>1.90160984482788E-4</v>
      </c>
      <c r="J359">
        <v>0.105954087495104</v>
      </c>
    </row>
    <row r="360" spans="1:10" x14ac:dyDescent="0.25">
      <c r="A360" t="s">
        <v>70</v>
      </c>
      <c r="B360" t="s">
        <v>11</v>
      </c>
      <c r="C360">
        <v>116647</v>
      </c>
      <c r="D360">
        <v>4.88375</v>
      </c>
      <c r="E360">
        <v>1.2E-2</v>
      </c>
      <c r="F360" t="s">
        <v>71</v>
      </c>
      <c r="G360" s="1">
        <v>2.1536987083191898E-5</v>
      </c>
      <c r="H360">
        <v>116984607983.218</v>
      </c>
      <c r="I360" s="1">
        <v>1.1808768243867801E-4</v>
      </c>
      <c r="J360">
        <v>6.5796212988865496E-2</v>
      </c>
    </row>
    <row r="361" spans="1:10" x14ac:dyDescent="0.25">
      <c r="A361" t="s">
        <v>70</v>
      </c>
      <c r="B361" t="s">
        <v>13</v>
      </c>
      <c r="C361">
        <v>148461</v>
      </c>
      <c r="D361">
        <v>4.88375</v>
      </c>
      <c r="E361">
        <v>1.2E-2</v>
      </c>
      <c r="F361" t="s">
        <v>71</v>
      </c>
      <c r="G361" s="1">
        <v>2.1536987083191898E-5</v>
      </c>
      <c r="H361">
        <v>116984607983.218</v>
      </c>
      <c r="I361" s="1">
        <v>1.50294610427432E-4</v>
      </c>
      <c r="J361">
        <v>8.3741301332567103E-2</v>
      </c>
    </row>
    <row r="362" spans="1:10" x14ac:dyDescent="0.25">
      <c r="A362" t="s">
        <v>70</v>
      </c>
      <c r="B362" t="s">
        <v>14</v>
      </c>
      <c r="C362">
        <v>227137</v>
      </c>
      <c r="D362">
        <v>4.88375</v>
      </c>
      <c r="E362">
        <v>1.2E-2</v>
      </c>
      <c r="F362" t="s">
        <v>71</v>
      </c>
      <c r="G362" s="1">
        <v>2.1536987083191898E-5</v>
      </c>
      <c r="H362">
        <v>116984607983.218</v>
      </c>
      <c r="I362" s="1">
        <v>2.2994232107190199E-4</v>
      </c>
      <c r="J362">
        <v>0.128119492397163</v>
      </c>
    </row>
    <row r="363" spans="1:10" x14ac:dyDescent="0.25">
      <c r="A363" t="s">
        <v>70</v>
      </c>
      <c r="B363" t="s">
        <v>15</v>
      </c>
      <c r="C363">
        <v>328555</v>
      </c>
      <c r="D363">
        <v>4.88375</v>
      </c>
      <c r="E363">
        <v>4.2000000000000003E-2</v>
      </c>
      <c r="F363" t="s">
        <v>71</v>
      </c>
      <c r="G363" s="1">
        <v>7.5379454791171897E-5</v>
      </c>
      <c r="H363">
        <v>116984607983.218</v>
      </c>
      <c r="I363" s="1">
        <v>3.3261291335087999E-4</v>
      </c>
      <c r="J363">
        <v>0.18532559567375601</v>
      </c>
    </row>
    <row r="364" spans="1:10" x14ac:dyDescent="0.25">
      <c r="A364" t="s">
        <v>70</v>
      </c>
      <c r="B364" t="s">
        <v>16</v>
      </c>
      <c r="C364">
        <v>445665</v>
      </c>
      <c r="D364">
        <v>4.88375</v>
      </c>
      <c r="E364">
        <v>0.14599999999999999</v>
      </c>
      <c r="F364" t="s">
        <v>71</v>
      </c>
      <c r="G364" s="1">
        <v>2.6203334284550199E-4</v>
      </c>
      <c r="H364">
        <v>116984607983.218</v>
      </c>
      <c r="I364" s="1">
        <v>4.5116931420468399E-4</v>
      </c>
      <c r="J364">
        <v>0.25138296965787998</v>
      </c>
    </row>
    <row r="365" spans="1:10" x14ac:dyDescent="0.25">
      <c r="A365" t="s">
        <v>70</v>
      </c>
      <c r="B365" t="s">
        <v>17</v>
      </c>
      <c r="C365">
        <v>619815</v>
      </c>
      <c r="D365">
        <v>4.88375</v>
      </c>
      <c r="E365">
        <v>0.14599999999999999</v>
      </c>
      <c r="F365" t="s">
        <v>71</v>
      </c>
      <c r="G365" s="1">
        <v>2.6203334284550199E-4</v>
      </c>
      <c r="H365">
        <v>116984607983.218</v>
      </c>
      <c r="I365" s="1">
        <v>6.2747020404065003E-4</v>
      </c>
      <c r="J365">
        <v>0.34961447575757298</v>
      </c>
    </row>
    <row r="366" spans="1:10" x14ac:dyDescent="0.25">
      <c r="A366" t="s">
        <v>70</v>
      </c>
      <c r="B366" t="s">
        <v>18</v>
      </c>
      <c r="C366">
        <v>2325466</v>
      </c>
      <c r="D366">
        <v>4.88375</v>
      </c>
      <c r="E366">
        <v>0.51100000000000001</v>
      </c>
      <c r="F366" t="s">
        <v>71</v>
      </c>
      <c r="G366" s="1">
        <v>9.17116699959259E-4</v>
      </c>
      <c r="H366">
        <v>116984607983.218</v>
      </c>
      <c r="I366">
        <v>2.35418733897952E-3</v>
      </c>
      <c r="J366">
        <v>1.3117084557199501</v>
      </c>
    </row>
    <row r="367" spans="1:10" x14ac:dyDescent="0.25">
      <c r="A367" t="s">
        <v>70</v>
      </c>
      <c r="B367" t="s">
        <v>19</v>
      </c>
      <c r="C367">
        <v>2559323</v>
      </c>
      <c r="D367">
        <v>4.88375</v>
      </c>
      <c r="E367">
        <v>0.51100000000000001</v>
      </c>
      <c r="F367" t="s">
        <v>71</v>
      </c>
      <c r="G367" s="1">
        <v>9.17116699959259E-4</v>
      </c>
      <c r="H367">
        <v>116984607983.218</v>
      </c>
      <c r="I367">
        <v>2.5909326573508602E-3</v>
      </c>
      <c r="J367">
        <v>1.44361844895541</v>
      </c>
    </row>
    <row r="368" spans="1:10" x14ac:dyDescent="0.25">
      <c r="A368" t="s">
        <v>70</v>
      </c>
      <c r="B368" t="s">
        <v>20</v>
      </c>
      <c r="C368">
        <v>3320875</v>
      </c>
      <c r="D368">
        <v>4.88375</v>
      </c>
      <c r="E368">
        <v>1.7769999999999999</v>
      </c>
      <c r="F368" t="s">
        <v>71</v>
      </c>
      <c r="G368">
        <v>3.18926883723601E-3</v>
      </c>
      <c r="H368">
        <v>116984607983.218</v>
      </c>
      <c r="I368">
        <v>3.3618904251163499E-3</v>
      </c>
      <c r="J368">
        <v>1.8731814689567501</v>
      </c>
    </row>
    <row r="369" spans="1:10" x14ac:dyDescent="0.25">
      <c r="A369" t="s">
        <v>70</v>
      </c>
      <c r="B369" t="s">
        <v>21</v>
      </c>
      <c r="C369">
        <v>3972704</v>
      </c>
      <c r="D369">
        <v>4.88375</v>
      </c>
      <c r="E369">
        <v>1.7769999999999999</v>
      </c>
      <c r="F369" t="s">
        <v>71</v>
      </c>
      <c r="G369">
        <v>3.18926883723601E-3</v>
      </c>
      <c r="H369">
        <v>116984607983.218</v>
      </c>
      <c r="I369">
        <v>4.0217700273034798E-3</v>
      </c>
      <c r="J369">
        <v>2.2408538455829801</v>
      </c>
    </row>
    <row r="370" spans="1:10" x14ac:dyDescent="0.25">
      <c r="A370" t="s">
        <v>70</v>
      </c>
      <c r="B370" t="s">
        <v>22</v>
      </c>
      <c r="C370">
        <v>13556055</v>
      </c>
      <c r="D370">
        <v>4.88375</v>
      </c>
      <c r="E370">
        <v>6.3730000000000002</v>
      </c>
      <c r="F370" t="s">
        <v>71</v>
      </c>
      <c r="G370">
        <v>1.14379348900985E-2</v>
      </c>
      <c r="H370">
        <v>116984607983.218</v>
      </c>
      <c r="I370">
        <v>1.3723482969654199E-2</v>
      </c>
      <c r="J370">
        <v>7.6464639645149397</v>
      </c>
    </row>
    <row r="371" spans="1:10" x14ac:dyDescent="0.25">
      <c r="A371" t="s">
        <v>70</v>
      </c>
      <c r="B371" t="s">
        <v>23</v>
      </c>
      <c r="C371">
        <v>14575912</v>
      </c>
      <c r="D371">
        <v>4.88375</v>
      </c>
      <c r="E371">
        <v>6.3730000000000002</v>
      </c>
      <c r="F371" t="s">
        <v>71</v>
      </c>
      <c r="G371">
        <v>1.14379348900985E-2</v>
      </c>
      <c r="H371">
        <v>116984607983.218</v>
      </c>
      <c r="I371">
        <v>1.4755936007870901E-2</v>
      </c>
      <c r="J371">
        <v>8.22172718080156</v>
      </c>
    </row>
    <row r="372" spans="1:10" x14ac:dyDescent="0.25">
      <c r="A372" t="s">
        <v>70</v>
      </c>
      <c r="B372" t="s">
        <v>24</v>
      </c>
      <c r="C372">
        <v>24432492</v>
      </c>
      <c r="D372">
        <v>4.88375</v>
      </c>
      <c r="E372">
        <v>22.029</v>
      </c>
      <c r="F372" t="s">
        <v>71</v>
      </c>
      <c r="G372">
        <v>3.95365240379697E-2</v>
      </c>
      <c r="H372">
        <v>116984607983.218</v>
      </c>
      <c r="I372">
        <v>2.4734252543842102E-2</v>
      </c>
      <c r="J372">
        <v>13.7814555666305</v>
      </c>
    </row>
    <row r="373" spans="1:10" x14ac:dyDescent="0.25">
      <c r="A373" t="s">
        <v>70</v>
      </c>
      <c r="B373" t="s">
        <v>25</v>
      </c>
      <c r="C373">
        <v>48336354</v>
      </c>
      <c r="D373">
        <v>4.88375</v>
      </c>
      <c r="E373">
        <v>22.029</v>
      </c>
      <c r="F373" t="s">
        <v>71</v>
      </c>
      <c r="G373">
        <v>3.95365240379697E-2</v>
      </c>
      <c r="H373">
        <v>116984607983.218</v>
      </c>
      <c r="I373">
        <v>4.89333460903029E-2</v>
      </c>
      <c r="J373">
        <v>27.264730707940998</v>
      </c>
    </row>
    <row r="374" spans="1:10" x14ac:dyDescent="0.25">
      <c r="A374" t="s">
        <v>70</v>
      </c>
      <c r="B374" t="s">
        <v>26</v>
      </c>
      <c r="C374">
        <v>109645034</v>
      </c>
      <c r="D374">
        <v>4.88375</v>
      </c>
      <c r="E374">
        <v>76.132000000000005</v>
      </c>
      <c r="F374" t="s">
        <v>71</v>
      </c>
      <c r="G374">
        <v>0.13663782505146399</v>
      </c>
      <c r="H374">
        <v>116984607983.218</v>
      </c>
      <c r="I374">
        <v>0.11099923663677699</v>
      </c>
      <c r="J374">
        <v>61.846665668516103</v>
      </c>
    </row>
    <row r="375" spans="1:10" x14ac:dyDescent="0.25">
      <c r="A375" t="s">
        <v>70</v>
      </c>
      <c r="B375" t="s">
        <v>27</v>
      </c>
      <c r="C375">
        <v>142176648</v>
      </c>
      <c r="D375">
        <v>4.88375</v>
      </c>
      <c r="E375">
        <v>76.132000000000005</v>
      </c>
      <c r="F375" t="s">
        <v>71</v>
      </c>
      <c r="G375">
        <v>0.13663782505146399</v>
      </c>
      <c r="H375">
        <v>116984607983.218</v>
      </c>
      <c r="I375">
        <v>0.143932641724346</v>
      </c>
      <c r="J375">
        <v>80.196533248612994</v>
      </c>
    </row>
    <row r="376" spans="1:10" x14ac:dyDescent="0.25">
      <c r="A376" t="s">
        <v>70</v>
      </c>
      <c r="B376" t="s">
        <v>39</v>
      </c>
      <c r="C376">
        <v>36448</v>
      </c>
      <c r="D376">
        <v>4.88375</v>
      </c>
      <c r="E376" t="s">
        <v>29</v>
      </c>
      <c r="F376" t="s">
        <v>71</v>
      </c>
      <c r="G376" t="s">
        <v>29</v>
      </c>
      <c r="H376">
        <v>116984607983.218</v>
      </c>
      <c r="I376" s="1">
        <v>3.6898161543159801E-5</v>
      </c>
      <c r="J376">
        <v>2.05589545467793E-2</v>
      </c>
    </row>
    <row r="377" spans="1:10" x14ac:dyDescent="0.25">
      <c r="A377" t="s">
        <v>70</v>
      </c>
      <c r="B377" t="s">
        <v>40</v>
      </c>
      <c r="C377">
        <v>52596</v>
      </c>
      <c r="D377">
        <v>4.88375</v>
      </c>
      <c r="E377" t="s">
        <v>29</v>
      </c>
      <c r="F377" t="s">
        <v>71</v>
      </c>
      <c r="G377" t="s">
        <v>29</v>
      </c>
      <c r="H377">
        <v>116984607983.218</v>
      </c>
      <c r="I377" s="1">
        <v>5.3245602077590897E-5</v>
      </c>
      <c r="J377">
        <v>2.96674378111942E-2</v>
      </c>
    </row>
    <row r="378" spans="1:10" x14ac:dyDescent="0.25">
      <c r="A378" t="s">
        <v>70</v>
      </c>
      <c r="B378" t="s">
        <v>41</v>
      </c>
      <c r="C378">
        <v>72516</v>
      </c>
      <c r="D378">
        <v>4.88375</v>
      </c>
      <c r="E378" t="s">
        <v>29</v>
      </c>
      <c r="F378" t="s">
        <v>71</v>
      </c>
      <c r="G378" t="s">
        <v>29</v>
      </c>
      <c r="H378">
        <v>116984607983.218</v>
      </c>
      <c r="I378" s="1">
        <v>7.3411629786648795E-5</v>
      </c>
      <c r="J378">
        <v>4.0903565296154798E-2</v>
      </c>
    </row>
    <row r="379" spans="1:10" x14ac:dyDescent="0.25">
      <c r="A379" t="s">
        <v>70</v>
      </c>
      <c r="B379" t="s">
        <v>42</v>
      </c>
      <c r="C379">
        <v>123938</v>
      </c>
      <c r="D379">
        <v>4.88375</v>
      </c>
      <c r="E379" t="s">
        <v>29</v>
      </c>
      <c r="F379" t="s">
        <v>71</v>
      </c>
      <c r="G379" t="s">
        <v>29</v>
      </c>
      <c r="H379">
        <v>116984607983.218</v>
      </c>
      <c r="I379" s="1">
        <v>1.2546873203841399E-4</v>
      </c>
      <c r="J379">
        <v>6.9908793585895995E-2</v>
      </c>
    </row>
    <row r="380" spans="1:10" x14ac:dyDescent="0.25">
      <c r="A380" t="s">
        <v>70</v>
      </c>
      <c r="B380" t="s">
        <v>43</v>
      </c>
      <c r="C380">
        <v>244269</v>
      </c>
      <c r="D380">
        <v>4.88375</v>
      </c>
      <c r="E380" t="s">
        <v>29</v>
      </c>
      <c r="F380" t="s">
        <v>71</v>
      </c>
      <c r="G380" t="s">
        <v>29</v>
      </c>
      <c r="H380">
        <v>116984607983.218</v>
      </c>
      <c r="I380" s="1">
        <v>2.47285914782323E-4</v>
      </c>
      <c r="J380">
        <v>0.13778301328432899</v>
      </c>
    </row>
    <row r="381" spans="1:10" x14ac:dyDescent="0.25">
      <c r="A381" t="s">
        <v>70</v>
      </c>
      <c r="B381" t="s">
        <v>28</v>
      </c>
      <c r="C381">
        <v>36290379</v>
      </c>
      <c r="D381">
        <v>4.88375</v>
      </c>
      <c r="E381" t="s">
        <v>29</v>
      </c>
      <c r="F381" t="s">
        <v>71</v>
      </c>
      <c r="G381" t="s">
        <v>29</v>
      </c>
      <c r="H381">
        <v>116984607983.218</v>
      </c>
      <c r="I381">
        <v>3.6738593799508702E-2</v>
      </c>
      <c r="J381">
        <v>20.470046431804001</v>
      </c>
    </row>
    <row r="382" spans="1:10" x14ac:dyDescent="0.25">
      <c r="A382" t="s">
        <v>70</v>
      </c>
      <c r="B382" t="s">
        <v>30</v>
      </c>
      <c r="C382">
        <v>41962496</v>
      </c>
      <c r="D382">
        <v>4.88375</v>
      </c>
      <c r="E382" t="s">
        <v>29</v>
      </c>
      <c r="F382" t="s">
        <v>71</v>
      </c>
      <c r="G382" t="s">
        <v>29</v>
      </c>
      <c r="H382">
        <v>116984607983.218</v>
      </c>
      <c r="I382">
        <v>4.24807659175317E-2</v>
      </c>
      <c r="J382">
        <v>23.669475634696202</v>
      </c>
    </row>
    <row r="383" spans="1:10" x14ac:dyDescent="0.25">
      <c r="A383" t="s">
        <v>70</v>
      </c>
      <c r="B383" t="s">
        <v>31</v>
      </c>
      <c r="C383">
        <v>49731796</v>
      </c>
      <c r="D383">
        <v>4.88375</v>
      </c>
      <c r="E383" t="s">
        <v>29</v>
      </c>
      <c r="F383" t="s">
        <v>71</v>
      </c>
      <c r="G383" t="s">
        <v>29</v>
      </c>
      <c r="H383">
        <v>116984607983.218</v>
      </c>
      <c r="I383">
        <v>5.0346022899458602E-2</v>
      </c>
      <c r="J383">
        <v>28.051847385143201</v>
      </c>
    </row>
    <row r="384" spans="1:10" x14ac:dyDescent="0.25">
      <c r="A384" t="s">
        <v>70</v>
      </c>
      <c r="B384" t="s">
        <v>32</v>
      </c>
      <c r="C384">
        <v>56927603</v>
      </c>
      <c r="D384">
        <v>4.88375</v>
      </c>
      <c r="E384" t="s">
        <v>29</v>
      </c>
      <c r="F384" t="s">
        <v>71</v>
      </c>
      <c r="G384" t="s">
        <v>29</v>
      </c>
      <c r="H384">
        <v>116984607983.218</v>
      </c>
      <c r="I384">
        <v>5.7630703790574798E-2</v>
      </c>
      <c r="J384">
        <v>32.110733168736203</v>
      </c>
    </row>
    <row r="385" spans="1:10" x14ac:dyDescent="0.25">
      <c r="A385" t="s">
        <v>70</v>
      </c>
      <c r="B385" t="s">
        <v>44</v>
      </c>
      <c r="C385">
        <v>4467</v>
      </c>
      <c r="D385">
        <v>4.88375</v>
      </c>
      <c r="E385" t="s">
        <v>29</v>
      </c>
      <c r="F385" t="s">
        <v>71</v>
      </c>
      <c r="G385" t="s">
        <v>29</v>
      </c>
      <c r="H385">
        <v>116984607983.218</v>
      </c>
      <c r="I385" s="1">
        <v>4.5221709727089198E-6</v>
      </c>
      <c r="J385">
        <v>2.51966774474493E-3</v>
      </c>
    </row>
    <row r="386" spans="1:10" x14ac:dyDescent="0.25">
      <c r="A386" t="s">
        <v>70</v>
      </c>
      <c r="B386" t="s">
        <v>45</v>
      </c>
      <c r="C386">
        <v>1685</v>
      </c>
      <c r="D386">
        <v>4.88375</v>
      </c>
      <c r="E386" t="s">
        <v>29</v>
      </c>
      <c r="F386" t="s">
        <v>71</v>
      </c>
      <c r="G386" t="s">
        <v>29</v>
      </c>
      <c r="H386">
        <v>116984607983.218</v>
      </c>
      <c r="I386" s="1">
        <v>1.70581107880334E-6</v>
      </c>
      <c r="J386" s="1">
        <v>9.5044552269872595E-4</v>
      </c>
    </row>
    <row r="387" spans="1:10" x14ac:dyDescent="0.25">
      <c r="A387" t="s">
        <v>70</v>
      </c>
      <c r="B387" t="s">
        <v>33</v>
      </c>
      <c r="C387">
        <v>9025950</v>
      </c>
      <c r="D387">
        <v>4.88375</v>
      </c>
      <c r="E387" t="s">
        <v>29</v>
      </c>
      <c r="F387" t="s">
        <v>71</v>
      </c>
      <c r="G387" t="s">
        <v>29</v>
      </c>
      <c r="H387">
        <v>116984607983.218</v>
      </c>
      <c r="I387">
        <v>9.1374276004302993E-3</v>
      </c>
      <c r="J387">
        <v>5.0912010478353498</v>
      </c>
    </row>
    <row r="388" spans="1:10" x14ac:dyDescent="0.25">
      <c r="A388" t="s">
        <v>70</v>
      </c>
      <c r="B388" t="s">
        <v>34</v>
      </c>
      <c r="C388">
        <v>11909471</v>
      </c>
      <c r="D388">
        <v>4.88375</v>
      </c>
      <c r="E388" t="s">
        <v>29</v>
      </c>
      <c r="F388" t="s">
        <v>71</v>
      </c>
      <c r="G388" t="s">
        <v>29</v>
      </c>
      <c r="H388">
        <v>116984607983.218</v>
      </c>
      <c r="I388">
        <v>1.2056562358746E-2</v>
      </c>
      <c r="J388">
        <v>6.7176874716085004</v>
      </c>
    </row>
    <row r="389" spans="1:10" x14ac:dyDescent="0.25">
      <c r="A389" t="s">
        <v>70</v>
      </c>
      <c r="B389" t="s">
        <v>35</v>
      </c>
      <c r="C389">
        <v>10111822</v>
      </c>
      <c r="D389">
        <v>4.88375</v>
      </c>
      <c r="E389" t="s">
        <v>29</v>
      </c>
      <c r="F389" t="s">
        <v>71</v>
      </c>
      <c r="G389" t="s">
        <v>29</v>
      </c>
      <c r="H389">
        <v>116984607983.218</v>
      </c>
      <c r="I389">
        <v>1.02367109759569E-2</v>
      </c>
      <c r="J389">
        <v>5.70370085829465</v>
      </c>
    </row>
    <row r="390" spans="1:10" x14ac:dyDescent="0.25">
      <c r="A390" t="s">
        <v>70</v>
      </c>
      <c r="B390" t="s">
        <v>47</v>
      </c>
      <c r="C390">
        <v>14095</v>
      </c>
      <c r="D390">
        <v>4.88375</v>
      </c>
      <c r="E390" t="s">
        <v>29</v>
      </c>
      <c r="F390" t="s">
        <v>71</v>
      </c>
      <c r="G390" t="s">
        <v>29</v>
      </c>
      <c r="H390">
        <v>116984607983.218</v>
      </c>
      <c r="I390" s="1">
        <v>1.42690843654202E-5</v>
      </c>
      <c r="J390">
        <v>7.9504626958092298E-3</v>
      </c>
    </row>
    <row r="391" spans="1:10" x14ac:dyDescent="0.25">
      <c r="A391" t="s">
        <v>70</v>
      </c>
      <c r="B391" t="s">
        <v>32</v>
      </c>
      <c r="C391">
        <v>56927603</v>
      </c>
      <c r="D391">
        <v>4.88375</v>
      </c>
      <c r="E391" t="s">
        <v>29</v>
      </c>
      <c r="F391" t="s">
        <v>71</v>
      </c>
      <c r="G391" t="s">
        <v>29</v>
      </c>
      <c r="H391">
        <v>116984607983.218</v>
      </c>
      <c r="I391">
        <v>5.7630703790574798E-2</v>
      </c>
      <c r="J391">
        <v>32.110733168736203</v>
      </c>
    </row>
    <row r="392" spans="1:10" x14ac:dyDescent="0.25">
      <c r="A392" t="s">
        <v>70</v>
      </c>
      <c r="B392" t="s">
        <v>139</v>
      </c>
      <c r="C392">
        <v>30927</v>
      </c>
      <c r="D392">
        <v>4.88375</v>
      </c>
      <c r="E392" t="s">
        <v>29</v>
      </c>
      <c r="F392" t="s">
        <v>71</v>
      </c>
      <c r="G392" t="s">
        <v>29</v>
      </c>
      <c r="H392">
        <v>116984607983.218</v>
      </c>
      <c r="I392" s="1">
        <v>3.1308972839258701E-5</v>
      </c>
      <c r="J392">
        <v>1.7444764795551002E-2</v>
      </c>
    </row>
    <row r="393" spans="1:10" x14ac:dyDescent="0.25">
      <c r="A393" t="s">
        <v>70</v>
      </c>
      <c r="B393" t="s">
        <v>44</v>
      </c>
      <c r="C393">
        <v>4467</v>
      </c>
      <c r="D393">
        <v>4.88375</v>
      </c>
      <c r="E393" t="s">
        <v>29</v>
      </c>
      <c r="F393" t="s">
        <v>71</v>
      </c>
      <c r="G393" t="s">
        <v>29</v>
      </c>
      <c r="H393">
        <v>116984607983.218</v>
      </c>
      <c r="I393" s="1">
        <v>4.5221709727089198E-6</v>
      </c>
      <c r="J393">
        <v>2.51966774474493E-3</v>
      </c>
    </row>
    <row r="394" spans="1:10" x14ac:dyDescent="0.25">
      <c r="A394" t="s">
        <v>70</v>
      </c>
      <c r="B394" t="s">
        <v>45</v>
      </c>
      <c r="C394">
        <v>1685</v>
      </c>
      <c r="D394">
        <v>4.88375</v>
      </c>
      <c r="E394" t="s">
        <v>29</v>
      </c>
      <c r="F394" t="s">
        <v>71</v>
      </c>
      <c r="G394" t="s">
        <v>29</v>
      </c>
      <c r="H394">
        <v>116984607983.218</v>
      </c>
      <c r="I394" s="1">
        <v>1.70581107880334E-6</v>
      </c>
      <c r="J394" s="1">
        <v>9.5044552269872595E-4</v>
      </c>
    </row>
    <row r="395" spans="1:10" x14ac:dyDescent="0.25">
      <c r="A395" t="s">
        <v>70</v>
      </c>
      <c r="B395" t="s">
        <v>33</v>
      </c>
      <c r="C395">
        <v>9025950</v>
      </c>
      <c r="D395">
        <v>4.88375</v>
      </c>
      <c r="E395" t="s">
        <v>29</v>
      </c>
      <c r="F395" t="s">
        <v>71</v>
      </c>
      <c r="G395" t="s">
        <v>29</v>
      </c>
      <c r="H395">
        <v>116984607983.218</v>
      </c>
      <c r="I395">
        <v>9.1374276004302993E-3</v>
      </c>
      <c r="J395">
        <v>5.0912010478353498</v>
      </c>
    </row>
    <row r="396" spans="1:10" x14ac:dyDescent="0.25">
      <c r="A396" t="s">
        <v>70</v>
      </c>
      <c r="B396" t="s">
        <v>34</v>
      </c>
      <c r="C396">
        <v>11909471</v>
      </c>
      <c r="D396">
        <v>4.88375</v>
      </c>
      <c r="E396" t="s">
        <v>29</v>
      </c>
      <c r="F396" t="s">
        <v>71</v>
      </c>
      <c r="G396" t="s">
        <v>29</v>
      </c>
      <c r="H396">
        <v>116984607983.218</v>
      </c>
      <c r="I396">
        <v>1.2056562358746E-2</v>
      </c>
      <c r="J396">
        <v>6.7176874716085004</v>
      </c>
    </row>
    <row r="397" spans="1:10" x14ac:dyDescent="0.25">
      <c r="A397" t="s">
        <v>70</v>
      </c>
      <c r="B397" t="s">
        <v>35</v>
      </c>
      <c r="C397">
        <v>10111822</v>
      </c>
      <c r="D397">
        <v>4.88375</v>
      </c>
      <c r="E397" t="s">
        <v>29</v>
      </c>
      <c r="F397" t="s">
        <v>71</v>
      </c>
      <c r="G397" t="s">
        <v>29</v>
      </c>
      <c r="H397">
        <v>116984607983.218</v>
      </c>
      <c r="I397">
        <v>1.02367109759569E-2</v>
      </c>
      <c r="J397">
        <v>5.70370085829465</v>
      </c>
    </row>
    <row r="398" spans="1:10" x14ac:dyDescent="0.25">
      <c r="A398" t="s">
        <v>70</v>
      </c>
      <c r="B398" t="s">
        <v>102</v>
      </c>
      <c r="C398">
        <v>65455</v>
      </c>
      <c r="D398">
        <v>4.88375</v>
      </c>
      <c r="E398" t="s">
        <v>29</v>
      </c>
      <c r="F398" t="s">
        <v>71</v>
      </c>
      <c r="G398" t="s">
        <v>29</v>
      </c>
      <c r="H398">
        <v>116984607983.218</v>
      </c>
      <c r="I398" s="1">
        <v>6.62634208682925E-5</v>
      </c>
      <c r="J398">
        <v>3.6920719102816101E-2</v>
      </c>
    </row>
    <row r="399" spans="1:10" x14ac:dyDescent="0.25">
      <c r="A399" t="s">
        <v>62</v>
      </c>
      <c r="B399" t="s">
        <v>37</v>
      </c>
      <c r="C399">
        <v>2950</v>
      </c>
      <c r="D399">
        <v>3.6277173913043401</v>
      </c>
      <c r="E399" t="s">
        <v>29</v>
      </c>
      <c r="F399" t="s">
        <v>63</v>
      </c>
      <c r="G399" t="s">
        <v>29</v>
      </c>
      <c r="H399">
        <v>18754761221.195499</v>
      </c>
      <c r="I399" s="1">
        <v>1.7206501102927901E-5</v>
      </c>
      <c r="J399">
        <v>5.8864644728193602E-3</v>
      </c>
    </row>
    <row r="400" spans="1:10" x14ac:dyDescent="0.25">
      <c r="A400" t="s">
        <v>62</v>
      </c>
      <c r="B400" t="s">
        <v>11</v>
      </c>
      <c r="C400">
        <v>28636</v>
      </c>
      <c r="D400">
        <v>3.6277173913043401</v>
      </c>
      <c r="E400">
        <v>1.2E-2</v>
      </c>
      <c r="F400" t="s">
        <v>63</v>
      </c>
      <c r="G400" s="1">
        <v>3.5076744994986899E-5</v>
      </c>
      <c r="H400">
        <v>18754761221.195499</v>
      </c>
      <c r="I400" s="1">
        <v>1.67025547655404E-4</v>
      </c>
      <c r="J400">
        <v>5.7140609031747502E-2</v>
      </c>
    </row>
    <row r="401" spans="1:10" x14ac:dyDescent="0.25">
      <c r="A401" t="s">
        <v>62</v>
      </c>
      <c r="B401" t="s">
        <v>13</v>
      </c>
      <c r="C401">
        <v>39412</v>
      </c>
      <c r="D401">
        <v>3.6277173913043401</v>
      </c>
      <c r="E401">
        <v>1.2E-2</v>
      </c>
      <c r="F401" t="s">
        <v>63</v>
      </c>
      <c r="G401" s="1">
        <v>3.5076744994986899E-5</v>
      </c>
      <c r="H401">
        <v>18754761221.195499</v>
      </c>
      <c r="I401" s="1">
        <v>2.29878854735116E-4</v>
      </c>
      <c r="J401">
        <v>7.8643165356866607E-2</v>
      </c>
    </row>
    <row r="402" spans="1:10" x14ac:dyDescent="0.25">
      <c r="A402" t="s">
        <v>62</v>
      </c>
      <c r="B402" t="s">
        <v>14</v>
      </c>
      <c r="C402">
        <v>66751</v>
      </c>
      <c r="D402">
        <v>3.6277173913043401</v>
      </c>
      <c r="E402">
        <v>1.2E-2</v>
      </c>
      <c r="F402" t="s">
        <v>63</v>
      </c>
      <c r="G402" s="1">
        <v>3.5076744994986899E-5</v>
      </c>
      <c r="H402">
        <v>18754761221.195499</v>
      </c>
      <c r="I402" s="1">
        <v>3.8933937461747099E-4</v>
      </c>
      <c r="J402">
        <v>0.13319572543225899</v>
      </c>
    </row>
    <row r="403" spans="1:10" x14ac:dyDescent="0.25">
      <c r="A403" t="s">
        <v>62</v>
      </c>
      <c r="B403" t="s">
        <v>15</v>
      </c>
      <c r="C403">
        <v>110538</v>
      </c>
      <c r="D403">
        <v>3.6277173913043401</v>
      </c>
      <c r="E403">
        <v>4.1000000000000002E-2</v>
      </c>
      <c r="F403" t="s">
        <v>63</v>
      </c>
      <c r="G403" s="1">
        <v>1.1984554539953799E-4</v>
      </c>
      <c r="H403">
        <v>18754761221.195499</v>
      </c>
      <c r="I403" s="1">
        <v>6.4473634539506598E-4</v>
      </c>
      <c r="J403">
        <v>0.22056881691406999</v>
      </c>
    </row>
    <row r="404" spans="1:10" x14ac:dyDescent="0.25">
      <c r="A404" t="s">
        <v>62</v>
      </c>
      <c r="B404" t="s">
        <v>16</v>
      </c>
      <c r="C404">
        <v>133639</v>
      </c>
      <c r="D404">
        <v>3.6277173913043401</v>
      </c>
      <c r="E404">
        <v>0.14399999999999999</v>
      </c>
      <c r="F404" t="s">
        <v>63</v>
      </c>
      <c r="G404" s="1">
        <v>4.20920939939843E-4</v>
      </c>
      <c r="H404">
        <v>18754761221.195499</v>
      </c>
      <c r="I404" s="1">
        <v>7.7947783081158705E-4</v>
      </c>
      <c r="J404">
        <v>0.26666482226545901</v>
      </c>
    </row>
    <row r="405" spans="1:10" x14ac:dyDescent="0.25">
      <c r="A405" t="s">
        <v>62</v>
      </c>
      <c r="B405" t="s">
        <v>17</v>
      </c>
      <c r="C405">
        <v>192147</v>
      </c>
      <c r="D405">
        <v>3.6277173913043401</v>
      </c>
      <c r="E405">
        <v>0.14399999999999999</v>
      </c>
      <c r="F405" t="s">
        <v>63</v>
      </c>
      <c r="G405" s="1">
        <v>4.20920939939843E-4</v>
      </c>
      <c r="H405">
        <v>18754761221.195499</v>
      </c>
      <c r="I405">
        <v>1.1207381584489101E-3</v>
      </c>
      <c r="J405">
        <v>0.383412369172481</v>
      </c>
    </row>
    <row r="406" spans="1:10" x14ac:dyDescent="0.25">
      <c r="A406" t="s">
        <v>62</v>
      </c>
      <c r="B406" t="s">
        <v>18</v>
      </c>
      <c r="C406">
        <v>676080</v>
      </c>
      <c r="D406">
        <v>3.6277173913043401</v>
      </c>
      <c r="E406">
        <v>0.502</v>
      </c>
      <c r="F406" t="s">
        <v>63</v>
      </c>
      <c r="G406">
        <v>1.46737716562362E-3</v>
      </c>
      <c r="H406">
        <v>18754761221.195499</v>
      </c>
      <c r="I406">
        <v>3.9433800900567804E-3</v>
      </c>
      <c r="J406">
        <v>1.3490579324690499</v>
      </c>
    </row>
    <row r="407" spans="1:10" x14ac:dyDescent="0.25">
      <c r="A407" t="s">
        <v>62</v>
      </c>
      <c r="B407" t="s">
        <v>19</v>
      </c>
      <c r="C407">
        <v>750357</v>
      </c>
      <c r="D407">
        <v>3.6277173913043401</v>
      </c>
      <c r="E407">
        <v>0.502</v>
      </c>
      <c r="F407" t="s">
        <v>63</v>
      </c>
      <c r="G407">
        <v>1.46737716562362E-3</v>
      </c>
      <c r="H407">
        <v>18754761221.195499</v>
      </c>
      <c r="I407">
        <v>4.3766164569795504E-3</v>
      </c>
      <c r="J407">
        <v>1.4972711262478999</v>
      </c>
    </row>
    <row r="408" spans="1:10" x14ac:dyDescent="0.25">
      <c r="A408" t="s">
        <v>62</v>
      </c>
      <c r="B408" t="s">
        <v>20</v>
      </c>
      <c r="C408">
        <v>985915</v>
      </c>
      <c r="D408">
        <v>3.6277173913043401</v>
      </c>
      <c r="E408">
        <v>1.746</v>
      </c>
      <c r="F408" t="s">
        <v>63</v>
      </c>
      <c r="G408">
        <v>5.1036663967705996E-3</v>
      </c>
      <c r="H408">
        <v>18754761221.195499</v>
      </c>
      <c r="I408">
        <v>5.7505584864044603E-3</v>
      </c>
      <c r="J408">
        <v>1.96730631210837</v>
      </c>
    </row>
    <row r="409" spans="1:10" x14ac:dyDescent="0.25">
      <c r="A409" t="s">
        <v>62</v>
      </c>
      <c r="B409" t="s">
        <v>21</v>
      </c>
      <c r="C409">
        <v>1286043</v>
      </c>
      <c r="D409">
        <v>3.6277173913043401</v>
      </c>
      <c r="E409">
        <v>1.746</v>
      </c>
      <c r="F409" t="s">
        <v>63</v>
      </c>
      <c r="G409">
        <v>5.1036663967705996E-3</v>
      </c>
      <c r="H409">
        <v>18754761221.195499</v>
      </c>
      <c r="I409">
        <v>7.5011187450551601E-3</v>
      </c>
      <c r="J409">
        <v>2.5661852305145798</v>
      </c>
    </row>
    <row r="410" spans="1:10" x14ac:dyDescent="0.25">
      <c r="A410" t="s">
        <v>62</v>
      </c>
      <c r="B410" t="s">
        <v>22</v>
      </c>
      <c r="C410">
        <v>4315648</v>
      </c>
      <c r="D410">
        <v>3.6277173913043401</v>
      </c>
      <c r="E410">
        <v>6.2610000000000001</v>
      </c>
      <c r="F410" t="s">
        <v>63</v>
      </c>
      <c r="G410">
        <v>1.8301291701134401E-2</v>
      </c>
      <c r="H410">
        <v>18754761221.195499</v>
      </c>
      <c r="I410">
        <v>2.5171932905711399E-2</v>
      </c>
      <c r="J410">
        <v>8.6114944505742095</v>
      </c>
    </row>
    <row r="411" spans="1:10" x14ac:dyDescent="0.25">
      <c r="A411" t="s">
        <v>62</v>
      </c>
      <c r="B411" t="s">
        <v>23</v>
      </c>
      <c r="C411">
        <v>4958308</v>
      </c>
      <c r="D411">
        <v>3.6277173913043401</v>
      </c>
      <c r="E411">
        <v>6.2610000000000001</v>
      </c>
      <c r="F411" t="s">
        <v>63</v>
      </c>
      <c r="G411">
        <v>1.8301291701134401E-2</v>
      </c>
      <c r="H411">
        <v>18754761221.195499</v>
      </c>
      <c r="I411">
        <v>2.8920383752764799E-2</v>
      </c>
      <c r="J411">
        <v>9.8938657245071209</v>
      </c>
    </row>
    <row r="412" spans="1:10" x14ac:dyDescent="0.25">
      <c r="A412" t="s">
        <v>62</v>
      </c>
      <c r="B412" t="s">
        <v>24</v>
      </c>
      <c r="C412">
        <v>9514973</v>
      </c>
      <c r="D412">
        <v>3.6277173913043401</v>
      </c>
      <c r="E412">
        <v>21.641999999999999</v>
      </c>
      <c r="F412" t="s">
        <v>63</v>
      </c>
      <c r="G412">
        <v>6.3260909598458898E-2</v>
      </c>
      <c r="H412">
        <v>18754761221.195499</v>
      </c>
      <c r="I412">
        <v>5.5498099464009902E-2</v>
      </c>
      <c r="J412">
        <v>18.986288313334001</v>
      </c>
    </row>
    <row r="413" spans="1:10" x14ac:dyDescent="0.25">
      <c r="A413" t="s">
        <v>62</v>
      </c>
      <c r="B413" t="s">
        <v>25</v>
      </c>
      <c r="C413">
        <v>17066300</v>
      </c>
      <c r="D413">
        <v>3.6277173913043401</v>
      </c>
      <c r="E413">
        <v>21.641999999999999</v>
      </c>
      <c r="F413" t="s">
        <v>63</v>
      </c>
      <c r="G413">
        <v>6.3260909598458898E-2</v>
      </c>
      <c r="H413">
        <v>18754761221.195499</v>
      </c>
      <c r="I413">
        <v>9.9542816872168996E-2</v>
      </c>
      <c r="J413">
        <v>34.054294451687099</v>
      </c>
    </row>
    <row r="414" spans="1:10" x14ac:dyDescent="0.25">
      <c r="A414" t="s">
        <v>62</v>
      </c>
      <c r="B414" t="s">
        <v>26</v>
      </c>
      <c r="C414">
        <v>46463431</v>
      </c>
      <c r="D414">
        <v>3.6277173913043401</v>
      </c>
      <c r="E414">
        <v>74.795000000000002</v>
      </c>
      <c r="F414" t="s">
        <v>63</v>
      </c>
      <c r="G414">
        <v>0.21863042849167</v>
      </c>
      <c r="H414">
        <v>18754761221.195499</v>
      </c>
      <c r="I414">
        <v>0.27100782262620798</v>
      </c>
      <c r="J414">
        <v>92.713673175184297</v>
      </c>
    </row>
    <row r="415" spans="1:10" x14ac:dyDescent="0.25">
      <c r="A415" t="s">
        <v>62</v>
      </c>
      <c r="B415" t="s">
        <v>27</v>
      </c>
      <c r="C415">
        <v>59074598</v>
      </c>
      <c r="D415">
        <v>3.6277173913043401</v>
      </c>
      <c r="E415">
        <v>74.795000000000002</v>
      </c>
      <c r="F415" t="s">
        <v>63</v>
      </c>
      <c r="G415">
        <v>0.21863042849167</v>
      </c>
      <c r="H415">
        <v>18754761221.195499</v>
      </c>
      <c r="I415">
        <v>0.344565130726109</v>
      </c>
      <c r="J415">
        <v>117.878143177317</v>
      </c>
    </row>
    <row r="416" spans="1:10" x14ac:dyDescent="0.25">
      <c r="A416" t="s">
        <v>62</v>
      </c>
      <c r="B416" t="s">
        <v>40</v>
      </c>
      <c r="C416">
        <v>3114</v>
      </c>
      <c r="D416">
        <v>3.6277173913043401</v>
      </c>
      <c r="E416" t="s">
        <v>29</v>
      </c>
      <c r="F416" t="s">
        <v>63</v>
      </c>
      <c r="G416" t="s">
        <v>29</v>
      </c>
      <c r="H416">
        <v>18754761221.195499</v>
      </c>
      <c r="I416" s="1">
        <v>1.81630659100059E-5</v>
      </c>
      <c r="J416">
        <v>6.2137119892743996E-3</v>
      </c>
    </row>
    <row r="417" spans="1:10" x14ac:dyDescent="0.25">
      <c r="A417" t="s">
        <v>62</v>
      </c>
      <c r="B417" t="s">
        <v>41</v>
      </c>
      <c r="C417">
        <v>6947</v>
      </c>
      <c r="D417">
        <v>3.6277173913043401</v>
      </c>
      <c r="E417" t="s">
        <v>29</v>
      </c>
      <c r="F417" t="s">
        <v>63</v>
      </c>
      <c r="G417" t="s">
        <v>29</v>
      </c>
      <c r="H417">
        <v>18754761221.195499</v>
      </c>
      <c r="I417" s="1">
        <v>4.0519851919335602E-5</v>
      </c>
      <c r="J417">
        <v>1.3862124980568101E-2</v>
      </c>
    </row>
    <row r="418" spans="1:10" x14ac:dyDescent="0.25">
      <c r="A418" t="s">
        <v>62</v>
      </c>
      <c r="B418" t="s">
        <v>42</v>
      </c>
      <c r="C418">
        <v>11760</v>
      </c>
      <c r="D418">
        <v>3.6277173913043401</v>
      </c>
      <c r="E418" t="s">
        <v>29</v>
      </c>
      <c r="F418" t="s">
        <v>63</v>
      </c>
      <c r="G418" t="s">
        <v>29</v>
      </c>
      <c r="H418">
        <v>18754761221.195499</v>
      </c>
      <c r="I418" s="1">
        <v>6.8592695922180393E-5</v>
      </c>
      <c r="J418">
        <v>2.3466041423849299E-2</v>
      </c>
    </row>
    <row r="419" spans="1:10" x14ac:dyDescent="0.25">
      <c r="A419" t="s">
        <v>62</v>
      </c>
      <c r="B419" t="s">
        <v>28</v>
      </c>
      <c r="C419">
        <v>12092626</v>
      </c>
      <c r="D419">
        <v>3.6277173913043401</v>
      </c>
      <c r="E419" t="s">
        <v>29</v>
      </c>
      <c r="F419" t="s">
        <v>63</v>
      </c>
      <c r="G419" t="s">
        <v>29</v>
      </c>
      <c r="H419">
        <v>18754761221.195499</v>
      </c>
      <c r="I419">
        <v>7.0532807663150704E-2</v>
      </c>
      <c r="J419">
        <v>24.1297672312175</v>
      </c>
    </row>
    <row r="420" spans="1:10" x14ac:dyDescent="0.25">
      <c r="A420" t="s">
        <v>62</v>
      </c>
      <c r="B420" t="s">
        <v>30</v>
      </c>
      <c r="C420">
        <v>13556511</v>
      </c>
      <c r="D420">
        <v>3.6277173913043401</v>
      </c>
      <c r="E420" t="s">
        <v>29</v>
      </c>
      <c r="F420" t="s">
        <v>63</v>
      </c>
      <c r="G420" t="s">
        <v>29</v>
      </c>
      <c r="H420">
        <v>18754761221.195499</v>
      </c>
      <c r="I420">
        <v>7.9071227618086201E-2</v>
      </c>
      <c r="J420">
        <v>27.0508204667406</v>
      </c>
    </row>
    <row r="421" spans="1:10" x14ac:dyDescent="0.25">
      <c r="A421" t="s">
        <v>62</v>
      </c>
      <c r="B421" t="s">
        <v>31</v>
      </c>
      <c r="C421">
        <v>15795524</v>
      </c>
      <c r="D421">
        <v>3.6277173913043401</v>
      </c>
      <c r="E421" t="s">
        <v>29</v>
      </c>
      <c r="F421" t="s">
        <v>63</v>
      </c>
      <c r="G421" t="s">
        <v>29</v>
      </c>
      <c r="H421">
        <v>18754761221.195499</v>
      </c>
      <c r="I421">
        <v>9.2130746144855696E-2</v>
      </c>
      <c r="J421">
        <v>31.518573171378101</v>
      </c>
    </row>
    <row r="422" spans="1:10" x14ac:dyDescent="0.25">
      <c r="A422" t="s">
        <v>62</v>
      </c>
      <c r="B422" t="s">
        <v>32</v>
      </c>
      <c r="C422">
        <v>17494778</v>
      </c>
      <c r="D422">
        <v>3.6277173913043401</v>
      </c>
      <c r="E422" t="s">
        <v>29</v>
      </c>
      <c r="F422" t="s">
        <v>63</v>
      </c>
      <c r="G422" t="s">
        <v>29</v>
      </c>
      <c r="H422">
        <v>18754761221.195499</v>
      </c>
      <c r="I422">
        <v>0.10204200574660301</v>
      </c>
      <c r="J422">
        <v>34.909284459953099</v>
      </c>
    </row>
    <row r="423" spans="1:10" x14ac:dyDescent="0.25">
      <c r="A423" t="s">
        <v>62</v>
      </c>
      <c r="B423" t="s">
        <v>44</v>
      </c>
      <c r="C423">
        <v>4719</v>
      </c>
      <c r="D423">
        <v>3.6277173913043401</v>
      </c>
      <c r="E423" t="s">
        <v>29</v>
      </c>
      <c r="F423" t="s">
        <v>63</v>
      </c>
      <c r="G423" t="s">
        <v>29</v>
      </c>
      <c r="H423">
        <v>18754761221.195499</v>
      </c>
      <c r="I423" s="1">
        <v>2.7524569052446301E-5</v>
      </c>
      <c r="J423">
        <v>9.4163477448252694E-3</v>
      </c>
    </row>
    <row r="424" spans="1:10" x14ac:dyDescent="0.25">
      <c r="A424" t="s">
        <v>62</v>
      </c>
      <c r="B424" t="s">
        <v>45</v>
      </c>
      <c r="C424">
        <v>10364</v>
      </c>
      <c r="D424">
        <v>3.6277173913043401</v>
      </c>
      <c r="E424" t="s">
        <v>29</v>
      </c>
      <c r="F424" t="s">
        <v>63</v>
      </c>
      <c r="G424" t="s">
        <v>29</v>
      </c>
      <c r="H424">
        <v>18754761221.195499</v>
      </c>
      <c r="I424" s="1">
        <v>6.0450229637540597E-5</v>
      </c>
      <c r="J424">
        <v>2.06804467106101E-2</v>
      </c>
    </row>
    <row r="425" spans="1:10" x14ac:dyDescent="0.25">
      <c r="A425" t="s">
        <v>62</v>
      </c>
      <c r="B425" t="s">
        <v>46</v>
      </c>
      <c r="C425">
        <v>4954</v>
      </c>
      <c r="D425">
        <v>3.6277173913043401</v>
      </c>
      <c r="E425" t="s">
        <v>29</v>
      </c>
      <c r="F425" t="s">
        <v>63</v>
      </c>
      <c r="G425" t="s">
        <v>29</v>
      </c>
      <c r="H425">
        <v>18754761221.195499</v>
      </c>
      <c r="I425" s="1">
        <v>2.8895256428442299E-5</v>
      </c>
      <c r="J425">
        <v>9.8852694909651196E-3</v>
      </c>
    </row>
    <row r="426" spans="1:10" x14ac:dyDescent="0.25">
      <c r="A426" t="s">
        <v>62</v>
      </c>
      <c r="B426" t="s">
        <v>33</v>
      </c>
      <c r="C426">
        <v>1416473</v>
      </c>
      <c r="D426">
        <v>3.6277173913043401</v>
      </c>
      <c r="E426" t="s">
        <v>29</v>
      </c>
      <c r="F426" t="s">
        <v>63</v>
      </c>
      <c r="G426" t="s">
        <v>29</v>
      </c>
      <c r="H426">
        <v>18754761221.195499</v>
      </c>
      <c r="I426">
        <v>8.2618794022941006E-3</v>
      </c>
      <c r="J426">
        <v>2.8264467766806298</v>
      </c>
    </row>
    <row r="427" spans="1:10" x14ac:dyDescent="0.25">
      <c r="A427" t="s">
        <v>62</v>
      </c>
      <c r="B427" t="s">
        <v>34</v>
      </c>
      <c r="C427">
        <v>1982356</v>
      </c>
      <c r="D427">
        <v>3.6277173913043401</v>
      </c>
      <c r="E427" t="s">
        <v>29</v>
      </c>
      <c r="F427" t="s">
        <v>63</v>
      </c>
      <c r="G427" t="s">
        <v>29</v>
      </c>
      <c r="H427">
        <v>18754761221.195499</v>
      </c>
      <c r="I427">
        <v>1.1562512101829001E-2</v>
      </c>
      <c r="J427">
        <v>3.9556163276204299</v>
      </c>
    </row>
    <row r="428" spans="1:10" x14ac:dyDescent="0.25">
      <c r="A428" t="s">
        <v>62</v>
      </c>
      <c r="B428" t="s">
        <v>35</v>
      </c>
      <c r="C428">
        <v>1726650</v>
      </c>
      <c r="D428">
        <v>3.6277173913043401</v>
      </c>
      <c r="E428" t="s">
        <v>29</v>
      </c>
      <c r="F428" t="s">
        <v>63</v>
      </c>
      <c r="G428" t="s">
        <v>29</v>
      </c>
      <c r="H428">
        <v>18754761221.195499</v>
      </c>
      <c r="I428">
        <v>1.0071052586227199E-2</v>
      </c>
      <c r="J428">
        <v>3.4453775871164498</v>
      </c>
    </row>
    <row r="429" spans="1:10" x14ac:dyDescent="0.25">
      <c r="A429" t="s">
        <v>62</v>
      </c>
      <c r="B429" t="s">
        <v>47</v>
      </c>
      <c r="C429">
        <v>3532</v>
      </c>
      <c r="D429">
        <v>3.6277173913043401</v>
      </c>
      <c r="E429" t="s">
        <v>29</v>
      </c>
      <c r="F429" t="s">
        <v>63</v>
      </c>
      <c r="G429" t="s">
        <v>29</v>
      </c>
      <c r="H429">
        <v>18754761221.195499</v>
      </c>
      <c r="I429" s="1">
        <v>2.06011396256072E-5</v>
      </c>
      <c r="J429">
        <v>7.0477940738976202E-3</v>
      </c>
    </row>
    <row r="430" spans="1:10" x14ac:dyDescent="0.25">
      <c r="A430" t="s">
        <v>62</v>
      </c>
      <c r="B430" t="s">
        <v>11</v>
      </c>
      <c r="C430">
        <v>28636</v>
      </c>
      <c r="D430">
        <v>3.6277173913043401</v>
      </c>
      <c r="E430" t="s">
        <v>29</v>
      </c>
      <c r="F430" t="s">
        <v>63</v>
      </c>
      <c r="G430" t="s">
        <v>29</v>
      </c>
      <c r="H430">
        <v>18754761221.195499</v>
      </c>
      <c r="I430" s="1">
        <v>1.67025547655404E-4</v>
      </c>
      <c r="J430">
        <v>5.7140609031747502E-2</v>
      </c>
    </row>
    <row r="431" spans="1:10" x14ac:dyDescent="0.25">
      <c r="A431" t="s">
        <v>62</v>
      </c>
      <c r="B431" t="s">
        <v>14</v>
      </c>
      <c r="C431">
        <v>56777</v>
      </c>
      <c r="D431">
        <v>3.6277173913043401</v>
      </c>
      <c r="E431" t="s">
        <v>29</v>
      </c>
      <c r="F431" t="s">
        <v>63</v>
      </c>
      <c r="G431" t="s">
        <v>29</v>
      </c>
      <c r="H431">
        <v>18754761221.195499</v>
      </c>
      <c r="I431" s="1">
        <v>3.3116390275285997E-4</v>
      </c>
      <c r="J431">
        <v>0.113293489279072</v>
      </c>
    </row>
    <row r="432" spans="1:10" x14ac:dyDescent="0.25">
      <c r="A432" t="s">
        <v>62</v>
      </c>
      <c r="B432" t="s">
        <v>16</v>
      </c>
      <c r="C432">
        <v>106478</v>
      </c>
      <c r="D432">
        <v>3.6277173913043401</v>
      </c>
      <c r="E432" t="s">
        <v>29</v>
      </c>
      <c r="F432" t="s">
        <v>63</v>
      </c>
      <c r="G432" t="s">
        <v>29</v>
      </c>
      <c r="H432">
        <v>18754761221.195499</v>
      </c>
      <c r="I432" s="1">
        <v>6.21055533707647E-4</v>
      </c>
      <c r="J432">
        <v>0.212467445470122</v>
      </c>
    </row>
    <row r="433" spans="1:10" x14ac:dyDescent="0.25">
      <c r="A433" t="s">
        <v>62</v>
      </c>
      <c r="B433" t="s">
        <v>18</v>
      </c>
      <c r="C433">
        <v>502502</v>
      </c>
      <c r="D433">
        <v>3.6277173913043401</v>
      </c>
      <c r="E433" t="s">
        <v>29</v>
      </c>
      <c r="F433" t="s">
        <v>63</v>
      </c>
      <c r="G433" t="s">
        <v>29</v>
      </c>
      <c r="H433">
        <v>18754761221.195499</v>
      </c>
      <c r="I433">
        <v>2.9309495651605E-3</v>
      </c>
      <c r="J433">
        <v>1.0026983628883599</v>
      </c>
    </row>
    <row r="434" spans="1:10" x14ac:dyDescent="0.25">
      <c r="A434" t="s">
        <v>62</v>
      </c>
      <c r="B434" t="s">
        <v>20</v>
      </c>
      <c r="C434">
        <v>741746</v>
      </c>
      <c r="D434">
        <v>3.6277173913043401</v>
      </c>
      <c r="E434" t="s">
        <v>29</v>
      </c>
      <c r="F434" t="s">
        <v>63</v>
      </c>
      <c r="G434" t="s">
        <v>29</v>
      </c>
      <c r="H434">
        <v>18754761221.195499</v>
      </c>
      <c r="I434">
        <v>4.32639097189571E-3</v>
      </c>
      <c r="J434">
        <v>1.48008863622232</v>
      </c>
    </row>
    <row r="435" spans="1:10" x14ac:dyDescent="0.25">
      <c r="A435" t="s">
        <v>62</v>
      </c>
      <c r="B435" t="s">
        <v>22</v>
      </c>
      <c r="C435">
        <v>3142385</v>
      </c>
      <c r="D435">
        <v>3.6277173913043401</v>
      </c>
      <c r="E435" t="s">
        <v>29</v>
      </c>
      <c r="F435" t="s">
        <v>63</v>
      </c>
      <c r="G435" t="s">
        <v>29</v>
      </c>
      <c r="H435">
        <v>18754761221.195499</v>
      </c>
      <c r="I435">
        <v>1.8328627446889501E-2</v>
      </c>
      <c r="J435">
        <v>6.2703517499730399</v>
      </c>
    </row>
    <row r="436" spans="1:10" x14ac:dyDescent="0.25">
      <c r="A436" t="s">
        <v>62</v>
      </c>
      <c r="B436" t="s">
        <v>24</v>
      </c>
      <c r="C436">
        <v>6868103</v>
      </c>
      <c r="D436">
        <v>3.6277173913043401</v>
      </c>
      <c r="E436" t="s">
        <v>29</v>
      </c>
      <c r="F436" t="s">
        <v>63</v>
      </c>
      <c r="G436" t="s">
        <v>29</v>
      </c>
      <c r="H436">
        <v>18754761221.195499</v>
      </c>
      <c r="I436">
        <v>4.0059668421872002E-2</v>
      </c>
      <c r="J436">
        <v>13.7046929848013</v>
      </c>
    </row>
    <row r="437" spans="1:10" x14ac:dyDescent="0.25">
      <c r="A437" t="s">
        <v>62</v>
      </c>
      <c r="B437" t="s">
        <v>26</v>
      </c>
      <c r="C437">
        <v>33458543</v>
      </c>
      <c r="D437">
        <v>3.6277173913043401</v>
      </c>
      <c r="E437" t="s">
        <v>29</v>
      </c>
      <c r="F437" t="s">
        <v>63</v>
      </c>
      <c r="G437" t="s">
        <v>29</v>
      </c>
      <c r="H437">
        <v>18754761221.195499</v>
      </c>
      <c r="I437">
        <v>0.19515405323113899</v>
      </c>
      <c r="J437">
        <v>66.763567688745397</v>
      </c>
    </row>
    <row r="438" spans="1:10" x14ac:dyDescent="0.25">
      <c r="A438" t="s">
        <v>62</v>
      </c>
      <c r="B438" t="s">
        <v>32</v>
      </c>
      <c r="C438">
        <v>12492822</v>
      </c>
      <c r="D438">
        <v>3.6277173913043401</v>
      </c>
      <c r="E438" t="s">
        <v>29</v>
      </c>
      <c r="F438" t="s">
        <v>63</v>
      </c>
      <c r="G438" t="s">
        <v>29</v>
      </c>
      <c r="H438">
        <v>18754761221.195499</v>
      </c>
      <c r="I438">
        <v>7.2867035770061706E-2</v>
      </c>
      <c r="J438">
        <v>24.928323006188499</v>
      </c>
    </row>
    <row r="439" spans="1:10" x14ac:dyDescent="0.25">
      <c r="A439" t="s">
        <v>62</v>
      </c>
      <c r="B439" t="s">
        <v>120</v>
      </c>
      <c r="C439">
        <v>8702</v>
      </c>
      <c r="D439">
        <v>3.6277173913043401</v>
      </c>
      <c r="E439" t="s">
        <v>29</v>
      </c>
      <c r="F439" t="s">
        <v>63</v>
      </c>
      <c r="G439" t="s">
        <v>29</v>
      </c>
      <c r="H439">
        <v>18754761221.195499</v>
      </c>
      <c r="I439" s="1">
        <v>5.0756261897518199E-5</v>
      </c>
      <c r="J439">
        <v>1.7364072488974199E-2</v>
      </c>
    </row>
    <row r="440" spans="1:10" x14ac:dyDescent="0.25">
      <c r="A440" t="s">
        <v>62</v>
      </c>
      <c r="B440" t="s">
        <v>33</v>
      </c>
      <c r="C440">
        <v>1050103</v>
      </c>
      <c r="D440">
        <v>3.6277173913043401</v>
      </c>
      <c r="E440" t="s">
        <v>29</v>
      </c>
      <c r="F440" t="s">
        <v>63</v>
      </c>
      <c r="G440" t="s">
        <v>29</v>
      </c>
      <c r="H440">
        <v>18754761221.195499</v>
      </c>
      <c r="I440">
        <v>6.1249486195552203E-3</v>
      </c>
      <c r="J440">
        <v>2.09538779739017</v>
      </c>
    </row>
    <row r="441" spans="1:10" x14ac:dyDescent="0.25">
      <c r="A441" t="s">
        <v>62</v>
      </c>
      <c r="B441" t="s">
        <v>34</v>
      </c>
      <c r="C441">
        <v>1464923</v>
      </c>
      <c r="D441">
        <v>3.6277173913043401</v>
      </c>
      <c r="E441" t="s">
        <v>29</v>
      </c>
      <c r="F441" t="s">
        <v>63</v>
      </c>
      <c r="G441" t="s">
        <v>29</v>
      </c>
      <c r="H441">
        <v>18754761221.195499</v>
      </c>
      <c r="I441">
        <v>8.5444743102387997E-3</v>
      </c>
      <c r="J441">
        <v>2.92312447285286</v>
      </c>
    </row>
    <row r="442" spans="1:10" x14ac:dyDescent="0.25">
      <c r="A442" t="s">
        <v>62</v>
      </c>
      <c r="B442" t="s">
        <v>35</v>
      </c>
      <c r="C442">
        <v>1287226</v>
      </c>
      <c r="D442">
        <v>3.6277173913043401</v>
      </c>
      <c r="E442" t="s">
        <v>29</v>
      </c>
      <c r="F442" t="s">
        <v>63</v>
      </c>
      <c r="G442" t="s">
        <v>29</v>
      </c>
      <c r="H442">
        <v>18754761221.195499</v>
      </c>
      <c r="I442">
        <v>7.5080188436330401E-3</v>
      </c>
      <c r="J442">
        <v>2.56854580253877</v>
      </c>
    </row>
    <row r="443" spans="1:10" x14ac:dyDescent="0.25">
      <c r="A443" t="s">
        <v>62</v>
      </c>
      <c r="B443" t="s">
        <v>104</v>
      </c>
      <c r="C443">
        <v>1373304</v>
      </c>
      <c r="D443">
        <v>3.6277173913043401</v>
      </c>
      <c r="E443" t="s">
        <v>29</v>
      </c>
      <c r="F443" t="s">
        <v>63</v>
      </c>
      <c r="G443" t="s">
        <v>29</v>
      </c>
      <c r="H443">
        <v>18754761221.195499</v>
      </c>
      <c r="I443">
        <v>8.0100870476797602E-3</v>
      </c>
      <c r="J443">
        <v>2.74030684962058</v>
      </c>
    </row>
    <row r="444" spans="1:10" x14ac:dyDescent="0.25">
      <c r="A444" t="s">
        <v>62</v>
      </c>
      <c r="B444" t="s">
        <v>105</v>
      </c>
      <c r="C444">
        <v>477274</v>
      </c>
      <c r="D444">
        <v>3.6277173913043401</v>
      </c>
      <c r="E444" t="s">
        <v>29</v>
      </c>
      <c r="F444" t="s">
        <v>63</v>
      </c>
      <c r="G444" t="s">
        <v>29</v>
      </c>
      <c r="H444">
        <v>18754761221.195499</v>
      </c>
      <c r="I444">
        <v>2.78380190081315E-3</v>
      </c>
      <c r="J444">
        <v>0.95235811688148697</v>
      </c>
    </row>
    <row r="445" spans="1:10" x14ac:dyDescent="0.25">
      <c r="A445" t="s">
        <v>60</v>
      </c>
      <c r="B445" t="s">
        <v>14</v>
      </c>
      <c r="C445">
        <v>10494</v>
      </c>
      <c r="D445">
        <v>1.3113636363636301</v>
      </c>
      <c r="E445">
        <v>1.2E-2</v>
      </c>
      <c r="F445" t="s">
        <v>61</v>
      </c>
      <c r="G445" s="1">
        <v>4.95679328519736E-5</v>
      </c>
      <c r="H445">
        <v>3900962459.8164001</v>
      </c>
      <c r="I445" s="1">
        <v>2.8804546715812301E-4</v>
      </c>
      <c r="J445">
        <v>6.9733503235244299E-2</v>
      </c>
    </row>
    <row r="446" spans="1:10" x14ac:dyDescent="0.25">
      <c r="A446" t="s">
        <v>60</v>
      </c>
      <c r="B446" t="s">
        <v>15</v>
      </c>
      <c r="C446">
        <v>13411</v>
      </c>
      <c r="D446">
        <v>1.3113636363636301</v>
      </c>
      <c r="E446">
        <v>4.1000000000000002E-2</v>
      </c>
      <c r="F446" t="s">
        <v>61</v>
      </c>
      <c r="G446" s="1">
        <v>1.6935710391090901E-4</v>
      </c>
      <c r="H446">
        <v>3900962459.8164001</v>
      </c>
      <c r="I446" s="1">
        <v>3.6811299409734901E-4</v>
      </c>
      <c r="J446">
        <v>8.9117210967015595E-2</v>
      </c>
    </row>
    <row r="447" spans="1:10" x14ac:dyDescent="0.25">
      <c r="A447" t="s">
        <v>60</v>
      </c>
      <c r="B447" t="s">
        <v>16</v>
      </c>
      <c r="C447">
        <v>23289</v>
      </c>
      <c r="D447">
        <v>1.3113636363636301</v>
      </c>
      <c r="E447">
        <v>0.14299999999999999</v>
      </c>
      <c r="F447" t="s">
        <v>61</v>
      </c>
      <c r="G447" s="1">
        <v>5.9068453315268504E-4</v>
      </c>
      <c r="H447">
        <v>3900962459.8164001</v>
      </c>
      <c r="I447" s="1">
        <v>6.3925013194640005E-4</v>
      </c>
      <c r="J447">
        <v>0.15475734294316801</v>
      </c>
    </row>
    <row r="448" spans="1:10" x14ac:dyDescent="0.25">
      <c r="A448" t="s">
        <v>60</v>
      </c>
      <c r="B448" t="s">
        <v>17</v>
      </c>
      <c r="C448">
        <v>28028</v>
      </c>
      <c r="D448">
        <v>1.3113636363636301</v>
      </c>
      <c r="E448">
        <v>0.14299999999999999</v>
      </c>
      <c r="F448" t="s">
        <v>61</v>
      </c>
      <c r="G448" s="1">
        <v>5.9068453315268504E-4</v>
      </c>
      <c r="H448">
        <v>3900962459.8164001</v>
      </c>
      <c r="I448" s="1">
        <v>7.6932898356278602E-4</v>
      </c>
      <c r="J448">
        <v>0.18624839228868201</v>
      </c>
    </row>
    <row r="449" spans="1:10" x14ac:dyDescent="0.25">
      <c r="A449" t="s">
        <v>60</v>
      </c>
      <c r="B449" t="s">
        <v>18</v>
      </c>
      <c r="C449">
        <v>119701</v>
      </c>
      <c r="D449">
        <v>1.3113636363636301</v>
      </c>
      <c r="E449">
        <v>0.501</v>
      </c>
      <c r="F449" t="s">
        <v>61</v>
      </c>
      <c r="G449">
        <v>2.06946119656989E-3</v>
      </c>
      <c r="H449">
        <v>3900962459.8164001</v>
      </c>
      <c r="I449">
        <v>3.2856232575085198E-3</v>
      </c>
      <c r="J449">
        <v>0.795423105656754</v>
      </c>
    </row>
    <row r="450" spans="1:10" x14ac:dyDescent="0.25">
      <c r="A450" t="s">
        <v>60</v>
      </c>
      <c r="B450" t="s">
        <v>19</v>
      </c>
      <c r="C450">
        <v>136538</v>
      </c>
      <c r="D450">
        <v>1.3113636363636301</v>
      </c>
      <c r="E450">
        <v>0.501</v>
      </c>
      <c r="F450" t="s">
        <v>61</v>
      </c>
      <c r="G450">
        <v>2.06946119656989E-3</v>
      </c>
      <c r="H450">
        <v>3900962459.8164001</v>
      </c>
      <c r="I450">
        <v>3.74777510909432E-3</v>
      </c>
      <c r="J450">
        <v>0.90730637171086204</v>
      </c>
    </row>
    <row r="451" spans="1:10" x14ac:dyDescent="0.25">
      <c r="A451" t="s">
        <v>60</v>
      </c>
      <c r="B451" t="s">
        <v>20</v>
      </c>
      <c r="C451">
        <v>194650</v>
      </c>
      <c r="D451">
        <v>1.3113636363636301</v>
      </c>
      <c r="E451">
        <v>1.742</v>
      </c>
      <c r="F451" t="s">
        <v>61</v>
      </c>
      <c r="G451">
        <v>7.1956115856781702E-3</v>
      </c>
      <c r="H451">
        <v>3900962459.8164001</v>
      </c>
      <c r="I451">
        <v>5.34286737014757E-3</v>
      </c>
      <c r="J451">
        <v>1.2934654473737599</v>
      </c>
    </row>
    <row r="452" spans="1:10" x14ac:dyDescent="0.25">
      <c r="A452" t="s">
        <v>60</v>
      </c>
      <c r="B452" t="s">
        <v>21</v>
      </c>
      <c r="C452">
        <v>239164</v>
      </c>
      <c r="D452">
        <v>1.3113636363636301</v>
      </c>
      <c r="E452">
        <v>1.742</v>
      </c>
      <c r="F452" t="s">
        <v>61</v>
      </c>
      <c r="G452">
        <v>7.1956115856781702E-3</v>
      </c>
      <c r="H452">
        <v>3900962459.8164001</v>
      </c>
      <c r="I452">
        <v>6.5647137514203702E-3</v>
      </c>
      <c r="J452">
        <v>1.58926468150886</v>
      </c>
    </row>
    <row r="453" spans="1:10" x14ac:dyDescent="0.25">
      <c r="A453" t="s">
        <v>60</v>
      </c>
      <c r="B453" t="s">
        <v>22</v>
      </c>
      <c r="C453">
        <v>799951</v>
      </c>
      <c r="D453">
        <v>1.3113636363636301</v>
      </c>
      <c r="E453">
        <v>6.2480000000000002</v>
      </c>
      <c r="F453" t="s">
        <v>61</v>
      </c>
      <c r="G453">
        <v>2.58083703715942E-2</v>
      </c>
      <c r="H453">
        <v>3900962459.8164001</v>
      </c>
      <c r="I453">
        <v>2.1957524251820799E-2</v>
      </c>
      <c r="J453">
        <v>5.3157409611717998</v>
      </c>
    </row>
    <row r="454" spans="1:10" x14ac:dyDescent="0.25">
      <c r="A454" t="s">
        <v>60</v>
      </c>
      <c r="B454" t="s">
        <v>23</v>
      </c>
      <c r="C454">
        <v>961173</v>
      </c>
      <c r="D454">
        <v>1.3113636363636301</v>
      </c>
      <c r="E454">
        <v>6.2480000000000002</v>
      </c>
      <c r="F454" t="s">
        <v>61</v>
      </c>
      <c r="G454">
        <v>2.58083703715942E-2</v>
      </c>
      <c r="H454">
        <v>3900962459.8164001</v>
      </c>
      <c r="I454">
        <v>2.6382840271085801E-2</v>
      </c>
      <c r="J454">
        <v>6.3870745669077102</v>
      </c>
    </row>
    <row r="455" spans="1:10" x14ac:dyDescent="0.25">
      <c r="A455" t="s">
        <v>60</v>
      </c>
      <c r="B455" t="s">
        <v>24</v>
      </c>
      <c r="C455">
        <v>2035362</v>
      </c>
      <c r="D455">
        <v>1.3113636363636301</v>
      </c>
      <c r="E455">
        <v>21.597000000000001</v>
      </c>
      <c r="F455" t="s">
        <v>61</v>
      </c>
      <c r="G455">
        <v>8.9209887150339506E-2</v>
      </c>
      <c r="H455">
        <v>3900962459.8164001</v>
      </c>
      <c r="I455">
        <v>5.58678099986556E-2</v>
      </c>
      <c r="J455">
        <v>13.525149858194499</v>
      </c>
    </row>
    <row r="456" spans="1:10" x14ac:dyDescent="0.25">
      <c r="A456" t="s">
        <v>60</v>
      </c>
      <c r="B456" t="s">
        <v>25</v>
      </c>
      <c r="C456">
        <v>3174122</v>
      </c>
      <c r="D456">
        <v>1.3113636363636301</v>
      </c>
      <c r="E456">
        <v>21.597000000000001</v>
      </c>
      <c r="F456" t="s">
        <v>61</v>
      </c>
      <c r="G456">
        <v>8.9209887150339506E-2</v>
      </c>
      <c r="H456">
        <v>3900962459.8164001</v>
      </c>
      <c r="I456">
        <v>8.7125162407744997E-2</v>
      </c>
      <c r="J456">
        <v>21.092304817615801</v>
      </c>
    </row>
    <row r="457" spans="1:10" x14ac:dyDescent="0.25">
      <c r="A457" t="s">
        <v>60</v>
      </c>
      <c r="B457" t="s">
        <v>26</v>
      </c>
      <c r="C457">
        <v>8496534</v>
      </c>
      <c r="D457">
        <v>1.3113636363636301</v>
      </c>
      <c r="E457">
        <v>74.637</v>
      </c>
      <c r="F457" t="s">
        <v>61</v>
      </c>
      <c r="G457">
        <v>0.30830015035606201</v>
      </c>
      <c r="H457">
        <v>3900962459.8164001</v>
      </c>
      <c r="I457">
        <v>0.23321784879501301</v>
      </c>
      <c r="J457">
        <v>56.460175450482502</v>
      </c>
    </row>
    <row r="458" spans="1:10" x14ac:dyDescent="0.25">
      <c r="A458" t="s">
        <v>60</v>
      </c>
      <c r="B458" t="s">
        <v>27</v>
      </c>
      <c r="C458">
        <v>10426046</v>
      </c>
      <c r="D458">
        <v>1.3113636363636301</v>
      </c>
      <c r="E458">
        <v>74.637</v>
      </c>
      <c r="F458" t="s">
        <v>61</v>
      </c>
      <c r="G458">
        <v>0.30830015035606201</v>
      </c>
      <c r="H458">
        <v>3900962459.8164001</v>
      </c>
      <c r="I458">
        <v>0.28618022590833597</v>
      </c>
      <c r="J458">
        <v>69.281943250600904</v>
      </c>
    </row>
    <row r="459" spans="1:10" x14ac:dyDescent="0.25">
      <c r="A459" t="s">
        <v>60</v>
      </c>
      <c r="B459" t="s">
        <v>43</v>
      </c>
      <c r="C459">
        <v>3824</v>
      </c>
      <c r="D459">
        <v>1.3113636363636301</v>
      </c>
      <c r="E459" t="s">
        <v>29</v>
      </c>
      <c r="F459" t="s">
        <v>61</v>
      </c>
      <c r="G459" t="s">
        <v>29</v>
      </c>
      <c r="H459">
        <v>3900962459.8164001</v>
      </c>
      <c r="I459" s="1">
        <v>1.04963394931643E-4</v>
      </c>
      <c r="J459">
        <v>2.5410798205791299E-2</v>
      </c>
    </row>
    <row r="460" spans="1:10" x14ac:dyDescent="0.25">
      <c r="A460" t="s">
        <v>60</v>
      </c>
      <c r="B460" t="s">
        <v>28</v>
      </c>
      <c r="C460">
        <v>2381106</v>
      </c>
      <c r="D460">
        <v>1.3113636363636301</v>
      </c>
      <c r="E460" t="s">
        <v>29</v>
      </c>
      <c r="F460" t="s">
        <v>61</v>
      </c>
      <c r="G460" t="s">
        <v>29</v>
      </c>
      <c r="H460">
        <v>3900962459.8164001</v>
      </c>
      <c r="I460">
        <v>6.5357994103583894E-2</v>
      </c>
      <c r="J460">
        <v>15.822647508524801</v>
      </c>
    </row>
    <row r="461" spans="1:10" x14ac:dyDescent="0.25">
      <c r="A461" t="s">
        <v>60</v>
      </c>
      <c r="B461" t="s">
        <v>30</v>
      </c>
      <c r="C461">
        <v>2765311</v>
      </c>
      <c r="D461">
        <v>1.3113636363636301</v>
      </c>
      <c r="E461" t="s">
        <v>29</v>
      </c>
      <c r="F461" t="s">
        <v>61</v>
      </c>
      <c r="G461" t="s">
        <v>29</v>
      </c>
      <c r="H461">
        <v>3900962459.8164001</v>
      </c>
      <c r="I461">
        <v>7.5903878295454197E-2</v>
      </c>
      <c r="J461">
        <v>18.3757217043031</v>
      </c>
    </row>
    <row r="462" spans="1:10" x14ac:dyDescent="0.25">
      <c r="A462" t="s">
        <v>60</v>
      </c>
      <c r="B462" t="s">
        <v>31</v>
      </c>
      <c r="C462">
        <v>2997943</v>
      </c>
      <c r="D462">
        <v>1.3113636363636301</v>
      </c>
      <c r="E462" t="s">
        <v>29</v>
      </c>
      <c r="F462" t="s">
        <v>61</v>
      </c>
      <c r="G462" t="s">
        <v>29</v>
      </c>
      <c r="H462">
        <v>3900962459.8164001</v>
      </c>
      <c r="I462">
        <v>8.2289297879590703E-2</v>
      </c>
      <c r="J462">
        <v>19.9215807022658</v>
      </c>
    </row>
    <row r="463" spans="1:10" x14ac:dyDescent="0.25">
      <c r="A463" t="s">
        <v>60</v>
      </c>
      <c r="B463" t="s">
        <v>32</v>
      </c>
      <c r="C463">
        <v>3350389</v>
      </c>
      <c r="D463">
        <v>1.3113636363636301</v>
      </c>
      <c r="E463" t="s">
        <v>29</v>
      </c>
      <c r="F463" t="s">
        <v>61</v>
      </c>
      <c r="G463" t="s">
        <v>29</v>
      </c>
      <c r="H463">
        <v>3900962459.8164001</v>
      </c>
      <c r="I463">
        <v>9.1963442411514801E-2</v>
      </c>
      <c r="J463">
        <v>22.263613700288399</v>
      </c>
    </row>
    <row r="464" spans="1:10" x14ac:dyDescent="0.25">
      <c r="A464" t="s">
        <v>60</v>
      </c>
      <c r="B464" t="s">
        <v>33</v>
      </c>
      <c r="C464">
        <v>220791</v>
      </c>
      <c r="D464">
        <v>1.3113636363636301</v>
      </c>
      <c r="E464" t="s">
        <v>29</v>
      </c>
      <c r="F464" t="s">
        <v>61</v>
      </c>
      <c r="G464" t="s">
        <v>29</v>
      </c>
      <c r="H464">
        <v>3900962459.8164001</v>
      </c>
      <c r="I464">
        <v>6.0604008709080502E-3</v>
      </c>
      <c r="J464">
        <v>1.46717456763987</v>
      </c>
    </row>
    <row r="465" spans="1:10" x14ac:dyDescent="0.25">
      <c r="A465" t="s">
        <v>60</v>
      </c>
      <c r="B465" t="s">
        <v>34</v>
      </c>
      <c r="C465">
        <v>291915</v>
      </c>
      <c r="D465">
        <v>1.3113636363636301</v>
      </c>
      <c r="E465" t="s">
        <v>29</v>
      </c>
      <c r="F465" t="s">
        <v>61</v>
      </c>
      <c r="G465" t="s">
        <v>29</v>
      </c>
      <c r="H465">
        <v>3900962459.8164001</v>
      </c>
      <c r="I465">
        <v>8.01265414002892E-3</v>
      </c>
      <c r="J465">
        <v>1.9397994660678799</v>
      </c>
    </row>
    <row r="466" spans="1:10" x14ac:dyDescent="0.25">
      <c r="A466" t="s">
        <v>60</v>
      </c>
      <c r="B466" t="s">
        <v>35</v>
      </c>
      <c r="C466">
        <v>231744</v>
      </c>
      <c r="D466">
        <v>1.3113636363636301</v>
      </c>
      <c r="E466" t="s">
        <v>29</v>
      </c>
      <c r="F466" t="s">
        <v>61</v>
      </c>
      <c r="G466" t="s">
        <v>29</v>
      </c>
      <c r="H466">
        <v>3900962459.8164001</v>
      </c>
      <c r="I466">
        <v>6.36104523928836E-3</v>
      </c>
      <c r="J466">
        <v>1.5399581640697899</v>
      </c>
    </row>
    <row r="467" spans="1:10" x14ac:dyDescent="0.25">
      <c r="A467" t="s">
        <v>74</v>
      </c>
      <c r="B467" t="s">
        <v>11</v>
      </c>
      <c r="C467">
        <v>226665</v>
      </c>
      <c r="D467">
        <v>7.5203703703703697</v>
      </c>
      <c r="E467">
        <v>1.2E-2</v>
      </c>
      <c r="F467" t="s">
        <v>229</v>
      </c>
      <c r="G467" s="1">
        <v>2.3384018192766099E-5</v>
      </c>
      <c r="H467">
        <v>184328042374.996</v>
      </c>
      <c r="I467" s="1">
        <v>1.43418929451846E-4</v>
      </c>
      <c r="J467">
        <v>7.3598435445733495E-2</v>
      </c>
    </row>
    <row r="468" spans="1:10" x14ac:dyDescent="0.25">
      <c r="A468" t="s">
        <v>74</v>
      </c>
      <c r="B468" t="s">
        <v>13</v>
      </c>
      <c r="C468">
        <v>242985</v>
      </c>
      <c r="D468">
        <v>7.5203703703703697</v>
      </c>
      <c r="E468">
        <v>1.2E-2</v>
      </c>
      <c r="F468" t="s">
        <v>229</v>
      </c>
      <c r="G468" s="1">
        <v>2.3384018192766099E-5</v>
      </c>
      <c r="H468">
        <v>184328042374.996</v>
      </c>
      <c r="I468" s="1">
        <v>1.5374516830060601E-4</v>
      </c>
      <c r="J468">
        <v>7.8897561761990406E-2</v>
      </c>
    </row>
    <row r="469" spans="1:10" x14ac:dyDescent="0.25">
      <c r="A469" t="s">
        <v>74</v>
      </c>
      <c r="B469" t="s">
        <v>14</v>
      </c>
      <c r="C469">
        <v>364781</v>
      </c>
      <c r="D469">
        <v>7.5203703703703697</v>
      </c>
      <c r="E469">
        <v>1.2E-2</v>
      </c>
      <c r="F469" t="s">
        <v>229</v>
      </c>
      <c r="G469" s="1">
        <v>2.3384018192766099E-5</v>
      </c>
      <c r="H469">
        <v>184328042374.996</v>
      </c>
      <c r="I469" s="1">
        <v>2.3080978759126399E-4</v>
      </c>
      <c r="J469">
        <v>0.118444889507997</v>
      </c>
    </row>
    <row r="470" spans="1:10" x14ac:dyDescent="0.25">
      <c r="A470" t="s">
        <v>74</v>
      </c>
      <c r="B470" t="s">
        <v>15</v>
      </c>
      <c r="C470">
        <v>579967</v>
      </c>
      <c r="D470">
        <v>7.5203703703703697</v>
      </c>
      <c r="E470">
        <v>4.1000000000000002E-2</v>
      </c>
      <c r="F470" t="s">
        <v>229</v>
      </c>
      <c r="G470" s="1">
        <v>7.9895395491951003E-5</v>
      </c>
      <c r="H470">
        <v>184328042374.996</v>
      </c>
      <c r="I470" s="1">
        <v>3.66965549411683E-4</v>
      </c>
      <c r="J470">
        <v>0.188316077957142</v>
      </c>
    </row>
    <row r="471" spans="1:10" x14ac:dyDescent="0.25">
      <c r="A471" t="s">
        <v>74</v>
      </c>
      <c r="B471" t="s">
        <v>16</v>
      </c>
      <c r="C471">
        <v>812367</v>
      </c>
      <c r="D471">
        <v>7.5203703703703697</v>
      </c>
      <c r="E471">
        <v>0.14399999999999999</v>
      </c>
      <c r="F471" t="s">
        <v>229</v>
      </c>
      <c r="G471" s="1">
        <v>2.80608218313193E-4</v>
      </c>
      <c r="H471">
        <v>184328042374.996</v>
      </c>
      <c r="I471" s="1">
        <v>5.1401321537073699E-4</v>
      </c>
      <c r="J471">
        <v>0.26377667574501601</v>
      </c>
    </row>
    <row r="472" spans="1:10" x14ac:dyDescent="0.25">
      <c r="A472" t="s">
        <v>74</v>
      </c>
      <c r="B472" t="s">
        <v>17</v>
      </c>
      <c r="C472">
        <v>1162541</v>
      </c>
      <c r="D472">
        <v>7.5203703703703697</v>
      </c>
      <c r="E472">
        <v>0.14399999999999999</v>
      </c>
      <c r="F472" t="s">
        <v>229</v>
      </c>
      <c r="G472" s="1">
        <v>2.80608218313193E-4</v>
      </c>
      <c r="H472">
        <v>184328042374.996</v>
      </c>
      <c r="I472" s="1">
        <v>7.3558063955122795E-4</v>
      </c>
      <c r="J472">
        <v>0.37747865237914302</v>
      </c>
    </row>
    <row r="473" spans="1:10" x14ac:dyDescent="0.25">
      <c r="A473" t="s">
        <v>74</v>
      </c>
      <c r="B473" t="s">
        <v>18</v>
      </c>
      <c r="C473">
        <v>5769462</v>
      </c>
      <c r="D473">
        <v>7.5203703703703697</v>
      </c>
      <c r="E473">
        <v>0.502</v>
      </c>
      <c r="F473" t="s">
        <v>229</v>
      </c>
      <c r="G473" s="1">
        <v>9.7823142773071693E-4</v>
      </c>
      <c r="H473">
        <v>184328042374.996</v>
      </c>
      <c r="I473">
        <v>3.6505418284830402E-3</v>
      </c>
      <c r="J473">
        <v>1.8733522006644701</v>
      </c>
    </row>
    <row r="474" spans="1:10" x14ac:dyDescent="0.25">
      <c r="A474" t="s">
        <v>74</v>
      </c>
      <c r="B474" t="s">
        <v>19</v>
      </c>
      <c r="C474">
        <v>5421295</v>
      </c>
      <c r="D474">
        <v>7.5203703703703697</v>
      </c>
      <c r="E474">
        <v>0.502</v>
      </c>
      <c r="F474" t="s">
        <v>229</v>
      </c>
      <c r="G474" s="1">
        <v>9.7823142773071693E-4</v>
      </c>
      <c r="H474">
        <v>184328042374.996</v>
      </c>
      <c r="I474">
        <v>3.43024430389627E-3</v>
      </c>
      <c r="J474">
        <v>1.7603018996747499</v>
      </c>
    </row>
    <row r="475" spans="1:10" x14ac:dyDescent="0.25">
      <c r="A475" t="s">
        <v>74</v>
      </c>
      <c r="B475" t="s">
        <v>20</v>
      </c>
      <c r="C475">
        <v>6665565</v>
      </c>
      <c r="D475">
        <v>7.5203703703703697</v>
      </c>
      <c r="E475">
        <v>1.746</v>
      </c>
      <c r="F475" t="s">
        <v>229</v>
      </c>
      <c r="G475">
        <v>3.40237464704747E-3</v>
      </c>
      <c r="H475">
        <v>184328042374.996</v>
      </c>
      <c r="I475">
        <v>4.2175377605351396E-3</v>
      </c>
      <c r="J475">
        <v>2.1643180701115798</v>
      </c>
    </row>
    <row r="476" spans="1:10" x14ac:dyDescent="0.25">
      <c r="A476" t="s">
        <v>74</v>
      </c>
      <c r="B476" t="s">
        <v>21</v>
      </c>
      <c r="C476">
        <v>8263450</v>
      </c>
      <c r="D476">
        <v>7.5203703703703697</v>
      </c>
      <c r="E476">
        <v>1.746</v>
      </c>
      <c r="F476" t="s">
        <v>229</v>
      </c>
      <c r="G476">
        <v>3.40237464704747E-3</v>
      </c>
      <c r="H476">
        <v>184328042374.996</v>
      </c>
      <c r="I476">
        <v>5.2285758832588203E-3</v>
      </c>
      <c r="J476">
        <v>2.68315351458781</v>
      </c>
    </row>
    <row r="477" spans="1:10" x14ac:dyDescent="0.25">
      <c r="A477" t="s">
        <v>74</v>
      </c>
      <c r="B477" t="s">
        <v>22</v>
      </c>
      <c r="C477">
        <v>28452409</v>
      </c>
      <c r="D477">
        <v>7.5203703703703697</v>
      </c>
      <c r="E477">
        <v>6.2610000000000001</v>
      </c>
      <c r="F477" t="s">
        <v>229</v>
      </c>
      <c r="G477">
        <v>1.22006114920757E-2</v>
      </c>
      <c r="H477">
        <v>184328042374.996</v>
      </c>
      <c r="I477">
        <v>1.8002841369889801E-2</v>
      </c>
      <c r="J477">
        <v>9.2385361086277502</v>
      </c>
    </row>
    <row r="478" spans="1:10" x14ac:dyDescent="0.25">
      <c r="A478" t="s">
        <v>74</v>
      </c>
      <c r="B478" t="s">
        <v>23</v>
      </c>
      <c r="C478">
        <v>31201824</v>
      </c>
      <c r="D478">
        <v>7.5203703703703697</v>
      </c>
      <c r="E478">
        <v>6.2610000000000001</v>
      </c>
      <c r="F478" t="s">
        <v>229</v>
      </c>
      <c r="G478">
        <v>1.22006114920757E-2</v>
      </c>
      <c r="H478">
        <v>184328042374.996</v>
      </c>
      <c r="I478">
        <v>1.9742493084617899E-2</v>
      </c>
      <c r="J478">
        <v>10.131274918726399</v>
      </c>
    </row>
    <row r="479" spans="1:10" x14ac:dyDescent="0.25">
      <c r="A479" t="s">
        <v>74</v>
      </c>
      <c r="B479" t="s">
        <v>24</v>
      </c>
      <c r="C479">
        <v>43717066</v>
      </c>
      <c r="D479">
        <v>7.5203703703703697</v>
      </c>
      <c r="E479">
        <v>21.641999999999999</v>
      </c>
      <c r="F479" t="s">
        <v>229</v>
      </c>
      <c r="G479">
        <v>4.2173076810653701E-2</v>
      </c>
      <c r="H479">
        <v>184328042374.996</v>
      </c>
      <c r="I479">
        <v>2.7661327529595301E-2</v>
      </c>
      <c r="J479">
        <v>14.1949911096899</v>
      </c>
    </row>
    <row r="480" spans="1:10" x14ac:dyDescent="0.25">
      <c r="A480" t="s">
        <v>74</v>
      </c>
      <c r="B480" t="s">
        <v>25</v>
      </c>
      <c r="C480">
        <v>100678815</v>
      </c>
      <c r="D480">
        <v>7.5203703703703697</v>
      </c>
      <c r="E480">
        <v>21.641999999999999</v>
      </c>
      <c r="F480" t="s">
        <v>229</v>
      </c>
      <c r="G480">
        <v>4.2173076810653701E-2</v>
      </c>
      <c r="H480">
        <v>184328042374.996</v>
      </c>
      <c r="I480">
        <v>6.3703032518388394E-2</v>
      </c>
      <c r="J480">
        <v>32.690548900493901</v>
      </c>
    </row>
    <row r="481" spans="1:10" x14ac:dyDescent="0.25">
      <c r="A481" t="s">
        <v>74</v>
      </c>
      <c r="B481" t="s">
        <v>26</v>
      </c>
      <c r="C481">
        <v>226339099</v>
      </c>
      <c r="D481">
        <v>7.5203703703703697</v>
      </c>
      <c r="E481">
        <v>74.795000000000002</v>
      </c>
      <c r="F481" t="s">
        <v>229</v>
      </c>
      <c r="G481">
        <v>0.14575063672732799</v>
      </c>
      <c r="H481">
        <v>184328042374.996</v>
      </c>
      <c r="I481">
        <v>0.143212720409748</v>
      </c>
      <c r="J481">
        <v>73.492614945390798</v>
      </c>
    </row>
    <row r="482" spans="1:10" x14ac:dyDescent="0.25">
      <c r="A482" t="s">
        <v>74</v>
      </c>
      <c r="B482" t="s">
        <v>27</v>
      </c>
      <c r="C482">
        <v>329379487</v>
      </c>
      <c r="D482">
        <v>7.5203703703703697</v>
      </c>
      <c r="E482">
        <v>74.795000000000002</v>
      </c>
      <c r="F482" t="s">
        <v>229</v>
      </c>
      <c r="G482">
        <v>0.14575063672732799</v>
      </c>
      <c r="H482">
        <v>184328042374.996</v>
      </c>
      <c r="I482">
        <v>0.208410003348282</v>
      </c>
      <c r="J482">
        <v>106.949969828241</v>
      </c>
    </row>
    <row r="483" spans="1:10" x14ac:dyDescent="0.25">
      <c r="A483" t="s">
        <v>74</v>
      </c>
      <c r="B483" t="s">
        <v>39</v>
      </c>
      <c r="C483">
        <v>29348</v>
      </c>
      <c r="D483">
        <v>7.5203703703703697</v>
      </c>
      <c r="E483" t="s">
        <v>29</v>
      </c>
      <c r="F483" t="s">
        <v>229</v>
      </c>
      <c r="G483" t="s">
        <v>29</v>
      </c>
      <c r="H483">
        <v>184328042374.996</v>
      </c>
      <c r="I483" s="1">
        <v>1.8569513341507399E-5</v>
      </c>
      <c r="J483">
        <v>9.5293357309747303E-3</v>
      </c>
    </row>
    <row r="484" spans="1:10" x14ac:dyDescent="0.25">
      <c r="A484" t="s">
        <v>74</v>
      </c>
      <c r="B484" t="s">
        <v>41</v>
      </c>
      <c r="C484">
        <v>4650</v>
      </c>
      <c r="D484">
        <v>7.5203703703703697</v>
      </c>
      <c r="E484" t="s">
        <v>29</v>
      </c>
      <c r="F484" t="s">
        <v>229</v>
      </c>
      <c r="G484" t="s">
        <v>29</v>
      </c>
      <c r="H484">
        <v>184328042374.996</v>
      </c>
      <c r="I484" s="1">
        <v>2.9422187896282399E-6</v>
      </c>
      <c r="J484">
        <v>1.50986135849231E-3</v>
      </c>
    </row>
    <row r="485" spans="1:10" x14ac:dyDescent="0.25">
      <c r="A485" t="s">
        <v>74</v>
      </c>
      <c r="B485" t="s">
        <v>42</v>
      </c>
      <c r="C485">
        <v>4973</v>
      </c>
      <c r="D485">
        <v>7.5203703703703697</v>
      </c>
      <c r="E485" t="s">
        <v>29</v>
      </c>
      <c r="F485" t="s">
        <v>229</v>
      </c>
      <c r="G485" t="s">
        <v>29</v>
      </c>
      <c r="H485">
        <v>184328042374.996</v>
      </c>
      <c r="I485" s="1">
        <v>3.1465922668432799E-6</v>
      </c>
      <c r="J485">
        <v>1.6147399001682299E-3</v>
      </c>
    </row>
    <row r="486" spans="1:10" x14ac:dyDescent="0.25">
      <c r="A486" t="s">
        <v>74</v>
      </c>
      <c r="B486" t="s">
        <v>43</v>
      </c>
      <c r="C486">
        <v>53332</v>
      </c>
      <c r="D486">
        <v>7.5203703703703697</v>
      </c>
      <c r="E486" t="s">
        <v>29</v>
      </c>
      <c r="F486" t="s">
        <v>229</v>
      </c>
      <c r="G486" t="s">
        <v>29</v>
      </c>
      <c r="H486">
        <v>184328042374.996</v>
      </c>
      <c r="I486" s="1">
        <v>3.3745034943753399E-5</v>
      </c>
      <c r="J486">
        <v>1.7316973327120899E-2</v>
      </c>
    </row>
    <row r="487" spans="1:10" x14ac:dyDescent="0.25">
      <c r="A487" t="s">
        <v>74</v>
      </c>
      <c r="B487" t="s">
        <v>28</v>
      </c>
      <c r="C487">
        <v>61875612</v>
      </c>
      <c r="D487">
        <v>7.5203703703703697</v>
      </c>
      <c r="E487" t="s">
        <v>29</v>
      </c>
      <c r="F487" t="s">
        <v>229</v>
      </c>
      <c r="G487" t="s">
        <v>29</v>
      </c>
      <c r="H487">
        <v>184328042374.996</v>
      </c>
      <c r="I487">
        <v>3.9150879192719798E-2</v>
      </c>
      <c r="J487">
        <v>20.091095826207201</v>
      </c>
    </row>
    <row r="488" spans="1:10" x14ac:dyDescent="0.25">
      <c r="A488" t="s">
        <v>74</v>
      </c>
      <c r="B488" t="s">
        <v>30</v>
      </c>
      <c r="C488">
        <v>73424759</v>
      </c>
      <c r="D488">
        <v>7.5203703703703697</v>
      </c>
      <c r="E488" t="s">
        <v>29</v>
      </c>
      <c r="F488" t="s">
        <v>229</v>
      </c>
      <c r="G488" t="s">
        <v>29</v>
      </c>
      <c r="H488">
        <v>184328042374.996</v>
      </c>
      <c r="I488">
        <v>4.6458431301876497E-2</v>
      </c>
      <c r="J488">
        <v>23.841119649615202</v>
      </c>
    </row>
    <row r="489" spans="1:10" x14ac:dyDescent="0.25">
      <c r="A489" t="s">
        <v>74</v>
      </c>
      <c r="B489" t="s">
        <v>31</v>
      </c>
      <c r="C489">
        <v>87283458</v>
      </c>
      <c r="D489">
        <v>7.5203703703703697</v>
      </c>
      <c r="E489" t="s">
        <v>29</v>
      </c>
      <c r="F489" t="s">
        <v>229</v>
      </c>
      <c r="G489" t="s">
        <v>29</v>
      </c>
      <c r="H489">
        <v>184328042374.996</v>
      </c>
      <c r="I489">
        <v>5.5227318312113499E-2</v>
      </c>
      <c r="J489">
        <v>28.341058165545601</v>
      </c>
    </row>
    <row r="490" spans="1:10" x14ac:dyDescent="0.25">
      <c r="A490" t="s">
        <v>74</v>
      </c>
      <c r="B490" t="s">
        <v>32</v>
      </c>
      <c r="C490">
        <v>98551894</v>
      </c>
      <c r="D490">
        <v>7.5203703703703697</v>
      </c>
      <c r="E490" t="s">
        <v>29</v>
      </c>
      <c r="F490" t="s">
        <v>229</v>
      </c>
      <c r="G490" t="s">
        <v>29</v>
      </c>
      <c r="H490">
        <v>184328042374.996</v>
      </c>
      <c r="I490">
        <v>6.2357254683925001E-2</v>
      </c>
      <c r="J490">
        <v>31.999934743404399</v>
      </c>
    </row>
    <row r="491" spans="1:10" x14ac:dyDescent="0.25">
      <c r="A491" t="s">
        <v>74</v>
      </c>
      <c r="B491" t="s">
        <v>33</v>
      </c>
      <c r="C491">
        <v>11960862</v>
      </c>
      <c r="D491">
        <v>7.5203703703703697</v>
      </c>
      <c r="E491" t="s">
        <v>29</v>
      </c>
      <c r="F491" t="s">
        <v>229</v>
      </c>
      <c r="G491" t="s">
        <v>29</v>
      </c>
      <c r="H491">
        <v>184328042374.996</v>
      </c>
      <c r="I491">
        <v>7.5680586917312902E-3</v>
      </c>
      <c r="J491">
        <v>3.8837082468944302</v>
      </c>
    </row>
    <row r="492" spans="1:10" x14ac:dyDescent="0.25">
      <c r="A492" t="s">
        <v>74</v>
      </c>
      <c r="B492" t="s">
        <v>34</v>
      </c>
      <c r="C492">
        <v>15620729</v>
      </c>
      <c r="D492">
        <v>7.5203703703703697</v>
      </c>
      <c r="E492" t="s">
        <v>29</v>
      </c>
      <c r="F492" t="s">
        <v>229</v>
      </c>
      <c r="G492" t="s">
        <v>29</v>
      </c>
      <c r="H492">
        <v>184328042374.996</v>
      </c>
      <c r="I492">
        <v>9.8837854562345891E-3</v>
      </c>
      <c r="J492">
        <v>5.0720720663613603</v>
      </c>
    </row>
    <row r="493" spans="1:10" x14ac:dyDescent="0.25">
      <c r="A493" t="s">
        <v>74</v>
      </c>
      <c r="B493" t="s">
        <v>35</v>
      </c>
      <c r="C493">
        <v>13314827</v>
      </c>
      <c r="D493">
        <v>7.5203703703703697</v>
      </c>
      <c r="E493" t="s">
        <v>29</v>
      </c>
      <c r="F493" t="s">
        <v>229</v>
      </c>
      <c r="G493" t="s">
        <v>29</v>
      </c>
      <c r="H493">
        <v>184328042374.996</v>
      </c>
      <c r="I493">
        <v>8.4247600387203202E-3</v>
      </c>
      <c r="J493">
        <v>4.3233425338301403</v>
      </c>
    </row>
    <row r="494" spans="1:10" x14ac:dyDescent="0.25">
      <c r="A494" t="s">
        <v>75</v>
      </c>
      <c r="B494" t="s">
        <v>37</v>
      </c>
      <c r="C494">
        <v>8042</v>
      </c>
      <c r="D494">
        <v>5.1207142857142802</v>
      </c>
      <c r="E494" t="s">
        <v>29</v>
      </c>
      <c r="F494" t="s">
        <v>76</v>
      </c>
      <c r="G494" t="s">
        <v>29</v>
      </c>
      <c r="H494">
        <v>79532525484.250198</v>
      </c>
      <c r="I494" s="1">
        <v>1.2101182965411E-5</v>
      </c>
      <c r="J494">
        <v>6.9122804181235599E-3</v>
      </c>
    </row>
    <row r="495" spans="1:10" x14ac:dyDescent="0.25">
      <c r="A495" t="s">
        <v>75</v>
      </c>
      <c r="B495" t="s">
        <v>11</v>
      </c>
      <c r="C495">
        <v>40578</v>
      </c>
      <c r="D495">
        <v>5.1207142857142802</v>
      </c>
      <c r="E495">
        <v>1.2E-2</v>
      </c>
      <c r="F495" t="s">
        <v>76</v>
      </c>
      <c r="G495" s="1">
        <v>2.1008145908575999E-5</v>
      </c>
      <c r="H495">
        <v>79532525484.250198</v>
      </c>
      <c r="I495" s="1">
        <v>6.1059662070436506E-5</v>
      </c>
      <c r="J495">
        <v>3.4877706392267803E-2</v>
      </c>
    </row>
    <row r="496" spans="1:10" x14ac:dyDescent="0.25">
      <c r="A496" t="s">
        <v>75</v>
      </c>
      <c r="B496" t="s">
        <v>13</v>
      </c>
      <c r="C496">
        <v>45848</v>
      </c>
      <c r="D496">
        <v>5.1207142857142802</v>
      </c>
      <c r="E496">
        <v>1.2E-2</v>
      </c>
      <c r="F496" t="s">
        <v>76</v>
      </c>
      <c r="G496" s="1">
        <v>2.1008145908575999E-5</v>
      </c>
      <c r="H496">
        <v>79532525484.250198</v>
      </c>
      <c r="I496" s="1">
        <v>6.8989683735161302E-5</v>
      </c>
      <c r="J496">
        <v>3.9407390277310203E-2</v>
      </c>
    </row>
    <row r="497" spans="1:10" x14ac:dyDescent="0.25">
      <c r="A497" t="s">
        <v>75</v>
      </c>
      <c r="B497" t="s">
        <v>14</v>
      </c>
      <c r="C497">
        <v>80038</v>
      </c>
      <c r="D497">
        <v>5.1207142857142802</v>
      </c>
      <c r="E497">
        <v>1.2E-2</v>
      </c>
      <c r="F497" t="s">
        <v>76</v>
      </c>
      <c r="G497" s="1">
        <v>2.1008145908575999E-5</v>
      </c>
      <c r="H497">
        <v>79532525484.250198</v>
      </c>
      <c r="I497" s="1">
        <v>1.20437015939514E-4</v>
      </c>
      <c r="J497">
        <v>6.8794466563761994E-2</v>
      </c>
    </row>
    <row r="498" spans="1:10" x14ac:dyDescent="0.25">
      <c r="A498" t="s">
        <v>75</v>
      </c>
      <c r="B498" t="s">
        <v>15</v>
      </c>
      <c r="C498">
        <v>125019</v>
      </c>
      <c r="D498">
        <v>5.1207142857142802</v>
      </c>
      <c r="E498">
        <v>4.2000000000000003E-2</v>
      </c>
      <c r="F498" t="s">
        <v>76</v>
      </c>
      <c r="G498" s="1">
        <v>7.3528510680016102E-5</v>
      </c>
      <c r="H498">
        <v>79532525484.250198</v>
      </c>
      <c r="I498" s="1">
        <v>1.88122083207252E-4</v>
      </c>
      <c r="J498">
        <v>0.107456650782565</v>
      </c>
    </row>
    <row r="499" spans="1:10" x14ac:dyDescent="0.25">
      <c r="A499" t="s">
        <v>75</v>
      </c>
      <c r="B499" t="s">
        <v>16</v>
      </c>
      <c r="C499">
        <v>167790</v>
      </c>
      <c r="D499">
        <v>5.1207142857142802</v>
      </c>
      <c r="E499">
        <v>0.14699999999999999</v>
      </c>
      <c r="F499" t="s">
        <v>76</v>
      </c>
      <c r="G499" s="1">
        <v>2.5734978738005599E-4</v>
      </c>
      <c r="H499">
        <v>79532525484.250198</v>
      </c>
      <c r="I499" s="1">
        <v>2.5248165751881602E-4</v>
      </c>
      <c r="J499">
        <v>0.14421929014634999</v>
      </c>
    </row>
    <row r="500" spans="1:10" x14ac:dyDescent="0.25">
      <c r="A500" t="s">
        <v>75</v>
      </c>
      <c r="B500" t="s">
        <v>17</v>
      </c>
      <c r="C500">
        <v>230096</v>
      </c>
      <c r="D500">
        <v>5.1207142857142802</v>
      </c>
      <c r="E500">
        <v>0.14699999999999999</v>
      </c>
      <c r="F500" t="s">
        <v>76</v>
      </c>
      <c r="G500" s="1">
        <v>2.5734978738005599E-4</v>
      </c>
      <c r="H500">
        <v>79532525484.250198</v>
      </c>
      <c r="I500" s="1">
        <v>3.4623648291584499E-4</v>
      </c>
      <c r="J500">
        <v>0.197772702696911</v>
      </c>
    </row>
    <row r="501" spans="1:10" x14ac:dyDescent="0.25">
      <c r="A501" t="s">
        <v>75</v>
      </c>
      <c r="B501" t="s">
        <v>18</v>
      </c>
      <c r="C501">
        <v>922252</v>
      </c>
      <c r="D501">
        <v>5.1207142857142802</v>
      </c>
      <c r="E501">
        <v>0.51400000000000001</v>
      </c>
      <c r="F501" t="s">
        <v>76</v>
      </c>
      <c r="G501" s="1">
        <v>8.9984891641733998E-4</v>
      </c>
      <c r="H501">
        <v>79532525484.250198</v>
      </c>
      <c r="I501">
        <v>1.38775680082271E-3</v>
      </c>
      <c r="J501">
        <v>0.79269639892754196</v>
      </c>
    </row>
    <row r="502" spans="1:10" x14ac:dyDescent="0.25">
      <c r="A502" t="s">
        <v>75</v>
      </c>
      <c r="B502" t="s">
        <v>19</v>
      </c>
      <c r="C502">
        <v>1025692</v>
      </c>
      <c r="D502">
        <v>5.1207142857142802</v>
      </c>
      <c r="E502">
        <v>0.51400000000000001</v>
      </c>
      <c r="F502" t="s">
        <v>76</v>
      </c>
      <c r="G502" s="1">
        <v>8.9984891641733998E-4</v>
      </c>
      <c r="H502">
        <v>79532525484.250198</v>
      </c>
      <c r="I502">
        <v>1.54340792814703E-3</v>
      </c>
      <c r="J502">
        <v>0.88160541241308099</v>
      </c>
    </row>
    <row r="503" spans="1:10" x14ac:dyDescent="0.25">
      <c r="A503" t="s">
        <v>75</v>
      </c>
      <c r="B503" t="s">
        <v>20</v>
      </c>
      <c r="C503">
        <v>1293522</v>
      </c>
      <c r="D503">
        <v>5.1207142857142802</v>
      </c>
      <c r="E503">
        <v>1.786</v>
      </c>
      <c r="F503" t="s">
        <v>76</v>
      </c>
      <c r="G503">
        <v>3.1267123827263999E-3</v>
      </c>
      <c r="H503">
        <v>79532525484.250198</v>
      </c>
      <c r="I503">
        <v>1.9464245699806601E-3</v>
      </c>
      <c r="J503">
        <v>1.11181133934494</v>
      </c>
    </row>
    <row r="504" spans="1:10" x14ac:dyDescent="0.25">
      <c r="A504" t="s">
        <v>75</v>
      </c>
      <c r="B504" t="s">
        <v>21</v>
      </c>
      <c r="C504">
        <v>1578660</v>
      </c>
      <c r="D504">
        <v>5.1207142857142802</v>
      </c>
      <c r="E504">
        <v>1.786</v>
      </c>
      <c r="F504" t="s">
        <v>76</v>
      </c>
      <c r="G504">
        <v>3.1267123827263999E-3</v>
      </c>
      <c r="H504">
        <v>79532525484.250198</v>
      </c>
      <c r="I504">
        <v>2.3754853892285301E-3</v>
      </c>
      <c r="J504">
        <v>1.3568938827250601</v>
      </c>
    </row>
    <row r="505" spans="1:10" x14ac:dyDescent="0.25">
      <c r="A505" t="s">
        <v>75</v>
      </c>
      <c r="B505" t="s">
        <v>22</v>
      </c>
      <c r="C505">
        <v>5803394</v>
      </c>
      <c r="D505">
        <v>5.1207142857142802</v>
      </c>
      <c r="E505">
        <v>6.4059999999999997</v>
      </c>
      <c r="F505" t="s">
        <v>76</v>
      </c>
      <c r="G505">
        <v>1.12148485575281E-2</v>
      </c>
      <c r="H505">
        <v>79532525484.250198</v>
      </c>
      <c r="I505">
        <v>8.7326451895509607E-3</v>
      </c>
      <c r="J505">
        <v>4.9881480607878297</v>
      </c>
    </row>
    <row r="506" spans="1:10" x14ac:dyDescent="0.25">
      <c r="A506" t="s">
        <v>75</v>
      </c>
      <c r="B506" t="s">
        <v>23</v>
      </c>
      <c r="C506">
        <v>6398525</v>
      </c>
      <c r="D506">
        <v>5.1207142857142802</v>
      </c>
      <c r="E506">
        <v>6.4059999999999997</v>
      </c>
      <c r="F506" t="s">
        <v>76</v>
      </c>
      <c r="G506">
        <v>1.12148485575281E-2</v>
      </c>
      <c r="H506">
        <v>79532525484.250198</v>
      </c>
      <c r="I506">
        <v>9.6281673381940908E-3</v>
      </c>
      <c r="J506">
        <v>5.4996765807478303</v>
      </c>
    </row>
    <row r="507" spans="1:10" x14ac:dyDescent="0.25">
      <c r="A507" t="s">
        <v>75</v>
      </c>
      <c r="B507" t="s">
        <v>24</v>
      </c>
      <c r="C507">
        <v>10219089</v>
      </c>
      <c r="D507">
        <v>5.1207142857142802</v>
      </c>
      <c r="E507">
        <v>22.143000000000001</v>
      </c>
      <c r="F507" t="s">
        <v>76</v>
      </c>
      <c r="G507">
        <v>3.8765281237799903E-2</v>
      </c>
      <c r="H507">
        <v>79532525484.250198</v>
      </c>
      <c r="I507">
        <v>1.5377153162001901E-2</v>
      </c>
      <c r="J507">
        <v>8.7835375262076507</v>
      </c>
    </row>
    <row r="508" spans="1:10" x14ac:dyDescent="0.25">
      <c r="A508" t="s">
        <v>75</v>
      </c>
      <c r="B508" t="s">
        <v>25</v>
      </c>
      <c r="C508">
        <v>21090709</v>
      </c>
      <c r="D508">
        <v>5.1207142857142802</v>
      </c>
      <c r="E508">
        <v>22.143000000000001</v>
      </c>
      <c r="F508" t="s">
        <v>76</v>
      </c>
      <c r="G508">
        <v>3.8765281237799903E-2</v>
      </c>
      <c r="H508">
        <v>79532525484.250198</v>
      </c>
      <c r="I508">
        <v>3.1736201004630898E-2</v>
      </c>
      <c r="J508">
        <v>18.127940167252198</v>
      </c>
    </row>
    <row r="509" spans="1:10" x14ac:dyDescent="0.25">
      <c r="A509" t="s">
        <v>75</v>
      </c>
      <c r="B509" t="s">
        <v>26</v>
      </c>
      <c r="C509">
        <v>51840360</v>
      </c>
      <c r="D509">
        <v>5.1207142857142802</v>
      </c>
      <c r="E509">
        <v>76.525000000000006</v>
      </c>
      <c r="F509" t="s">
        <v>76</v>
      </c>
      <c r="G509">
        <v>0.13397069713781501</v>
      </c>
      <c r="H509">
        <v>79532525484.250198</v>
      </c>
      <c r="I509">
        <v>7.8006675124692601E-2</v>
      </c>
      <c r="J509">
        <v>44.557958877950199</v>
      </c>
    </row>
    <row r="510" spans="1:10" x14ac:dyDescent="0.25">
      <c r="A510" t="s">
        <v>75</v>
      </c>
      <c r="B510" t="s">
        <v>27</v>
      </c>
      <c r="C510">
        <v>68903157</v>
      </c>
      <c r="D510">
        <v>5.1207142857142802</v>
      </c>
      <c r="E510">
        <v>76.525000000000006</v>
      </c>
      <c r="F510" t="s">
        <v>76</v>
      </c>
      <c r="G510">
        <v>0.13397069713781501</v>
      </c>
      <c r="H510">
        <v>79532525484.250198</v>
      </c>
      <c r="I510">
        <v>0.10368188382882899</v>
      </c>
      <c r="J510">
        <v>59.223817816214002</v>
      </c>
    </row>
    <row r="511" spans="1:10" x14ac:dyDescent="0.25">
      <c r="A511" t="s">
        <v>75</v>
      </c>
      <c r="B511" t="s">
        <v>39</v>
      </c>
      <c r="C511">
        <v>4354</v>
      </c>
      <c r="D511">
        <v>5.1207142857142802</v>
      </c>
      <c r="E511" t="s">
        <v>29</v>
      </c>
      <c r="F511" t="s">
        <v>76</v>
      </c>
      <c r="G511" t="s">
        <v>29</v>
      </c>
      <c r="H511">
        <v>79532525484.250198</v>
      </c>
      <c r="I511" s="1">
        <v>6.5516725480477297E-6</v>
      </c>
      <c r="J511">
        <v>3.7423612211526999E-3</v>
      </c>
    </row>
    <row r="512" spans="1:10" x14ac:dyDescent="0.25">
      <c r="A512" t="s">
        <v>75</v>
      </c>
      <c r="B512" t="s">
        <v>41</v>
      </c>
      <c r="C512">
        <v>3447</v>
      </c>
      <c r="D512">
        <v>5.1207142857142802</v>
      </c>
      <c r="E512" t="s">
        <v>29</v>
      </c>
      <c r="F512" t="s">
        <v>76</v>
      </c>
      <c r="G512" t="s">
        <v>29</v>
      </c>
      <c r="H512">
        <v>79532525484.250198</v>
      </c>
      <c r="I512" s="1">
        <v>5.1868661628664496E-6</v>
      </c>
      <c r="J512">
        <v>2.96277426029245E-3</v>
      </c>
    </row>
    <row r="513" spans="1:10" x14ac:dyDescent="0.25">
      <c r="A513" t="s">
        <v>75</v>
      </c>
      <c r="B513" t="s">
        <v>42</v>
      </c>
      <c r="C513">
        <v>2228</v>
      </c>
      <c r="D513">
        <v>5.1207142857142802</v>
      </c>
      <c r="E513" t="s">
        <v>29</v>
      </c>
      <c r="F513" t="s">
        <v>76</v>
      </c>
      <c r="G513" t="s">
        <v>29</v>
      </c>
      <c r="H513">
        <v>79532525484.250198</v>
      </c>
      <c r="I513" s="1">
        <v>3.3525784191663599E-6</v>
      </c>
      <c r="J513">
        <v>1.9150162610767601E-3</v>
      </c>
    </row>
    <row r="514" spans="1:10" x14ac:dyDescent="0.25">
      <c r="A514" t="s">
        <v>75</v>
      </c>
      <c r="B514" t="s">
        <v>43</v>
      </c>
      <c r="C514">
        <v>32164</v>
      </c>
      <c r="D514">
        <v>5.1207142857142802</v>
      </c>
      <c r="E514" t="s">
        <v>29</v>
      </c>
      <c r="F514" t="s">
        <v>76</v>
      </c>
      <c r="G514" t="s">
        <v>29</v>
      </c>
      <c r="H514">
        <v>79532525484.250198</v>
      </c>
      <c r="I514" s="1">
        <v>4.8398712869868401E-5</v>
      </c>
      <c r="J514">
        <v>2.7645683582258902E-2</v>
      </c>
    </row>
    <row r="515" spans="1:10" x14ac:dyDescent="0.25">
      <c r="A515" t="s">
        <v>75</v>
      </c>
      <c r="B515" t="s">
        <v>28</v>
      </c>
      <c r="C515">
        <v>13640247</v>
      </c>
      <c r="D515">
        <v>5.1207142857142802</v>
      </c>
      <c r="E515" t="s">
        <v>29</v>
      </c>
      <c r="F515" t="s">
        <v>76</v>
      </c>
      <c r="G515" t="s">
        <v>29</v>
      </c>
      <c r="H515">
        <v>79532525484.250198</v>
      </c>
      <c r="I515">
        <v>2.0525133628500301E-2</v>
      </c>
      <c r="J515">
        <v>11.7241000045347</v>
      </c>
    </row>
    <row r="516" spans="1:10" x14ac:dyDescent="0.25">
      <c r="A516" t="s">
        <v>75</v>
      </c>
      <c r="B516" t="s">
        <v>30</v>
      </c>
      <c r="C516">
        <v>15665043</v>
      </c>
      <c r="D516">
        <v>5.1207142857142802</v>
      </c>
      <c r="E516" t="s">
        <v>29</v>
      </c>
      <c r="F516" t="s">
        <v>76</v>
      </c>
      <c r="G516" t="s">
        <v>29</v>
      </c>
      <c r="H516">
        <v>79532525484.250198</v>
      </c>
      <c r="I516">
        <v>2.3571941246460001E-2</v>
      </c>
      <c r="J516">
        <v>13.4644578435667</v>
      </c>
    </row>
    <row r="517" spans="1:10" x14ac:dyDescent="0.25">
      <c r="A517" t="s">
        <v>75</v>
      </c>
      <c r="B517" t="s">
        <v>31</v>
      </c>
      <c r="C517">
        <v>18826771</v>
      </c>
      <c r="D517">
        <v>5.1207142857142802</v>
      </c>
      <c r="E517" t="s">
        <v>29</v>
      </c>
      <c r="F517" t="s">
        <v>76</v>
      </c>
      <c r="G517" t="s">
        <v>29</v>
      </c>
      <c r="H517">
        <v>79532525484.250198</v>
      </c>
      <c r="I517">
        <v>2.8329544953854102E-2</v>
      </c>
      <c r="J517">
        <v>16.182034384456099</v>
      </c>
    </row>
    <row r="518" spans="1:10" x14ac:dyDescent="0.25">
      <c r="A518" t="s">
        <v>75</v>
      </c>
      <c r="B518" t="s">
        <v>32</v>
      </c>
      <c r="C518">
        <v>21686627</v>
      </c>
      <c r="D518">
        <v>5.1207142857142802</v>
      </c>
      <c r="E518" t="s">
        <v>29</v>
      </c>
      <c r="F518" t="s">
        <v>76</v>
      </c>
      <c r="G518" t="s">
        <v>29</v>
      </c>
      <c r="H518">
        <v>79532525484.250198</v>
      </c>
      <c r="I518">
        <v>3.2632907389905902E-2</v>
      </c>
      <c r="J518">
        <v>18.640145131465999</v>
      </c>
    </row>
    <row r="519" spans="1:10" x14ac:dyDescent="0.25">
      <c r="A519" t="s">
        <v>75</v>
      </c>
      <c r="B519" t="s">
        <v>33</v>
      </c>
      <c r="C519">
        <v>2487992</v>
      </c>
      <c r="D519">
        <v>5.1207142857142802</v>
      </c>
      <c r="E519" t="s">
        <v>29</v>
      </c>
      <c r="F519" t="s">
        <v>76</v>
      </c>
      <c r="G519" t="s">
        <v>29</v>
      </c>
      <c r="H519">
        <v>79532525484.250198</v>
      </c>
      <c r="I519">
        <v>3.7438008466151502E-3</v>
      </c>
      <c r="J519">
        <v>2.1384852501924998</v>
      </c>
    </row>
    <row r="520" spans="1:10" x14ac:dyDescent="0.25">
      <c r="A520" t="s">
        <v>75</v>
      </c>
      <c r="B520" t="s">
        <v>34</v>
      </c>
      <c r="C520">
        <v>3322569</v>
      </c>
      <c r="D520">
        <v>5.1207142857142802</v>
      </c>
      <c r="E520" t="s">
        <v>29</v>
      </c>
      <c r="F520" t="s">
        <v>76</v>
      </c>
      <c r="G520" t="s">
        <v>29</v>
      </c>
      <c r="H520">
        <v>79532525484.250198</v>
      </c>
      <c r="I520">
        <v>4.9996288714502504E-3</v>
      </c>
      <c r="J520">
        <v>2.8558230087744798</v>
      </c>
    </row>
    <row r="521" spans="1:10" x14ac:dyDescent="0.25">
      <c r="A521" t="s">
        <v>75</v>
      </c>
      <c r="B521" t="s">
        <v>35</v>
      </c>
      <c r="C521">
        <v>2858998</v>
      </c>
      <c r="D521">
        <v>5.1207142857142802</v>
      </c>
      <c r="E521" t="s">
        <v>29</v>
      </c>
      <c r="F521" t="s">
        <v>76</v>
      </c>
      <c r="G521" t="s">
        <v>29</v>
      </c>
      <c r="H521">
        <v>79532525484.250198</v>
      </c>
      <c r="I521">
        <v>4.3020713623158797E-3</v>
      </c>
      <c r="J521">
        <v>2.4573732766543599</v>
      </c>
    </row>
    <row r="522" spans="1:10" x14ac:dyDescent="0.25">
      <c r="A522" t="s">
        <v>68</v>
      </c>
      <c r="B522" t="s">
        <v>11</v>
      </c>
      <c r="C522">
        <v>190834</v>
      </c>
      <c r="D522">
        <v>3.6373913043478199</v>
      </c>
      <c r="E522">
        <v>1.2E-2</v>
      </c>
      <c r="F522" t="s">
        <v>69</v>
      </c>
      <c r="G522" s="1">
        <v>3.1740237893082997E-5</v>
      </c>
      <c r="H522">
        <v>81661722248.819107</v>
      </c>
      <c r="I522" s="1">
        <v>2.5423206726226001E-4</v>
      </c>
      <c r="J522">
        <v>9.6117263437775699E-2</v>
      </c>
    </row>
    <row r="523" spans="1:10" x14ac:dyDescent="0.25">
      <c r="A523" t="s">
        <v>68</v>
      </c>
      <c r="B523" t="s">
        <v>13</v>
      </c>
      <c r="C523">
        <v>245023</v>
      </c>
      <c r="D523">
        <v>3.6373913043478199</v>
      </c>
      <c r="E523">
        <v>1.2E-2</v>
      </c>
      <c r="F523" t="s">
        <v>69</v>
      </c>
      <c r="G523" s="1">
        <v>3.1740237893082997E-5</v>
      </c>
      <c r="H523">
        <v>81661722248.819107</v>
      </c>
      <c r="I523" s="1">
        <v>3.2642350847752999E-4</v>
      </c>
      <c r="J523">
        <v>0.123410609426591</v>
      </c>
    </row>
    <row r="524" spans="1:10" x14ac:dyDescent="0.25">
      <c r="A524" t="s">
        <v>68</v>
      </c>
      <c r="B524" t="s">
        <v>14</v>
      </c>
      <c r="C524">
        <v>436772</v>
      </c>
      <c r="D524">
        <v>3.6373913043478199</v>
      </c>
      <c r="E524">
        <v>1.2E-2</v>
      </c>
      <c r="F524" t="s">
        <v>69</v>
      </c>
      <c r="G524" s="1">
        <v>3.1740237893082997E-5</v>
      </c>
      <c r="H524">
        <v>81661722248.819107</v>
      </c>
      <c r="I524" s="1">
        <v>5.8187455318377301E-4</v>
      </c>
      <c r="J524">
        <v>0.21998873044763601</v>
      </c>
    </row>
    <row r="525" spans="1:10" x14ac:dyDescent="0.25">
      <c r="A525" t="s">
        <v>68</v>
      </c>
      <c r="B525" t="s">
        <v>15</v>
      </c>
      <c r="C525">
        <v>672458</v>
      </c>
      <c r="D525">
        <v>3.6373913043478199</v>
      </c>
      <c r="E525">
        <v>4.2000000000000003E-2</v>
      </c>
      <c r="F525" t="s">
        <v>69</v>
      </c>
      <c r="G525" s="1">
        <v>1.1109083262579001E-4</v>
      </c>
      <c r="H525">
        <v>81661722248.819107</v>
      </c>
      <c r="I525" s="1">
        <v>8.95859162869538E-4</v>
      </c>
      <c r="J525">
        <v>0.33869657784692297</v>
      </c>
    </row>
    <row r="526" spans="1:10" x14ac:dyDescent="0.25">
      <c r="A526" t="s">
        <v>68</v>
      </c>
      <c r="B526" t="s">
        <v>16</v>
      </c>
      <c r="C526">
        <v>901413</v>
      </c>
      <c r="D526">
        <v>3.6373913043478199</v>
      </c>
      <c r="E526">
        <v>0.14699999999999999</v>
      </c>
      <c r="F526" t="s">
        <v>69</v>
      </c>
      <c r="G526" s="1">
        <v>3.8881791419026598E-4</v>
      </c>
      <c r="H526">
        <v>81661722248.819107</v>
      </c>
      <c r="I526">
        <v>1.20087662810126E-3</v>
      </c>
      <c r="J526">
        <v>0.45401422590961599</v>
      </c>
    </row>
    <row r="527" spans="1:10" x14ac:dyDescent="0.25">
      <c r="A527" t="s">
        <v>68</v>
      </c>
      <c r="B527" t="s">
        <v>17</v>
      </c>
      <c r="C527">
        <v>1285358</v>
      </c>
      <c r="D527">
        <v>3.6373913043478199</v>
      </c>
      <c r="E527">
        <v>0.14699999999999999</v>
      </c>
      <c r="F527" t="s">
        <v>69</v>
      </c>
      <c r="G527" s="1">
        <v>3.8881791419026598E-4</v>
      </c>
      <c r="H527">
        <v>81661722248.819107</v>
      </c>
      <c r="I527">
        <v>1.7123742179699899E-3</v>
      </c>
      <c r="J527">
        <v>0.64739560821369602</v>
      </c>
    </row>
    <row r="528" spans="1:10" x14ac:dyDescent="0.25">
      <c r="A528" t="s">
        <v>68</v>
      </c>
      <c r="B528" t="s">
        <v>18</v>
      </c>
      <c r="C528">
        <v>4567059</v>
      </c>
      <c r="D528">
        <v>3.6373913043478199</v>
      </c>
      <c r="E528">
        <v>0.51400000000000001</v>
      </c>
      <c r="F528" t="s">
        <v>69</v>
      </c>
      <c r="G528">
        <v>1.3595401897537199E-3</v>
      </c>
      <c r="H528">
        <v>81661722248.819107</v>
      </c>
      <c r="I528">
        <v>6.0843080943579902E-3</v>
      </c>
      <c r="J528">
        <v>2.3002882769258299</v>
      </c>
    </row>
    <row r="529" spans="1:10" x14ac:dyDescent="0.25">
      <c r="A529" t="s">
        <v>68</v>
      </c>
      <c r="B529" t="s">
        <v>19</v>
      </c>
      <c r="C529">
        <v>5059502</v>
      </c>
      <c r="D529">
        <v>3.6373913043478199</v>
      </c>
      <c r="E529">
        <v>0.51400000000000001</v>
      </c>
      <c r="F529" t="s">
        <v>69</v>
      </c>
      <c r="G529">
        <v>1.3595401897537199E-3</v>
      </c>
      <c r="H529">
        <v>81661722248.819107</v>
      </c>
      <c r="I529">
        <v>6.7403484325515503E-3</v>
      </c>
      <c r="J529">
        <v>2.5483167915463301</v>
      </c>
    </row>
    <row r="530" spans="1:10" x14ac:dyDescent="0.25">
      <c r="A530" t="s">
        <v>68</v>
      </c>
      <c r="B530" t="s">
        <v>20</v>
      </c>
      <c r="C530">
        <v>6385893</v>
      </c>
      <c r="D530">
        <v>3.6373913043478199</v>
      </c>
      <c r="E530">
        <v>1.786</v>
      </c>
      <c r="F530" t="s">
        <v>69</v>
      </c>
      <c r="G530">
        <v>4.7240054064205204E-3</v>
      </c>
      <c r="H530">
        <v>81661722248.819107</v>
      </c>
      <c r="I530">
        <v>8.5073874608591806E-3</v>
      </c>
      <c r="J530">
        <v>3.2163794699395698</v>
      </c>
    </row>
    <row r="531" spans="1:10" x14ac:dyDescent="0.25">
      <c r="A531" t="s">
        <v>68</v>
      </c>
      <c r="B531" t="s">
        <v>21</v>
      </c>
      <c r="C531">
        <v>8406842</v>
      </c>
      <c r="D531">
        <v>3.6373913043478199</v>
      </c>
      <c r="E531">
        <v>1.786</v>
      </c>
      <c r="F531" t="s">
        <v>69</v>
      </c>
      <c r="G531">
        <v>4.7240054064205204E-3</v>
      </c>
      <c r="H531">
        <v>81661722248.819107</v>
      </c>
      <c r="I531">
        <v>1.1199727620901901E-2</v>
      </c>
      <c r="J531">
        <v>4.2342698219067696</v>
      </c>
    </row>
    <row r="532" spans="1:10" x14ac:dyDescent="0.25">
      <c r="A532" t="s">
        <v>68</v>
      </c>
      <c r="B532" t="s">
        <v>22</v>
      </c>
      <c r="C532">
        <v>28444966</v>
      </c>
      <c r="D532">
        <v>3.6373913043478199</v>
      </c>
      <c r="E532">
        <v>6.4059999999999997</v>
      </c>
      <c r="F532" t="s">
        <v>69</v>
      </c>
      <c r="G532">
        <v>1.69439969952574E-2</v>
      </c>
      <c r="H532">
        <v>81661722248.819107</v>
      </c>
      <c r="I532">
        <v>3.7894832730984603E-2</v>
      </c>
      <c r="J532">
        <v>14.326861515770601</v>
      </c>
    </row>
    <row r="533" spans="1:10" x14ac:dyDescent="0.25">
      <c r="A533" t="s">
        <v>68</v>
      </c>
      <c r="B533" t="s">
        <v>23</v>
      </c>
      <c r="C533">
        <v>32180316</v>
      </c>
      <c r="D533">
        <v>3.6373913043478199</v>
      </c>
      <c r="E533">
        <v>6.4059999999999997</v>
      </c>
      <c r="F533" t="s">
        <v>69</v>
      </c>
      <c r="G533">
        <v>1.69439969952574E-2</v>
      </c>
      <c r="H533">
        <v>81661722248.819107</v>
      </c>
      <c r="I533">
        <v>4.2871124966372902E-2</v>
      </c>
      <c r="J533">
        <v>16.208243344911601</v>
      </c>
    </row>
    <row r="534" spans="1:10" x14ac:dyDescent="0.25">
      <c r="A534" t="s">
        <v>68</v>
      </c>
      <c r="B534" t="s">
        <v>24</v>
      </c>
      <c r="C534">
        <v>56886301</v>
      </c>
      <c r="D534">
        <v>3.6373913043478199</v>
      </c>
      <c r="E534">
        <v>22.143000000000001</v>
      </c>
      <c r="F534" t="s">
        <v>69</v>
      </c>
      <c r="G534">
        <v>5.8568673972211403E-2</v>
      </c>
      <c r="H534">
        <v>81661722248.819107</v>
      </c>
      <c r="I534">
        <v>7.5784828186451103E-2</v>
      </c>
      <c r="J534">
        <v>28.6518942076234</v>
      </c>
    </row>
    <row r="535" spans="1:10" x14ac:dyDescent="0.25">
      <c r="A535" t="s">
        <v>68</v>
      </c>
      <c r="B535" t="s">
        <v>25</v>
      </c>
      <c r="C535">
        <v>105043189</v>
      </c>
      <c r="D535">
        <v>3.6373913043478199</v>
      </c>
      <c r="E535">
        <v>22.143000000000001</v>
      </c>
      <c r="F535" t="s">
        <v>69</v>
      </c>
      <c r="G535">
        <v>5.8568673972211403E-2</v>
      </c>
      <c r="H535">
        <v>81661722248.819107</v>
      </c>
      <c r="I535">
        <v>0.139940194573767</v>
      </c>
      <c r="J535">
        <v>52.907049422309797</v>
      </c>
    </row>
    <row r="536" spans="1:10" x14ac:dyDescent="0.25">
      <c r="A536" t="s">
        <v>68</v>
      </c>
      <c r="B536" t="s">
        <v>26</v>
      </c>
      <c r="C536">
        <v>252675424</v>
      </c>
      <c r="D536">
        <v>3.6373913043478199</v>
      </c>
      <c r="E536">
        <v>76.525000000000006</v>
      </c>
      <c r="F536" t="s">
        <v>69</v>
      </c>
      <c r="G536">
        <v>0.202410142064014</v>
      </c>
      <c r="H536">
        <v>81661722248.819107</v>
      </c>
      <c r="I536">
        <v>0.33661818852976</v>
      </c>
      <c r="J536">
        <v>127.26490191925799</v>
      </c>
    </row>
    <row r="537" spans="1:10" x14ac:dyDescent="0.25">
      <c r="A537" t="s">
        <v>68</v>
      </c>
      <c r="B537" t="s">
        <v>27</v>
      </c>
      <c r="C537">
        <v>328784904</v>
      </c>
      <c r="D537">
        <v>3.6373913043478199</v>
      </c>
      <c r="E537">
        <v>76.525000000000006</v>
      </c>
      <c r="F537" t="s">
        <v>69</v>
      </c>
      <c r="G537">
        <v>0.202410142064014</v>
      </c>
      <c r="H537">
        <v>81661722248.819107</v>
      </c>
      <c r="I537">
        <v>0.43801243923275701</v>
      </c>
      <c r="J537">
        <v>165.59892488828899</v>
      </c>
    </row>
    <row r="538" spans="1:10" x14ac:dyDescent="0.25">
      <c r="A538" t="s">
        <v>68</v>
      </c>
      <c r="B538" t="s">
        <v>28</v>
      </c>
      <c r="C538">
        <v>68324383</v>
      </c>
      <c r="D538">
        <v>3.6373913043478199</v>
      </c>
      <c r="E538" t="s">
        <v>29</v>
      </c>
      <c r="F538" t="s">
        <v>69</v>
      </c>
      <c r="G538" t="s">
        <v>29</v>
      </c>
      <c r="H538">
        <v>81661722248.819107</v>
      </c>
      <c r="I538">
        <v>9.1022821585820493E-2</v>
      </c>
      <c r="J538">
        <v>34.412907134129597</v>
      </c>
    </row>
    <row r="539" spans="1:10" x14ac:dyDescent="0.25">
      <c r="A539" t="s">
        <v>68</v>
      </c>
      <c r="B539" t="s">
        <v>30</v>
      </c>
      <c r="C539">
        <v>81829255</v>
      </c>
      <c r="D539">
        <v>3.6373913043478199</v>
      </c>
      <c r="E539" t="s">
        <v>29</v>
      </c>
      <c r="F539" t="s">
        <v>69</v>
      </c>
      <c r="G539" t="s">
        <v>29</v>
      </c>
      <c r="H539">
        <v>81661722248.819107</v>
      </c>
      <c r="I539">
        <v>0.10901422524906799</v>
      </c>
      <c r="J539">
        <v>41.214899125690003</v>
      </c>
    </row>
    <row r="540" spans="1:10" x14ac:dyDescent="0.25">
      <c r="A540" t="s">
        <v>68</v>
      </c>
      <c r="B540" t="s">
        <v>31</v>
      </c>
      <c r="C540">
        <v>93276193</v>
      </c>
      <c r="D540">
        <v>3.6373913043478199</v>
      </c>
      <c r="E540" t="s">
        <v>29</v>
      </c>
      <c r="F540" t="s">
        <v>69</v>
      </c>
      <c r="G540" t="s">
        <v>29</v>
      </c>
      <c r="H540">
        <v>81661722248.819107</v>
      </c>
      <c r="I540">
        <v>0.124264016751436</v>
      </c>
      <c r="J540">
        <v>46.980372549198798</v>
      </c>
    </row>
    <row r="541" spans="1:10" x14ac:dyDescent="0.25">
      <c r="A541" t="s">
        <v>68</v>
      </c>
      <c r="B541" t="s">
        <v>32</v>
      </c>
      <c r="C541">
        <v>105197057</v>
      </c>
      <c r="D541">
        <v>3.6373913043478199</v>
      </c>
      <c r="E541" t="s">
        <v>29</v>
      </c>
      <c r="F541" t="s">
        <v>69</v>
      </c>
      <c r="G541" t="s">
        <v>29</v>
      </c>
      <c r="H541">
        <v>81661722248.819107</v>
      </c>
      <c r="I541">
        <v>0.140145179952293</v>
      </c>
      <c r="J541">
        <v>52.984548039383498</v>
      </c>
    </row>
    <row r="542" spans="1:10" x14ac:dyDescent="0.25">
      <c r="A542" t="s">
        <v>68</v>
      </c>
      <c r="B542" t="s">
        <v>33</v>
      </c>
      <c r="C542">
        <v>11831692</v>
      </c>
      <c r="D542">
        <v>3.6373913043478199</v>
      </c>
      <c r="E542" t="s">
        <v>29</v>
      </c>
      <c r="F542" t="s">
        <v>69</v>
      </c>
      <c r="G542" t="s">
        <v>29</v>
      </c>
      <c r="H542">
        <v>81661722248.819107</v>
      </c>
      <c r="I542">
        <v>1.57623668548076E-2</v>
      </c>
      <c r="J542">
        <v>5.9592622744302499</v>
      </c>
    </row>
    <row r="543" spans="1:10" x14ac:dyDescent="0.25">
      <c r="A543" t="s">
        <v>68</v>
      </c>
      <c r="B543" t="s">
        <v>34</v>
      </c>
      <c r="C543">
        <v>15739704</v>
      </c>
      <c r="D543">
        <v>3.6373913043478199</v>
      </c>
      <c r="E543" t="s">
        <v>29</v>
      </c>
      <c r="F543" t="s">
        <v>69</v>
      </c>
      <c r="G543" t="s">
        <v>29</v>
      </c>
      <c r="H543">
        <v>81661722248.819107</v>
      </c>
      <c r="I543">
        <v>2.0968682132199001E-2</v>
      </c>
      <c r="J543">
        <v>7.9276086850383702</v>
      </c>
    </row>
    <row r="544" spans="1:10" x14ac:dyDescent="0.25">
      <c r="A544" t="s">
        <v>68</v>
      </c>
      <c r="B544" t="s">
        <v>35</v>
      </c>
      <c r="C544">
        <v>13585624</v>
      </c>
      <c r="D544">
        <v>3.6373913043478199</v>
      </c>
      <c r="E544" t="s">
        <v>29</v>
      </c>
      <c r="F544" t="s">
        <v>69</v>
      </c>
      <c r="G544" t="s">
        <v>29</v>
      </c>
      <c r="H544">
        <v>81661722248.819107</v>
      </c>
      <c r="I544">
        <v>1.8098982752380501E-2</v>
      </c>
      <c r="J544">
        <v>6.8426643102097504</v>
      </c>
    </row>
    <row r="545" spans="1:10" x14ac:dyDescent="0.25">
      <c r="A545" t="s">
        <v>72</v>
      </c>
      <c r="B545" t="s">
        <v>11</v>
      </c>
      <c r="C545">
        <v>277369</v>
      </c>
      <c r="D545">
        <v>2.5540540540540499</v>
      </c>
      <c r="E545">
        <v>0.01</v>
      </c>
      <c r="F545" t="s">
        <v>73</v>
      </c>
      <c r="G545" s="1">
        <v>3.3322225924691699E-5</v>
      </c>
      <c r="H545">
        <v>140794424625.39999</v>
      </c>
      <c r="I545" s="1">
        <v>2.17716384571244E-4</v>
      </c>
      <c r="J545">
        <v>6.5336687009830599E-2</v>
      </c>
    </row>
    <row r="546" spans="1:10" x14ac:dyDescent="0.25">
      <c r="A546" t="s">
        <v>72</v>
      </c>
      <c r="B546" t="s">
        <v>13</v>
      </c>
      <c r="C546">
        <v>299809</v>
      </c>
      <c r="D546">
        <v>2.5540540540540499</v>
      </c>
      <c r="E546">
        <v>0.01</v>
      </c>
      <c r="F546" t="s">
        <v>73</v>
      </c>
      <c r="G546" s="1">
        <v>3.3322225924691699E-5</v>
      </c>
      <c r="H546">
        <v>140794424625.39999</v>
      </c>
      <c r="I546" s="1">
        <v>2.35330305628676E-4</v>
      </c>
      <c r="J546">
        <v>7.0622624719165805E-2</v>
      </c>
    </row>
    <row r="547" spans="1:10" x14ac:dyDescent="0.25">
      <c r="A547" t="s">
        <v>72</v>
      </c>
      <c r="B547" t="s">
        <v>14</v>
      </c>
      <c r="C547">
        <v>652751</v>
      </c>
      <c r="D547">
        <v>2.5540540540540499</v>
      </c>
      <c r="E547">
        <v>0.01</v>
      </c>
      <c r="F547" t="s">
        <v>73</v>
      </c>
      <c r="G547" s="1">
        <v>3.3322225924691699E-5</v>
      </c>
      <c r="H547">
        <v>140794424625.39999</v>
      </c>
      <c r="I547" s="1">
        <v>5.12366514445611E-4</v>
      </c>
      <c r="J547">
        <v>0.153761190985127</v>
      </c>
    </row>
    <row r="548" spans="1:10" x14ac:dyDescent="0.25">
      <c r="A548" t="s">
        <v>72</v>
      </c>
      <c r="B548" t="s">
        <v>15</v>
      </c>
      <c r="C548">
        <v>935300</v>
      </c>
      <c r="D548">
        <v>2.5540540540540499</v>
      </c>
      <c r="E548">
        <v>3.5999999999999997E-2</v>
      </c>
      <c r="F548" t="s">
        <v>73</v>
      </c>
      <c r="G548" s="1">
        <v>1.1996001332889E-4</v>
      </c>
      <c r="H548">
        <v>140794424625.39999</v>
      </c>
      <c r="I548" s="1">
        <v>7.3414885762102195E-4</v>
      </c>
      <c r="J548">
        <v>0.220318072172068</v>
      </c>
    </row>
    <row r="549" spans="1:10" x14ac:dyDescent="0.25">
      <c r="A549" t="s">
        <v>72</v>
      </c>
      <c r="B549" t="s">
        <v>16</v>
      </c>
      <c r="C549">
        <v>1263717</v>
      </c>
      <c r="D549">
        <v>2.5540540540540499</v>
      </c>
      <c r="E549">
        <v>0.127</v>
      </c>
      <c r="F549" t="s">
        <v>73</v>
      </c>
      <c r="G549" s="1">
        <v>4.2319226924358502E-4</v>
      </c>
      <c r="H549">
        <v>140794424625.39999</v>
      </c>
      <c r="I549" s="1">
        <v>9.919345577956431E-4</v>
      </c>
      <c r="J549">
        <v>0.297679560794472</v>
      </c>
    </row>
    <row r="550" spans="1:10" x14ac:dyDescent="0.25">
      <c r="A550" t="s">
        <v>72</v>
      </c>
      <c r="B550" t="s">
        <v>17</v>
      </c>
      <c r="C550">
        <v>1699386</v>
      </c>
      <c r="D550">
        <v>2.5540540540540499</v>
      </c>
      <c r="E550">
        <v>0.127</v>
      </c>
      <c r="F550" t="s">
        <v>73</v>
      </c>
      <c r="G550" s="1">
        <v>4.2319226924358502E-4</v>
      </c>
      <c r="H550">
        <v>140794424625.39999</v>
      </c>
      <c r="I550">
        <v>1.33390600936294E-3</v>
      </c>
      <c r="J550">
        <v>0.40030519340981802</v>
      </c>
    </row>
    <row r="551" spans="1:10" x14ac:dyDescent="0.25">
      <c r="A551" t="s">
        <v>72</v>
      </c>
      <c r="B551" t="s">
        <v>18</v>
      </c>
      <c r="C551">
        <v>6080864</v>
      </c>
      <c r="D551">
        <v>2.5540540540540499</v>
      </c>
      <c r="E551">
        <v>0.44500000000000001</v>
      </c>
      <c r="F551" t="s">
        <v>73</v>
      </c>
      <c r="G551">
        <v>1.48283905364878E-3</v>
      </c>
      <c r="H551">
        <v>140794424625.39999</v>
      </c>
      <c r="I551">
        <v>4.7730774713448101E-3</v>
      </c>
      <c r="J551">
        <v>1.43240054915057</v>
      </c>
    </row>
    <row r="552" spans="1:10" x14ac:dyDescent="0.25">
      <c r="A552" t="s">
        <v>72</v>
      </c>
      <c r="B552" t="s">
        <v>19</v>
      </c>
      <c r="C552">
        <v>6666680</v>
      </c>
      <c r="D552">
        <v>2.5540540540540499</v>
      </c>
      <c r="E552">
        <v>0.44500000000000001</v>
      </c>
      <c r="F552" t="s">
        <v>73</v>
      </c>
      <c r="G552">
        <v>1.48283905364878E-3</v>
      </c>
      <c r="H552">
        <v>140794424625.39999</v>
      </c>
      <c r="I552">
        <v>5.2329044222441104E-3</v>
      </c>
      <c r="J552">
        <v>1.5703946171154499</v>
      </c>
    </row>
    <row r="553" spans="1:10" x14ac:dyDescent="0.25">
      <c r="A553" t="s">
        <v>72</v>
      </c>
      <c r="B553" t="s">
        <v>20</v>
      </c>
      <c r="C553">
        <v>8656302</v>
      </c>
      <c r="D553">
        <v>2.5540540540540499</v>
      </c>
      <c r="E553">
        <v>1.546</v>
      </c>
      <c r="F553" t="s">
        <v>73</v>
      </c>
      <c r="G553">
        <v>5.1516161279573404E-3</v>
      </c>
      <c r="H553">
        <v>140794424625.39999</v>
      </c>
      <c r="I553">
        <v>6.7946265631589498E-3</v>
      </c>
      <c r="J553">
        <v>2.0390674316039998</v>
      </c>
    </row>
    <row r="554" spans="1:10" x14ac:dyDescent="0.25">
      <c r="A554" t="s">
        <v>72</v>
      </c>
      <c r="B554" t="s">
        <v>21</v>
      </c>
      <c r="C554">
        <v>11016125</v>
      </c>
      <c r="D554">
        <v>2.5540540540540499</v>
      </c>
      <c r="E554">
        <v>1.546</v>
      </c>
      <c r="F554" t="s">
        <v>73</v>
      </c>
      <c r="G554">
        <v>5.1516161279573404E-3</v>
      </c>
      <c r="H554">
        <v>140794424625.39999</v>
      </c>
      <c r="I554">
        <v>8.6469320904098996E-3</v>
      </c>
      <c r="J554">
        <v>2.5949443203320102</v>
      </c>
    </row>
    <row r="555" spans="1:10" x14ac:dyDescent="0.25">
      <c r="A555" t="s">
        <v>72</v>
      </c>
      <c r="B555" t="s">
        <v>22</v>
      </c>
      <c r="C555">
        <v>36441862</v>
      </c>
      <c r="D555">
        <v>2.5540540540540499</v>
      </c>
      <c r="E555">
        <v>5.5460000000000003</v>
      </c>
      <c r="F555" t="s">
        <v>73</v>
      </c>
      <c r="G555">
        <v>1.8480506497834E-2</v>
      </c>
      <c r="H555">
        <v>140794424625.39999</v>
      </c>
      <c r="I555">
        <v>2.8604459913271599E-2</v>
      </c>
      <c r="J555">
        <v>8.5841984199728092</v>
      </c>
    </row>
    <row r="556" spans="1:10" x14ac:dyDescent="0.25">
      <c r="A556" t="s">
        <v>72</v>
      </c>
      <c r="B556" t="s">
        <v>23</v>
      </c>
      <c r="C556">
        <v>41644256</v>
      </c>
      <c r="D556">
        <v>2.5540540540540499</v>
      </c>
      <c r="E556">
        <v>5.5460000000000003</v>
      </c>
      <c r="F556" t="s">
        <v>73</v>
      </c>
      <c r="G556">
        <v>1.8480506497834E-2</v>
      </c>
      <c r="H556">
        <v>140794424625.39999</v>
      </c>
      <c r="I556">
        <v>3.2687996331527198E-2</v>
      </c>
      <c r="J556">
        <v>9.8096676990913192</v>
      </c>
    </row>
    <row r="557" spans="1:10" x14ac:dyDescent="0.25">
      <c r="A557" t="s">
        <v>72</v>
      </c>
      <c r="B557" t="s">
        <v>24</v>
      </c>
      <c r="C557">
        <v>79938649</v>
      </c>
      <c r="D557">
        <v>2.5540540540540499</v>
      </c>
      <c r="E557">
        <v>19.170999999999999</v>
      </c>
      <c r="F557" t="s">
        <v>73</v>
      </c>
      <c r="G557">
        <v>6.38820393202265E-2</v>
      </c>
      <c r="H557">
        <v>140794424625.39999</v>
      </c>
      <c r="I557">
        <v>6.2746570985905997E-2</v>
      </c>
      <c r="J557">
        <v>18.8302459528703</v>
      </c>
    </row>
    <row r="558" spans="1:10" x14ac:dyDescent="0.25">
      <c r="A558" t="s">
        <v>72</v>
      </c>
      <c r="B558" t="s">
        <v>25</v>
      </c>
      <c r="C558">
        <v>140207545</v>
      </c>
      <c r="D558">
        <v>2.5540540540540499</v>
      </c>
      <c r="E558">
        <v>19.170999999999999</v>
      </c>
      <c r="F558" t="s">
        <v>73</v>
      </c>
      <c r="G558">
        <v>6.38820393202265E-2</v>
      </c>
      <c r="H558">
        <v>140794424625.39999</v>
      </c>
      <c r="I558">
        <v>0.110053682232009</v>
      </c>
      <c r="J558">
        <v>33.027110037825899</v>
      </c>
    </row>
    <row r="559" spans="1:10" x14ac:dyDescent="0.25">
      <c r="A559" t="s">
        <v>72</v>
      </c>
      <c r="B559" t="s">
        <v>26</v>
      </c>
      <c r="C559">
        <v>328592868</v>
      </c>
      <c r="D559">
        <v>2.5540540540540499</v>
      </c>
      <c r="E559">
        <v>66.254999999999995</v>
      </c>
      <c r="F559" t="s">
        <v>73</v>
      </c>
      <c r="G559">
        <v>0.22077640786404501</v>
      </c>
      <c r="H559">
        <v>140794424625.39999</v>
      </c>
      <c r="I559">
        <v>0.25792374496377102</v>
      </c>
      <c r="J559">
        <v>77.402915863627797</v>
      </c>
    </row>
    <row r="560" spans="1:10" x14ac:dyDescent="0.25">
      <c r="A560" t="s">
        <v>72</v>
      </c>
      <c r="B560" t="s">
        <v>27</v>
      </c>
      <c r="C560">
        <v>427241845</v>
      </c>
      <c r="D560">
        <v>2.5540540540540499</v>
      </c>
      <c r="E560">
        <v>66.254999999999995</v>
      </c>
      <c r="F560" t="s">
        <v>73</v>
      </c>
      <c r="G560">
        <v>0.22077640786404501</v>
      </c>
      <c r="H560">
        <v>140794424625.39999</v>
      </c>
      <c r="I560">
        <v>0.335356690296854</v>
      </c>
      <c r="J560">
        <v>100.640542758086</v>
      </c>
    </row>
    <row r="561" spans="1:10" x14ac:dyDescent="0.25">
      <c r="A561" t="s">
        <v>72</v>
      </c>
      <c r="B561" t="s">
        <v>28</v>
      </c>
      <c r="C561">
        <v>96191334</v>
      </c>
      <c r="D561">
        <v>2.5540540540540499</v>
      </c>
      <c r="E561" t="s">
        <v>29</v>
      </c>
      <c r="F561" t="s">
        <v>73</v>
      </c>
      <c r="G561" t="s">
        <v>29</v>
      </c>
      <c r="H561">
        <v>140794424625.39999</v>
      </c>
      <c r="I561">
        <v>7.5503857552808903E-2</v>
      </c>
      <c r="J561">
        <v>22.658707651597901</v>
      </c>
    </row>
    <row r="562" spans="1:10" x14ac:dyDescent="0.25">
      <c r="A562" t="s">
        <v>72</v>
      </c>
      <c r="B562" t="s">
        <v>30</v>
      </c>
      <c r="C562">
        <v>112072801</v>
      </c>
      <c r="D562">
        <v>2.5540540540540499</v>
      </c>
      <c r="E562" t="s">
        <v>29</v>
      </c>
      <c r="F562" t="s">
        <v>73</v>
      </c>
      <c r="G562" t="s">
        <v>29</v>
      </c>
      <c r="H562">
        <v>140794424625.39999</v>
      </c>
      <c r="I562">
        <v>8.7969762455402695E-2</v>
      </c>
      <c r="J562">
        <v>26.399725712866299</v>
      </c>
    </row>
    <row r="563" spans="1:10" x14ac:dyDescent="0.25">
      <c r="A563" t="s">
        <v>72</v>
      </c>
      <c r="B563" t="s">
        <v>31</v>
      </c>
      <c r="C563">
        <v>127556495</v>
      </c>
      <c r="D563">
        <v>2.5540540540540499</v>
      </c>
      <c r="E563" t="s">
        <v>29</v>
      </c>
      <c r="F563" t="s">
        <v>73</v>
      </c>
      <c r="G563" t="s">
        <v>29</v>
      </c>
      <c r="H563">
        <v>140794424625.39999</v>
      </c>
      <c r="I563">
        <v>0.100123441768835</v>
      </c>
      <c r="J563">
        <v>30.047044874827399</v>
      </c>
    </row>
    <row r="564" spans="1:10" x14ac:dyDescent="0.25">
      <c r="A564" t="s">
        <v>72</v>
      </c>
      <c r="B564" t="s">
        <v>32</v>
      </c>
      <c r="C564">
        <v>137279129</v>
      </c>
      <c r="D564">
        <v>2.5540540540540499</v>
      </c>
      <c r="E564" t="s">
        <v>29</v>
      </c>
      <c r="F564" t="s">
        <v>73</v>
      </c>
      <c r="G564" t="s">
        <v>29</v>
      </c>
      <c r="H564">
        <v>140794424625.39999</v>
      </c>
      <c r="I564">
        <v>0.10775506867375</v>
      </c>
      <c r="J564">
        <v>32.337296108992497</v>
      </c>
    </row>
    <row r="565" spans="1:10" x14ac:dyDescent="0.25">
      <c r="A565" t="s">
        <v>72</v>
      </c>
      <c r="B565" t="s">
        <v>33</v>
      </c>
      <c r="C565">
        <v>11922857</v>
      </c>
      <c r="D565">
        <v>2.5540540540540499</v>
      </c>
      <c r="E565" t="s">
        <v>29</v>
      </c>
      <c r="F565" t="s">
        <v>73</v>
      </c>
      <c r="G565" t="s">
        <v>29</v>
      </c>
      <c r="H565">
        <v>140794424625.39999</v>
      </c>
      <c r="I565">
        <v>9.3586569508487209E-3</v>
      </c>
      <c r="J565">
        <v>2.8085329509496999</v>
      </c>
    </row>
    <row r="566" spans="1:10" x14ac:dyDescent="0.25">
      <c r="A566" t="s">
        <v>72</v>
      </c>
      <c r="B566" t="s">
        <v>34</v>
      </c>
      <c r="C566">
        <v>15696492</v>
      </c>
      <c r="D566">
        <v>2.5540540540540499</v>
      </c>
      <c r="E566" t="s">
        <v>29</v>
      </c>
      <c r="F566" t="s">
        <v>73</v>
      </c>
      <c r="G566" t="s">
        <v>29</v>
      </c>
      <c r="H566">
        <v>140794424625.39999</v>
      </c>
      <c r="I566">
        <v>1.23207117186544E-2</v>
      </c>
      <c r="J566">
        <v>3.6974455867681999</v>
      </c>
    </row>
    <row r="567" spans="1:10" x14ac:dyDescent="0.25">
      <c r="A567" t="s">
        <v>72</v>
      </c>
      <c r="B567" t="s">
        <v>35</v>
      </c>
      <c r="C567">
        <v>13203890</v>
      </c>
      <c r="D567">
        <v>2.5540540540540499</v>
      </c>
      <c r="E567" t="s">
        <v>29</v>
      </c>
      <c r="F567" t="s">
        <v>73</v>
      </c>
      <c r="G567" t="s">
        <v>29</v>
      </c>
      <c r="H567">
        <v>140794424625.39999</v>
      </c>
      <c r="I567">
        <v>1.03641834274068E-2</v>
      </c>
      <c r="J567">
        <v>3.1102914465647999</v>
      </c>
    </row>
    <row r="568" spans="1:10" x14ac:dyDescent="0.25">
      <c r="A568" t="s">
        <v>72</v>
      </c>
      <c r="B568" t="s">
        <v>11</v>
      </c>
      <c r="C568">
        <v>283902</v>
      </c>
      <c r="D568">
        <v>2.5540540540540499</v>
      </c>
      <c r="E568" t="s">
        <v>29</v>
      </c>
      <c r="F568" t="s">
        <v>73</v>
      </c>
      <c r="G568" t="s">
        <v>29</v>
      </c>
      <c r="H568">
        <v>140794424625.39999</v>
      </c>
      <c r="I568" s="1">
        <v>2.22844359003874E-4</v>
      </c>
      <c r="J568">
        <v>6.6875592137062595E-2</v>
      </c>
    </row>
    <row r="569" spans="1:10" x14ac:dyDescent="0.25">
      <c r="A569" t="s">
        <v>72</v>
      </c>
      <c r="B569" t="s">
        <v>14</v>
      </c>
      <c r="C569">
        <v>661602</v>
      </c>
      <c r="D569">
        <v>2.5540540540540499</v>
      </c>
      <c r="E569" t="s">
        <v>29</v>
      </c>
      <c r="F569" t="s">
        <v>73</v>
      </c>
      <c r="G569" t="s">
        <v>29</v>
      </c>
      <c r="H569">
        <v>140794424625.39999</v>
      </c>
      <c r="I569" s="1">
        <v>5.1931396610689997E-4</v>
      </c>
      <c r="J569">
        <v>0.15584612122868</v>
      </c>
    </row>
    <row r="570" spans="1:10" x14ac:dyDescent="0.25">
      <c r="A570" t="s">
        <v>72</v>
      </c>
      <c r="B570" t="s">
        <v>16</v>
      </c>
      <c r="C570">
        <v>1286982</v>
      </c>
      <c r="D570">
        <v>2.5540540540540499</v>
      </c>
      <c r="E570" t="s">
        <v>29</v>
      </c>
      <c r="F570" t="s">
        <v>73</v>
      </c>
      <c r="G570" t="s">
        <v>29</v>
      </c>
      <c r="H570">
        <v>140794424625.39999</v>
      </c>
      <c r="I570">
        <v>1.01019604948018E-3</v>
      </c>
      <c r="J570">
        <v>0.30315983444900402</v>
      </c>
    </row>
    <row r="571" spans="1:10" x14ac:dyDescent="0.25">
      <c r="A571" t="s">
        <v>72</v>
      </c>
      <c r="B571" t="s">
        <v>18</v>
      </c>
      <c r="C571">
        <v>6110853</v>
      </c>
      <c r="D571">
        <v>2.5540540540540499</v>
      </c>
      <c r="E571" t="s">
        <v>29</v>
      </c>
      <c r="F571" t="s">
        <v>73</v>
      </c>
      <c r="G571" t="s">
        <v>29</v>
      </c>
      <c r="H571">
        <v>140794424625.39999</v>
      </c>
      <c r="I571">
        <v>4.7966168598738302E-3</v>
      </c>
      <c r="J571">
        <v>1.4394647196481301</v>
      </c>
    </row>
    <row r="572" spans="1:10" x14ac:dyDescent="0.25">
      <c r="A572" t="s">
        <v>72</v>
      </c>
      <c r="B572" t="s">
        <v>20</v>
      </c>
      <c r="C572">
        <v>8822957</v>
      </c>
      <c r="D572">
        <v>2.5540540540540499</v>
      </c>
      <c r="E572" t="s">
        <v>29</v>
      </c>
      <c r="F572" t="s">
        <v>73</v>
      </c>
      <c r="G572" t="s">
        <v>29</v>
      </c>
      <c r="H572">
        <v>140794424625.39999</v>
      </c>
      <c r="I572">
        <v>6.9254397545059302E-3</v>
      </c>
      <c r="J572">
        <v>2.0783244703272299</v>
      </c>
    </row>
    <row r="573" spans="1:10" x14ac:dyDescent="0.25">
      <c r="A573" t="s">
        <v>72</v>
      </c>
      <c r="B573" t="s">
        <v>22</v>
      </c>
      <c r="C573">
        <v>36540817</v>
      </c>
      <c r="D573">
        <v>2.5540540540540499</v>
      </c>
      <c r="E573" t="s">
        <v>29</v>
      </c>
      <c r="F573" t="s">
        <v>73</v>
      </c>
      <c r="G573" t="s">
        <v>29</v>
      </c>
      <c r="H573">
        <v>140794424625.39999</v>
      </c>
      <c r="I573">
        <v>2.86821330664907E-2</v>
      </c>
      <c r="J573">
        <v>8.6075081332538801</v>
      </c>
    </row>
    <row r="574" spans="1:10" x14ac:dyDescent="0.25">
      <c r="A574" t="s">
        <v>72</v>
      </c>
      <c r="B574" t="s">
        <v>24</v>
      </c>
      <c r="C574">
        <v>80019469</v>
      </c>
      <c r="D574">
        <v>2.5540540540540499</v>
      </c>
      <c r="E574" t="s">
        <v>29</v>
      </c>
      <c r="F574" t="s">
        <v>73</v>
      </c>
      <c r="G574" t="s">
        <v>29</v>
      </c>
      <c r="H574">
        <v>140794424625.39999</v>
      </c>
      <c r="I574">
        <v>6.2810009359340099E-2</v>
      </c>
      <c r="J574">
        <v>18.849283808737901</v>
      </c>
    </row>
    <row r="575" spans="1:10" x14ac:dyDescent="0.25">
      <c r="A575" t="s">
        <v>72</v>
      </c>
      <c r="B575" t="s">
        <v>26</v>
      </c>
      <c r="C575">
        <v>329113310</v>
      </c>
      <c r="D575">
        <v>2.5540540540540499</v>
      </c>
      <c r="E575" t="s">
        <v>29</v>
      </c>
      <c r="F575" t="s">
        <v>73</v>
      </c>
      <c r="G575" t="s">
        <v>29</v>
      </c>
      <c r="H575">
        <v>140794424625.39999</v>
      </c>
      <c r="I575">
        <v>0.25833225763324402</v>
      </c>
      <c r="J575">
        <v>77.525510515736599</v>
      </c>
    </row>
    <row r="576" spans="1:10" x14ac:dyDescent="0.25">
      <c r="A576" t="s">
        <v>72</v>
      </c>
      <c r="B576" t="s">
        <v>32</v>
      </c>
      <c r="C576">
        <v>137279129</v>
      </c>
      <c r="D576">
        <v>2.5540540540540499</v>
      </c>
      <c r="E576" t="s">
        <v>29</v>
      </c>
      <c r="F576" t="s">
        <v>73</v>
      </c>
      <c r="G576" t="s">
        <v>29</v>
      </c>
      <c r="H576">
        <v>140794424625.39999</v>
      </c>
      <c r="I576">
        <v>0.10775506867375</v>
      </c>
      <c r="J576">
        <v>32.337296108992497</v>
      </c>
    </row>
    <row r="577" spans="1:10" x14ac:dyDescent="0.25">
      <c r="A577" t="s">
        <v>72</v>
      </c>
      <c r="B577" t="s">
        <v>33</v>
      </c>
      <c r="C577">
        <v>12168686</v>
      </c>
      <c r="D577">
        <v>2.5540540540540499</v>
      </c>
      <c r="E577" t="s">
        <v>29</v>
      </c>
      <c r="F577" t="s">
        <v>73</v>
      </c>
      <c r="G577" t="s">
        <v>29</v>
      </c>
      <c r="H577">
        <v>140794424625.39999</v>
      </c>
      <c r="I577">
        <v>9.5516165141119706E-3</v>
      </c>
      <c r="J577">
        <v>2.8664401158850001</v>
      </c>
    </row>
    <row r="578" spans="1:10" x14ac:dyDescent="0.25">
      <c r="A578" t="s">
        <v>72</v>
      </c>
      <c r="B578" t="s">
        <v>34</v>
      </c>
      <c r="C578">
        <v>15835999</v>
      </c>
      <c r="D578">
        <v>2.5540540540540499</v>
      </c>
      <c r="E578" t="s">
        <v>29</v>
      </c>
      <c r="F578" t="s">
        <v>73</v>
      </c>
      <c r="G578" t="s">
        <v>29</v>
      </c>
      <c r="H578">
        <v>140794424625.39999</v>
      </c>
      <c r="I578">
        <v>1.24302155192319E-2</v>
      </c>
      <c r="J578">
        <v>3.7303076773215098</v>
      </c>
    </row>
    <row r="579" spans="1:10" x14ac:dyDescent="0.25">
      <c r="A579" t="s">
        <v>72</v>
      </c>
      <c r="B579" t="s">
        <v>35</v>
      </c>
      <c r="C579">
        <v>13430779</v>
      </c>
      <c r="D579">
        <v>2.5540540540540499</v>
      </c>
      <c r="E579" t="s">
        <v>29</v>
      </c>
      <c r="F579" t="s">
        <v>73</v>
      </c>
      <c r="G579" t="s">
        <v>29</v>
      </c>
      <c r="H579">
        <v>140794424625.39999</v>
      </c>
      <c r="I579">
        <v>1.05422763389398E-2</v>
      </c>
      <c r="J579">
        <v>3.1637371293158401</v>
      </c>
    </row>
    <row r="580" spans="1:10" x14ac:dyDescent="0.25">
      <c r="A580" t="s">
        <v>72</v>
      </c>
      <c r="B580" t="s">
        <v>104</v>
      </c>
      <c r="C580">
        <v>497050</v>
      </c>
      <c r="D580">
        <v>2.5540540540540499</v>
      </c>
      <c r="E580" t="s">
        <v>29</v>
      </c>
      <c r="F580" t="s">
        <v>73</v>
      </c>
      <c r="G580" t="s">
        <v>29</v>
      </c>
      <c r="H580">
        <v>140794424625.39999</v>
      </c>
      <c r="I580" s="1">
        <v>3.9015149115848301E-4</v>
      </c>
      <c r="J580">
        <v>0.11708446249666001</v>
      </c>
    </row>
    <row r="581" spans="1:10" x14ac:dyDescent="0.25">
      <c r="A581" t="s">
        <v>72</v>
      </c>
      <c r="B581" t="s">
        <v>105</v>
      </c>
      <c r="C581">
        <v>109570</v>
      </c>
      <c r="D581">
        <v>2.5540540540540499</v>
      </c>
      <c r="E581" t="s">
        <v>29</v>
      </c>
      <c r="F581" t="s">
        <v>73</v>
      </c>
      <c r="G581" t="s">
        <v>29</v>
      </c>
      <c r="H581">
        <v>140794424625.39999</v>
      </c>
      <c r="I581" s="1">
        <v>8.6005228621335798E-5</v>
      </c>
      <c r="J581">
        <v>2.5810169109262801E-2</v>
      </c>
    </row>
    <row r="582" spans="1:10" x14ac:dyDescent="0.25">
      <c r="A582" t="s">
        <v>85</v>
      </c>
      <c r="B582" t="s">
        <v>11</v>
      </c>
      <c r="C582">
        <v>88686</v>
      </c>
      <c r="D582">
        <v>4.97132075471698</v>
      </c>
      <c r="E582">
        <v>1.2E-2</v>
      </c>
      <c r="F582" t="s">
        <v>86</v>
      </c>
      <c r="G582" s="1">
        <v>2.3342534182223399E-5</v>
      </c>
      <c r="H582">
        <v>82432378697.479797</v>
      </c>
      <c r="I582" s="1">
        <v>1.2023113802789199E-4</v>
      </c>
      <c r="J582">
        <v>6.1808784130792903E-2</v>
      </c>
    </row>
    <row r="583" spans="1:10" x14ac:dyDescent="0.25">
      <c r="A583" t="s">
        <v>85</v>
      </c>
      <c r="B583" t="s">
        <v>13</v>
      </c>
      <c r="C583">
        <v>98544</v>
      </c>
      <c r="D583">
        <v>4.97132075471698</v>
      </c>
      <c r="E583">
        <v>1.2E-2</v>
      </c>
      <c r="F583" t="s">
        <v>86</v>
      </c>
      <c r="G583" s="1">
        <v>2.3342534182223399E-5</v>
      </c>
      <c r="H583">
        <v>82432378697.479797</v>
      </c>
      <c r="I583" s="1">
        <v>1.33595576143028E-4</v>
      </c>
      <c r="J583">
        <v>6.8679214570336405E-2</v>
      </c>
    </row>
    <row r="584" spans="1:10" x14ac:dyDescent="0.25">
      <c r="A584" t="s">
        <v>85</v>
      </c>
      <c r="B584" t="s">
        <v>14</v>
      </c>
      <c r="C584">
        <v>163811</v>
      </c>
      <c r="D584">
        <v>4.97132075471698</v>
      </c>
      <c r="E584">
        <v>1.2E-2</v>
      </c>
      <c r="F584" t="s">
        <v>86</v>
      </c>
      <c r="G584" s="1">
        <v>2.3342534182223399E-5</v>
      </c>
      <c r="H584">
        <v>82432378697.479797</v>
      </c>
      <c r="I584" s="1">
        <v>2.2207770055574701E-4</v>
      </c>
      <c r="J584">
        <v>0.1141663705348</v>
      </c>
    </row>
    <row r="585" spans="1:10" x14ac:dyDescent="0.25">
      <c r="A585" t="s">
        <v>85</v>
      </c>
      <c r="B585" t="s">
        <v>15</v>
      </c>
      <c r="C585">
        <v>247378</v>
      </c>
      <c r="D585">
        <v>4.97132075471698</v>
      </c>
      <c r="E585">
        <v>0.04</v>
      </c>
      <c r="F585" t="s">
        <v>86</v>
      </c>
      <c r="G585" s="1">
        <v>7.78084472740783E-5</v>
      </c>
      <c r="H585">
        <v>82432378697.479797</v>
      </c>
      <c r="I585" s="1">
        <v>3.3536903753764901E-4</v>
      </c>
      <c r="J585">
        <v>0.17240752092446701</v>
      </c>
    </row>
    <row r="586" spans="1:10" x14ac:dyDescent="0.25">
      <c r="A586" t="s">
        <v>85</v>
      </c>
      <c r="B586" t="s">
        <v>16</v>
      </c>
      <c r="C586">
        <v>339136</v>
      </c>
      <c r="D586">
        <v>4.97132075471698</v>
      </c>
      <c r="E586">
        <v>0.14199999999999999</v>
      </c>
      <c r="F586" t="s">
        <v>86</v>
      </c>
      <c r="G586" s="1">
        <v>2.76219987822978E-4</v>
      </c>
      <c r="H586">
        <v>82432378697.479797</v>
      </c>
      <c r="I586" s="1">
        <v>4.5976486960994101E-4</v>
      </c>
      <c r="J586">
        <v>0.236357303463687</v>
      </c>
    </row>
    <row r="587" spans="1:10" x14ac:dyDescent="0.25">
      <c r="A587" t="s">
        <v>85</v>
      </c>
      <c r="B587" t="s">
        <v>17</v>
      </c>
      <c r="C587">
        <v>462906</v>
      </c>
      <c r="D587">
        <v>4.97132075471698</v>
      </c>
      <c r="E587">
        <v>0.14199999999999999</v>
      </c>
      <c r="F587" t="s">
        <v>86</v>
      </c>
      <c r="G587" s="1">
        <v>2.76219987822978E-4</v>
      </c>
      <c r="H587">
        <v>82432378697.479797</v>
      </c>
      <c r="I587" s="1">
        <v>6.2755919964751399E-4</v>
      </c>
      <c r="J587">
        <v>0.32261751603239303</v>
      </c>
    </row>
    <row r="588" spans="1:10" x14ac:dyDescent="0.25">
      <c r="A588" t="s">
        <v>85</v>
      </c>
      <c r="B588" t="s">
        <v>18</v>
      </c>
      <c r="C588">
        <v>1868841</v>
      </c>
      <c r="D588">
        <v>4.97132075471698</v>
      </c>
      <c r="E588">
        <v>0.496</v>
      </c>
      <c r="F588" t="s">
        <v>86</v>
      </c>
      <c r="G588" s="1">
        <v>9.6482474619857101E-4</v>
      </c>
      <c r="H588">
        <v>82432378697.479797</v>
      </c>
      <c r="I588">
        <v>2.5335777938252199E-3</v>
      </c>
      <c r="J588">
        <v>1.30246927298305</v>
      </c>
    </row>
    <row r="589" spans="1:10" x14ac:dyDescent="0.25">
      <c r="A589" t="s">
        <v>85</v>
      </c>
      <c r="B589" t="s">
        <v>19</v>
      </c>
      <c r="C589">
        <v>2043558</v>
      </c>
      <c r="D589">
        <v>4.97132075471698</v>
      </c>
      <c r="E589">
        <v>0.496</v>
      </c>
      <c r="F589" t="s">
        <v>86</v>
      </c>
      <c r="G589" s="1">
        <v>9.6482474619857101E-4</v>
      </c>
      <c r="H589">
        <v>82432378697.479797</v>
      </c>
      <c r="I589">
        <v>2.7704407005164598E-3</v>
      </c>
      <c r="J589">
        <v>1.4242364666436</v>
      </c>
    </row>
    <row r="590" spans="1:10" x14ac:dyDescent="0.25">
      <c r="A590" t="s">
        <v>85</v>
      </c>
      <c r="B590" t="s">
        <v>20</v>
      </c>
      <c r="C590">
        <v>2461679</v>
      </c>
      <c r="D590">
        <v>4.97132075471698</v>
      </c>
      <c r="E590">
        <v>1.7270000000000001</v>
      </c>
      <c r="F590" t="s">
        <v>86</v>
      </c>
      <c r="G590">
        <v>3.3593797110583298E-3</v>
      </c>
      <c r="H590">
        <v>82432378697.479797</v>
      </c>
      <c r="I590">
        <v>3.3372851141032799E-3</v>
      </c>
      <c r="J590">
        <v>1.7156415433135499</v>
      </c>
    </row>
    <row r="591" spans="1:10" x14ac:dyDescent="0.25">
      <c r="A591" t="s">
        <v>85</v>
      </c>
      <c r="B591" t="s">
        <v>21</v>
      </c>
      <c r="C591">
        <v>3239697</v>
      </c>
      <c r="D591">
        <v>4.97132075471698</v>
      </c>
      <c r="E591">
        <v>1.7270000000000001</v>
      </c>
      <c r="F591" t="s">
        <v>86</v>
      </c>
      <c r="G591">
        <v>3.3593797110583298E-3</v>
      </c>
      <c r="H591">
        <v>82432378697.479797</v>
      </c>
      <c r="I591">
        <v>4.3920399744666397E-3</v>
      </c>
      <c r="J591">
        <v>2.25787308619373</v>
      </c>
    </row>
    <row r="592" spans="1:10" x14ac:dyDescent="0.25">
      <c r="A592" t="s">
        <v>85</v>
      </c>
      <c r="B592" t="s">
        <v>22</v>
      </c>
      <c r="C592">
        <v>11968405</v>
      </c>
      <c r="D592">
        <v>4.97132075471698</v>
      </c>
      <c r="E592">
        <v>6.1660000000000004</v>
      </c>
      <c r="F592" t="s">
        <v>86</v>
      </c>
      <c r="G592">
        <v>1.1994172147299101E-2</v>
      </c>
      <c r="H592">
        <v>82432378697.479797</v>
      </c>
      <c r="I592">
        <v>1.6225502937653201E-2</v>
      </c>
      <c r="J592">
        <v>8.3412552266975908</v>
      </c>
    </row>
    <row r="593" spans="1:10" x14ac:dyDescent="0.25">
      <c r="A593" t="s">
        <v>85</v>
      </c>
      <c r="B593" t="s">
        <v>23</v>
      </c>
      <c r="C593">
        <v>13000935</v>
      </c>
      <c r="D593">
        <v>4.97132075471698</v>
      </c>
      <c r="E593">
        <v>6.1660000000000004</v>
      </c>
      <c r="F593" t="s">
        <v>86</v>
      </c>
      <c r="G593">
        <v>1.1994172147299101E-2</v>
      </c>
      <c r="H593">
        <v>82432378697.479797</v>
      </c>
      <c r="I593">
        <v>1.7625298361372201E-2</v>
      </c>
      <c r="J593">
        <v>9.0608662575093106</v>
      </c>
    </row>
    <row r="594" spans="1:10" x14ac:dyDescent="0.25">
      <c r="A594" t="s">
        <v>85</v>
      </c>
      <c r="B594" t="s">
        <v>24</v>
      </c>
      <c r="C594">
        <v>19255282</v>
      </c>
      <c r="D594">
        <v>4.97132075471698</v>
      </c>
      <c r="E594">
        <v>21.391999999999999</v>
      </c>
      <c r="F594" t="s">
        <v>86</v>
      </c>
      <c r="G594">
        <v>4.1611957602177001E-2</v>
      </c>
      <c r="H594">
        <v>82432378697.479797</v>
      </c>
      <c r="I594">
        <v>2.6104283290575601E-2</v>
      </c>
      <c r="J594">
        <v>13.4197682668689</v>
      </c>
    </row>
    <row r="595" spans="1:10" x14ac:dyDescent="0.25">
      <c r="A595" t="s">
        <v>85</v>
      </c>
      <c r="B595" t="s">
        <v>25</v>
      </c>
      <c r="C595">
        <v>39646442</v>
      </c>
      <c r="D595">
        <v>4.97132075471698</v>
      </c>
      <c r="E595">
        <v>21.391999999999999</v>
      </c>
      <c r="F595" t="s">
        <v>86</v>
      </c>
      <c r="G595">
        <v>4.1611957602177001E-2</v>
      </c>
      <c r="H595">
        <v>82432378697.479797</v>
      </c>
      <c r="I595">
        <v>5.37484703382363E-2</v>
      </c>
      <c r="J595">
        <v>27.6311748768915</v>
      </c>
    </row>
    <row r="596" spans="1:10" x14ac:dyDescent="0.25">
      <c r="A596" t="s">
        <v>85</v>
      </c>
      <c r="B596" t="s">
        <v>26</v>
      </c>
      <c r="C596">
        <v>89946340</v>
      </c>
      <c r="D596">
        <v>4.97132075471698</v>
      </c>
      <c r="E596">
        <v>73.576999999999998</v>
      </c>
      <c r="F596" t="s">
        <v>86</v>
      </c>
      <c r="G596">
        <v>0.143122803127121</v>
      </c>
      <c r="H596">
        <v>82432378697.479797</v>
      </c>
      <c r="I596">
        <v>0.12193977425572999</v>
      </c>
      <c r="J596">
        <v>62.6871649687087</v>
      </c>
    </row>
    <row r="597" spans="1:10" x14ac:dyDescent="0.25">
      <c r="A597" t="s">
        <v>85</v>
      </c>
      <c r="B597" t="s">
        <v>27</v>
      </c>
      <c r="C597">
        <v>119755122</v>
      </c>
      <c r="D597">
        <v>4.97132075471698</v>
      </c>
      <c r="E597">
        <v>73.576999999999998</v>
      </c>
      <c r="F597" t="s">
        <v>86</v>
      </c>
      <c r="G597">
        <v>0.143122803127121</v>
      </c>
      <c r="H597">
        <v>82432378697.479797</v>
      </c>
      <c r="I597">
        <v>0.16235138130853799</v>
      </c>
      <c r="J597">
        <v>83.462085157237595</v>
      </c>
    </row>
    <row r="598" spans="1:10" x14ac:dyDescent="0.25">
      <c r="A598" t="s">
        <v>85</v>
      </c>
      <c r="B598" t="s">
        <v>43</v>
      </c>
      <c r="C598">
        <v>4371</v>
      </c>
      <c r="D598">
        <v>4.97132075471698</v>
      </c>
      <c r="E598" t="s">
        <v>29</v>
      </c>
      <c r="F598" t="s">
        <v>86</v>
      </c>
      <c r="G598" t="s">
        <v>29</v>
      </c>
      <c r="H598">
        <v>82432378697.479797</v>
      </c>
      <c r="I598" s="1">
        <v>5.9257414284094098E-6</v>
      </c>
      <c r="J598">
        <v>3.0463229307409901E-3</v>
      </c>
    </row>
    <row r="599" spans="1:10" x14ac:dyDescent="0.25">
      <c r="A599" t="s">
        <v>85</v>
      </c>
      <c r="B599" t="s">
        <v>28</v>
      </c>
      <c r="C599">
        <v>23888827</v>
      </c>
      <c r="D599">
        <v>4.97132075471698</v>
      </c>
      <c r="E599" t="s">
        <v>29</v>
      </c>
      <c r="F599" t="s">
        <v>86</v>
      </c>
      <c r="G599" t="s">
        <v>29</v>
      </c>
      <c r="H599">
        <v>82432378697.479797</v>
      </c>
      <c r="I599">
        <v>3.2385955577672203E-2</v>
      </c>
      <c r="J599">
        <v>16.649069201236401</v>
      </c>
    </row>
    <row r="600" spans="1:10" x14ac:dyDescent="0.25">
      <c r="A600" t="s">
        <v>85</v>
      </c>
      <c r="B600" t="s">
        <v>30</v>
      </c>
      <c r="C600">
        <v>29708222</v>
      </c>
      <c r="D600">
        <v>4.97132075471698</v>
      </c>
      <c r="E600" t="s">
        <v>29</v>
      </c>
      <c r="F600" t="s">
        <v>86</v>
      </c>
      <c r="G600" t="s">
        <v>29</v>
      </c>
      <c r="H600">
        <v>82432378697.479797</v>
      </c>
      <c r="I600">
        <v>4.0275278396198502E-2</v>
      </c>
      <c r="J600">
        <v>20.704835943752901</v>
      </c>
    </row>
    <row r="601" spans="1:10" x14ac:dyDescent="0.25">
      <c r="A601" t="s">
        <v>85</v>
      </c>
      <c r="B601" t="s">
        <v>31</v>
      </c>
      <c r="C601">
        <v>35109977</v>
      </c>
      <c r="D601">
        <v>4.97132075471698</v>
      </c>
      <c r="E601" t="s">
        <v>29</v>
      </c>
      <c r="F601" t="s">
        <v>86</v>
      </c>
      <c r="G601" t="s">
        <v>29</v>
      </c>
      <c r="H601">
        <v>82432378697.479797</v>
      </c>
      <c r="I601">
        <v>4.7598408890277201E-2</v>
      </c>
      <c r="J601">
        <v>24.469532837540299</v>
      </c>
    </row>
    <row r="602" spans="1:10" x14ac:dyDescent="0.25">
      <c r="A602" t="s">
        <v>85</v>
      </c>
      <c r="B602" t="s">
        <v>32</v>
      </c>
      <c r="C602">
        <v>39832195</v>
      </c>
      <c r="D602">
        <v>4.97132075471698</v>
      </c>
      <c r="E602" t="s">
        <v>29</v>
      </c>
      <c r="F602" t="s">
        <v>86</v>
      </c>
      <c r="G602" t="s">
        <v>29</v>
      </c>
      <c r="H602">
        <v>82432378697.479797</v>
      </c>
      <c r="I602">
        <v>5.4000294691370902E-2</v>
      </c>
      <c r="J602">
        <v>27.760633495823999</v>
      </c>
    </row>
    <row r="603" spans="1:10" x14ac:dyDescent="0.25">
      <c r="A603" t="s">
        <v>85</v>
      </c>
      <c r="B603" t="s">
        <v>33</v>
      </c>
      <c r="C603">
        <v>13043571</v>
      </c>
      <c r="D603">
        <v>4.97132075471698</v>
      </c>
      <c r="E603" t="s">
        <v>29</v>
      </c>
      <c r="F603" t="s">
        <v>86</v>
      </c>
      <c r="G603" t="s">
        <v>29</v>
      </c>
      <c r="H603">
        <v>82432378697.479797</v>
      </c>
      <c r="I603">
        <v>1.76830997595743E-2</v>
      </c>
      <c r="J603">
        <v>9.0905809737012699</v>
      </c>
    </row>
    <row r="604" spans="1:10" x14ac:dyDescent="0.25">
      <c r="A604" t="s">
        <v>85</v>
      </c>
      <c r="B604" t="s">
        <v>34</v>
      </c>
      <c r="C604">
        <v>17912259</v>
      </c>
      <c r="D604">
        <v>4.97132075471698</v>
      </c>
      <c r="E604" t="s">
        <v>29</v>
      </c>
      <c r="F604" t="s">
        <v>86</v>
      </c>
      <c r="G604" t="s">
        <v>29</v>
      </c>
      <c r="H604">
        <v>82432378697.479797</v>
      </c>
      <c r="I604">
        <v>2.42835541598488E-2</v>
      </c>
      <c r="J604">
        <v>12.4837623731575</v>
      </c>
    </row>
    <row r="605" spans="1:10" x14ac:dyDescent="0.25">
      <c r="A605" t="s">
        <v>85</v>
      </c>
      <c r="B605" t="s">
        <v>35</v>
      </c>
      <c r="C605">
        <v>13026265</v>
      </c>
      <c r="D605">
        <v>4.97132075471698</v>
      </c>
      <c r="E605" t="s">
        <v>29</v>
      </c>
      <c r="F605" t="s">
        <v>86</v>
      </c>
      <c r="G605" t="s">
        <v>29</v>
      </c>
      <c r="H605">
        <v>82432378697.479797</v>
      </c>
      <c r="I605">
        <v>1.7659638107513E-2</v>
      </c>
      <c r="J605">
        <v>9.0785197372246298</v>
      </c>
    </row>
    <row r="606" spans="1:10" x14ac:dyDescent="0.25">
      <c r="A606" t="s">
        <v>85</v>
      </c>
      <c r="B606" t="s">
        <v>11</v>
      </c>
      <c r="C606">
        <v>88686</v>
      </c>
      <c r="D606">
        <v>4.97132075471698</v>
      </c>
      <c r="E606" t="s">
        <v>29</v>
      </c>
      <c r="F606" t="s">
        <v>86</v>
      </c>
      <c r="G606" t="s">
        <v>29</v>
      </c>
      <c r="H606">
        <v>82432378697.479797</v>
      </c>
      <c r="I606" s="1">
        <v>1.2023113802789199E-4</v>
      </c>
      <c r="J606">
        <v>6.1808784130792903E-2</v>
      </c>
    </row>
    <row r="607" spans="1:10" x14ac:dyDescent="0.25">
      <c r="A607" t="s">
        <v>85</v>
      </c>
      <c r="B607" t="s">
        <v>14</v>
      </c>
      <c r="C607">
        <v>163811</v>
      </c>
      <c r="D607">
        <v>4.97132075471698</v>
      </c>
      <c r="E607" t="s">
        <v>29</v>
      </c>
      <c r="F607" t="s">
        <v>86</v>
      </c>
      <c r="G607" t="s">
        <v>29</v>
      </c>
      <c r="H607">
        <v>82432378697.479797</v>
      </c>
      <c r="I607" s="1">
        <v>2.2207770055574701E-4</v>
      </c>
      <c r="J607">
        <v>0.1141663705348</v>
      </c>
    </row>
    <row r="608" spans="1:10" x14ac:dyDescent="0.25">
      <c r="A608" t="s">
        <v>85</v>
      </c>
      <c r="B608" t="s">
        <v>16</v>
      </c>
      <c r="C608">
        <v>339136</v>
      </c>
      <c r="D608">
        <v>4.97132075471698</v>
      </c>
      <c r="E608" t="s">
        <v>29</v>
      </c>
      <c r="F608" t="s">
        <v>86</v>
      </c>
      <c r="G608" t="s">
        <v>29</v>
      </c>
      <c r="H608">
        <v>82432378697.479797</v>
      </c>
      <c r="I608" s="1">
        <v>4.5976486960994101E-4</v>
      </c>
      <c r="J608">
        <v>0.236357303463687</v>
      </c>
    </row>
    <row r="609" spans="1:10" x14ac:dyDescent="0.25">
      <c r="A609" t="s">
        <v>85</v>
      </c>
      <c r="B609" t="s">
        <v>18</v>
      </c>
      <c r="C609">
        <v>1868841</v>
      </c>
      <c r="D609">
        <v>4.97132075471698</v>
      </c>
      <c r="E609" t="s">
        <v>29</v>
      </c>
      <c r="F609" t="s">
        <v>86</v>
      </c>
      <c r="G609" t="s">
        <v>29</v>
      </c>
      <c r="H609">
        <v>82432378697.479797</v>
      </c>
      <c r="I609">
        <v>2.5335777938252199E-3</v>
      </c>
      <c r="J609">
        <v>1.30246927298305</v>
      </c>
    </row>
    <row r="610" spans="1:10" x14ac:dyDescent="0.25">
      <c r="A610" t="s">
        <v>85</v>
      </c>
      <c r="B610" t="s">
        <v>20</v>
      </c>
      <c r="C610">
        <v>2461679</v>
      </c>
      <c r="D610">
        <v>4.97132075471698</v>
      </c>
      <c r="E610" t="s">
        <v>29</v>
      </c>
      <c r="F610" t="s">
        <v>86</v>
      </c>
      <c r="G610" t="s">
        <v>29</v>
      </c>
      <c r="H610">
        <v>82432378697.479797</v>
      </c>
      <c r="I610">
        <v>3.3372851141032799E-3</v>
      </c>
      <c r="J610">
        <v>1.7156415433135499</v>
      </c>
    </row>
    <row r="611" spans="1:10" x14ac:dyDescent="0.25">
      <c r="A611" t="s">
        <v>85</v>
      </c>
      <c r="B611" t="s">
        <v>22</v>
      </c>
      <c r="C611">
        <v>11968405</v>
      </c>
      <c r="D611">
        <v>4.97132075471698</v>
      </c>
      <c r="E611" t="s">
        <v>29</v>
      </c>
      <c r="F611" t="s">
        <v>86</v>
      </c>
      <c r="G611" t="s">
        <v>29</v>
      </c>
      <c r="H611">
        <v>82432378697.479797</v>
      </c>
      <c r="I611">
        <v>1.6225502937653201E-2</v>
      </c>
      <c r="J611">
        <v>8.3412552266975908</v>
      </c>
    </row>
    <row r="612" spans="1:10" x14ac:dyDescent="0.25">
      <c r="A612" t="s">
        <v>85</v>
      </c>
      <c r="B612" t="s">
        <v>24</v>
      </c>
      <c r="C612">
        <v>19255282</v>
      </c>
      <c r="D612">
        <v>4.97132075471698</v>
      </c>
      <c r="E612" t="s">
        <v>29</v>
      </c>
      <c r="F612" t="s">
        <v>86</v>
      </c>
      <c r="G612" t="s">
        <v>29</v>
      </c>
      <c r="H612">
        <v>82432378697.479797</v>
      </c>
      <c r="I612">
        <v>2.6104283290575601E-2</v>
      </c>
      <c r="J612">
        <v>13.4197682668689</v>
      </c>
    </row>
    <row r="613" spans="1:10" x14ac:dyDescent="0.25">
      <c r="A613" t="s">
        <v>85</v>
      </c>
      <c r="B613" t="s">
        <v>26</v>
      </c>
      <c r="C613">
        <v>89946340</v>
      </c>
      <c r="D613">
        <v>4.97132075471698</v>
      </c>
      <c r="E613" t="s">
        <v>29</v>
      </c>
      <c r="F613" t="s">
        <v>86</v>
      </c>
      <c r="G613" t="s">
        <v>29</v>
      </c>
      <c r="H613">
        <v>82432378697.479797</v>
      </c>
      <c r="I613">
        <v>0.12193977425572999</v>
      </c>
      <c r="J613">
        <v>62.6871649687087</v>
      </c>
    </row>
    <row r="614" spans="1:10" x14ac:dyDescent="0.25">
      <c r="A614" t="s">
        <v>85</v>
      </c>
      <c r="B614" t="s">
        <v>32</v>
      </c>
      <c r="C614">
        <v>39832195</v>
      </c>
      <c r="D614">
        <v>4.97132075471698</v>
      </c>
      <c r="E614" t="s">
        <v>29</v>
      </c>
      <c r="F614" t="s">
        <v>86</v>
      </c>
      <c r="G614" t="s">
        <v>29</v>
      </c>
      <c r="H614">
        <v>82432378697.479797</v>
      </c>
      <c r="I614">
        <v>5.4000294691370902E-2</v>
      </c>
      <c r="J614">
        <v>27.760633495823999</v>
      </c>
    </row>
    <row r="615" spans="1:10" x14ac:dyDescent="0.25">
      <c r="A615" t="s">
        <v>85</v>
      </c>
      <c r="B615" t="s">
        <v>139</v>
      </c>
      <c r="C615">
        <v>2788808</v>
      </c>
      <c r="D615">
        <v>4.97132075471698</v>
      </c>
      <c r="E615" t="s">
        <v>29</v>
      </c>
      <c r="F615" t="s">
        <v>86</v>
      </c>
      <c r="G615" t="s">
        <v>29</v>
      </c>
      <c r="H615">
        <v>82432378697.479797</v>
      </c>
      <c r="I615">
        <v>3.7807721577395501E-3</v>
      </c>
      <c r="J615">
        <v>1.94363069316722</v>
      </c>
    </row>
    <row r="616" spans="1:10" x14ac:dyDescent="0.25">
      <c r="A616" t="s">
        <v>85</v>
      </c>
      <c r="B616" t="s">
        <v>141</v>
      </c>
      <c r="C616">
        <v>5180495</v>
      </c>
      <c r="D616">
        <v>4.97132075471698</v>
      </c>
      <c r="E616" t="s">
        <v>29</v>
      </c>
      <c r="F616" t="s">
        <v>86</v>
      </c>
      <c r="G616" t="s">
        <v>29</v>
      </c>
      <c r="H616">
        <v>82432378697.479797</v>
      </c>
      <c r="I616">
        <v>7.0231694900864299E-3</v>
      </c>
      <c r="J616">
        <v>3.6104920409721002</v>
      </c>
    </row>
    <row r="617" spans="1:10" x14ac:dyDescent="0.25">
      <c r="A617" t="s">
        <v>85</v>
      </c>
      <c r="B617" t="s">
        <v>142</v>
      </c>
      <c r="C617">
        <v>4285374</v>
      </c>
      <c r="D617">
        <v>4.97132075471698</v>
      </c>
      <c r="E617" t="s">
        <v>29</v>
      </c>
      <c r="F617" t="s">
        <v>86</v>
      </c>
      <c r="G617" t="s">
        <v>29</v>
      </c>
      <c r="H617">
        <v>82432378697.479797</v>
      </c>
      <c r="I617">
        <v>5.8096587160898104E-3</v>
      </c>
      <c r="J617">
        <v>2.9866467817435902</v>
      </c>
    </row>
    <row r="618" spans="1:10" x14ac:dyDescent="0.25">
      <c r="A618" t="s">
        <v>85</v>
      </c>
      <c r="B618" t="s">
        <v>143</v>
      </c>
      <c r="C618">
        <v>804048</v>
      </c>
      <c r="D618">
        <v>4.97132075471698</v>
      </c>
      <c r="E618" t="s">
        <v>29</v>
      </c>
      <c r="F618" t="s">
        <v>86</v>
      </c>
      <c r="G618" t="s">
        <v>29</v>
      </c>
      <c r="H618">
        <v>82432378697.479797</v>
      </c>
      <c r="I618">
        <v>1.09004359277733E-3</v>
      </c>
      <c r="J618">
        <v>0.56037288030575005</v>
      </c>
    </row>
    <row r="619" spans="1:10" x14ac:dyDescent="0.25">
      <c r="A619" t="s">
        <v>85</v>
      </c>
      <c r="B619" t="s">
        <v>144</v>
      </c>
      <c r="C619">
        <v>4666697</v>
      </c>
      <c r="D619">
        <v>4.97132075471698</v>
      </c>
      <c r="E619" t="s">
        <v>29</v>
      </c>
      <c r="F619" t="s">
        <v>86</v>
      </c>
      <c r="G619" t="s">
        <v>29</v>
      </c>
      <c r="H619">
        <v>82432378697.479797</v>
      </c>
      <c r="I619">
        <v>6.32661627699243E-3</v>
      </c>
      <c r="J619">
        <v>3.2524058755251</v>
      </c>
    </row>
    <row r="620" spans="1:10" x14ac:dyDescent="0.25">
      <c r="A620" t="s">
        <v>85</v>
      </c>
      <c r="B620" t="s">
        <v>135</v>
      </c>
      <c r="C620">
        <v>5910777</v>
      </c>
      <c r="D620">
        <v>4.97132075471698</v>
      </c>
      <c r="E620" t="s">
        <v>29</v>
      </c>
      <c r="F620" t="s">
        <v>86</v>
      </c>
      <c r="G620" t="s">
        <v>29</v>
      </c>
      <c r="H620">
        <v>82432378697.479797</v>
      </c>
      <c r="I620">
        <v>8.0132089094004794E-3</v>
      </c>
      <c r="J620">
        <v>4.1194544757713203</v>
      </c>
    </row>
    <row r="621" spans="1:10" x14ac:dyDescent="0.25">
      <c r="A621" t="s">
        <v>85</v>
      </c>
      <c r="B621" t="s">
        <v>162</v>
      </c>
      <c r="C621">
        <v>2592227</v>
      </c>
      <c r="D621">
        <v>4.97132075471698</v>
      </c>
      <c r="E621" t="s">
        <v>29</v>
      </c>
      <c r="F621" t="s">
        <v>86</v>
      </c>
      <c r="G621" t="s">
        <v>29</v>
      </c>
      <c r="H621">
        <v>82432378697.479797</v>
      </c>
      <c r="I621">
        <v>3.5142683426541798E-3</v>
      </c>
      <c r="J621">
        <v>1.80662561239669</v>
      </c>
    </row>
    <row r="622" spans="1:10" x14ac:dyDescent="0.25">
      <c r="A622" t="s">
        <v>85</v>
      </c>
      <c r="B622" t="s">
        <v>117</v>
      </c>
      <c r="C622">
        <v>15563207</v>
      </c>
      <c r="D622">
        <v>4.97132075471698</v>
      </c>
      <c r="E622" t="s">
        <v>29</v>
      </c>
      <c r="F622" t="s">
        <v>86</v>
      </c>
      <c r="G622" t="s">
        <v>29</v>
      </c>
      <c r="H622">
        <v>82432378697.479797</v>
      </c>
      <c r="I622">
        <v>2.10989568700094E-2</v>
      </c>
      <c r="J622">
        <v>10.846615044605</v>
      </c>
    </row>
    <row r="623" spans="1:10" x14ac:dyDescent="0.25">
      <c r="A623" t="s">
        <v>85</v>
      </c>
      <c r="B623" t="s">
        <v>119</v>
      </c>
      <c r="C623">
        <v>13616496</v>
      </c>
      <c r="D623">
        <v>4.97132075471698</v>
      </c>
      <c r="E623" t="s">
        <v>29</v>
      </c>
      <c r="F623" t="s">
        <v>86</v>
      </c>
      <c r="G623" t="s">
        <v>29</v>
      </c>
      <c r="H623">
        <v>82432378697.479797</v>
      </c>
      <c r="I623">
        <v>1.8459811131771E-2</v>
      </c>
      <c r="J623">
        <v>9.48987508605423</v>
      </c>
    </row>
    <row r="624" spans="1:10" x14ac:dyDescent="0.25">
      <c r="A624" t="s">
        <v>85</v>
      </c>
      <c r="B624" t="s">
        <v>120</v>
      </c>
      <c r="C624">
        <v>15090558</v>
      </c>
      <c r="D624">
        <v>4.97132075471698</v>
      </c>
      <c r="E624" t="s">
        <v>29</v>
      </c>
      <c r="F624" t="s">
        <v>86</v>
      </c>
      <c r="G624" t="s">
        <v>29</v>
      </c>
      <c r="H624">
        <v>82432378697.479797</v>
      </c>
      <c r="I624">
        <v>2.04581891371345E-2</v>
      </c>
      <c r="J624">
        <v>10.5172072461855</v>
      </c>
    </row>
    <row r="625" spans="1:10" x14ac:dyDescent="0.25">
      <c r="A625" t="s">
        <v>85</v>
      </c>
      <c r="B625" t="s">
        <v>121</v>
      </c>
      <c r="C625">
        <v>4067735</v>
      </c>
      <c r="D625">
        <v>4.97132075471698</v>
      </c>
      <c r="E625" t="s">
        <v>29</v>
      </c>
      <c r="F625" t="s">
        <v>86</v>
      </c>
      <c r="G625" t="s">
        <v>29</v>
      </c>
      <c r="H625">
        <v>82432378697.479797</v>
      </c>
      <c r="I625">
        <v>5.5146066825190899E-3</v>
      </c>
      <c r="J625">
        <v>2.8349655471694599</v>
      </c>
    </row>
    <row r="626" spans="1:10" x14ac:dyDescent="0.25">
      <c r="A626" t="s">
        <v>85</v>
      </c>
      <c r="B626" t="s">
        <v>122</v>
      </c>
      <c r="C626">
        <v>18185302</v>
      </c>
      <c r="D626">
        <v>4.97132075471698</v>
      </c>
      <c r="E626" t="s">
        <v>29</v>
      </c>
      <c r="F626" t="s">
        <v>86</v>
      </c>
      <c r="G626" t="s">
        <v>29</v>
      </c>
      <c r="H626">
        <v>82432378697.479797</v>
      </c>
      <c r="I626">
        <v>2.46537171012437E-2</v>
      </c>
      <c r="J626">
        <v>12.674056848558701</v>
      </c>
    </row>
    <row r="627" spans="1:10" x14ac:dyDescent="0.25">
      <c r="A627" t="s">
        <v>85</v>
      </c>
      <c r="B627" t="s">
        <v>123</v>
      </c>
      <c r="C627">
        <v>7423381</v>
      </c>
      <c r="D627">
        <v>4.97132075471698</v>
      </c>
      <c r="E627" t="s">
        <v>29</v>
      </c>
      <c r="F627" t="s">
        <v>86</v>
      </c>
      <c r="G627" t="s">
        <v>29</v>
      </c>
      <c r="H627">
        <v>82432378697.479797</v>
      </c>
      <c r="I627">
        <v>1.0063838098963E-2</v>
      </c>
      <c r="J627">
        <v>5.1736480814291896</v>
      </c>
    </row>
    <row r="628" spans="1:10" x14ac:dyDescent="0.25">
      <c r="A628" t="s">
        <v>85</v>
      </c>
      <c r="B628" t="s">
        <v>128</v>
      </c>
      <c r="C628">
        <v>6751354</v>
      </c>
      <c r="D628">
        <v>4.97132075471698</v>
      </c>
      <c r="E628" t="s">
        <v>29</v>
      </c>
      <c r="F628" t="s">
        <v>86</v>
      </c>
      <c r="G628" t="s">
        <v>29</v>
      </c>
      <c r="H628">
        <v>82432378697.479797</v>
      </c>
      <c r="I628">
        <v>9.1527746729941906E-3</v>
      </c>
      <c r="J628">
        <v>4.7052858622168703</v>
      </c>
    </row>
    <row r="629" spans="1:10" x14ac:dyDescent="0.25">
      <c r="A629" t="s">
        <v>85</v>
      </c>
      <c r="B629" t="s">
        <v>33</v>
      </c>
      <c r="C629">
        <v>13043571</v>
      </c>
      <c r="D629">
        <v>4.97132075471698</v>
      </c>
      <c r="E629" t="s">
        <v>29</v>
      </c>
      <c r="F629" t="s">
        <v>86</v>
      </c>
      <c r="G629" t="s">
        <v>29</v>
      </c>
      <c r="H629">
        <v>82432378697.479797</v>
      </c>
      <c r="I629">
        <v>1.76830997595743E-2</v>
      </c>
      <c r="J629">
        <v>9.0905809737012699</v>
      </c>
    </row>
    <row r="630" spans="1:10" x14ac:dyDescent="0.25">
      <c r="A630" t="s">
        <v>85</v>
      </c>
      <c r="B630" t="s">
        <v>34</v>
      </c>
      <c r="C630">
        <v>17912259</v>
      </c>
      <c r="D630">
        <v>4.97132075471698</v>
      </c>
      <c r="E630" t="s">
        <v>29</v>
      </c>
      <c r="F630" t="s">
        <v>86</v>
      </c>
      <c r="G630" t="s">
        <v>29</v>
      </c>
      <c r="H630">
        <v>82432378697.479797</v>
      </c>
      <c r="I630">
        <v>2.42835541598488E-2</v>
      </c>
      <c r="J630">
        <v>12.4837623731575</v>
      </c>
    </row>
    <row r="631" spans="1:10" x14ac:dyDescent="0.25">
      <c r="A631" t="s">
        <v>85</v>
      </c>
      <c r="B631" t="s">
        <v>35</v>
      </c>
      <c r="C631">
        <v>13026265</v>
      </c>
      <c r="D631">
        <v>4.97132075471698</v>
      </c>
      <c r="E631" t="s">
        <v>29</v>
      </c>
      <c r="F631" t="s">
        <v>86</v>
      </c>
      <c r="G631" t="s">
        <v>29</v>
      </c>
      <c r="H631">
        <v>82432378697.479797</v>
      </c>
      <c r="I631">
        <v>1.7659638107513E-2</v>
      </c>
      <c r="J631">
        <v>9.0785197372246298</v>
      </c>
    </row>
    <row r="632" spans="1:10" x14ac:dyDescent="0.25">
      <c r="A632" t="s">
        <v>85</v>
      </c>
      <c r="B632" t="s">
        <v>102</v>
      </c>
      <c r="C632">
        <v>10494468</v>
      </c>
      <c r="D632">
        <v>4.97132075471698</v>
      </c>
      <c r="E632" t="s">
        <v>29</v>
      </c>
      <c r="F632" t="s">
        <v>86</v>
      </c>
      <c r="G632" t="s">
        <v>29</v>
      </c>
      <c r="H632">
        <v>82432378697.479797</v>
      </c>
      <c r="I632">
        <v>1.42272943941242E-2</v>
      </c>
      <c r="J632">
        <v>7.3140101840145499</v>
      </c>
    </row>
    <row r="633" spans="1:10" x14ac:dyDescent="0.25">
      <c r="A633" t="s">
        <v>85</v>
      </c>
      <c r="B633" t="s">
        <v>104</v>
      </c>
      <c r="C633">
        <v>24000705</v>
      </c>
      <c r="D633">
        <v>4.97132075471698</v>
      </c>
      <c r="E633" t="s">
        <v>29</v>
      </c>
      <c r="F633" t="s">
        <v>86</v>
      </c>
      <c r="G633" t="s">
        <v>29</v>
      </c>
      <c r="H633">
        <v>82432378697.479797</v>
      </c>
      <c r="I633">
        <v>3.2537627986623803E-2</v>
      </c>
      <c r="J633">
        <v>16.727041408247501</v>
      </c>
    </row>
    <row r="634" spans="1:10" x14ac:dyDescent="0.25">
      <c r="A634" t="s">
        <v>85</v>
      </c>
      <c r="B634" t="s">
        <v>105</v>
      </c>
      <c r="C634">
        <v>7408407</v>
      </c>
      <c r="D634">
        <v>4.97132075471698</v>
      </c>
      <c r="E634" t="s">
        <v>29</v>
      </c>
      <c r="F634" t="s">
        <v>86</v>
      </c>
      <c r="G634" t="s">
        <v>29</v>
      </c>
      <c r="H634">
        <v>82432378697.479797</v>
      </c>
      <c r="I634">
        <v>1.00435379268859E-2</v>
      </c>
      <c r="J634">
        <v>5.1632121080672801</v>
      </c>
    </row>
    <row r="635" spans="1:10" x14ac:dyDescent="0.25">
      <c r="A635" t="s">
        <v>97</v>
      </c>
      <c r="B635" t="s">
        <v>11</v>
      </c>
      <c r="C635">
        <v>141401</v>
      </c>
      <c r="D635">
        <v>5.8242307692307698</v>
      </c>
      <c r="E635">
        <v>1.2E-2</v>
      </c>
      <c r="F635" t="s">
        <v>98</v>
      </c>
      <c r="G635" s="1">
        <v>1.9540855042680399E-5</v>
      </c>
      <c r="H635">
        <v>89479146694.464401</v>
      </c>
      <c r="I635" s="1">
        <v>1.80406420379643E-4</v>
      </c>
      <c r="J635">
        <v>0.11078722194229799</v>
      </c>
    </row>
    <row r="636" spans="1:10" x14ac:dyDescent="0.25">
      <c r="A636" t="s">
        <v>97</v>
      </c>
      <c r="B636" t="s">
        <v>13</v>
      </c>
      <c r="C636">
        <v>122336</v>
      </c>
      <c r="D636">
        <v>5.8242307692307698</v>
      </c>
      <c r="E636">
        <v>1.2E-2</v>
      </c>
      <c r="F636" t="s">
        <v>98</v>
      </c>
      <c r="G636" s="1">
        <v>1.9540855042680399E-5</v>
      </c>
      <c r="H636">
        <v>89479146694.464401</v>
      </c>
      <c r="I636" s="1">
        <v>1.5608234626038E-4</v>
      </c>
      <c r="J636">
        <v>9.5849856673806896E-2</v>
      </c>
    </row>
    <row r="637" spans="1:10" x14ac:dyDescent="0.25">
      <c r="A637" t="s">
        <v>97</v>
      </c>
      <c r="B637" t="s">
        <v>14</v>
      </c>
      <c r="C637">
        <v>207595</v>
      </c>
      <c r="D637">
        <v>5.8242307692307698</v>
      </c>
      <c r="E637">
        <v>1.2E-2</v>
      </c>
      <c r="F637" t="s">
        <v>98</v>
      </c>
      <c r="G637" s="1">
        <v>1.9540855042680399E-5</v>
      </c>
      <c r="H637">
        <v>89479146694.464401</v>
      </c>
      <c r="I637" s="1">
        <v>2.6486001399362099E-4</v>
      </c>
      <c r="J637">
        <v>0.16265000487345399</v>
      </c>
    </row>
    <row r="638" spans="1:10" x14ac:dyDescent="0.25">
      <c r="A638" t="s">
        <v>97</v>
      </c>
      <c r="B638" t="s">
        <v>15</v>
      </c>
      <c r="C638">
        <v>329840</v>
      </c>
      <c r="D638">
        <v>5.8242307692307698</v>
      </c>
      <c r="E638">
        <v>4.1000000000000002E-2</v>
      </c>
      <c r="F638" t="s">
        <v>98</v>
      </c>
      <c r="G638" s="1">
        <v>6.6764588062491606E-5</v>
      </c>
      <c r="H638">
        <v>89479146694.464401</v>
      </c>
      <c r="I638" s="1">
        <v>4.2082625793326401E-4</v>
      </c>
      <c r="J638">
        <v>0.25842856334430098</v>
      </c>
    </row>
    <row r="639" spans="1:10" x14ac:dyDescent="0.25">
      <c r="A639" t="s">
        <v>97</v>
      </c>
      <c r="B639" t="s">
        <v>16</v>
      </c>
      <c r="C639">
        <v>457801</v>
      </c>
      <c r="D639">
        <v>5.8242307692307698</v>
      </c>
      <c r="E639">
        <v>0.14399999999999999</v>
      </c>
      <c r="F639" t="s">
        <v>98</v>
      </c>
      <c r="G639" s="1">
        <v>2.3449026051216499E-4</v>
      </c>
      <c r="H639">
        <v>89479146694.464401</v>
      </c>
      <c r="I639" s="1">
        <v>5.8408525863481097E-4</v>
      </c>
      <c r="J639">
        <v>0.35868558915712001</v>
      </c>
    </row>
    <row r="640" spans="1:10" x14ac:dyDescent="0.25">
      <c r="A640" t="s">
        <v>97</v>
      </c>
      <c r="B640" t="s">
        <v>17</v>
      </c>
      <c r="C640">
        <v>693261</v>
      </c>
      <c r="D640">
        <v>5.8242307692307698</v>
      </c>
      <c r="E640">
        <v>0.14399999999999999</v>
      </c>
      <c r="F640" t="s">
        <v>98</v>
      </c>
      <c r="G640" s="1">
        <v>2.3449026051216499E-4</v>
      </c>
      <c r="H640">
        <v>89479146694.464401</v>
      </c>
      <c r="I640" s="1">
        <v>8.8449682391787698E-4</v>
      </c>
      <c r="J640">
        <v>0.54316773057432</v>
      </c>
    </row>
    <row r="641" spans="1:10" x14ac:dyDescent="0.25">
      <c r="A641" t="s">
        <v>97</v>
      </c>
      <c r="B641" t="s">
        <v>18</v>
      </c>
      <c r="C641">
        <v>2508130</v>
      </c>
      <c r="D641">
        <v>5.8242307692307698</v>
      </c>
      <c r="E641">
        <v>0.503</v>
      </c>
      <c r="F641" t="s">
        <v>98</v>
      </c>
      <c r="G641" s="1">
        <v>8.1908750720569002E-4</v>
      </c>
      <c r="H641">
        <v>89479146694.464401</v>
      </c>
      <c r="I641">
        <v>3.1999968539599701E-3</v>
      </c>
      <c r="J641">
        <v>1.96511166802311</v>
      </c>
    </row>
    <row r="642" spans="1:10" x14ac:dyDescent="0.25">
      <c r="A642" t="s">
        <v>97</v>
      </c>
      <c r="B642" t="s">
        <v>19</v>
      </c>
      <c r="C642">
        <v>2919832</v>
      </c>
      <c r="D642">
        <v>5.8242307692307698</v>
      </c>
      <c r="E642">
        <v>0.503</v>
      </c>
      <c r="F642" t="s">
        <v>98</v>
      </c>
      <c r="G642" s="1">
        <v>8.1908750720569002E-4</v>
      </c>
      <c r="H642">
        <v>89479146694.464401</v>
      </c>
      <c r="I642">
        <v>3.7252667182688499E-3</v>
      </c>
      <c r="J642">
        <v>2.2876788411554601</v>
      </c>
    </row>
    <row r="643" spans="1:10" x14ac:dyDescent="0.25">
      <c r="A643" t="s">
        <v>97</v>
      </c>
      <c r="B643" t="s">
        <v>20</v>
      </c>
      <c r="C643">
        <v>3582355</v>
      </c>
      <c r="D643">
        <v>5.8242307692307698</v>
      </c>
      <c r="E643">
        <v>1.7470000000000001</v>
      </c>
      <c r="F643" t="s">
        <v>98</v>
      </c>
      <c r="G643">
        <v>2.8448228132969002E-3</v>
      </c>
      <c r="H643">
        <v>89479146694.464401</v>
      </c>
      <c r="I643">
        <v>4.5705464747711503E-3</v>
      </c>
      <c r="J643">
        <v>2.8067634490640101</v>
      </c>
    </row>
    <row r="644" spans="1:10" x14ac:dyDescent="0.25">
      <c r="A644" t="s">
        <v>97</v>
      </c>
      <c r="B644" t="s">
        <v>21</v>
      </c>
      <c r="C644">
        <v>4510617</v>
      </c>
      <c r="D644">
        <v>5.8242307692307698</v>
      </c>
      <c r="E644">
        <v>1.7470000000000001</v>
      </c>
      <c r="F644" t="s">
        <v>98</v>
      </c>
      <c r="G644">
        <v>2.8448228132969002E-3</v>
      </c>
      <c r="H644">
        <v>89479146694.464401</v>
      </c>
      <c r="I644">
        <v>5.7548692489697E-3</v>
      </c>
      <c r="J644">
        <v>3.5340536960537898</v>
      </c>
    </row>
    <row r="645" spans="1:10" x14ac:dyDescent="0.25">
      <c r="A645" t="s">
        <v>97</v>
      </c>
      <c r="B645" t="s">
        <v>22</v>
      </c>
      <c r="C645">
        <v>15805256</v>
      </c>
      <c r="D645">
        <v>5.8242307692307698</v>
      </c>
      <c r="E645">
        <v>6.2670000000000003</v>
      </c>
      <c r="F645" t="s">
        <v>98</v>
      </c>
      <c r="G645">
        <v>1.0205211546039801E-2</v>
      </c>
      <c r="H645">
        <v>89479146694.464401</v>
      </c>
      <c r="I645">
        <v>2.01651307850996E-2</v>
      </c>
      <c r="J645">
        <v>12.3833664848681</v>
      </c>
    </row>
    <row r="646" spans="1:10" x14ac:dyDescent="0.25">
      <c r="A646" t="s">
        <v>97</v>
      </c>
      <c r="B646" t="s">
        <v>23</v>
      </c>
      <c r="C646">
        <v>17004906</v>
      </c>
      <c r="D646">
        <v>5.8242307692307698</v>
      </c>
      <c r="E646">
        <v>6.2670000000000003</v>
      </c>
      <c r="F646" t="s">
        <v>98</v>
      </c>
      <c r="G646">
        <v>1.0205211546039801E-2</v>
      </c>
      <c r="H646">
        <v>89479146694.464401</v>
      </c>
      <c r="I646">
        <v>2.1695703851827799E-2</v>
      </c>
      <c r="J646">
        <v>13.323288343999801</v>
      </c>
    </row>
    <row r="647" spans="1:10" x14ac:dyDescent="0.25">
      <c r="A647" t="s">
        <v>97</v>
      </c>
      <c r="B647" t="s">
        <v>24</v>
      </c>
      <c r="C647">
        <v>24334421</v>
      </c>
      <c r="D647">
        <v>5.8242307692307698</v>
      </c>
      <c r="E647">
        <v>21.661999999999999</v>
      </c>
      <c r="F647" t="s">
        <v>98</v>
      </c>
      <c r="G647">
        <v>3.5274500161212002E-2</v>
      </c>
      <c r="H647">
        <v>89479146694.464401</v>
      </c>
      <c r="I647">
        <v>3.10470632076238E-2</v>
      </c>
      <c r="J647">
        <v>19.065939421675299</v>
      </c>
    </row>
    <row r="648" spans="1:10" x14ac:dyDescent="0.25">
      <c r="A648" t="s">
        <v>97</v>
      </c>
      <c r="B648" t="s">
        <v>25</v>
      </c>
      <c r="C648">
        <v>50812897</v>
      </c>
      <c r="D648">
        <v>5.8242307692307698</v>
      </c>
      <c r="E648">
        <v>21.661999999999999</v>
      </c>
      <c r="F648" t="s">
        <v>98</v>
      </c>
      <c r="G648">
        <v>3.5274500161212002E-2</v>
      </c>
      <c r="H648">
        <v>89479146694.464401</v>
      </c>
      <c r="I648">
        <v>6.4829618297533295E-2</v>
      </c>
      <c r="J648">
        <v>39.811738937278598</v>
      </c>
    </row>
    <row r="649" spans="1:10" x14ac:dyDescent="0.25">
      <c r="A649" t="s">
        <v>97</v>
      </c>
      <c r="B649" t="s">
        <v>26</v>
      </c>
      <c r="C649">
        <v>106089651</v>
      </c>
      <c r="D649">
        <v>5.8242307692307698</v>
      </c>
      <c r="E649">
        <v>74.864000000000004</v>
      </c>
      <c r="F649" t="s">
        <v>98</v>
      </c>
      <c r="G649">
        <v>0.12190888099293599</v>
      </c>
      <c r="H649">
        <v>89479146694.464401</v>
      </c>
      <c r="I649">
        <v>0.13535444711307201</v>
      </c>
      <c r="J649">
        <v>83.120895263243796</v>
      </c>
    </row>
    <row r="650" spans="1:10" x14ac:dyDescent="0.25">
      <c r="A650" t="s">
        <v>97</v>
      </c>
      <c r="B650" t="s">
        <v>27</v>
      </c>
      <c r="C650">
        <v>140048777</v>
      </c>
      <c r="D650">
        <v>5.8242307692307698</v>
      </c>
      <c r="E650">
        <v>74.864000000000004</v>
      </c>
      <c r="F650" t="s">
        <v>98</v>
      </c>
      <c r="G650">
        <v>0.12190888099293599</v>
      </c>
      <c r="H650">
        <v>89479146694.464401</v>
      </c>
      <c r="I650">
        <v>0.178681187099927</v>
      </c>
      <c r="J650">
        <v>109.727759635691</v>
      </c>
    </row>
    <row r="651" spans="1:10" x14ac:dyDescent="0.25">
      <c r="A651" t="s">
        <v>97</v>
      </c>
      <c r="B651" t="s">
        <v>28</v>
      </c>
      <c r="C651">
        <v>31133289</v>
      </c>
      <c r="D651">
        <v>5.8242307692307698</v>
      </c>
      <c r="E651" t="s">
        <v>29</v>
      </c>
      <c r="F651" t="s">
        <v>98</v>
      </c>
      <c r="G651" t="s">
        <v>29</v>
      </c>
      <c r="H651">
        <v>89479146694.464401</v>
      </c>
      <c r="I651">
        <v>3.9721396759110003E-2</v>
      </c>
      <c r="J651">
        <v>24.392830306975899</v>
      </c>
    </row>
    <row r="652" spans="1:10" x14ac:dyDescent="0.25">
      <c r="A652" t="s">
        <v>97</v>
      </c>
      <c r="B652" t="s">
        <v>30</v>
      </c>
      <c r="C652">
        <v>38229859</v>
      </c>
      <c r="D652">
        <v>5.8242307692307698</v>
      </c>
      <c r="E652" t="s">
        <v>29</v>
      </c>
      <c r="F652" t="s">
        <v>98</v>
      </c>
      <c r="G652" t="s">
        <v>29</v>
      </c>
      <c r="H652">
        <v>89479146694.464401</v>
      </c>
      <c r="I652">
        <v>4.87755533115641E-2</v>
      </c>
      <c r="J652">
        <v>29.952969737524899</v>
      </c>
    </row>
    <row r="653" spans="1:10" x14ac:dyDescent="0.25">
      <c r="A653" t="s">
        <v>97</v>
      </c>
      <c r="B653" t="s">
        <v>31</v>
      </c>
      <c r="C653">
        <v>44891100</v>
      </c>
      <c r="D653">
        <v>5.8242307692307698</v>
      </c>
      <c r="E653" t="s">
        <v>29</v>
      </c>
      <c r="F653" t="s">
        <v>98</v>
      </c>
      <c r="G653" t="s">
        <v>29</v>
      </c>
      <c r="H653">
        <v>89479146694.464401</v>
      </c>
      <c r="I653">
        <v>5.72742954993571E-2</v>
      </c>
      <c r="J653">
        <v>35.1720303175642</v>
      </c>
    </row>
    <row r="654" spans="1:10" x14ac:dyDescent="0.25">
      <c r="A654" t="s">
        <v>97</v>
      </c>
      <c r="B654" t="s">
        <v>32</v>
      </c>
      <c r="C654">
        <v>51302650</v>
      </c>
      <c r="D654">
        <v>5.8242307692307698</v>
      </c>
      <c r="E654" t="s">
        <v>29</v>
      </c>
      <c r="F654" t="s">
        <v>98</v>
      </c>
      <c r="G654" t="s">
        <v>29</v>
      </c>
      <c r="H654">
        <v>89479146694.464401</v>
      </c>
      <c r="I654">
        <v>6.5454469505093205E-2</v>
      </c>
      <c r="J654">
        <v>40.195458814138703</v>
      </c>
    </row>
    <row r="655" spans="1:10" x14ac:dyDescent="0.25">
      <c r="A655" t="s">
        <v>97</v>
      </c>
      <c r="B655" t="s">
        <v>33</v>
      </c>
      <c r="C655">
        <v>13584803</v>
      </c>
      <c r="D655">
        <v>5.8242307692307698</v>
      </c>
      <c r="E655" t="s">
        <v>29</v>
      </c>
      <c r="F655" t="s">
        <v>98</v>
      </c>
      <c r="G655" t="s">
        <v>29</v>
      </c>
      <c r="H655">
        <v>89479146694.464401</v>
      </c>
      <c r="I655">
        <v>1.73321665390813E-2</v>
      </c>
      <c r="J655">
        <v>10.643648807316699</v>
      </c>
    </row>
    <row r="656" spans="1:10" x14ac:dyDescent="0.25">
      <c r="A656" t="s">
        <v>97</v>
      </c>
      <c r="B656" t="s">
        <v>34</v>
      </c>
      <c r="C656">
        <v>17640289</v>
      </c>
      <c r="D656">
        <v>5.8242307692307698</v>
      </c>
      <c r="E656" t="s">
        <v>29</v>
      </c>
      <c r="F656" t="s">
        <v>98</v>
      </c>
      <c r="G656" t="s">
        <v>29</v>
      </c>
      <c r="H656">
        <v>89479146694.464401</v>
      </c>
      <c r="I656">
        <v>2.2506357048057601E-2</v>
      </c>
      <c r="J656">
        <v>13.821108850498</v>
      </c>
    </row>
    <row r="657" spans="1:10" x14ac:dyDescent="0.25">
      <c r="A657" t="s">
        <v>97</v>
      </c>
      <c r="B657" t="s">
        <v>35</v>
      </c>
      <c r="C657">
        <v>13085928</v>
      </c>
      <c r="D657">
        <v>5.8242307692307698</v>
      </c>
      <c r="E657" t="s">
        <v>29</v>
      </c>
      <c r="F657" t="s">
        <v>98</v>
      </c>
      <c r="G657" t="s">
        <v>29</v>
      </c>
      <c r="H657">
        <v>89479146694.464401</v>
      </c>
      <c r="I657">
        <v>1.6695677030754599E-2</v>
      </c>
      <c r="J657">
        <v>10.2527818732323</v>
      </c>
    </row>
    <row r="658" spans="1:10" x14ac:dyDescent="0.25">
      <c r="A658" t="s">
        <v>97</v>
      </c>
      <c r="B658" t="s">
        <v>11</v>
      </c>
      <c r="C658">
        <v>141401</v>
      </c>
      <c r="D658">
        <v>5.8242307692307698</v>
      </c>
      <c r="E658" t="s">
        <v>29</v>
      </c>
      <c r="F658" t="s">
        <v>98</v>
      </c>
      <c r="G658" t="s">
        <v>29</v>
      </c>
      <c r="H658">
        <v>89479146694.464401</v>
      </c>
      <c r="I658" s="1">
        <v>1.80406420379643E-4</v>
      </c>
      <c r="J658">
        <v>0.11078722194229799</v>
      </c>
    </row>
    <row r="659" spans="1:10" x14ac:dyDescent="0.25">
      <c r="A659" t="s">
        <v>97</v>
      </c>
      <c r="B659" t="s">
        <v>14</v>
      </c>
      <c r="C659">
        <v>207595</v>
      </c>
      <c r="D659">
        <v>5.8242307692307698</v>
      </c>
      <c r="E659" t="s">
        <v>29</v>
      </c>
      <c r="F659" t="s">
        <v>98</v>
      </c>
      <c r="G659" t="s">
        <v>29</v>
      </c>
      <c r="H659">
        <v>89479146694.464401</v>
      </c>
      <c r="I659" s="1">
        <v>2.6486001399362099E-4</v>
      </c>
      <c r="J659">
        <v>0.16265000487345399</v>
      </c>
    </row>
    <row r="660" spans="1:10" x14ac:dyDescent="0.25">
      <c r="A660" t="s">
        <v>97</v>
      </c>
      <c r="B660" t="s">
        <v>16</v>
      </c>
      <c r="C660">
        <v>457801</v>
      </c>
      <c r="D660">
        <v>5.8242307692307698</v>
      </c>
      <c r="E660" t="s">
        <v>29</v>
      </c>
      <c r="F660" t="s">
        <v>98</v>
      </c>
      <c r="G660" t="s">
        <v>29</v>
      </c>
      <c r="H660">
        <v>89479146694.464401</v>
      </c>
      <c r="I660" s="1">
        <v>5.8408525863481097E-4</v>
      </c>
      <c r="J660">
        <v>0.35868558915712001</v>
      </c>
    </row>
    <row r="661" spans="1:10" x14ac:dyDescent="0.25">
      <c r="A661" t="s">
        <v>97</v>
      </c>
      <c r="B661" t="s">
        <v>18</v>
      </c>
      <c r="C661">
        <v>2508130</v>
      </c>
      <c r="D661">
        <v>5.8242307692307698</v>
      </c>
      <c r="E661" t="s">
        <v>29</v>
      </c>
      <c r="F661" t="s">
        <v>98</v>
      </c>
      <c r="G661" t="s">
        <v>29</v>
      </c>
      <c r="H661">
        <v>89479146694.464401</v>
      </c>
      <c r="I661">
        <v>3.1999968539599701E-3</v>
      </c>
      <c r="J661">
        <v>1.96511166802311</v>
      </c>
    </row>
    <row r="662" spans="1:10" x14ac:dyDescent="0.25">
      <c r="A662" t="s">
        <v>97</v>
      </c>
      <c r="B662" t="s">
        <v>20</v>
      </c>
      <c r="C662">
        <v>3582355</v>
      </c>
      <c r="D662">
        <v>5.8242307692307698</v>
      </c>
      <c r="E662" t="s">
        <v>29</v>
      </c>
      <c r="F662" t="s">
        <v>98</v>
      </c>
      <c r="G662" t="s">
        <v>29</v>
      </c>
      <c r="H662">
        <v>89479146694.464401</v>
      </c>
      <c r="I662">
        <v>4.5705464747711503E-3</v>
      </c>
      <c r="J662">
        <v>2.8067634490640101</v>
      </c>
    </row>
    <row r="663" spans="1:10" x14ac:dyDescent="0.25">
      <c r="A663" t="s">
        <v>97</v>
      </c>
      <c r="B663" t="s">
        <v>22</v>
      </c>
      <c r="C663">
        <v>15805256</v>
      </c>
      <c r="D663">
        <v>5.8242307692307698</v>
      </c>
      <c r="E663" t="s">
        <v>29</v>
      </c>
      <c r="F663" t="s">
        <v>98</v>
      </c>
      <c r="G663" t="s">
        <v>29</v>
      </c>
      <c r="H663">
        <v>89479146694.464401</v>
      </c>
      <c r="I663">
        <v>2.01651307850996E-2</v>
      </c>
      <c r="J663">
        <v>12.3833664848681</v>
      </c>
    </row>
    <row r="664" spans="1:10" x14ac:dyDescent="0.25">
      <c r="A664" t="s">
        <v>97</v>
      </c>
      <c r="B664" t="s">
        <v>24</v>
      </c>
      <c r="C664">
        <v>24334421</v>
      </c>
      <c r="D664">
        <v>5.8242307692307698</v>
      </c>
      <c r="E664" t="s">
        <v>29</v>
      </c>
      <c r="F664" t="s">
        <v>98</v>
      </c>
      <c r="G664" t="s">
        <v>29</v>
      </c>
      <c r="H664">
        <v>89479146694.464401</v>
      </c>
      <c r="I664">
        <v>3.10470632076238E-2</v>
      </c>
      <c r="J664">
        <v>19.065939421675299</v>
      </c>
    </row>
    <row r="665" spans="1:10" x14ac:dyDescent="0.25">
      <c r="A665" t="s">
        <v>97</v>
      </c>
      <c r="B665" t="s">
        <v>26</v>
      </c>
      <c r="C665">
        <v>106089651</v>
      </c>
      <c r="D665">
        <v>5.8242307692307698</v>
      </c>
      <c r="E665" t="s">
        <v>29</v>
      </c>
      <c r="F665" t="s">
        <v>98</v>
      </c>
      <c r="G665" t="s">
        <v>29</v>
      </c>
      <c r="H665">
        <v>89479146694.464401</v>
      </c>
      <c r="I665">
        <v>0.13535444711307201</v>
      </c>
      <c r="J665">
        <v>83.120895263243796</v>
      </c>
    </row>
    <row r="666" spans="1:10" x14ac:dyDescent="0.25">
      <c r="A666" t="s">
        <v>97</v>
      </c>
      <c r="B666" t="s">
        <v>32</v>
      </c>
      <c r="C666">
        <v>51302650</v>
      </c>
      <c r="D666">
        <v>5.8242307692307698</v>
      </c>
      <c r="E666" t="s">
        <v>29</v>
      </c>
      <c r="F666" t="s">
        <v>98</v>
      </c>
      <c r="G666" t="s">
        <v>29</v>
      </c>
      <c r="H666">
        <v>89479146694.464401</v>
      </c>
      <c r="I666">
        <v>6.5454469505093205E-2</v>
      </c>
      <c r="J666">
        <v>40.195458814138703</v>
      </c>
    </row>
    <row r="667" spans="1:10" x14ac:dyDescent="0.25">
      <c r="A667" t="s">
        <v>97</v>
      </c>
      <c r="B667" t="s">
        <v>139</v>
      </c>
      <c r="C667">
        <v>1963216</v>
      </c>
      <c r="D667">
        <v>5.8242307692307698</v>
      </c>
      <c r="E667" t="s">
        <v>29</v>
      </c>
      <c r="F667" t="s">
        <v>98</v>
      </c>
      <c r="G667" t="s">
        <v>29</v>
      </c>
      <c r="H667">
        <v>89479146694.464401</v>
      </c>
      <c r="I667">
        <v>2.5047685022881101E-3</v>
      </c>
      <c r="J667">
        <v>1.53817332771812</v>
      </c>
    </row>
    <row r="668" spans="1:10" x14ac:dyDescent="0.25">
      <c r="A668" t="s">
        <v>97</v>
      </c>
      <c r="B668" t="s">
        <v>141</v>
      </c>
      <c r="C668">
        <v>2797645</v>
      </c>
      <c r="D668">
        <v>5.8242307692307698</v>
      </c>
      <c r="E668" t="s">
        <v>29</v>
      </c>
      <c r="F668" t="s">
        <v>98</v>
      </c>
      <c r="G668" t="s">
        <v>29</v>
      </c>
      <c r="H668">
        <v>89479146694.464401</v>
      </c>
      <c r="I668">
        <v>3.5693744736105498E-3</v>
      </c>
      <c r="J668">
        <v>2.1919457254952901</v>
      </c>
    </row>
    <row r="669" spans="1:10" x14ac:dyDescent="0.25">
      <c r="A669" t="s">
        <v>97</v>
      </c>
      <c r="B669" t="s">
        <v>142</v>
      </c>
      <c r="C669">
        <v>3162651</v>
      </c>
      <c r="D669">
        <v>5.8242307692307698</v>
      </c>
      <c r="E669" t="s">
        <v>29</v>
      </c>
      <c r="F669" t="s">
        <v>98</v>
      </c>
      <c r="G669" t="s">
        <v>29</v>
      </c>
      <c r="H669">
        <v>89479146694.464401</v>
      </c>
      <c r="I669">
        <v>4.03506726133548E-3</v>
      </c>
      <c r="J669">
        <v>2.4779267350515899</v>
      </c>
    </row>
    <row r="670" spans="1:10" x14ac:dyDescent="0.25">
      <c r="A670" t="s">
        <v>97</v>
      </c>
      <c r="B670" t="s">
        <v>143</v>
      </c>
      <c r="C670">
        <v>698241</v>
      </c>
      <c r="D670">
        <v>5.8242307692307698</v>
      </c>
      <c r="E670" t="s">
        <v>29</v>
      </c>
      <c r="F670" t="s">
        <v>98</v>
      </c>
      <c r="G670" t="s">
        <v>29</v>
      </c>
      <c r="H670">
        <v>89479146694.464401</v>
      </c>
      <c r="I670" s="1">
        <v>8.9085055531645699E-4</v>
      </c>
      <c r="J670">
        <v>0.54706954431872501</v>
      </c>
    </row>
    <row r="671" spans="1:10" x14ac:dyDescent="0.25">
      <c r="A671" t="s">
        <v>97</v>
      </c>
      <c r="B671" t="s">
        <v>144</v>
      </c>
      <c r="C671">
        <v>3223527</v>
      </c>
      <c r="D671">
        <v>5.8242307692307698</v>
      </c>
      <c r="E671" t="s">
        <v>29</v>
      </c>
      <c r="F671" t="s">
        <v>98</v>
      </c>
      <c r="G671" t="s">
        <v>29</v>
      </c>
      <c r="H671">
        <v>89479146694.464401</v>
      </c>
      <c r="I671">
        <v>4.1127358863595701E-3</v>
      </c>
      <c r="J671">
        <v>2.52562288234164</v>
      </c>
    </row>
    <row r="672" spans="1:10" x14ac:dyDescent="0.25">
      <c r="A672" t="s">
        <v>97</v>
      </c>
      <c r="B672" t="s">
        <v>135</v>
      </c>
      <c r="C672">
        <v>3424639</v>
      </c>
      <c r="D672">
        <v>5.8242307692307698</v>
      </c>
      <c r="E672" t="s">
        <v>29</v>
      </c>
      <c r="F672" t="s">
        <v>98</v>
      </c>
      <c r="G672" t="s">
        <v>29</v>
      </c>
      <c r="H672">
        <v>89479146694.464401</v>
      </c>
      <c r="I672">
        <v>4.3693245668879298E-3</v>
      </c>
      <c r="J672">
        <v>2.6831934778767401</v>
      </c>
    </row>
    <row r="673" spans="1:10" x14ac:dyDescent="0.25">
      <c r="A673" t="s">
        <v>97</v>
      </c>
      <c r="B673" t="s">
        <v>162</v>
      </c>
      <c r="C673">
        <v>1359368</v>
      </c>
      <c r="D673">
        <v>5.8242307692307698</v>
      </c>
      <c r="E673" t="s">
        <v>29</v>
      </c>
      <c r="F673" t="s">
        <v>98</v>
      </c>
      <c r="G673" t="s">
        <v>29</v>
      </c>
      <c r="H673">
        <v>89479146694.464401</v>
      </c>
      <c r="I673">
        <v>1.7343492256676699E-3</v>
      </c>
      <c r="J673">
        <v>1.0650603907840599</v>
      </c>
    </row>
    <row r="674" spans="1:10" x14ac:dyDescent="0.25">
      <c r="A674" t="s">
        <v>97</v>
      </c>
      <c r="B674" t="s">
        <v>117</v>
      </c>
      <c r="C674">
        <v>7045746</v>
      </c>
      <c r="D674">
        <v>5.8242307692307698</v>
      </c>
      <c r="E674" t="s">
        <v>29</v>
      </c>
      <c r="F674" t="s">
        <v>98</v>
      </c>
      <c r="G674" t="s">
        <v>29</v>
      </c>
      <c r="H674">
        <v>89479146694.464401</v>
      </c>
      <c r="I674">
        <v>8.9893127683975897E-3</v>
      </c>
      <c r="J674">
        <v>5.5203189924474199</v>
      </c>
    </row>
    <row r="675" spans="1:10" x14ac:dyDescent="0.25">
      <c r="A675" t="s">
        <v>97</v>
      </c>
      <c r="B675" t="s">
        <v>119</v>
      </c>
      <c r="C675">
        <v>7876524</v>
      </c>
      <c r="D675">
        <v>5.8242307692307698</v>
      </c>
      <c r="E675" t="s">
        <v>29</v>
      </c>
      <c r="F675" t="s">
        <v>98</v>
      </c>
      <c r="G675" t="s">
        <v>29</v>
      </c>
      <c r="H675">
        <v>89479146694.464401</v>
      </c>
      <c r="I675">
        <v>1.0049260612544001E-2</v>
      </c>
      <c r="J675">
        <v>6.1712308436420997</v>
      </c>
    </row>
    <row r="676" spans="1:10" x14ac:dyDescent="0.25">
      <c r="A676" t="s">
        <v>97</v>
      </c>
      <c r="B676" t="s">
        <v>120</v>
      </c>
      <c r="C676">
        <v>8784364</v>
      </c>
      <c r="D676">
        <v>5.8242307692307698</v>
      </c>
      <c r="E676" t="s">
        <v>29</v>
      </c>
      <c r="F676" t="s">
        <v>98</v>
      </c>
      <c r="G676" t="s">
        <v>29</v>
      </c>
      <c r="H676">
        <v>89479146694.464401</v>
      </c>
      <c r="I676">
        <v>1.1207527984609699E-2</v>
      </c>
      <c r="J676">
        <v>6.8825205202928696</v>
      </c>
    </row>
    <row r="677" spans="1:10" x14ac:dyDescent="0.25">
      <c r="A677" t="s">
        <v>97</v>
      </c>
      <c r="B677" t="s">
        <v>121</v>
      </c>
      <c r="C677">
        <v>2549596</v>
      </c>
      <c r="D677">
        <v>5.8242307692307698</v>
      </c>
      <c r="E677" t="s">
        <v>29</v>
      </c>
      <c r="F677" t="s">
        <v>98</v>
      </c>
      <c r="G677" t="s">
        <v>29</v>
      </c>
      <c r="H677">
        <v>89479146694.464401</v>
      </c>
      <c r="I677">
        <v>3.25290123672574E-3</v>
      </c>
      <c r="J677">
        <v>1.9976001436708</v>
      </c>
    </row>
    <row r="678" spans="1:10" x14ac:dyDescent="0.25">
      <c r="A678" t="s">
        <v>97</v>
      </c>
      <c r="B678" t="s">
        <v>122</v>
      </c>
      <c r="C678">
        <v>10291276</v>
      </c>
      <c r="D678">
        <v>5.8242307692307698</v>
      </c>
      <c r="E678" t="s">
        <v>29</v>
      </c>
      <c r="F678" t="s">
        <v>98</v>
      </c>
      <c r="G678" t="s">
        <v>29</v>
      </c>
      <c r="H678">
        <v>89479146694.464401</v>
      </c>
      <c r="I678">
        <v>1.31301211752316E-2</v>
      </c>
      <c r="J678">
        <v>8.0631811534674096</v>
      </c>
    </row>
    <row r="679" spans="1:10" x14ac:dyDescent="0.25">
      <c r="A679" t="s">
        <v>97</v>
      </c>
      <c r="B679" t="s">
        <v>123</v>
      </c>
      <c r="C679">
        <v>6632054</v>
      </c>
      <c r="D679">
        <v>5.8242307692307698</v>
      </c>
      <c r="E679" t="s">
        <v>29</v>
      </c>
      <c r="F679" t="s">
        <v>98</v>
      </c>
      <c r="G679" t="s">
        <v>29</v>
      </c>
      <c r="H679">
        <v>89479146694.464401</v>
      </c>
      <c r="I679">
        <v>8.4615039632286396E-3</v>
      </c>
      <c r="J679">
        <v>5.1961926608107802</v>
      </c>
    </row>
    <row r="680" spans="1:10" x14ac:dyDescent="0.25">
      <c r="A680" t="s">
        <v>97</v>
      </c>
      <c r="B680" t="s">
        <v>128</v>
      </c>
      <c r="C680">
        <v>5675250</v>
      </c>
      <c r="D680">
        <v>5.8242307692307698</v>
      </c>
      <c r="E680" t="s">
        <v>29</v>
      </c>
      <c r="F680" t="s">
        <v>98</v>
      </c>
      <c r="G680" t="s">
        <v>29</v>
      </c>
      <c r="H680">
        <v>89479146694.464401</v>
      </c>
      <c r="I680">
        <v>7.2407658875083504E-3</v>
      </c>
      <c r="J680">
        <v>4.4465398499870998</v>
      </c>
    </row>
    <row r="681" spans="1:10" x14ac:dyDescent="0.25">
      <c r="A681" t="s">
        <v>97</v>
      </c>
      <c r="B681" t="s">
        <v>33</v>
      </c>
      <c r="C681">
        <v>13584803</v>
      </c>
      <c r="D681">
        <v>5.8242307692307698</v>
      </c>
      <c r="E681" t="s">
        <v>29</v>
      </c>
      <c r="F681" t="s">
        <v>98</v>
      </c>
      <c r="G681" t="s">
        <v>29</v>
      </c>
      <c r="H681">
        <v>89479146694.464401</v>
      </c>
      <c r="I681">
        <v>1.73321665390813E-2</v>
      </c>
      <c r="J681">
        <v>10.643648807316699</v>
      </c>
    </row>
    <row r="682" spans="1:10" x14ac:dyDescent="0.25">
      <c r="A682" t="s">
        <v>97</v>
      </c>
      <c r="B682" t="s">
        <v>34</v>
      </c>
      <c r="C682">
        <v>17640289</v>
      </c>
      <c r="D682">
        <v>5.8242307692307698</v>
      </c>
      <c r="E682" t="s">
        <v>29</v>
      </c>
      <c r="F682" t="s">
        <v>98</v>
      </c>
      <c r="G682" t="s">
        <v>29</v>
      </c>
      <c r="H682">
        <v>89479146694.464401</v>
      </c>
      <c r="I682">
        <v>2.2506357048057601E-2</v>
      </c>
      <c r="J682">
        <v>13.821108850498</v>
      </c>
    </row>
    <row r="683" spans="1:10" x14ac:dyDescent="0.25">
      <c r="A683" t="s">
        <v>97</v>
      </c>
      <c r="B683" t="s">
        <v>35</v>
      </c>
      <c r="C683">
        <v>13085928</v>
      </c>
      <c r="D683">
        <v>5.8242307692307698</v>
      </c>
      <c r="E683" t="s">
        <v>29</v>
      </c>
      <c r="F683" t="s">
        <v>98</v>
      </c>
      <c r="G683" t="s">
        <v>29</v>
      </c>
      <c r="H683">
        <v>89479146694.464401</v>
      </c>
      <c r="I683">
        <v>1.6695677030754599E-2</v>
      </c>
      <c r="J683">
        <v>10.2527818732323</v>
      </c>
    </row>
    <row r="684" spans="1:10" x14ac:dyDescent="0.25">
      <c r="A684" t="s">
        <v>97</v>
      </c>
      <c r="B684" t="s">
        <v>102</v>
      </c>
      <c r="C684">
        <v>6820241</v>
      </c>
      <c r="D684">
        <v>5.8242307692307698</v>
      </c>
      <c r="E684" t="s">
        <v>29</v>
      </c>
      <c r="F684" t="s">
        <v>98</v>
      </c>
      <c r="G684" t="s">
        <v>29</v>
      </c>
      <c r="H684">
        <v>89479146694.464401</v>
      </c>
      <c r="I684">
        <v>8.7016022866633E-3</v>
      </c>
      <c r="J684">
        <v>5.3436365610353498</v>
      </c>
    </row>
    <row r="685" spans="1:10" x14ac:dyDescent="0.25">
      <c r="A685" t="s">
        <v>97</v>
      </c>
      <c r="B685" t="s">
        <v>104</v>
      </c>
      <c r="C685">
        <v>13698592</v>
      </c>
      <c r="D685">
        <v>5.8242307692307698</v>
      </c>
      <c r="E685" t="s">
        <v>29</v>
      </c>
      <c r="F685" t="s">
        <v>98</v>
      </c>
      <c r="G685" t="s">
        <v>29</v>
      </c>
      <c r="H685">
        <v>89479146694.464401</v>
      </c>
      <c r="I685">
        <v>1.74773441981401E-2</v>
      </c>
      <c r="J685">
        <v>10.732802117389401</v>
      </c>
    </row>
    <row r="686" spans="1:10" x14ac:dyDescent="0.25">
      <c r="A686" t="s">
        <v>97</v>
      </c>
      <c r="B686" t="s">
        <v>105</v>
      </c>
      <c r="C686">
        <v>5796351</v>
      </c>
      <c r="D686">
        <v>5.8242307692307698</v>
      </c>
      <c r="E686" t="s">
        <v>29</v>
      </c>
      <c r="F686" t="s">
        <v>98</v>
      </c>
      <c r="G686" t="s">
        <v>29</v>
      </c>
      <c r="H686">
        <v>89479146694.464401</v>
      </c>
      <c r="I686">
        <v>7.39527255941587E-3</v>
      </c>
      <c r="J686">
        <v>4.5414220881921699</v>
      </c>
    </row>
    <row r="687" spans="1:10" x14ac:dyDescent="0.25">
      <c r="A687" t="s">
        <v>91</v>
      </c>
      <c r="B687" t="s">
        <v>37</v>
      </c>
      <c r="C687">
        <v>27214</v>
      </c>
      <c r="D687">
        <v>5.9246428571428504</v>
      </c>
      <c r="E687" t="s">
        <v>29</v>
      </c>
      <c r="F687" t="s">
        <v>92</v>
      </c>
      <c r="G687" t="s">
        <v>29</v>
      </c>
      <c r="H687">
        <v>216703795469.293</v>
      </c>
      <c r="I687" s="1">
        <v>1.47960866378008E-5</v>
      </c>
      <c r="J687">
        <v>8.8797974152429893E-3</v>
      </c>
    </row>
    <row r="688" spans="1:10" x14ac:dyDescent="0.25">
      <c r="A688" t="s">
        <v>91</v>
      </c>
      <c r="B688" t="s">
        <v>11</v>
      </c>
      <c r="C688">
        <v>262259</v>
      </c>
      <c r="D688">
        <v>5.9246428571428504</v>
      </c>
      <c r="E688">
        <v>1.0999999999999999E-2</v>
      </c>
      <c r="F688" t="s">
        <v>92</v>
      </c>
      <c r="G688" s="1">
        <v>1.83289038482366E-5</v>
      </c>
      <c r="H688">
        <v>216703795469.293</v>
      </c>
      <c r="I688" s="1">
        <v>1.4258862664595401E-4</v>
      </c>
      <c r="J688">
        <v>8.5573851338436493E-2</v>
      </c>
    </row>
    <row r="689" spans="1:10" x14ac:dyDescent="0.25">
      <c r="A689" t="s">
        <v>91</v>
      </c>
      <c r="B689" t="s">
        <v>13</v>
      </c>
      <c r="C689">
        <v>362429</v>
      </c>
      <c r="D689">
        <v>5.9246428571428504</v>
      </c>
      <c r="E689">
        <v>1.0999999999999999E-2</v>
      </c>
      <c r="F689" t="s">
        <v>92</v>
      </c>
      <c r="G689" s="1">
        <v>1.83289038482366E-5</v>
      </c>
      <c r="H689">
        <v>216703795469.293</v>
      </c>
      <c r="I689" s="1">
        <v>1.9705044771263001E-4</v>
      </c>
      <c r="J689">
        <v>0.118258840942496</v>
      </c>
    </row>
    <row r="690" spans="1:10" x14ac:dyDescent="0.25">
      <c r="A690" t="s">
        <v>91</v>
      </c>
      <c r="B690" t="s">
        <v>14</v>
      </c>
      <c r="C690">
        <v>481645</v>
      </c>
      <c r="D690">
        <v>5.9246428571428504</v>
      </c>
      <c r="E690">
        <v>1.0999999999999999E-2</v>
      </c>
      <c r="F690" t="s">
        <v>92</v>
      </c>
      <c r="G690" s="1">
        <v>1.83289038482366E-5</v>
      </c>
      <c r="H690">
        <v>216703795469.293</v>
      </c>
      <c r="I690" s="1">
        <v>2.6186746338882898E-4</v>
      </c>
      <c r="J690">
        <v>0.15715844881548799</v>
      </c>
    </row>
    <row r="691" spans="1:10" x14ac:dyDescent="0.25">
      <c r="A691" t="s">
        <v>91</v>
      </c>
      <c r="B691" t="s">
        <v>15</v>
      </c>
      <c r="C691">
        <v>909363</v>
      </c>
      <c r="D691">
        <v>5.9246428571428504</v>
      </c>
      <c r="E691">
        <v>0.04</v>
      </c>
      <c r="F691" t="s">
        <v>92</v>
      </c>
      <c r="G691" s="1">
        <v>6.6650559448133294E-5</v>
      </c>
      <c r="H691">
        <v>216703795469.293</v>
      </c>
      <c r="I691" s="1">
        <v>4.9441514416147898E-4</v>
      </c>
      <c r="J691">
        <v>0.29672077669279101</v>
      </c>
    </row>
    <row r="692" spans="1:10" x14ac:dyDescent="0.25">
      <c r="A692" t="s">
        <v>91</v>
      </c>
      <c r="B692" t="s">
        <v>16</v>
      </c>
      <c r="C692">
        <v>1035768</v>
      </c>
      <c r="D692">
        <v>5.9246428571428504</v>
      </c>
      <c r="E692">
        <v>0.13900000000000001</v>
      </c>
      <c r="F692" t="s">
        <v>92</v>
      </c>
      <c r="G692" s="1">
        <v>2.31610694082263E-4</v>
      </c>
      <c r="H692">
        <v>216703795469.293</v>
      </c>
      <c r="I692" s="1">
        <v>5.6314077550752197E-4</v>
      </c>
      <c r="J692">
        <v>0.33796612071696203</v>
      </c>
    </row>
    <row r="693" spans="1:10" x14ac:dyDescent="0.25">
      <c r="A693" t="s">
        <v>91</v>
      </c>
      <c r="B693" t="s">
        <v>17</v>
      </c>
      <c r="C693">
        <v>1714232</v>
      </c>
      <c r="D693">
        <v>5.9246428571428504</v>
      </c>
      <c r="E693">
        <v>0.13900000000000001</v>
      </c>
      <c r="F693" t="s">
        <v>92</v>
      </c>
      <c r="G693" s="1">
        <v>2.31610694082263E-4</v>
      </c>
      <c r="H693">
        <v>216703795469.293</v>
      </c>
      <c r="I693" s="1">
        <v>9.3201753469870701E-4</v>
      </c>
      <c r="J693">
        <v>0.55934566336175595</v>
      </c>
    </row>
    <row r="694" spans="1:10" x14ac:dyDescent="0.25">
      <c r="A694" t="s">
        <v>91</v>
      </c>
      <c r="B694" t="s">
        <v>18</v>
      </c>
      <c r="C694">
        <v>6328403</v>
      </c>
      <c r="D694">
        <v>5.9246428571428504</v>
      </c>
      <c r="E694">
        <v>0.48499999999999999</v>
      </c>
      <c r="F694" t="s">
        <v>92</v>
      </c>
      <c r="G694" s="1">
        <v>8.0813803330861695E-4</v>
      </c>
      <c r="H694">
        <v>216703795469.293</v>
      </c>
      <c r="I694">
        <v>3.4407143039214601E-3</v>
      </c>
      <c r="J694">
        <v>2.06492748592694</v>
      </c>
    </row>
    <row r="695" spans="1:10" x14ac:dyDescent="0.25">
      <c r="A695" t="s">
        <v>91</v>
      </c>
      <c r="B695" t="s">
        <v>19</v>
      </c>
      <c r="C695">
        <v>7649876</v>
      </c>
      <c r="D695">
        <v>5.9246428571428504</v>
      </c>
      <c r="E695">
        <v>0.48499999999999999</v>
      </c>
      <c r="F695" t="s">
        <v>92</v>
      </c>
      <c r="G695" s="1">
        <v>8.0813803330861695E-4</v>
      </c>
      <c r="H695">
        <v>216703795469.293</v>
      </c>
      <c r="I695">
        <v>4.1591911539807904E-3</v>
      </c>
      <c r="J695">
        <v>2.4961177751057999</v>
      </c>
    </row>
    <row r="696" spans="1:10" x14ac:dyDescent="0.25">
      <c r="A696" t="s">
        <v>91</v>
      </c>
      <c r="B696" t="s">
        <v>20</v>
      </c>
      <c r="C696">
        <v>8453297</v>
      </c>
      <c r="D696">
        <v>5.9246428571428504</v>
      </c>
      <c r="E696">
        <v>1.6859999999999999</v>
      </c>
      <c r="F696" t="s">
        <v>92</v>
      </c>
      <c r="G696">
        <v>2.8093210807388202E-3</v>
      </c>
      <c r="H696">
        <v>216703795469.293</v>
      </c>
      <c r="I696">
        <v>4.5960062757059604E-3</v>
      </c>
      <c r="J696">
        <v>2.7582701863335499</v>
      </c>
    </row>
    <row r="697" spans="1:10" x14ac:dyDescent="0.25">
      <c r="A697" t="s">
        <v>91</v>
      </c>
      <c r="B697" t="s">
        <v>21</v>
      </c>
      <c r="C697">
        <v>11521808</v>
      </c>
      <c r="D697">
        <v>5.9246428571428504</v>
      </c>
      <c r="E697">
        <v>1.6859999999999999</v>
      </c>
      <c r="F697" t="s">
        <v>92</v>
      </c>
      <c r="G697">
        <v>2.8093210807388202E-3</v>
      </c>
      <c r="H697">
        <v>216703795469.293</v>
      </c>
      <c r="I697">
        <v>6.2643370835638599E-3</v>
      </c>
      <c r="J697">
        <v>3.75951057901543</v>
      </c>
    </row>
    <row r="698" spans="1:10" x14ac:dyDescent="0.25">
      <c r="A698" t="s">
        <v>91</v>
      </c>
      <c r="B698" t="s">
        <v>22</v>
      </c>
      <c r="C698">
        <v>36531842</v>
      </c>
      <c r="D698">
        <v>5.9246428571428504</v>
      </c>
      <c r="E698">
        <v>6.0469999999999997</v>
      </c>
      <c r="F698" t="s">
        <v>92</v>
      </c>
      <c r="G698">
        <v>1.00758983245715E-2</v>
      </c>
      <c r="H698">
        <v>216703795469.293</v>
      </c>
      <c r="I698">
        <v>1.9862140783069401E-2</v>
      </c>
      <c r="J698">
        <v>11.920164480255201</v>
      </c>
    </row>
    <row r="699" spans="1:10" x14ac:dyDescent="0.25">
      <c r="A699" t="s">
        <v>91</v>
      </c>
      <c r="B699" t="s">
        <v>23</v>
      </c>
      <c r="C699">
        <v>45303267</v>
      </c>
      <c r="D699">
        <v>5.9246428571428504</v>
      </c>
      <c r="E699">
        <v>6.0469999999999997</v>
      </c>
      <c r="F699" t="s">
        <v>92</v>
      </c>
      <c r="G699">
        <v>1.00758983245715E-2</v>
      </c>
      <c r="H699">
        <v>216703795469.293</v>
      </c>
      <c r="I699">
        <v>2.4631111321651501E-2</v>
      </c>
      <c r="J699">
        <v>14.7822383041325</v>
      </c>
    </row>
    <row r="700" spans="1:10" x14ac:dyDescent="0.25">
      <c r="A700" t="s">
        <v>91</v>
      </c>
      <c r="B700" t="s">
        <v>24</v>
      </c>
      <c r="C700">
        <v>54231060</v>
      </c>
      <c r="D700">
        <v>5.9246428571428504</v>
      </c>
      <c r="E700">
        <v>20.904</v>
      </c>
      <c r="F700" t="s">
        <v>92</v>
      </c>
      <c r="G700">
        <v>3.4831582367594399E-2</v>
      </c>
      <c r="H700">
        <v>216703795469.293</v>
      </c>
      <c r="I700">
        <v>2.9485098192833702E-2</v>
      </c>
      <c r="J700">
        <v>17.6953342549381</v>
      </c>
    </row>
    <row r="701" spans="1:10" x14ac:dyDescent="0.25">
      <c r="A701" t="s">
        <v>91</v>
      </c>
      <c r="B701" t="s">
        <v>25</v>
      </c>
      <c r="C701">
        <v>137869014</v>
      </c>
      <c r="D701">
        <v>5.9246428571428504</v>
      </c>
      <c r="E701">
        <v>20.904</v>
      </c>
      <c r="F701" t="s">
        <v>92</v>
      </c>
      <c r="G701">
        <v>3.4831582367594399E-2</v>
      </c>
      <c r="H701">
        <v>216703795469.293</v>
      </c>
      <c r="I701">
        <v>7.4958546182559593E-2</v>
      </c>
      <c r="J701">
        <v>44.985996698732201</v>
      </c>
    </row>
    <row r="702" spans="1:10" x14ac:dyDescent="0.25">
      <c r="A702" t="s">
        <v>91</v>
      </c>
      <c r="B702" t="s">
        <v>26</v>
      </c>
      <c r="C702">
        <v>250619638</v>
      </c>
      <c r="D702">
        <v>5.9246428571428504</v>
      </c>
      <c r="E702">
        <v>72.244</v>
      </c>
      <c r="F702" t="s">
        <v>92</v>
      </c>
      <c r="G702">
        <v>0.12037757541927301</v>
      </c>
      <c r="H702">
        <v>216703795469.293</v>
      </c>
      <c r="I702">
        <v>0.13626037616602801</v>
      </c>
      <c r="J702">
        <v>81.775983454160894</v>
      </c>
    </row>
    <row r="703" spans="1:10" x14ac:dyDescent="0.25">
      <c r="A703" t="s">
        <v>91</v>
      </c>
      <c r="B703" t="s">
        <v>27</v>
      </c>
      <c r="C703">
        <v>355090670</v>
      </c>
      <c r="D703">
        <v>5.9246428571428504</v>
      </c>
      <c r="E703">
        <v>72.244</v>
      </c>
      <c r="F703" t="s">
        <v>92</v>
      </c>
      <c r="G703">
        <v>0.12037757541927301</v>
      </c>
      <c r="H703">
        <v>216703795469.293</v>
      </c>
      <c r="I703">
        <v>0.19306064222807201</v>
      </c>
      <c r="J703">
        <v>115.864379129966</v>
      </c>
    </row>
    <row r="704" spans="1:10" x14ac:dyDescent="0.25">
      <c r="A704" t="s">
        <v>91</v>
      </c>
      <c r="B704" t="s">
        <v>41</v>
      </c>
      <c r="C704">
        <v>2574</v>
      </c>
      <c r="D704">
        <v>5.9246428571428504</v>
      </c>
      <c r="E704" t="s">
        <v>29</v>
      </c>
      <c r="F704" t="s">
        <v>92</v>
      </c>
      <c r="G704" t="s">
        <v>29</v>
      </c>
      <c r="H704">
        <v>216703795469.293</v>
      </c>
      <c r="I704" s="1">
        <v>1.3994681783530301E-6</v>
      </c>
      <c r="J704" s="1">
        <v>8.3988382989768002E-4</v>
      </c>
    </row>
    <row r="705" spans="1:10" x14ac:dyDescent="0.25">
      <c r="A705" t="s">
        <v>91</v>
      </c>
      <c r="B705" t="s">
        <v>42</v>
      </c>
      <c r="C705">
        <v>6212</v>
      </c>
      <c r="D705">
        <v>5.9246428571428504</v>
      </c>
      <c r="E705" t="s">
        <v>29</v>
      </c>
      <c r="F705" t="s">
        <v>92</v>
      </c>
      <c r="G705" t="s">
        <v>29</v>
      </c>
      <c r="H705">
        <v>216703795469.293</v>
      </c>
      <c r="I705" s="1">
        <v>3.3774266992731199E-6</v>
      </c>
      <c r="J705">
        <v>2.02694574643527E-3</v>
      </c>
    </row>
    <row r="706" spans="1:10" x14ac:dyDescent="0.25">
      <c r="A706" t="s">
        <v>91</v>
      </c>
      <c r="B706" t="s">
        <v>28</v>
      </c>
      <c r="C706">
        <v>75226614</v>
      </c>
      <c r="D706">
        <v>5.9246428571428504</v>
      </c>
      <c r="E706" t="s">
        <v>29</v>
      </c>
      <c r="F706" t="s">
        <v>92</v>
      </c>
      <c r="G706" t="s">
        <v>29</v>
      </c>
      <c r="H706">
        <v>216703795469.293</v>
      </c>
      <c r="I706">
        <v>4.0900253480282298E-2</v>
      </c>
      <c r="J706">
        <v>24.546082624924001</v>
      </c>
    </row>
    <row r="707" spans="1:10" x14ac:dyDescent="0.25">
      <c r="A707" t="s">
        <v>91</v>
      </c>
      <c r="B707" t="s">
        <v>30</v>
      </c>
      <c r="C707">
        <v>94696686</v>
      </c>
      <c r="D707">
        <v>5.9246428571428504</v>
      </c>
      <c r="E707" t="s">
        <v>29</v>
      </c>
      <c r="F707" t="s">
        <v>92</v>
      </c>
      <c r="G707" t="s">
        <v>29</v>
      </c>
      <c r="H707">
        <v>216703795469.293</v>
      </c>
      <c r="I707">
        <v>5.1486013462505399E-2</v>
      </c>
      <c r="J707">
        <v>30.899073549455299</v>
      </c>
    </row>
    <row r="708" spans="1:10" x14ac:dyDescent="0.25">
      <c r="A708" t="s">
        <v>91</v>
      </c>
      <c r="B708" t="s">
        <v>31</v>
      </c>
      <c r="C708">
        <v>112141823</v>
      </c>
      <c r="D708">
        <v>5.9246428571428504</v>
      </c>
      <c r="E708" t="s">
        <v>29</v>
      </c>
      <c r="F708" t="s">
        <v>92</v>
      </c>
      <c r="G708" t="s">
        <v>29</v>
      </c>
      <c r="H708">
        <v>216703795469.293</v>
      </c>
      <c r="I708">
        <v>6.0970828574591303E-2</v>
      </c>
      <c r="J708">
        <v>36.591337914898098</v>
      </c>
    </row>
    <row r="709" spans="1:10" x14ac:dyDescent="0.25">
      <c r="A709" t="s">
        <v>91</v>
      </c>
      <c r="B709" t="s">
        <v>32</v>
      </c>
      <c r="C709">
        <v>130506702</v>
      </c>
      <c r="D709">
        <v>5.9246428571428504</v>
      </c>
      <c r="E709" t="s">
        <v>29</v>
      </c>
      <c r="F709" t="s">
        <v>92</v>
      </c>
      <c r="G709" t="s">
        <v>29</v>
      </c>
      <c r="H709">
        <v>216703795469.293</v>
      </c>
      <c r="I709">
        <v>7.0955701830148293E-2</v>
      </c>
      <c r="J709">
        <v>42.583709674854397</v>
      </c>
    </row>
    <row r="710" spans="1:10" x14ac:dyDescent="0.25">
      <c r="A710" t="s">
        <v>91</v>
      </c>
      <c r="B710" t="s">
        <v>44</v>
      </c>
      <c r="C710">
        <v>1951</v>
      </c>
      <c r="D710">
        <v>5.9246428571428504</v>
      </c>
      <c r="E710" t="s">
        <v>29</v>
      </c>
      <c r="F710" t="s">
        <v>92</v>
      </c>
      <c r="G710" t="s">
        <v>29</v>
      </c>
      <c r="H710">
        <v>216703795469.293</v>
      </c>
      <c r="I710" s="1">
        <v>1.0607468593499399E-6</v>
      </c>
      <c r="J710" s="1">
        <v>6.3660192390457403E-4</v>
      </c>
    </row>
    <row r="711" spans="1:10" x14ac:dyDescent="0.25">
      <c r="A711" t="s">
        <v>91</v>
      </c>
      <c r="B711" t="s">
        <v>33</v>
      </c>
      <c r="C711">
        <v>14003902</v>
      </c>
      <c r="D711">
        <v>5.9246428571428504</v>
      </c>
      <c r="E711" t="s">
        <v>29</v>
      </c>
      <c r="F711" t="s">
        <v>92</v>
      </c>
      <c r="G711" t="s">
        <v>29</v>
      </c>
      <c r="H711">
        <v>216703795469.293</v>
      </c>
      <c r="I711">
        <v>7.6138365274958696E-3</v>
      </c>
      <c r="J711">
        <v>4.5694059227940098</v>
      </c>
    </row>
    <row r="712" spans="1:10" x14ac:dyDescent="0.25">
      <c r="A712" t="s">
        <v>91</v>
      </c>
      <c r="B712" t="s">
        <v>34</v>
      </c>
      <c r="C712">
        <v>18432010</v>
      </c>
      <c r="D712">
        <v>5.9246428571428504</v>
      </c>
      <c r="E712" t="s">
        <v>29</v>
      </c>
      <c r="F712" t="s">
        <v>92</v>
      </c>
      <c r="G712" t="s">
        <v>29</v>
      </c>
      <c r="H712">
        <v>216703795469.293</v>
      </c>
      <c r="I712">
        <v>1.00213719728379E-2</v>
      </c>
      <c r="J712">
        <v>6.0142762826388196</v>
      </c>
    </row>
    <row r="713" spans="1:10" x14ac:dyDescent="0.25">
      <c r="A713" t="s">
        <v>91</v>
      </c>
      <c r="B713" t="s">
        <v>35</v>
      </c>
      <c r="C713">
        <v>14858407</v>
      </c>
      <c r="D713">
        <v>5.9246428571428504</v>
      </c>
      <c r="E713" t="s">
        <v>29</v>
      </c>
      <c r="F713" t="s">
        <v>92</v>
      </c>
      <c r="G713" t="s">
        <v>29</v>
      </c>
      <c r="H713">
        <v>216703795469.293</v>
      </c>
      <c r="I713">
        <v>8.07842570999142E-3</v>
      </c>
      <c r="J713">
        <v>4.8482267977228002</v>
      </c>
    </row>
    <row r="714" spans="1:10" x14ac:dyDescent="0.25">
      <c r="A714" t="s">
        <v>91</v>
      </c>
      <c r="B714" t="s">
        <v>11</v>
      </c>
      <c r="C714">
        <v>262259</v>
      </c>
      <c r="D714">
        <v>5.9246428571428504</v>
      </c>
      <c r="E714" t="s">
        <v>29</v>
      </c>
      <c r="F714" t="s">
        <v>92</v>
      </c>
      <c r="G714" t="s">
        <v>29</v>
      </c>
      <c r="H714">
        <v>216703795469.293</v>
      </c>
      <c r="I714" s="1">
        <v>1.4258862664595401E-4</v>
      </c>
      <c r="J714">
        <v>8.5573851338436493E-2</v>
      </c>
    </row>
    <row r="715" spans="1:10" x14ac:dyDescent="0.25">
      <c r="A715" t="s">
        <v>91</v>
      </c>
      <c r="B715" t="s">
        <v>14</v>
      </c>
      <c r="C715">
        <v>481645</v>
      </c>
      <c r="D715">
        <v>5.9246428571428504</v>
      </c>
      <c r="E715" t="s">
        <v>29</v>
      </c>
      <c r="F715" t="s">
        <v>92</v>
      </c>
      <c r="G715" t="s">
        <v>29</v>
      </c>
      <c r="H715">
        <v>216703795469.293</v>
      </c>
      <c r="I715" s="1">
        <v>2.6186746338882898E-4</v>
      </c>
      <c r="J715">
        <v>0.15715844881548799</v>
      </c>
    </row>
    <row r="716" spans="1:10" x14ac:dyDescent="0.25">
      <c r="A716" t="s">
        <v>91</v>
      </c>
      <c r="B716" t="s">
        <v>16</v>
      </c>
      <c r="C716">
        <v>1035768</v>
      </c>
      <c r="D716">
        <v>5.9246428571428504</v>
      </c>
      <c r="E716" t="s">
        <v>29</v>
      </c>
      <c r="F716" t="s">
        <v>92</v>
      </c>
      <c r="G716" t="s">
        <v>29</v>
      </c>
      <c r="H716">
        <v>216703795469.293</v>
      </c>
      <c r="I716" s="1">
        <v>5.6314077550752197E-4</v>
      </c>
      <c r="J716">
        <v>0.33796612071696203</v>
      </c>
    </row>
    <row r="717" spans="1:10" x14ac:dyDescent="0.25">
      <c r="A717" t="s">
        <v>91</v>
      </c>
      <c r="B717" t="s">
        <v>18</v>
      </c>
      <c r="C717">
        <v>6328403</v>
      </c>
      <c r="D717">
        <v>5.9246428571428504</v>
      </c>
      <c r="E717" t="s">
        <v>29</v>
      </c>
      <c r="F717" t="s">
        <v>92</v>
      </c>
      <c r="G717" t="s">
        <v>29</v>
      </c>
      <c r="H717">
        <v>216703795469.293</v>
      </c>
      <c r="I717">
        <v>3.4407143039214601E-3</v>
      </c>
      <c r="J717">
        <v>2.06492748592694</v>
      </c>
    </row>
    <row r="718" spans="1:10" x14ac:dyDescent="0.25">
      <c r="A718" t="s">
        <v>91</v>
      </c>
      <c r="B718" t="s">
        <v>20</v>
      </c>
      <c r="C718">
        <v>8453297</v>
      </c>
      <c r="D718">
        <v>5.9246428571428504</v>
      </c>
      <c r="E718" t="s">
        <v>29</v>
      </c>
      <c r="F718" t="s">
        <v>92</v>
      </c>
      <c r="G718" t="s">
        <v>29</v>
      </c>
      <c r="H718">
        <v>216703795469.293</v>
      </c>
      <c r="I718">
        <v>4.5960062757059604E-3</v>
      </c>
      <c r="J718">
        <v>2.7582701863335499</v>
      </c>
    </row>
    <row r="719" spans="1:10" x14ac:dyDescent="0.25">
      <c r="A719" t="s">
        <v>91</v>
      </c>
      <c r="B719" t="s">
        <v>22</v>
      </c>
      <c r="C719">
        <v>36531842</v>
      </c>
      <c r="D719">
        <v>5.9246428571428504</v>
      </c>
      <c r="E719" t="s">
        <v>29</v>
      </c>
      <c r="F719" t="s">
        <v>92</v>
      </c>
      <c r="G719" t="s">
        <v>29</v>
      </c>
      <c r="H719">
        <v>216703795469.293</v>
      </c>
      <c r="I719">
        <v>1.9862140783069401E-2</v>
      </c>
      <c r="J719">
        <v>11.920164480255201</v>
      </c>
    </row>
    <row r="720" spans="1:10" x14ac:dyDescent="0.25">
      <c r="A720" t="s">
        <v>91</v>
      </c>
      <c r="B720" t="s">
        <v>24</v>
      </c>
      <c r="C720">
        <v>54231060</v>
      </c>
      <c r="D720">
        <v>5.9246428571428504</v>
      </c>
      <c r="E720" t="s">
        <v>29</v>
      </c>
      <c r="F720" t="s">
        <v>92</v>
      </c>
      <c r="G720" t="s">
        <v>29</v>
      </c>
      <c r="H720">
        <v>216703795469.293</v>
      </c>
      <c r="I720">
        <v>2.9485098192833702E-2</v>
      </c>
      <c r="J720">
        <v>17.6953342549381</v>
      </c>
    </row>
    <row r="721" spans="1:10" x14ac:dyDescent="0.25">
      <c r="A721" t="s">
        <v>91</v>
      </c>
      <c r="B721" t="s">
        <v>26</v>
      </c>
      <c r="C721">
        <v>250619638</v>
      </c>
      <c r="D721">
        <v>5.9246428571428504</v>
      </c>
      <c r="E721" t="s">
        <v>29</v>
      </c>
      <c r="F721" t="s">
        <v>92</v>
      </c>
      <c r="G721" t="s">
        <v>29</v>
      </c>
      <c r="H721">
        <v>216703795469.293</v>
      </c>
      <c r="I721">
        <v>0.13626037616602801</v>
      </c>
      <c r="J721">
        <v>81.775983454160894</v>
      </c>
    </row>
    <row r="722" spans="1:10" x14ac:dyDescent="0.25">
      <c r="A722" t="s">
        <v>91</v>
      </c>
      <c r="B722" t="s">
        <v>32</v>
      </c>
      <c r="C722">
        <v>130506702</v>
      </c>
      <c r="D722">
        <v>5.9246428571428504</v>
      </c>
      <c r="E722" t="s">
        <v>29</v>
      </c>
      <c r="F722" t="s">
        <v>92</v>
      </c>
      <c r="G722" t="s">
        <v>29</v>
      </c>
      <c r="H722">
        <v>216703795469.293</v>
      </c>
      <c r="I722">
        <v>7.0955701830148293E-2</v>
      </c>
      <c r="J722">
        <v>42.583709674854397</v>
      </c>
    </row>
    <row r="723" spans="1:10" x14ac:dyDescent="0.25">
      <c r="A723" t="s">
        <v>91</v>
      </c>
      <c r="B723" t="s">
        <v>139</v>
      </c>
      <c r="C723">
        <v>293442</v>
      </c>
      <c r="D723">
        <v>5.9246428571428504</v>
      </c>
      <c r="E723" t="s">
        <v>29</v>
      </c>
      <c r="F723" t="s">
        <v>92</v>
      </c>
      <c r="G723" t="s">
        <v>29</v>
      </c>
      <c r="H723">
        <v>216703795469.293</v>
      </c>
      <c r="I723" s="1">
        <v>1.59542634495831E-4</v>
      </c>
      <c r="J723">
        <v>9.5748714379500804E-2</v>
      </c>
    </row>
    <row r="724" spans="1:10" x14ac:dyDescent="0.25">
      <c r="A724" t="s">
        <v>91</v>
      </c>
      <c r="B724" t="s">
        <v>141</v>
      </c>
      <c r="C724">
        <v>313968</v>
      </c>
      <c r="D724">
        <v>5.9246428571428504</v>
      </c>
      <c r="E724" t="s">
        <v>29</v>
      </c>
      <c r="F724" t="s">
        <v>92</v>
      </c>
      <c r="G724" t="s">
        <v>29</v>
      </c>
      <c r="H724">
        <v>216703795469.293</v>
      </c>
      <c r="I724" s="1">
        <v>1.7070249612321001E-4</v>
      </c>
      <c r="J724">
        <v>0.102446249535864</v>
      </c>
    </row>
    <row r="725" spans="1:10" x14ac:dyDescent="0.25">
      <c r="A725" t="s">
        <v>91</v>
      </c>
      <c r="B725" t="s">
        <v>142</v>
      </c>
      <c r="C725">
        <v>488886</v>
      </c>
      <c r="D725">
        <v>5.9246428571428504</v>
      </c>
      <c r="E725" t="s">
        <v>29</v>
      </c>
      <c r="F725" t="s">
        <v>92</v>
      </c>
      <c r="G725" t="s">
        <v>29</v>
      </c>
      <c r="H725">
        <v>216703795469.293</v>
      </c>
      <c r="I725" s="1">
        <v>2.6580435114308398E-4</v>
      </c>
      <c r="J725">
        <v>0.159521152316766</v>
      </c>
    </row>
    <row r="726" spans="1:10" x14ac:dyDescent="0.25">
      <c r="A726" t="s">
        <v>91</v>
      </c>
      <c r="B726" t="s">
        <v>143</v>
      </c>
      <c r="C726">
        <v>113712</v>
      </c>
      <c r="D726">
        <v>5.9246428571428504</v>
      </c>
      <c r="E726" t="s">
        <v>29</v>
      </c>
      <c r="F726" t="s">
        <v>92</v>
      </c>
      <c r="G726" t="s">
        <v>29</v>
      </c>
      <c r="H726">
        <v>216703795469.293</v>
      </c>
      <c r="I726" s="1">
        <v>6.1824524280062096E-5</v>
      </c>
      <c r="J726">
        <v>3.7103679124057799E-2</v>
      </c>
    </row>
    <row r="727" spans="1:10" x14ac:dyDescent="0.25">
      <c r="A727" t="s">
        <v>91</v>
      </c>
      <c r="B727" t="s">
        <v>144</v>
      </c>
      <c r="C727">
        <v>548706</v>
      </c>
      <c r="D727">
        <v>5.9246428571428504</v>
      </c>
      <c r="E727" t="s">
        <v>29</v>
      </c>
      <c r="F727" t="s">
        <v>92</v>
      </c>
      <c r="G727" t="s">
        <v>29</v>
      </c>
      <c r="H727">
        <v>216703795469.293</v>
      </c>
      <c r="I727" s="1">
        <v>2.9832812209455202E-4</v>
      </c>
      <c r="J727">
        <v>0.17904013083443501</v>
      </c>
    </row>
    <row r="728" spans="1:10" x14ac:dyDescent="0.25">
      <c r="A728" t="s">
        <v>91</v>
      </c>
      <c r="B728" t="s">
        <v>135</v>
      </c>
      <c r="C728">
        <v>409423</v>
      </c>
      <c r="D728">
        <v>5.9246428571428504</v>
      </c>
      <c r="E728" t="s">
        <v>29</v>
      </c>
      <c r="F728" t="s">
        <v>92</v>
      </c>
      <c r="G728" t="s">
        <v>29</v>
      </c>
      <c r="H728">
        <v>216703795469.293</v>
      </c>
      <c r="I728" s="1">
        <v>2.2260080030529601E-4</v>
      </c>
      <c r="J728">
        <v>0.13359275729922199</v>
      </c>
    </row>
    <row r="729" spans="1:10" x14ac:dyDescent="0.25">
      <c r="A729" t="s">
        <v>91</v>
      </c>
      <c r="B729" t="s">
        <v>162</v>
      </c>
      <c r="C729">
        <v>202503</v>
      </c>
      <c r="D729">
        <v>5.9246428571428504</v>
      </c>
      <c r="E729" t="s">
        <v>29</v>
      </c>
      <c r="F729" t="s">
        <v>92</v>
      </c>
      <c r="G729" t="s">
        <v>29</v>
      </c>
      <c r="H729">
        <v>216703795469.293</v>
      </c>
      <c r="I729" s="1">
        <v>1.10099652106069E-4</v>
      </c>
      <c r="J729">
        <v>6.6075755713197307E-2</v>
      </c>
    </row>
    <row r="730" spans="1:10" x14ac:dyDescent="0.25">
      <c r="A730" t="s">
        <v>91</v>
      </c>
      <c r="B730" t="s">
        <v>117</v>
      </c>
      <c r="C730">
        <v>1348101</v>
      </c>
      <c r="D730">
        <v>5.9246428571428504</v>
      </c>
      <c r="E730" t="s">
        <v>29</v>
      </c>
      <c r="F730" t="s">
        <v>92</v>
      </c>
      <c r="G730" t="s">
        <v>29</v>
      </c>
      <c r="H730">
        <v>216703795469.293</v>
      </c>
      <c r="I730" s="1">
        <v>7.3295433205357405E-4</v>
      </c>
      <c r="J730">
        <v>0.43987887761029199</v>
      </c>
    </row>
    <row r="731" spans="1:10" x14ac:dyDescent="0.25">
      <c r="A731" t="s">
        <v>91</v>
      </c>
      <c r="B731" t="s">
        <v>119</v>
      </c>
      <c r="C731">
        <v>1013916</v>
      </c>
      <c r="D731">
        <v>5.9246428571428504</v>
      </c>
      <c r="E731" t="s">
        <v>29</v>
      </c>
      <c r="F731" t="s">
        <v>92</v>
      </c>
      <c r="G731" t="s">
        <v>29</v>
      </c>
      <c r="H731">
        <v>216703795469.293</v>
      </c>
      <c r="I731" s="1">
        <v>5.5125997572765797E-4</v>
      </c>
      <c r="J731">
        <v>0.330835918133075</v>
      </c>
    </row>
    <row r="732" spans="1:10" x14ac:dyDescent="0.25">
      <c r="A732" t="s">
        <v>91</v>
      </c>
      <c r="B732" t="s">
        <v>120</v>
      </c>
      <c r="C732">
        <v>1637790</v>
      </c>
      <c r="D732">
        <v>5.9246428571428504</v>
      </c>
      <c r="E732" t="s">
        <v>29</v>
      </c>
      <c r="F732" t="s">
        <v>92</v>
      </c>
      <c r="G732" t="s">
        <v>29</v>
      </c>
      <c r="H732">
        <v>216703795469.293</v>
      </c>
      <c r="I732" s="1">
        <v>8.9045648322642196E-4</v>
      </c>
      <c r="J732">
        <v>0.53440300612592095</v>
      </c>
    </row>
    <row r="733" spans="1:10" x14ac:dyDescent="0.25">
      <c r="A733" t="s">
        <v>91</v>
      </c>
      <c r="B733" t="s">
        <v>121</v>
      </c>
      <c r="C733">
        <v>520579</v>
      </c>
      <c r="D733">
        <v>5.9246428571428504</v>
      </c>
      <c r="E733" t="s">
        <v>29</v>
      </c>
      <c r="F733" t="s">
        <v>92</v>
      </c>
      <c r="G733" t="s">
        <v>29</v>
      </c>
      <c r="H733">
        <v>216703795469.293</v>
      </c>
      <c r="I733" s="1">
        <v>2.8303564289776302E-4</v>
      </c>
      <c r="J733">
        <v>0.169862425906878</v>
      </c>
    </row>
    <row r="734" spans="1:10" x14ac:dyDescent="0.25">
      <c r="A734" t="s">
        <v>91</v>
      </c>
      <c r="B734" t="s">
        <v>122</v>
      </c>
      <c r="C734">
        <v>1807883</v>
      </c>
      <c r="D734">
        <v>5.9246428571428504</v>
      </c>
      <c r="E734" t="s">
        <v>29</v>
      </c>
      <c r="F734" t="s">
        <v>92</v>
      </c>
      <c r="G734" t="s">
        <v>29</v>
      </c>
      <c r="H734">
        <v>216703795469.293</v>
      </c>
      <c r="I734" s="1">
        <v>9.82935015029298E-4</v>
      </c>
      <c r="J734">
        <v>0.58990353459475797</v>
      </c>
    </row>
    <row r="735" spans="1:10" x14ac:dyDescent="0.25">
      <c r="A735" t="s">
        <v>91</v>
      </c>
      <c r="B735" t="s">
        <v>123</v>
      </c>
      <c r="C735">
        <v>686920</v>
      </c>
      <c r="D735">
        <v>5.9246428571428504</v>
      </c>
      <c r="E735" t="s">
        <v>29</v>
      </c>
      <c r="F735" t="s">
        <v>92</v>
      </c>
      <c r="G735" t="s">
        <v>29</v>
      </c>
      <c r="H735">
        <v>216703795469.293</v>
      </c>
      <c r="I735" s="1">
        <v>3.73474235071586E-4</v>
      </c>
      <c r="J735">
        <v>0.22413869480703699</v>
      </c>
    </row>
    <row r="736" spans="1:10" x14ac:dyDescent="0.25">
      <c r="A736" t="s">
        <v>91</v>
      </c>
      <c r="B736" t="s">
        <v>128</v>
      </c>
      <c r="C736">
        <v>694269</v>
      </c>
      <c r="D736">
        <v>5.9246428571428504</v>
      </c>
      <c r="E736" t="s">
        <v>29</v>
      </c>
      <c r="F736" t="s">
        <v>92</v>
      </c>
      <c r="G736" t="s">
        <v>29</v>
      </c>
      <c r="H736">
        <v>216703795469.293</v>
      </c>
      <c r="I736" s="1">
        <v>3.77469841770388E-4</v>
      </c>
      <c r="J736">
        <v>0.22653663818929001</v>
      </c>
    </row>
    <row r="737" spans="1:10" x14ac:dyDescent="0.25">
      <c r="A737" t="s">
        <v>91</v>
      </c>
      <c r="B737" t="s">
        <v>33</v>
      </c>
      <c r="C737">
        <v>14003902</v>
      </c>
      <c r="D737">
        <v>5.9246428571428504</v>
      </c>
      <c r="E737" t="s">
        <v>29</v>
      </c>
      <c r="F737" t="s">
        <v>92</v>
      </c>
      <c r="G737" t="s">
        <v>29</v>
      </c>
      <c r="H737">
        <v>216703795469.293</v>
      </c>
      <c r="I737">
        <v>7.6138365274958696E-3</v>
      </c>
      <c r="J737">
        <v>4.5694059227940098</v>
      </c>
    </row>
    <row r="738" spans="1:10" x14ac:dyDescent="0.25">
      <c r="A738" t="s">
        <v>91</v>
      </c>
      <c r="B738" t="s">
        <v>34</v>
      </c>
      <c r="C738">
        <v>18432010</v>
      </c>
      <c r="D738">
        <v>5.9246428571428504</v>
      </c>
      <c r="E738" t="s">
        <v>29</v>
      </c>
      <c r="F738" t="s">
        <v>92</v>
      </c>
      <c r="G738" t="s">
        <v>29</v>
      </c>
      <c r="H738">
        <v>216703795469.293</v>
      </c>
      <c r="I738">
        <v>1.00213719728379E-2</v>
      </c>
      <c r="J738">
        <v>6.0142762826388196</v>
      </c>
    </row>
    <row r="739" spans="1:10" x14ac:dyDescent="0.25">
      <c r="A739" t="s">
        <v>91</v>
      </c>
      <c r="B739" t="s">
        <v>35</v>
      </c>
      <c r="C739">
        <v>14858407</v>
      </c>
      <c r="D739">
        <v>5.9246428571428504</v>
      </c>
      <c r="E739" t="s">
        <v>29</v>
      </c>
      <c r="F739" t="s">
        <v>92</v>
      </c>
      <c r="G739" t="s">
        <v>29</v>
      </c>
      <c r="H739">
        <v>216703795469.293</v>
      </c>
      <c r="I739">
        <v>8.07842570999142E-3</v>
      </c>
      <c r="J739">
        <v>4.8482267977228002</v>
      </c>
    </row>
    <row r="740" spans="1:10" x14ac:dyDescent="0.25">
      <c r="A740" t="s">
        <v>91</v>
      </c>
      <c r="B740" t="s">
        <v>102</v>
      </c>
      <c r="C740">
        <v>1058984</v>
      </c>
      <c r="D740">
        <v>5.9246428571428504</v>
      </c>
      <c r="E740" t="s">
        <v>29</v>
      </c>
      <c r="F740" t="s">
        <v>92</v>
      </c>
      <c r="G740" t="s">
        <v>29</v>
      </c>
      <c r="H740">
        <v>216703795469.293</v>
      </c>
      <c r="I740" s="1">
        <v>5.7576317380924897E-4</v>
      </c>
      <c r="J740">
        <v>0.34554138994575101</v>
      </c>
    </row>
    <row r="741" spans="1:10" x14ac:dyDescent="0.25">
      <c r="A741" t="s">
        <v>91</v>
      </c>
      <c r="B741" t="s">
        <v>104</v>
      </c>
      <c r="C741">
        <v>2307409</v>
      </c>
      <c r="D741">
        <v>5.9246428571428504</v>
      </c>
      <c r="E741" t="s">
        <v>29</v>
      </c>
      <c r="F741" t="s">
        <v>92</v>
      </c>
      <c r="G741" t="s">
        <v>29</v>
      </c>
      <c r="H741">
        <v>216703795469.293</v>
      </c>
      <c r="I741">
        <v>1.25452426959805E-3</v>
      </c>
      <c r="J741">
        <v>0.75289646777792396</v>
      </c>
    </row>
    <row r="742" spans="1:10" x14ac:dyDescent="0.25">
      <c r="A742" t="s">
        <v>91</v>
      </c>
      <c r="B742" t="s">
        <v>105</v>
      </c>
      <c r="C742">
        <v>1392104</v>
      </c>
      <c r="D742">
        <v>5.9246428571428504</v>
      </c>
      <c r="E742" t="s">
        <v>29</v>
      </c>
      <c r="F742" t="s">
        <v>92</v>
      </c>
      <c r="G742" t="s">
        <v>29</v>
      </c>
      <c r="H742">
        <v>216703795469.293</v>
      </c>
      <c r="I742" s="1">
        <v>7.5687849609866605E-4</v>
      </c>
      <c r="J742">
        <v>0.45423684504113399</v>
      </c>
    </row>
    <row r="743" spans="1:10" x14ac:dyDescent="0.25">
      <c r="A743" t="s">
        <v>79</v>
      </c>
      <c r="B743" t="s">
        <v>11</v>
      </c>
      <c r="C743">
        <v>51890</v>
      </c>
      <c r="D743">
        <v>3.4410256410256399</v>
      </c>
      <c r="E743">
        <v>1.2E-2</v>
      </c>
      <c r="F743" t="s">
        <v>80</v>
      </c>
      <c r="G743" s="1">
        <v>3.29615091976344E-5</v>
      </c>
      <c r="H743">
        <v>35522063592.047997</v>
      </c>
      <c r="I743" s="1">
        <v>1.5809705422774599E-4</v>
      </c>
      <c r="J743">
        <v>5.7556971659207597E-2</v>
      </c>
    </row>
    <row r="744" spans="1:10" x14ac:dyDescent="0.25">
      <c r="A744" t="s">
        <v>79</v>
      </c>
      <c r="B744" t="s">
        <v>13</v>
      </c>
      <c r="C744">
        <v>58433</v>
      </c>
      <c r="D744">
        <v>3.4410256410256399</v>
      </c>
      <c r="E744">
        <v>1.2E-2</v>
      </c>
      <c r="F744" t="s">
        <v>80</v>
      </c>
      <c r="G744" s="1">
        <v>3.29615091976344E-5</v>
      </c>
      <c r="H744">
        <v>35522063592.047997</v>
      </c>
      <c r="I744" s="1">
        <v>1.78032090377527E-4</v>
      </c>
      <c r="J744">
        <v>6.4814540854933198E-2</v>
      </c>
    </row>
    <row r="745" spans="1:10" x14ac:dyDescent="0.25">
      <c r="A745" t="s">
        <v>79</v>
      </c>
      <c r="B745" t="s">
        <v>14</v>
      </c>
      <c r="C745">
        <v>120272</v>
      </c>
      <c r="D745">
        <v>3.4410256410256399</v>
      </c>
      <c r="E745">
        <v>1.2E-2</v>
      </c>
      <c r="F745" t="s">
        <v>80</v>
      </c>
      <c r="G745" s="1">
        <v>3.29615091976344E-5</v>
      </c>
      <c r="H745">
        <v>35522063592.047997</v>
      </c>
      <c r="I745" s="1">
        <v>3.6644148980688999E-4</v>
      </c>
      <c r="J745">
        <v>0.13340705522058599</v>
      </c>
    </row>
    <row r="746" spans="1:10" x14ac:dyDescent="0.25">
      <c r="A746" t="s">
        <v>79</v>
      </c>
      <c r="B746" t="s">
        <v>15</v>
      </c>
      <c r="C746">
        <v>174685</v>
      </c>
      <c r="D746">
        <v>3.4410256410256399</v>
      </c>
      <c r="E746">
        <v>0.04</v>
      </c>
      <c r="F746" t="s">
        <v>80</v>
      </c>
      <c r="G746" s="1">
        <v>1.09871697325448E-4</v>
      </c>
      <c r="H746">
        <v>35522063592.047997</v>
      </c>
      <c r="I746" s="1">
        <v>5.3222555247203502E-4</v>
      </c>
      <c r="J746">
        <v>0.193762566858521</v>
      </c>
    </row>
    <row r="747" spans="1:10" x14ac:dyDescent="0.25">
      <c r="A747" t="s">
        <v>79</v>
      </c>
      <c r="B747" t="s">
        <v>16</v>
      </c>
      <c r="C747">
        <v>240504</v>
      </c>
      <c r="D747">
        <v>3.4410256410256399</v>
      </c>
      <c r="E747">
        <v>0.14199999999999999</v>
      </c>
      <c r="F747" t="s">
        <v>80</v>
      </c>
      <c r="G747" s="1">
        <v>3.9004452550534099E-4</v>
      </c>
      <c r="H747">
        <v>35522063592.047997</v>
      </c>
      <c r="I747" s="1">
        <v>7.3276110869127003E-4</v>
      </c>
      <c r="J747">
        <v>0.26676974199125197</v>
      </c>
    </row>
    <row r="748" spans="1:10" x14ac:dyDescent="0.25">
      <c r="A748" t="s">
        <v>79</v>
      </c>
      <c r="B748" t="s">
        <v>17</v>
      </c>
      <c r="C748">
        <v>315392</v>
      </c>
      <c r="D748">
        <v>3.4410256410256399</v>
      </c>
      <c r="E748">
        <v>0.14199999999999999</v>
      </c>
      <c r="F748" t="s">
        <v>80</v>
      </c>
      <c r="G748" s="1">
        <v>3.9004452550534099E-4</v>
      </c>
      <c r="H748">
        <v>35522063592.047997</v>
      </c>
      <c r="I748" s="1">
        <v>9.6092784981687202E-4</v>
      </c>
      <c r="J748">
        <v>0.34983635393217999</v>
      </c>
    </row>
    <row r="749" spans="1:10" x14ac:dyDescent="0.25">
      <c r="A749" t="s">
        <v>79</v>
      </c>
      <c r="B749" t="s">
        <v>18</v>
      </c>
      <c r="C749">
        <v>1162460</v>
      </c>
      <c r="D749">
        <v>3.4410256410256399</v>
      </c>
      <c r="E749">
        <v>0.496</v>
      </c>
      <c r="F749" t="s">
        <v>80</v>
      </c>
      <c r="G749">
        <v>1.36240904683555E-3</v>
      </c>
      <c r="H749">
        <v>35522063592.047997</v>
      </c>
      <c r="I749">
        <v>3.54175181456131E-3</v>
      </c>
      <c r="J749">
        <v>1.2894137073609999</v>
      </c>
    </row>
    <row r="750" spans="1:10" x14ac:dyDescent="0.25">
      <c r="A750" t="s">
        <v>79</v>
      </c>
      <c r="B750" t="s">
        <v>19</v>
      </c>
      <c r="C750">
        <v>1267552</v>
      </c>
      <c r="D750">
        <v>3.4410256410256399</v>
      </c>
      <c r="E750">
        <v>0.496</v>
      </c>
      <c r="F750" t="s">
        <v>80</v>
      </c>
      <c r="G750">
        <v>1.36240904683555E-3</v>
      </c>
      <c r="H750">
        <v>35522063592.047997</v>
      </c>
      <c r="I750">
        <v>3.8619432892751699E-3</v>
      </c>
      <c r="J750">
        <v>1.4059829358367999</v>
      </c>
    </row>
    <row r="751" spans="1:10" x14ac:dyDescent="0.25">
      <c r="A751" t="s">
        <v>79</v>
      </c>
      <c r="B751" t="s">
        <v>20</v>
      </c>
      <c r="C751">
        <v>1677218</v>
      </c>
      <c r="D751">
        <v>3.4410256410256399</v>
      </c>
      <c r="E751">
        <v>1.7270000000000001</v>
      </c>
      <c r="F751" t="s">
        <v>80</v>
      </c>
      <c r="G751">
        <v>4.7437105320262199E-3</v>
      </c>
      <c r="H751">
        <v>35522063592.047997</v>
      </c>
      <c r="I751">
        <v>5.1101026228127303E-3</v>
      </c>
      <c r="J751">
        <v>1.86038907096382</v>
      </c>
    </row>
    <row r="752" spans="1:10" x14ac:dyDescent="0.25">
      <c r="A752" t="s">
        <v>79</v>
      </c>
      <c r="B752" t="s">
        <v>21</v>
      </c>
      <c r="C752">
        <v>2076371</v>
      </c>
      <c r="D752">
        <v>3.4410256410256399</v>
      </c>
      <c r="E752">
        <v>1.7270000000000001</v>
      </c>
      <c r="F752" t="s">
        <v>80</v>
      </c>
      <c r="G752">
        <v>4.7437105320262199E-3</v>
      </c>
      <c r="H752">
        <v>35522063592.047997</v>
      </c>
      <c r="I752">
        <v>6.3262312311412701E-3</v>
      </c>
      <c r="J752">
        <v>2.3031340682405199</v>
      </c>
    </row>
    <row r="753" spans="1:10" x14ac:dyDescent="0.25">
      <c r="A753" t="s">
        <v>79</v>
      </c>
      <c r="B753" t="s">
        <v>22</v>
      </c>
      <c r="C753">
        <v>7223451</v>
      </c>
      <c r="D753">
        <v>3.4410256410256399</v>
      </c>
      <c r="E753">
        <v>6.1660000000000004</v>
      </c>
      <c r="F753" t="s">
        <v>80</v>
      </c>
      <c r="G753">
        <v>1.6936722142717801E-2</v>
      </c>
      <c r="H753">
        <v>35522063592.047997</v>
      </c>
      <c r="I753">
        <v>2.2008215927124101E-2</v>
      </c>
      <c r="J753">
        <v>8.0123330986447403</v>
      </c>
    </row>
    <row r="754" spans="1:10" x14ac:dyDescent="0.25">
      <c r="A754" t="s">
        <v>79</v>
      </c>
      <c r="B754" t="s">
        <v>23</v>
      </c>
      <c r="C754">
        <v>8031848</v>
      </c>
      <c r="D754">
        <v>3.4410256410256399</v>
      </c>
      <c r="E754">
        <v>6.1660000000000004</v>
      </c>
      <c r="F754" t="s">
        <v>80</v>
      </c>
      <c r="G754">
        <v>1.6936722142717801E-2</v>
      </c>
      <c r="H754">
        <v>35522063592.047997</v>
      </c>
      <c r="I754">
        <v>2.4471218130757699E-2</v>
      </c>
      <c r="J754">
        <v>8.9090161439017894</v>
      </c>
    </row>
    <row r="755" spans="1:10" x14ac:dyDescent="0.25">
      <c r="A755" t="s">
        <v>79</v>
      </c>
      <c r="B755" t="s">
        <v>24</v>
      </c>
      <c r="C755">
        <v>14284996</v>
      </c>
      <c r="D755">
        <v>3.4410256410256399</v>
      </c>
      <c r="E755">
        <v>21.391999999999999</v>
      </c>
      <c r="F755" t="s">
        <v>80</v>
      </c>
      <c r="G755">
        <v>5.87593837296497E-2</v>
      </c>
      <c r="H755">
        <v>35522063592.047997</v>
      </c>
      <c r="I755">
        <v>4.3523141014745498E-2</v>
      </c>
      <c r="J755">
        <v>15.845078240969199</v>
      </c>
    </row>
    <row r="756" spans="1:10" x14ac:dyDescent="0.25">
      <c r="A756" t="s">
        <v>79</v>
      </c>
      <c r="B756" t="s">
        <v>25</v>
      </c>
      <c r="C756">
        <v>25882313</v>
      </c>
      <c r="D756">
        <v>3.4410256410256399</v>
      </c>
      <c r="E756">
        <v>21.391999999999999</v>
      </c>
      <c r="F756" t="s">
        <v>80</v>
      </c>
      <c r="G756">
        <v>5.87593837296497E-2</v>
      </c>
      <c r="H756">
        <v>35522063592.047997</v>
      </c>
      <c r="I756">
        <v>7.8857534050886705E-2</v>
      </c>
      <c r="J756">
        <v>28.708952704099801</v>
      </c>
    </row>
    <row r="757" spans="1:10" x14ac:dyDescent="0.25">
      <c r="A757" t="s">
        <v>79</v>
      </c>
      <c r="B757" t="s">
        <v>26</v>
      </c>
      <c r="C757">
        <v>61139201</v>
      </c>
      <c r="D757">
        <v>3.4410256410256399</v>
      </c>
      <c r="E757">
        <v>73.576999999999998</v>
      </c>
      <c r="F757" t="s">
        <v>80</v>
      </c>
      <c r="G757">
        <v>0.202100746852862</v>
      </c>
      <c r="H757">
        <v>35522063592.047997</v>
      </c>
      <c r="I757">
        <v>0.186277270686801</v>
      </c>
      <c r="J757">
        <v>67.816289443507401</v>
      </c>
    </row>
    <row r="758" spans="1:10" x14ac:dyDescent="0.25">
      <c r="A758" t="s">
        <v>79</v>
      </c>
      <c r="B758" t="s">
        <v>27</v>
      </c>
      <c r="C758">
        <v>77244242</v>
      </c>
      <c r="D758">
        <v>3.4410256410256399</v>
      </c>
      <c r="E758">
        <v>73.576999999999998</v>
      </c>
      <c r="F758" t="s">
        <v>80</v>
      </c>
      <c r="G758">
        <v>0.202100746852862</v>
      </c>
      <c r="H758">
        <v>35522063592.047997</v>
      </c>
      <c r="I758">
        <v>0.23534567578059701</v>
      </c>
      <c r="J758">
        <v>85.680182070360004</v>
      </c>
    </row>
    <row r="759" spans="1:10" x14ac:dyDescent="0.25">
      <c r="A759" t="s">
        <v>79</v>
      </c>
      <c r="B759" t="s">
        <v>28</v>
      </c>
      <c r="C759">
        <v>16854336</v>
      </c>
      <c r="D759">
        <v>3.4410256410256399</v>
      </c>
      <c r="E759" t="s">
        <v>29</v>
      </c>
      <c r="F759" t="s">
        <v>80</v>
      </c>
      <c r="G759" t="s">
        <v>29</v>
      </c>
      <c r="H759">
        <v>35522063592.047997</v>
      </c>
      <c r="I759">
        <v>5.1351336915873201E-2</v>
      </c>
      <c r="J759">
        <v>18.6950190689297</v>
      </c>
    </row>
    <row r="760" spans="1:10" x14ac:dyDescent="0.25">
      <c r="A760" t="s">
        <v>79</v>
      </c>
      <c r="B760" t="s">
        <v>30</v>
      </c>
      <c r="C760">
        <v>20931975</v>
      </c>
      <c r="D760">
        <v>3.4410256410256399</v>
      </c>
      <c r="E760" t="s">
        <v>29</v>
      </c>
      <c r="F760" t="s">
        <v>80</v>
      </c>
      <c r="G760" t="s">
        <v>29</v>
      </c>
      <c r="H760">
        <v>35522063592.047997</v>
      </c>
      <c r="I760">
        <v>6.3774977580821707E-2</v>
      </c>
      <c r="J760">
        <v>23.217982113051502</v>
      </c>
    </row>
    <row r="761" spans="1:10" x14ac:dyDescent="0.25">
      <c r="A761" t="s">
        <v>79</v>
      </c>
      <c r="B761" t="s">
        <v>31</v>
      </c>
      <c r="C761">
        <v>22903302</v>
      </c>
      <c r="D761">
        <v>3.4410256410256399</v>
      </c>
      <c r="E761" t="s">
        <v>29</v>
      </c>
      <c r="F761" t="s">
        <v>80</v>
      </c>
      <c r="G761" t="s">
        <v>29</v>
      </c>
      <c r="H761">
        <v>35522063592.047997</v>
      </c>
      <c r="I761">
        <v>6.9781163582356101E-2</v>
      </c>
      <c r="J761">
        <v>25.4046001949561</v>
      </c>
    </row>
    <row r="762" spans="1:10" x14ac:dyDescent="0.25">
      <c r="A762" t="s">
        <v>79</v>
      </c>
      <c r="B762" t="s">
        <v>32</v>
      </c>
      <c r="C762">
        <v>26221286</v>
      </c>
      <c r="D762">
        <v>3.4410256410256399</v>
      </c>
      <c r="E762" t="s">
        <v>29</v>
      </c>
      <c r="F762" t="s">
        <v>80</v>
      </c>
      <c r="G762" t="s">
        <v>29</v>
      </c>
      <c r="H762">
        <v>35522063592.047997</v>
      </c>
      <c r="I762">
        <v>7.9890307856297096E-2</v>
      </c>
      <c r="J762">
        <v>29.084945368471299</v>
      </c>
    </row>
    <row r="763" spans="1:10" x14ac:dyDescent="0.25">
      <c r="A763" t="s">
        <v>79</v>
      </c>
      <c r="B763" t="s">
        <v>33</v>
      </c>
      <c r="C763">
        <v>3031231</v>
      </c>
      <c r="D763">
        <v>3.4410256410256399</v>
      </c>
      <c r="E763" t="s">
        <v>29</v>
      </c>
      <c r="F763" t="s">
        <v>80</v>
      </c>
      <c r="G763" t="s">
        <v>29</v>
      </c>
      <c r="H763">
        <v>35522063592.047997</v>
      </c>
      <c r="I763">
        <v>9.2354729578690807E-3</v>
      </c>
      <c r="J763">
        <v>3.3622755205147699</v>
      </c>
    </row>
    <row r="764" spans="1:10" x14ac:dyDescent="0.25">
      <c r="A764" t="s">
        <v>79</v>
      </c>
      <c r="B764" t="s">
        <v>34</v>
      </c>
      <c r="C764">
        <v>3992934</v>
      </c>
      <c r="D764">
        <v>3.4410256410256399</v>
      </c>
      <c r="E764" t="s">
        <v>29</v>
      </c>
      <c r="F764" t="s">
        <v>80</v>
      </c>
      <c r="G764" t="s">
        <v>29</v>
      </c>
      <c r="H764">
        <v>35522063592.047997</v>
      </c>
      <c r="I764">
        <v>1.21655637526655E-2</v>
      </c>
      <c r="J764">
        <v>4.4290073053591597</v>
      </c>
    </row>
    <row r="765" spans="1:10" x14ac:dyDescent="0.25">
      <c r="A765" t="s">
        <v>79</v>
      </c>
      <c r="B765" t="s">
        <v>35</v>
      </c>
      <c r="C765">
        <v>3351356</v>
      </c>
      <c r="D765">
        <v>3.4410256410256399</v>
      </c>
      <c r="E765" t="s">
        <v>29</v>
      </c>
      <c r="F765" t="s">
        <v>80</v>
      </c>
      <c r="G765" t="s">
        <v>29</v>
      </c>
      <c r="H765">
        <v>35522063592.047997</v>
      </c>
      <c r="I765">
        <v>1.02108211845921E-2</v>
      </c>
      <c r="J765">
        <v>3.7173617712837799</v>
      </c>
    </row>
    <row r="766" spans="1:10" x14ac:dyDescent="0.25">
      <c r="A766" t="s">
        <v>79</v>
      </c>
      <c r="B766" t="s">
        <v>11</v>
      </c>
      <c r="C766">
        <v>51890</v>
      </c>
      <c r="D766">
        <v>3.4410256410256399</v>
      </c>
      <c r="E766" t="s">
        <v>29</v>
      </c>
      <c r="F766" t="s">
        <v>80</v>
      </c>
      <c r="G766" t="s">
        <v>29</v>
      </c>
      <c r="H766">
        <v>35522063592.047997</v>
      </c>
      <c r="I766" s="1">
        <v>1.5809705422774599E-4</v>
      </c>
      <c r="J766">
        <v>5.7556971659207597E-2</v>
      </c>
    </row>
    <row r="767" spans="1:10" x14ac:dyDescent="0.25">
      <c r="A767" t="s">
        <v>79</v>
      </c>
      <c r="B767" t="s">
        <v>14</v>
      </c>
      <c r="C767">
        <v>120272</v>
      </c>
      <c r="D767">
        <v>3.4410256410256399</v>
      </c>
      <c r="E767" t="s">
        <v>29</v>
      </c>
      <c r="F767" t="s">
        <v>80</v>
      </c>
      <c r="G767" t="s">
        <v>29</v>
      </c>
      <c r="H767">
        <v>35522063592.047997</v>
      </c>
      <c r="I767" s="1">
        <v>3.6644148980688999E-4</v>
      </c>
      <c r="J767">
        <v>0.13340705522058599</v>
      </c>
    </row>
    <row r="768" spans="1:10" x14ac:dyDescent="0.25">
      <c r="A768" t="s">
        <v>79</v>
      </c>
      <c r="B768" t="s">
        <v>16</v>
      </c>
      <c r="C768">
        <v>240504</v>
      </c>
      <c r="D768">
        <v>3.4410256410256399</v>
      </c>
      <c r="E768" t="s">
        <v>29</v>
      </c>
      <c r="F768" t="s">
        <v>80</v>
      </c>
      <c r="G768" t="s">
        <v>29</v>
      </c>
      <c r="H768">
        <v>35522063592.047997</v>
      </c>
      <c r="I768" s="1">
        <v>7.3276110869127003E-4</v>
      </c>
      <c r="J768">
        <v>0.26676974199125197</v>
      </c>
    </row>
    <row r="769" spans="1:10" x14ac:dyDescent="0.25">
      <c r="A769" t="s">
        <v>79</v>
      </c>
      <c r="B769" t="s">
        <v>18</v>
      </c>
      <c r="C769">
        <v>1162460</v>
      </c>
      <c r="D769">
        <v>3.4410256410256399</v>
      </c>
      <c r="E769" t="s">
        <v>29</v>
      </c>
      <c r="F769" t="s">
        <v>80</v>
      </c>
      <c r="G769" t="s">
        <v>29</v>
      </c>
      <c r="H769">
        <v>35522063592.047997</v>
      </c>
      <c r="I769">
        <v>3.54175181456131E-3</v>
      </c>
      <c r="J769">
        <v>1.2894137073609999</v>
      </c>
    </row>
    <row r="770" spans="1:10" x14ac:dyDescent="0.25">
      <c r="A770" t="s">
        <v>79</v>
      </c>
      <c r="B770" t="s">
        <v>20</v>
      </c>
      <c r="C770">
        <v>1677218</v>
      </c>
      <c r="D770">
        <v>3.4410256410256399</v>
      </c>
      <c r="E770" t="s">
        <v>29</v>
      </c>
      <c r="F770" t="s">
        <v>80</v>
      </c>
      <c r="G770" t="s">
        <v>29</v>
      </c>
      <c r="H770">
        <v>35522063592.047997</v>
      </c>
      <c r="I770">
        <v>5.1101026228127303E-3</v>
      </c>
      <c r="J770">
        <v>1.86038907096382</v>
      </c>
    </row>
    <row r="771" spans="1:10" x14ac:dyDescent="0.25">
      <c r="A771" t="s">
        <v>79</v>
      </c>
      <c r="B771" t="s">
        <v>22</v>
      </c>
      <c r="C771">
        <v>7223451</v>
      </c>
      <c r="D771">
        <v>3.4410256410256399</v>
      </c>
      <c r="E771" t="s">
        <v>29</v>
      </c>
      <c r="F771" t="s">
        <v>80</v>
      </c>
      <c r="G771" t="s">
        <v>29</v>
      </c>
      <c r="H771">
        <v>35522063592.047997</v>
      </c>
      <c r="I771">
        <v>2.2008215927124101E-2</v>
      </c>
      <c r="J771">
        <v>8.0123330986447403</v>
      </c>
    </row>
    <row r="772" spans="1:10" x14ac:dyDescent="0.25">
      <c r="A772" t="s">
        <v>79</v>
      </c>
      <c r="B772" t="s">
        <v>24</v>
      </c>
      <c r="C772">
        <v>14284996</v>
      </c>
      <c r="D772">
        <v>3.4410256410256399</v>
      </c>
      <c r="E772" t="s">
        <v>29</v>
      </c>
      <c r="F772" t="s">
        <v>80</v>
      </c>
      <c r="G772" t="s">
        <v>29</v>
      </c>
      <c r="H772">
        <v>35522063592.047997</v>
      </c>
      <c r="I772">
        <v>4.3523141014745498E-2</v>
      </c>
      <c r="J772">
        <v>15.845078240969199</v>
      </c>
    </row>
    <row r="773" spans="1:10" x14ac:dyDescent="0.25">
      <c r="A773" t="s">
        <v>79</v>
      </c>
      <c r="B773" t="s">
        <v>26</v>
      </c>
      <c r="C773">
        <v>61139201</v>
      </c>
      <c r="D773">
        <v>3.4410256410256399</v>
      </c>
      <c r="E773" t="s">
        <v>29</v>
      </c>
      <c r="F773" t="s">
        <v>80</v>
      </c>
      <c r="G773" t="s">
        <v>29</v>
      </c>
      <c r="H773">
        <v>35522063592.047997</v>
      </c>
      <c r="I773">
        <v>0.186277270686801</v>
      </c>
      <c r="J773">
        <v>67.816289443507401</v>
      </c>
    </row>
    <row r="774" spans="1:10" x14ac:dyDescent="0.25">
      <c r="A774" t="s">
        <v>79</v>
      </c>
      <c r="B774" t="s">
        <v>32</v>
      </c>
      <c r="C774">
        <v>26221286</v>
      </c>
      <c r="D774">
        <v>3.4410256410256399</v>
      </c>
      <c r="E774" t="s">
        <v>29</v>
      </c>
      <c r="F774" t="s">
        <v>80</v>
      </c>
      <c r="G774" t="s">
        <v>29</v>
      </c>
      <c r="H774">
        <v>35522063592.047997</v>
      </c>
      <c r="I774">
        <v>7.9890307856297096E-2</v>
      </c>
      <c r="J774">
        <v>29.084945368471299</v>
      </c>
    </row>
    <row r="775" spans="1:10" x14ac:dyDescent="0.25">
      <c r="A775" t="s">
        <v>79</v>
      </c>
      <c r="B775" t="s">
        <v>44</v>
      </c>
      <c r="C775">
        <v>1988</v>
      </c>
      <c r="D775">
        <v>3.4410256410256399</v>
      </c>
      <c r="E775" t="s">
        <v>29</v>
      </c>
      <c r="F775" t="s">
        <v>80</v>
      </c>
      <c r="G775" t="s">
        <v>29</v>
      </c>
      <c r="H775">
        <v>35522063592.047997</v>
      </c>
      <c r="I775" s="1">
        <v>6.0569848488101801E-6</v>
      </c>
      <c r="J775">
        <v>2.2051119610426799E-3</v>
      </c>
    </row>
    <row r="776" spans="1:10" x14ac:dyDescent="0.25">
      <c r="A776" t="s">
        <v>79</v>
      </c>
      <c r="B776" t="s">
        <v>33</v>
      </c>
      <c r="C776">
        <v>3031231</v>
      </c>
      <c r="D776">
        <v>3.4410256410256399</v>
      </c>
      <c r="E776" t="s">
        <v>29</v>
      </c>
      <c r="F776" t="s">
        <v>80</v>
      </c>
      <c r="G776" t="s">
        <v>29</v>
      </c>
      <c r="H776">
        <v>35522063592.047997</v>
      </c>
      <c r="I776">
        <v>9.2354729578690807E-3</v>
      </c>
      <c r="J776">
        <v>3.3622755205147699</v>
      </c>
    </row>
    <row r="777" spans="1:10" x14ac:dyDescent="0.25">
      <c r="A777" t="s">
        <v>79</v>
      </c>
      <c r="B777" t="s">
        <v>34</v>
      </c>
      <c r="C777">
        <v>3992934</v>
      </c>
      <c r="D777">
        <v>3.4410256410256399</v>
      </c>
      <c r="E777" t="s">
        <v>29</v>
      </c>
      <c r="F777" t="s">
        <v>80</v>
      </c>
      <c r="G777" t="s">
        <v>29</v>
      </c>
      <c r="H777">
        <v>35522063592.047997</v>
      </c>
      <c r="I777">
        <v>1.21655637526655E-2</v>
      </c>
      <c r="J777">
        <v>4.4290073053591597</v>
      </c>
    </row>
    <row r="778" spans="1:10" x14ac:dyDescent="0.25">
      <c r="A778" t="s">
        <v>79</v>
      </c>
      <c r="B778" t="s">
        <v>35</v>
      </c>
      <c r="C778">
        <v>3351356</v>
      </c>
      <c r="D778">
        <v>3.4410256410256399</v>
      </c>
      <c r="E778" t="s">
        <v>29</v>
      </c>
      <c r="F778" t="s">
        <v>80</v>
      </c>
      <c r="G778" t="s">
        <v>29</v>
      </c>
      <c r="H778">
        <v>35522063592.047997</v>
      </c>
      <c r="I778">
        <v>1.02108211845921E-2</v>
      </c>
      <c r="J778">
        <v>3.7173617712837799</v>
      </c>
    </row>
    <row r="779" spans="1:10" x14ac:dyDescent="0.25">
      <c r="A779" t="s">
        <v>79</v>
      </c>
      <c r="B779" t="s">
        <v>102</v>
      </c>
      <c r="C779">
        <v>214351</v>
      </c>
      <c r="D779">
        <v>3.4410256410256399</v>
      </c>
      <c r="E779" t="s">
        <v>29</v>
      </c>
      <c r="F779" t="s">
        <v>80</v>
      </c>
      <c r="G779" t="s">
        <v>29</v>
      </c>
      <c r="H779">
        <v>35522063592.047997</v>
      </c>
      <c r="I779" s="1">
        <v>6.5307885278033796E-4</v>
      </c>
      <c r="J779">
        <v>0.237760540222062</v>
      </c>
    </row>
    <row r="780" spans="1:10" x14ac:dyDescent="0.25">
      <c r="A780" t="s">
        <v>79</v>
      </c>
      <c r="B780" t="s">
        <v>104</v>
      </c>
      <c r="C780">
        <v>54167</v>
      </c>
      <c r="D780">
        <v>3.4410256410256399</v>
      </c>
      <c r="E780" t="s">
        <v>29</v>
      </c>
      <c r="F780" t="s">
        <v>80</v>
      </c>
      <c r="G780" t="s">
        <v>29</v>
      </c>
      <c r="H780">
        <v>35522063592.047997</v>
      </c>
      <c r="I780" s="1">
        <v>1.6503455649169999E-4</v>
      </c>
      <c r="J780">
        <v>6.0082645670925097E-2</v>
      </c>
    </row>
    <row r="781" spans="1:10" x14ac:dyDescent="0.25">
      <c r="A781" t="s">
        <v>79</v>
      </c>
      <c r="B781" t="s">
        <v>105</v>
      </c>
      <c r="C781">
        <v>220495</v>
      </c>
      <c r="D781">
        <v>3.4410256410256399</v>
      </c>
      <c r="E781" t="s">
        <v>29</v>
      </c>
      <c r="F781" t="s">
        <v>80</v>
      </c>
      <c r="G781" t="s">
        <v>29</v>
      </c>
      <c r="H781">
        <v>35522063592.047997</v>
      </c>
      <c r="I781" s="1">
        <v>6.7179822647806897E-4</v>
      </c>
      <c r="J781">
        <v>0.24457553412983199</v>
      </c>
    </row>
    <row r="782" spans="1:10" x14ac:dyDescent="0.25">
      <c r="A782" t="s">
        <v>81</v>
      </c>
      <c r="B782" t="s">
        <v>11</v>
      </c>
      <c r="C782">
        <v>48117</v>
      </c>
      <c r="D782">
        <v>2.7015789473684202</v>
      </c>
      <c r="E782">
        <v>1.2E-2</v>
      </c>
      <c r="F782" t="s">
        <v>82</v>
      </c>
      <c r="G782" s="1">
        <v>3.8210111032214302E-5</v>
      </c>
      <c r="H782">
        <v>28337817360.029598</v>
      </c>
      <c r="I782" s="1">
        <v>1.8181256826098701E-4</v>
      </c>
      <c r="J782">
        <v>5.7098782500067703E-2</v>
      </c>
    </row>
    <row r="783" spans="1:10" x14ac:dyDescent="0.25">
      <c r="A783" t="s">
        <v>81</v>
      </c>
      <c r="B783" t="s">
        <v>13</v>
      </c>
      <c r="C783">
        <v>51428</v>
      </c>
      <c r="D783">
        <v>2.7015789473684202</v>
      </c>
      <c r="E783">
        <v>1.2E-2</v>
      </c>
      <c r="F783" t="s">
        <v>82</v>
      </c>
      <c r="G783" s="1">
        <v>3.8210111032214302E-5</v>
      </c>
      <c r="H783">
        <v>28337817360.029598</v>
      </c>
      <c r="I783" s="1">
        <v>1.94323352672154E-4</v>
      </c>
      <c r="J783">
        <v>6.1027831876747998E-2</v>
      </c>
    </row>
    <row r="784" spans="1:10" x14ac:dyDescent="0.25">
      <c r="A784" t="s">
        <v>81</v>
      </c>
      <c r="B784" t="s">
        <v>14</v>
      </c>
      <c r="C784">
        <v>83643</v>
      </c>
      <c r="D784">
        <v>2.7015789473684202</v>
      </c>
      <c r="E784">
        <v>1.2E-2</v>
      </c>
      <c r="F784" t="s">
        <v>82</v>
      </c>
      <c r="G784" s="1">
        <v>3.8210111032214302E-5</v>
      </c>
      <c r="H784">
        <v>28337817360.029598</v>
      </c>
      <c r="I784" s="1">
        <v>3.1604939308464198E-4</v>
      </c>
      <c r="J784">
        <v>9.9256260046411193E-2</v>
      </c>
    </row>
    <row r="785" spans="1:10" x14ac:dyDescent="0.25">
      <c r="A785" t="s">
        <v>81</v>
      </c>
      <c r="B785" t="s">
        <v>15</v>
      </c>
      <c r="C785">
        <v>125334</v>
      </c>
      <c r="D785">
        <v>2.7015789473684202</v>
      </c>
      <c r="E785">
        <v>0.04</v>
      </c>
      <c r="F785" t="s">
        <v>82</v>
      </c>
      <c r="G785" s="1">
        <v>1.27367036774047E-4</v>
      </c>
      <c r="H785">
        <v>28337817360.029598</v>
      </c>
      <c r="I785" s="1">
        <v>4.7358098864065798E-4</v>
      </c>
      <c r="J785">
        <v>0.14872953022556401</v>
      </c>
    </row>
    <row r="786" spans="1:10" x14ac:dyDescent="0.25">
      <c r="A786" t="s">
        <v>81</v>
      </c>
      <c r="B786" t="s">
        <v>16</v>
      </c>
      <c r="C786">
        <v>180790</v>
      </c>
      <c r="D786">
        <v>2.7015789473684202</v>
      </c>
      <c r="E786">
        <v>0.14199999999999999</v>
      </c>
      <c r="F786" t="s">
        <v>82</v>
      </c>
      <c r="G786" s="1">
        <v>4.5215298054786902E-4</v>
      </c>
      <c r="H786">
        <v>28337817360.029598</v>
      </c>
      <c r="I786" s="1">
        <v>6.8312434723494502E-4</v>
      </c>
      <c r="J786">
        <v>0.21453725062217599</v>
      </c>
    </row>
    <row r="787" spans="1:10" x14ac:dyDescent="0.25">
      <c r="A787" t="s">
        <v>81</v>
      </c>
      <c r="B787" t="s">
        <v>17</v>
      </c>
      <c r="C787">
        <v>237204</v>
      </c>
      <c r="D787">
        <v>2.7015789473684202</v>
      </c>
      <c r="E787">
        <v>0.14199999999999999</v>
      </c>
      <c r="F787" t="s">
        <v>82</v>
      </c>
      <c r="G787" s="1">
        <v>4.5215298054786902E-4</v>
      </c>
      <c r="H787">
        <v>28337817360.029598</v>
      </c>
      <c r="I787" s="1">
        <v>8.9628755828042401E-4</v>
      </c>
      <c r="J787">
        <v>0.28148179654064198</v>
      </c>
    </row>
    <row r="788" spans="1:10" x14ac:dyDescent="0.25">
      <c r="A788" t="s">
        <v>81</v>
      </c>
      <c r="B788" t="s">
        <v>18</v>
      </c>
      <c r="C788">
        <v>784108</v>
      </c>
      <c r="D788">
        <v>2.7015789473684202</v>
      </c>
      <c r="E788">
        <v>0.496</v>
      </c>
      <c r="F788" t="s">
        <v>82</v>
      </c>
      <c r="G788">
        <v>1.57935125599819E-3</v>
      </c>
      <c r="H788">
        <v>28337817360.029598</v>
      </c>
      <c r="I788">
        <v>2.9627925530267001E-3</v>
      </c>
      <c r="J788">
        <v>0.930473889655696</v>
      </c>
    </row>
    <row r="789" spans="1:10" x14ac:dyDescent="0.25">
      <c r="A789" t="s">
        <v>81</v>
      </c>
      <c r="B789" t="s">
        <v>19</v>
      </c>
      <c r="C789">
        <v>891507</v>
      </c>
      <c r="D789">
        <v>2.7015789473684202</v>
      </c>
      <c r="E789">
        <v>0.496</v>
      </c>
      <c r="F789" t="s">
        <v>82</v>
      </c>
      <c r="G789">
        <v>1.57935125599819E-3</v>
      </c>
      <c r="H789">
        <v>28337817360.029598</v>
      </c>
      <c r="I789">
        <v>3.3686052183770302E-3</v>
      </c>
      <c r="J789">
        <v>1.05792057464696</v>
      </c>
    </row>
    <row r="790" spans="1:10" x14ac:dyDescent="0.25">
      <c r="A790" t="s">
        <v>81</v>
      </c>
      <c r="B790" t="s">
        <v>20</v>
      </c>
      <c r="C790">
        <v>1224203</v>
      </c>
      <c r="D790">
        <v>2.7015789473684202</v>
      </c>
      <c r="E790">
        <v>1.7270000000000001</v>
      </c>
      <c r="F790" t="s">
        <v>82</v>
      </c>
      <c r="G790">
        <v>5.4990718127194997E-3</v>
      </c>
      <c r="H790">
        <v>28337817360.029598</v>
      </c>
      <c r="I790">
        <v>4.6257142278779799E-3</v>
      </c>
      <c r="J790">
        <v>1.45271943040776</v>
      </c>
    </row>
    <row r="791" spans="1:10" x14ac:dyDescent="0.25">
      <c r="A791" t="s">
        <v>81</v>
      </c>
      <c r="B791" t="s">
        <v>21</v>
      </c>
      <c r="C791">
        <v>1481021</v>
      </c>
      <c r="D791">
        <v>2.7015789473684202</v>
      </c>
      <c r="E791">
        <v>1.7270000000000001</v>
      </c>
      <c r="F791" t="s">
        <v>82</v>
      </c>
      <c r="G791">
        <v>5.4990718127194997E-3</v>
      </c>
      <c r="H791">
        <v>28337817360.029598</v>
      </c>
      <c r="I791">
        <v>5.5961142976173701E-3</v>
      </c>
      <c r="J791">
        <v>1.7574764835096299</v>
      </c>
    </row>
    <row r="792" spans="1:10" x14ac:dyDescent="0.25">
      <c r="A792" t="s">
        <v>81</v>
      </c>
      <c r="B792" t="s">
        <v>22</v>
      </c>
      <c r="C792">
        <v>5124591</v>
      </c>
      <c r="D792">
        <v>2.7015789473684202</v>
      </c>
      <c r="E792">
        <v>6.1660000000000004</v>
      </c>
      <c r="F792" t="s">
        <v>82</v>
      </c>
      <c r="G792">
        <v>1.96336287187194E-2</v>
      </c>
      <c r="H792">
        <v>28337817360.029598</v>
      </c>
      <c r="I792">
        <v>1.9363531620781398E-2</v>
      </c>
      <c r="J792">
        <v>6.0811751961012703</v>
      </c>
    </row>
    <row r="793" spans="1:10" x14ac:dyDescent="0.25">
      <c r="A793" t="s">
        <v>81</v>
      </c>
      <c r="B793" t="s">
        <v>23</v>
      </c>
      <c r="C793">
        <v>5583015</v>
      </c>
      <c r="D793">
        <v>2.7015789473684202</v>
      </c>
      <c r="E793">
        <v>6.1660000000000004</v>
      </c>
      <c r="F793" t="s">
        <v>82</v>
      </c>
      <c r="G793">
        <v>1.96336287187194E-2</v>
      </c>
      <c r="H793">
        <v>28337817360.029598</v>
      </c>
      <c r="I793">
        <v>2.1095710368261002E-2</v>
      </c>
      <c r="J793">
        <v>6.62517112828347</v>
      </c>
    </row>
    <row r="794" spans="1:10" x14ac:dyDescent="0.25">
      <c r="A794" t="s">
        <v>81</v>
      </c>
      <c r="B794" t="s">
        <v>24</v>
      </c>
      <c r="C794">
        <v>10835159</v>
      </c>
      <c r="D794">
        <v>2.7015789473684202</v>
      </c>
      <c r="E794">
        <v>21.391999999999999</v>
      </c>
      <c r="F794" t="s">
        <v>82</v>
      </c>
      <c r="G794">
        <v>6.8115891266760695E-2</v>
      </c>
      <c r="H794">
        <v>28337817360.029598</v>
      </c>
      <c r="I794">
        <v>4.0941207583726102E-2</v>
      </c>
      <c r="J794">
        <v>12.8577090652919</v>
      </c>
    </row>
    <row r="795" spans="1:10" x14ac:dyDescent="0.25">
      <c r="A795" t="s">
        <v>81</v>
      </c>
      <c r="B795" t="s">
        <v>25</v>
      </c>
      <c r="C795">
        <v>18502141</v>
      </c>
      <c r="D795">
        <v>2.7015789473684202</v>
      </c>
      <c r="E795">
        <v>21.391999999999999</v>
      </c>
      <c r="F795" t="s">
        <v>82</v>
      </c>
      <c r="G795">
        <v>6.8115891266760695E-2</v>
      </c>
      <c r="H795">
        <v>28337817360.029598</v>
      </c>
      <c r="I795">
        <v>6.9911294834193893E-2</v>
      </c>
      <c r="J795">
        <v>21.955851876563099</v>
      </c>
    </row>
    <row r="796" spans="1:10" x14ac:dyDescent="0.25">
      <c r="A796" t="s">
        <v>81</v>
      </c>
      <c r="B796" t="s">
        <v>26</v>
      </c>
      <c r="C796">
        <v>44592166</v>
      </c>
      <c r="D796">
        <v>2.7015789473684202</v>
      </c>
      <c r="E796">
        <v>73.576999999999998</v>
      </c>
      <c r="F796" t="s">
        <v>82</v>
      </c>
      <c r="G796">
        <v>0.234282111618102</v>
      </c>
      <c r="H796">
        <v>28337817360.029598</v>
      </c>
      <c r="I796">
        <v>0.16849380104288</v>
      </c>
      <c r="J796">
        <v>52.915983698919597</v>
      </c>
    </row>
    <row r="797" spans="1:10" x14ac:dyDescent="0.25">
      <c r="A797" t="s">
        <v>81</v>
      </c>
      <c r="B797" t="s">
        <v>27</v>
      </c>
      <c r="C797">
        <v>54928686</v>
      </c>
      <c r="D797">
        <v>2.7015789473684202</v>
      </c>
      <c r="E797">
        <v>73.576999999999998</v>
      </c>
      <c r="F797" t="s">
        <v>82</v>
      </c>
      <c r="G797">
        <v>0.234282111618102</v>
      </c>
      <c r="H797">
        <v>28337817360.029598</v>
      </c>
      <c r="I797">
        <v>0.20755087542576001</v>
      </c>
      <c r="J797">
        <v>65.181975080086403</v>
      </c>
    </row>
    <row r="798" spans="1:10" x14ac:dyDescent="0.25">
      <c r="A798" t="s">
        <v>81</v>
      </c>
      <c r="B798" t="s">
        <v>28</v>
      </c>
      <c r="C798">
        <v>12637607</v>
      </c>
      <c r="D798">
        <v>2.7015789473684202</v>
      </c>
      <c r="E798" t="s">
        <v>29</v>
      </c>
      <c r="F798" t="s">
        <v>82</v>
      </c>
      <c r="G798" t="s">
        <v>29</v>
      </c>
      <c r="H798">
        <v>28337817360.029598</v>
      </c>
      <c r="I798">
        <v>4.77518503926476E-2</v>
      </c>
      <c r="J798">
        <v>14.9966118713621</v>
      </c>
    </row>
    <row r="799" spans="1:10" x14ac:dyDescent="0.25">
      <c r="A799" t="s">
        <v>81</v>
      </c>
      <c r="B799" t="s">
        <v>30</v>
      </c>
      <c r="C799">
        <v>15110414</v>
      </c>
      <c r="D799">
        <v>2.7015789473684202</v>
      </c>
      <c r="E799" t="s">
        <v>29</v>
      </c>
      <c r="F799" t="s">
        <v>82</v>
      </c>
      <c r="G799" t="s">
        <v>29</v>
      </c>
      <c r="H799">
        <v>28337817360.029598</v>
      </c>
      <c r="I799">
        <v>5.7095479286463698E-2</v>
      </c>
      <c r="J799">
        <v>17.931006556351701</v>
      </c>
    </row>
    <row r="800" spans="1:10" x14ac:dyDescent="0.25">
      <c r="A800" t="s">
        <v>81</v>
      </c>
      <c r="B800" t="s">
        <v>31</v>
      </c>
      <c r="C800">
        <v>16546810</v>
      </c>
      <c r="D800">
        <v>2.7015789473684202</v>
      </c>
      <c r="E800" t="s">
        <v>29</v>
      </c>
      <c r="F800" t="s">
        <v>82</v>
      </c>
      <c r="G800" t="s">
        <v>29</v>
      </c>
      <c r="H800">
        <v>28337817360.029598</v>
      </c>
      <c r="I800">
        <v>6.2522975718074303E-2</v>
      </c>
      <c r="J800">
        <v>19.635528093188402</v>
      </c>
    </row>
    <row r="801" spans="1:10" x14ac:dyDescent="0.25">
      <c r="A801" t="s">
        <v>81</v>
      </c>
      <c r="B801" t="s">
        <v>32</v>
      </c>
      <c r="C801">
        <v>18545057</v>
      </c>
      <c r="D801">
        <v>2.7015789473684202</v>
      </c>
      <c r="E801" t="s">
        <v>29</v>
      </c>
      <c r="F801" t="s">
        <v>82</v>
      </c>
      <c r="G801" t="s">
        <v>29</v>
      </c>
      <c r="H801">
        <v>28337817360.029598</v>
      </c>
      <c r="I801">
        <v>7.0073455155483397E-2</v>
      </c>
      <c r="J801">
        <v>22.006778811945001</v>
      </c>
    </row>
    <row r="802" spans="1:10" x14ac:dyDescent="0.25">
      <c r="A802" t="s">
        <v>81</v>
      </c>
      <c r="B802" t="s">
        <v>44</v>
      </c>
      <c r="C802">
        <v>1566</v>
      </c>
      <c r="D802">
        <v>2.7015789473684202</v>
      </c>
      <c r="E802" t="s">
        <v>29</v>
      </c>
      <c r="F802" t="s">
        <v>82</v>
      </c>
      <c r="G802" t="s">
        <v>29</v>
      </c>
      <c r="H802">
        <v>28337817360.029598</v>
      </c>
      <c r="I802" s="1">
        <v>5.9172118356652704E-6</v>
      </c>
      <c r="J802">
        <v>1.8583181286261801E-3</v>
      </c>
    </row>
    <row r="803" spans="1:10" x14ac:dyDescent="0.25">
      <c r="A803" t="s">
        <v>81</v>
      </c>
      <c r="B803" t="s">
        <v>33</v>
      </c>
      <c r="C803">
        <v>1859915</v>
      </c>
      <c r="D803">
        <v>2.7015789473684202</v>
      </c>
      <c r="E803" t="s">
        <v>29</v>
      </c>
      <c r="F803" t="s">
        <v>82</v>
      </c>
      <c r="G803" t="s">
        <v>29</v>
      </c>
      <c r="H803">
        <v>28337817360.029598</v>
      </c>
      <c r="I803">
        <v>7.0277848348220696E-3</v>
      </c>
      <c r="J803">
        <v>2.2070969107303702</v>
      </c>
    </row>
    <row r="804" spans="1:10" x14ac:dyDescent="0.25">
      <c r="A804" t="s">
        <v>81</v>
      </c>
      <c r="B804" t="s">
        <v>34</v>
      </c>
      <c r="C804">
        <v>2569917</v>
      </c>
      <c r="D804">
        <v>2.7015789473684202</v>
      </c>
      <c r="E804" t="s">
        <v>29</v>
      </c>
      <c r="F804" t="s">
        <v>82</v>
      </c>
      <c r="G804" t="s">
        <v>29</v>
      </c>
      <c r="H804">
        <v>28337817360.029598</v>
      </c>
      <c r="I804">
        <v>9.7105640415564402E-3</v>
      </c>
      <c r="J804">
        <v>3.0496317689429202</v>
      </c>
    </row>
    <row r="805" spans="1:10" x14ac:dyDescent="0.25">
      <c r="A805" t="s">
        <v>81</v>
      </c>
      <c r="B805" t="s">
        <v>35</v>
      </c>
      <c r="C805">
        <v>2144011</v>
      </c>
      <c r="D805">
        <v>2.7015789473684202</v>
      </c>
      <c r="E805" t="s">
        <v>29</v>
      </c>
      <c r="F805" t="s">
        <v>82</v>
      </c>
      <c r="G805" t="s">
        <v>29</v>
      </c>
      <c r="H805">
        <v>28337817360.029598</v>
      </c>
      <c r="I805">
        <v>8.1012562356299698E-3</v>
      </c>
      <c r="J805">
        <v>2.5442238245682902</v>
      </c>
    </row>
    <row r="806" spans="1:10" x14ac:dyDescent="0.25">
      <c r="A806" t="s">
        <v>81</v>
      </c>
      <c r="B806" t="s">
        <v>11</v>
      </c>
      <c r="C806">
        <v>48117</v>
      </c>
      <c r="D806">
        <v>2.7015789473684202</v>
      </c>
      <c r="E806" t="s">
        <v>29</v>
      </c>
      <c r="F806" t="s">
        <v>82</v>
      </c>
      <c r="G806" t="s">
        <v>29</v>
      </c>
      <c r="H806">
        <v>28337817360.029598</v>
      </c>
      <c r="I806" s="1">
        <v>1.8181256826098701E-4</v>
      </c>
      <c r="J806">
        <v>5.7098782500067703E-2</v>
      </c>
    </row>
    <row r="807" spans="1:10" x14ac:dyDescent="0.25">
      <c r="A807" t="s">
        <v>81</v>
      </c>
      <c r="B807" t="s">
        <v>14</v>
      </c>
      <c r="C807">
        <v>83643</v>
      </c>
      <c r="D807">
        <v>2.7015789473684202</v>
      </c>
      <c r="E807" t="s">
        <v>29</v>
      </c>
      <c r="F807" t="s">
        <v>82</v>
      </c>
      <c r="G807" t="s">
        <v>29</v>
      </c>
      <c r="H807">
        <v>28337817360.029598</v>
      </c>
      <c r="I807" s="1">
        <v>3.1604939308464198E-4</v>
      </c>
      <c r="J807">
        <v>9.9256260046411193E-2</v>
      </c>
    </row>
    <row r="808" spans="1:10" x14ac:dyDescent="0.25">
      <c r="A808" t="s">
        <v>81</v>
      </c>
      <c r="B808" t="s">
        <v>16</v>
      </c>
      <c r="C808">
        <v>180790</v>
      </c>
      <c r="D808">
        <v>2.7015789473684202</v>
      </c>
      <c r="E808" t="s">
        <v>29</v>
      </c>
      <c r="F808" t="s">
        <v>82</v>
      </c>
      <c r="G808" t="s">
        <v>29</v>
      </c>
      <c r="H808">
        <v>28337817360.029598</v>
      </c>
      <c r="I808" s="1">
        <v>6.8312434723494502E-4</v>
      </c>
      <c r="J808">
        <v>0.21453725062217599</v>
      </c>
    </row>
    <row r="809" spans="1:10" x14ac:dyDescent="0.25">
      <c r="A809" t="s">
        <v>81</v>
      </c>
      <c r="B809" t="s">
        <v>18</v>
      </c>
      <c r="C809">
        <v>784108</v>
      </c>
      <c r="D809">
        <v>2.7015789473684202</v>
      </c>
      <c r="E809" t="s">
        <v>29</v>
      </c>
      <c r="F809" t="s">
        <v>82</v>
      </c>
      <c r="G809" t="s">
        <v>29</v>
      </c>
      <c r="H809">
        <v>28337817360.029598</v>
      </c>
      <c r="I809">
        <v>2.9627925530267001E-3</v>
      </c>
      <c r="J809">
        <v>0.930473889655696</v>
      </c>
    </row>
    <row r="810" spans="1:10" x14ac:dyDescent="0.25">
      <c r="A810" t="s">
        <v>81</v>
      </c>
      <c r="B810" t="s">
        <v>20</v>
      </c>
      <c r="C810">
        <v>1224203</v>
      </c>
      <c r="D810">
        <v>2.7015789473684202</v>
      </c>
      <c r="E810" t="s">
        <v>29</v>
      </c>
      <c r="F810" t="s">
        <v>82</v>
      </c>
      <c r="G810" t="s">
        <v>29</v>
      </c>
      <c r="H810">
        <v>28337817360.029598</v>
      </c>
      <c r="I810">
        <v>4.6257142278779799E-3</v>
      </c>
      <c r="J810">
        <v>1.45271943040776</v>
      </c>
    </row>
    <row r="811" spans="1:10" x14ac:dyDescent="0.25">
      <c r="A811" t="s">
        <v>81</v>
      </c>
      <c r="B811" t="s">
        <v>22</v>
      </c>
      <c r="C811">
        <v>5124591</v>
      </c>
      <c r="D811">
        <v>2.7015789473684202</v>
      </c>
      <c r="E811" t="s">
        <v>29</v>
      </c>
      <c r="F811" t="s">
        <v>82</v>
      </c>
      <c r="G811" t="s">
        <v>29</v>
      </c>
      <c r="H811">
        <v>28337817360.029598</v>
      </c>
      <c r="I811">
        <v>1.9363531620781398E-2</v>
      </c>
      <c r="J811">
        <v>6.0811751961012703</v>
      </c>
    </row>
    <row r="812" spans="1:10" x14ac:dyDescent="0.25">
      <c r="A812" t="s">
        <v>81</v>
      </c>
      <c r="B812" t="s">
        <v>24</v>
      </c>
      <c r="C812">
        <v>10835159</v>
      </c>
      <c r="D812">
        <v>2.7015789473684202</v>
      </c>
      <c r="E812" t="s">
        <v>29</v>
      </c>
      <c r="F812" t="s">
        <v>82</v>
      </c>
      <c r="G812" t="s">
        <v>29</v>
      </c>
      <c r="H812">
        <v>28337817360.029598</v>
      </c>
      <c r="I812">
        <v>4.0941207583726102E-2</v>
      </c>
      <c r="J812">
        <v>12.8577090652919</v>
      </c>
    </row>
    <row r="813" spans="1:10" x14ac:dyDescent="0.25">
      <c r="A813" t="s">
        <v>81</v>
      </c>
      <c r="B813" t="s">
        <v>26</v>
      </c>
      <c r="C813">
        <v>44592166</v>
      </c>
      <c r="D813">
        <v>2.7015789473684202</v>
      </c>
      <c r="E813" t="s">
        <v>29</v>
      </c>
      <c r="F813" t="s">
        <v>82</v>
      </c>
      <c r="G813" t="s">
        <v>29</v>
      </c>
      <c r="H813">
        <v>28337817360.029598</v>
      </c>
      <c r="I813">
        <v>0.16849380104288</v>
      </c>
      <c r="J813">
        <v>52.915983698919597</v>
      </c>
    </row>
    <row r="814" spans="1:10" x14ac:dyDescent="0.25">
      <c r="A814" t="s">
        <v>81</v>
      </c>
      <c r="B814" t="s">
        <v>32</v>
      </c>
      <c r="C814">
        <v>18545057</v>
      </c>
      <c r="D814">
        <v>2.7015789473684202</v>
      </c>
      <c r="E814" t="s">
        <v>29</v>
      </c>
      <c r="F814" t="s">
        <v>82</v>
      </c>
      <c r="G814" t="s">
        <v>29</v>
      </c>
      <c r="H814">
        <v>28337817360.029598</v>
      </c>
      <c r="I814">
        <v>7.0073455155483397E-2</v>
      </c>
      <c r="J814">
        <v>22.006778811945001</v>
      </c>
    </row>
    <row r="815" spans="1:10" x14ac:dyDescent="0.25">
      <c r="A815" t="s">
        <v>81</v>
      </c>
      <c r="B815" t="s">
        <v>33</v>
      </c>
      <c r="C815">
        <v>1859915</v>
      </c>
      <c r="D815">
        <v>2.7015789473684202</v>
      </c>
      <c r="E815" t="s">
        <v>29</v>
      </c>
      <c r="F815" t="s">
        <v>82</v>
      </c>
      <c r="G815" t="s">
        <v>29</v>
      </c>
      <c r="H815">
        <v>28337817360.029598</v>
      </c>
      <c r="I815">
        <v>7.0277848348220696E-3</v>
      </c>
      <c r="J815">
        <v>2.2070969107303702</v>
      </c>
    </row>
    <row r="816" spans="1:10" x14ac:dyDescent="0.25">
      <c r="A816" t="s">
        <v>81</v>
      </c>
      <c r="B816" t="s">
        <v>34</v>
      </c>
      <c r="C816">
        <v>2569917</v>
      </c>
      <c r="D816">
        <v>2.7015789473684202</v>
      </c>
      <c r="E816" t="s">
        <v>29</v>
      </c>
      <c r="F816" t="s">
        <v>82</v>
      </c>
      <c r="G816" t="s">
        <v>29</v>
      </c>
      <c r="H816">
        <v>28337817360.029598</v>
      </c>
      <c r="I816">
        <v>9.7105640415564402E-3</v>
      </c>
      <c r="J816">
        <v>3.0496317689429202</v>
      </c>
    </row>
    <row r="817" spans="1:10" x14ac:dyDescent="0.25">
      <c r="A817" t="s">
        <v>81</v>
      </c>
      <c r="B817" t="s">
        <v>35</v>
      </c>
      <c r="C817">
        <v>2144011</v>
      </c>
      <c r="D817">
        <v>2.7015789473684202</v>
      </c>
      <c r="E817" t="s">
        <v>29</v>
      </c>
      <c r="F817" t="s">
        <v>82</v>
      </c>
      <c r="G817" t="s">
        <v>29</v>
      </c>
      <c r="H817">
        <v>28337817360.029598</v>
      </c>
      <c r="I817">
        <v>8.1012562356299698E-3</v>
      </c>
      <c r="J817">
        <v>2.5442238245682902</v>
      </c>
    </row>
    <row r="818" spans="1:10" x14ac:dyDescent="0.25">
      <c r="A818" t="s">
        <v>81</v>
      </c>
      <c r="B818" t="s">
        <v>102</v>
      </c>
      <c r="C818">
        <v>22599</v>
      </c>
      <c r="D818">
        <v>2.7015789473684202</v>
      </c>
      <c r="E818" t="s">
        <v>29</v>
      </c>
      <c r="F818" t="s">
        <v>82</v>
      </c>
      <c r="G818" t="s">
        <v>29</v>
      </c>
      <c r="H818">
        <v>28337817360.029598</v>
      </c>
      <c r="I818" s="1">
        <v>8.5391488042272905E-5</v>
      </c>
      <c r="J818">
        <v>2.6817452994139901E-2</v>
      </c>
    </row>
    <row r="819" spans="1:10" x14ac:dyDescent="0.25">
      <c r="A819" t="s">
        <v>81</v>
      </c>
      <c r="B819" t="s">
        <v>105</v>
      </c>
      <c r="C819">
        <v>41140</v>
      </c>
      <c r="D819">
        <v>2.7015789473684202</v>
      </c>
      <c r="E819" t="s">
        <v>29</v>
      </c>
      <c r="F819" t="s">
        <v>82</v>
      </c>
      <c r="G819" t="s">
        <v>29</v>
      </c>
      <c r="H819">
        <v>28337817360.029598</v>
      </c>
      <c r="I819" s="1">
        <v>1.5544961361383701E-4</v>
      </c>
      <c r="J819">
        <v>4.8819417504266403E-2</v>
      </c>
    </row>
    <row r="820" spans="1:10" x14ac:dyDescent="0.25">
      <c r="A820" t="s">
        <v>114</v>
      </c>
      <c r="B820" t="s">
        <v>37</v>
      </c>
      <c r="C820">
        <v>571359</v>
      </c>
      <c r="D820">
        <v>7.3171568627450903</v>
      </c>
      <c r="E820" t="s">
        <v>29</v>
      </c>
      <c r="F820" t="s">
        <v>115</v>
      </c>
      <c r="G820" t="s">
        <v>29</v>
      </c>
      <c r="H820">
        <v>144906889714.04599</v>
      </c>
      <c r="I820" s="1">
        <v>4.69682570931787E-4</v>
      </c>
      <c r="J820">
        <v>0.382381732107554</v>
      </c>
    </row>
    <row r="821" spans="1:10" x14ac:dyDescent="0.25">
      <c r="A821" t="s">
        <v>114</v>
      </c>
      <c r="B821" t="s">
        <v>11</v>
      </c>
      <c r="C821">
        <v>70623</v>
      </c>
      <c r="D821">
        <v>7.3171568627450903</v>
      </c>
      <c r="E821">
        <v>1.2E-2</v>
      </c>
      <c r="F821" t="s">
        <v>115</v>
      </c>
      <c r="G821" s="1">
        <v>1.4739696951830601E-5</v>
      </c>
      <c r="H821">
        <v>144906889714.04599</v>
      </c>
      <c r="I821" s="1">
        <v>5.8055254589348598E-5</v>
      </c>
      <c r="J821">
        <v>4.7264408308317199E-2</v>
      </c>
    </row>
    <row r="822" spans="1:10" x14ac:dyDescent="0.25">
      <c r="A822" t="s">
        <v>114</v>
      </c>
      <c r="B822" t="s">
        <v>13</v>
      </c>
      <c r="C822">
        <v>97047</v>
      </c>
      <c r="D822">
        <v>7.3171568627450903</v>
      </c>
      <c r="E822">
        <v>1.2E-2</v>
      </c>
      <c r="F822" t="s">
        <v>115</v>
      </c>
      <c r="G822" s="1">
        <v>1.4739696951830601E-5</v>
      </c>
      <c r="H822">
        <v>144906889714.04599</v>
      </c>
      <c r="I822" s="1">
        <v>7.9776960652089496E-5</v>
      </c>
      <c r="J822">
        <v>6.4948657421764297E-2</v>
      </c>
    </row>
    <row r="823" spans="1:10" x14ac:dyDescent="0.25">
      <c r="A823" t="s">
        <v>114</v>
      </c>
      <c r="B823" t="s">
        <v>14</v>
      </c>
      <c r="C823">
        <v>85731</v>
      </c>
      <c r="D823">
        <v>7.3171568627450903</v>
      </c>
      <c r="E823">
        <v>1.2E-2</v>
      </c>
      <c r="F823" t="s">
        <v>115</v>
      </c>
      <c r="G823" s="1">
        <v>1.4739696951830601E-5</v>
      </c>
      <c r="H823">
        <v>144906889714.04599</v>
      </c>
      <c r="I823" s="1">
        <v>7.0474704150198195E-5</v>
      </c>
      <c r="J823">
        <v>5.7375429940392499E-2</v>
      </c>
    </row>
    <row r="824" spans="1:10" x14ac:dyDescent="0.25">
      <c r="A824" t="s">
        <v>114</v>
      </c>
      <c r="B824" t="s">
        <v>15</v>
      </c>
      <c r="C824">
        <v>173550</v>
      </c>
      <c r="D824">
        <v>7.3171568627450903</v>
      </c>
      <c r="E824">
        <v>4.1000000000000002E-2</v>
      </c>
      <c r="F824" t="s">
        <v>115</v>
      </c>
      <c r="G824" s="1">
        <v>5.0360631252088103E-5</v>
      </c>
      <c r="H824">
        <v>144906889714.04599</v>
      </c>
      <c r="I824" s="1">
        <v>1.42665837389822E-4</v>
      </c>
      <c r="J824">
        <v>0.11614825286250099</v>
      </c>
    </row>
    <row r="825" spans="1:10" x14ac:dyDescent="0.25">
      <c r="A825" t="s">
        <v>114</v>
      </c>
      <c r="B825" t="s">
        <v>16</v>
      </c>
      <c r="C825">
        <v>193598</v>
      </c>
      <c r="D825">
        <v>7.3171568627450903</v>
      </c>
      <c r="E825">
        <v>0.14399999999999999</v>
      </c>
      <c r="F825" t="s">
        <v>115</v>
      </c>
      <c r="G825" s="1">
        <v>1.7687636342196799E-4</v>
      </c>
      <c r="H825">
        <v>144906889714.04599</v>
      </c>
      <c r="I825" s="1">
        <v>1.5914618719098099E-4</v>
      </c>
      <c r="J825">
        <v>0.12956536708541899</v>
      </c>
    </row>
    <row r="826" spans="1:10" x14ac:dyDescent="0.25">
      <c r="A826" t="s">
        <v>114</v>
      </c>
      <c r="B826" t="s">
        <v>17</v>
      </c>
      <c r="C826">
        <v>341227</v>
      </c>
      <c r="D826">
        <v>7.3171568627450903</v>
      </c>
      <c r="E826">
        <v>0.14399999999999999</v>
      </c>
      <c r="F826" t="s">
        <v>115</v>
      </c>
      <c r="G826" s="1">
        <v>1.7687636342196799E-4</v>
      </c>
      <c r="H826">
        <v>144906889714.04599</v>
      </c>
      <c r="I826" s="1">
        <v>2.8050380694334199E-4</v>
      </c>
      <c r="J826">
        <v>0.22836600333916901</v>
      </c>
    </row>
    <row r="827" spans="1:10" x14ac:dyDescent="0.25">
      <c r="A827" t="s">
        <v>114</v>
      </c>
      <c r="B827" t="s">
        <v>18</v>
      </c>
      <c r="C827">
        <v>1369808</v>
      </c>
      <c r="D827">
        <v>7.3171568627450903</v>
      </c>
      <c r="E827">
        <v>0.503</v>
      </c>
      <c r="F827" t="s">
        <v>115</v>
      </c>
      <c r="G827" s="1">
        <v>6.1783896389756799E-4</v>
      </c>
      <c r="H827">
        <v>144906889714.04599</v>
      </c>
      <c r="I827">
        <v>1.1260432462303501E-3</v>
      </c>
      <c r="J827">
        <v>0.91674333596702695</v>
      </c>
    </row>
    <row r="828" spans="1:10" x14ac:dyDescent="0.25">
      <c r="A828" t="s">
        <v>114</v>
      </c>
      <c r="B828" t="s">
        <v>19</v>
      </c>
      <c r="C828">
        <v>1485502</v>
      </c>
      <c r="D828">
        <v>7.3171568627450903</v>
      </c>
      <c r="E828">
        <v>0.503</v>
      </c>
      <c r="F828" t="s">
        <v>115</v>
      </c>
      <c r="G828" s="1">
        <v>6.1783896389756799E-4</v>
      </c>
      <c r="H828">
        <v>144906889714.04599</v>
      </c>
      <c r="I828">
        <v>1.22114887222274E-3</v>
      </c>
      <c r="J828">
        <v>0.994171489044954</v>
      </c>
    </row>
    <row r="829" spans="1:10" x14ac:dyDescent="0.25">
      <c r="A829" t="s">
        <v>114</v>
      </c>
      <c r="B829" t="s">
        <v>20</v>
      </c>
      <c r="C829">
        <v>2008566</v>
      </c>
      <c r="D829">
        <v>7.3171568627450903</v>
      </c>
      <c r="E829">
        <v>1.7470000000000001</v>
      </c>
      <c r="F829" t="s">
        <v>115</v>
      </c>
      <c r="G829">
        <v>2.1458542145706798E-3</v>
      </c>
      <c r="H829">
        <v>144906889714.04599</v>
      </c>
      <c r="I829">
        <v>1.6511308000157099E-3</v>
      </c>
      <c r="J829">
        <v>1.34423181595519</v>
      </c>
    </row>
    <row r="830" spans="1:10" x14ac:dyDescent="0.25">
      <c r="A830" t="s">
        <v>114</v>
      </c>
      <c r="B830" t="s">
        <v>21</v>
      </c>
      <c r="C830">
        <v>2551420</v>
      </c>
      <c r="D830">
        <v>7.3171568627450903</v>
      </c>
      <c r="E830">
        <v>1.7470000000000001</v>
      </c>
      <c r="F830" t="s">
        <v>115</v>
      </c>
      <c r="G830">
        <v>2.1458542145706798E-3</v>
      </c>
      <c r="H830">
        <v>144906889714.04599</v>
      </c>
      <c r="I830">
        <v>2.0973809901074099E-3</v>
      </c>
      <c r="J830">
        <v>1.70753659071416</v>
      </c>
    </row>
    <row r="831" spans="1:10" x14ac:dyDescent="0.25">
      <c r="A831" t="s">
        <v>114</v>
      </c>
      <c r="B831" t="s">
        <v>22</v>
      </c>
      <c r="C831">
        <v>7428543</v>
      </c>
      <c r="D831">
        <v>7.3171568627450903</v>
      </c>
      <c r="E831">
        <v>6.2670000000000003</v>
      </c>
      <c r="F831" t="s">
        <v>115</v>
      </c>
      <c r="G831">
        <v>7.6978067330935604E-3</v>
      </c>
      <c r="H831">
        <v>144906889714.04599</v>
      </c>
      <c r="I831">
        <v>6.1065935331679998E-3</v>
      </c>
      <c r="J831">
        <v>4.9715487799709903</v>
      </c>
    </row>
    <row r="832" spans="1:10" x14ac:dyDescent="0.25">
      <c r="A832" t="s">
        <v>114</v>
      </c>
      <c r="B832" t="s">
        <v>23</v>
      </c>
      <c r="C832">
        <v>8739434</v>
      </c>
      <c r="D832">
        <v>7.3171568627450903</v>
      </c>
      <c r="E832">
        <v>6.2670000000000003</v>
      </c>
      <c r="F832" t="s">
        <v>115</v>
      </c>
      <c r="G832">
        <v>7.6978067330935604E-3</v>
      </c>
      <c r="H832">
        <v>144906889714.04599</v>
      </c>
      <c r="I832">
        <v>7.1842043786982902E-3</v>
      </c>
      <c r="J832">
        <v>5.8488619424208803</v>
      </c>
    </row>
    <row r="833" spans="1:10" x14ac:dyDescent="0.25">
      <c r="A833" t="s">
        <v>114</v>
      </c>
      <c r="B833" t="s">
        <v>24</v>
      </c>
      <c r="C833">
        <v>13446304</v>
      </c>
      <c r="D833">
        <v>7.3171568627450903</v>
      </c>
      <c r="E833">
        <v>21.661999999999999</v>
      </c>
      <c r="F833" t="s">
        <v>115</v>
      </c>
      <c r="G833">
        <v>2.66076096142129E-2</v>
      </c>
      <c r="H833">
        <v>144906889714.04599</v>
      </c>
      <c r="I833">
        <v>1.10534613653594E-2</v>
      </c>
      <c r="J833">
        <v>8.9989323944573094</v>
      </c>
    </row>
    <row r="834" spans="1:10" x14ac:dyDescent="0.25">
      <c r="A834" t="s">
        <v>114</v>
      </c>
      <c r="B834" t="s">
        <v>25</v>
      </c>
      <c r="C834">
        <v>32247345</v>
      </c>
      <c r="D834">
        <v>7.3171568627450903</v>
      </c>
      <c r="E834">
        <v>21.661999999999999</v>
      </c>
      <c r="F834" t="s">
        <v>115</v>
      </c>
      <c r="G834">
        <v>2.66076096142129E-2</v>
      </c>
      <c r="H834">
        <v>144906889714.04599</v>
      </c>
      <c r="I834">
        <v>2.65087552752723E-2</v>
      </c>
      <c r="J834">
        <v>21.581519914746899</v>
      </c>
    </row>
    <row r="835" spans="1:10" x14ac:dyDescent="0.25">
      <c r="A835" t="s">
        <v>114</v>
      </c>
      <c r="B835" t="s">
        <v>26</v>
      </c>
      <c r="C835">
        <v>64022110</v>
      </c>
      <c r="D835">
        <v>7.3171568627450903</v>
      </c>
      <c r="E835">
        <v>74.864000000000004</v>
      </c>
      <c r="F835" t="s">
        <v>115</v>
      </c>
      <c r="G835">
        <v>9.1956056050154195E-2</v>
      </c>
      <c r="H835">
        <v>144906889714.04599</v>
      </c>
      <c r="I835">
        <v>5.2629028721482798E-2</v>
      </c>
      <c r="J835">
        <v>42.846765894963298</v>
      </c>
    </row>
    <row r="836" spans="1:10" x14ac:dyDescent="0.25">
      <c r="A836" t="s">
        <v>114</v>
      </c>
      <c r="B836" t="s">
        <v>27</v>
      </c>
      <c r="C836">
        <v>94149263</v>
      </c>
      <c r="D836">
        <v>7.3171568627450903</v>
      </c>
      <c r="E836">
        <v>74.864000000000004</v>
      </c>
      <c r="F836" t="s">
        <v>115</v>
      </c>
      <c r="G836">
        <v>9.1956056050154195E-2</v>
      </c>
      <c r="H836">
        <v>144906889714.04599</v>
      </c>
      <c r="I836">
        <v>7.7394891648110906E-2</v>
      </c>
      <c r="J836">
        <v>63.009348347693297</v>
      </c>
    </row>
    <row r="837" spans="1:10" x14ac:dyDescent="0.25">
      <c r="A837" t="s">
        <v>114</v>
      </c>
      <c r="B837" t="s">
        <v>39</v>
      </c>
      <c r="C837">
        <v>177739</v>
      </c>
      <c r="D837">
        <v>7.3171568627450903</v>
      </c>
      <c r="E837" t="s">
        <v>29</v>
      </c>
      <c r="F837" t="s">
        <v>115</v>
      </c>
      <c r="G837" t="s">
        <v>29</v>
      </c>
      <c r="H837">
        <v>144906889714.04599</v>
      </c>
      <c r="I837" s="1">
        <v>1.46109382148255E-4</v>
      </c>
      <c r="J837">
        <v>0.118951739069594</v>
      </c>
    </row>
    <row r="838" spans="1:10" x14ac:dyDescent="0.25">
      <c r="A838" t="s">
        <v>114</v>
      </c>
      <c r="B838" t="s">
        <v>40</v>
      </c>
      <c r="C838">
        <v>231295</v>
      </c>
      <c r="D838">
        <v>7.3171568627450903</v>
      </c>
      <c r="E838" t="s">
        <v>29</v>
      </c>
      <c r="F838" t="s">
        <v>115</v>
      </c>
      <c r="G838" t="s">
        <v>29</v>
      </c>
      <c r="H838">
        <v>144906889714.04599</v>
      </c>
      <c r="I838" s="1">
        <v>1.9013480183854199E-4</v>
      </c>
      <c r="J838">
        <v>0.15479406595120801</v>
      </c>
    </row>
    <row r="839" spans="1:10" x14ac:dyDescent="0.25">
      <c r="A839" t="s">
        <v>114</v>
      </c>
      <c r="B839" t="s">
        <v>41</v>
      </c>
      <c r="C839">
        <v>320953</v>
      </c>
      <c r="D839">
        <v>7.3171568627450903</v>
      </c>
      <c r="E839" t="s">
        <v>29</v>
      </c>
      <c r="F839" t="s">
        <v>115</v>
      </c>
      <c r="G839" t="s">
        <v>29</v>
      </c>
      <c r="H839">
        <v>144906889714.04599</v>
      </c>
      <c r="I839" s="1">
        <v>2.6383767506641201E-4</v>
      </c>
      <c r="J839">
        <v>0.21479763872646701</v>
      </c>
    </row>
    <row r="840" spans="1:10" x14ac:dyDescent="0.25">
      <c r="A840" t="s">
        <v>114</v>
      </c>
      <c r="B840" t="s">
        <v>42</v>
      </c>
      <c r="C840">
        <v>430803</v>
      </c>
      <c r="D840">
        <v>7.3171568627450903</v>
      </c>
      <c r="E840" t="s">
        <v>29</v>
      </c>
      <c r="F840" t="s">
        <v>115</v>
      </c>
      <c r="G840" t="s">
        <v>29</v>
      </c>
      <c r="H840">
        <v>144906889714.04599</v>
      </c>
      <c r="I840" s="1">
        <v>3.5413927251540001E-4</v>
      </c>
      <c r="J840">
        <v>0.28831469765441797</v>
      </c>
    </row>
    <row r="841" spans="1:10" x14ac:dyDescent="0.25">
      <c r="A841" t="s">
        <v>114</v>
      </c>
      <c r="B841" t="s">
        <v>43</v>
      </c>
      <c r="C841">
        <v>705064</v>
      </c>
      <c r="D841">
        <v>7.3171568627450903</v>
      </c>
      <c r="E841" t="s">
        <v>29</v>
      </c>
      <c r="F841" t="s">
        <v>115</v>
      </c>
      <c r="G841" t="s">
        <v>29</v>
      </c>
      <c r="H841">
        <v>144906889714.04599</v>
      </c>
      <c r="I841" s="1">
        <v>5.7959404190964005E-4</v>
      </c>
      <c r="J841">
        <v>0.47186373815181099</v>
      </c>
    </row>
    <row r="842" spans="1:10" x14ac:dyDescent="0.25">
      <c r="A842" t="s">
        <v>114</v>
      </c>
      <c r="B842" t="s">
        <v>28</v>
      </c>
      <c r="C842">
        <v>20352798</v>
      </c>
      <c r="D842">
        <v>7.3171568627450903</v>
      </c>
      <c r="E842" t="s">
        <v>29</v>
      </c>
      <c r="F842" t="s">
        <v>115</v>
      </c>
      <c r="G842" t="s">
        <v>29</v>
      </c>
      <c r="H842">
        <v>144906889714.04599</v>
      </c>
      <c r="I842">
        <v>1.6730907345986201E-2</v>
      </c>
      <c r="J842">
        <v>13.621100135773</v>
      </c>
    </row>
    <row r="843" spans="1:10" x14ac:dyDescent="0.25">
      <c r="A843" t="s">
        <v>114</v>
      </c>
      <c r="B843" t="s">
        <v>30</v>
      </c>
      <c r="C843">
        <v>24809422</v>
      </c>
      <c r="D843">
        <v>7.3171568627450903</v>
      </c>
      <c r="E843" t="s">
        <v>29</v>
      </c>
      <c r="F843" t="s">
        <v>115</v>
      </c>
      <c r="G843" t="s">
        <v>29</v>
      </c>
      <c r="H843">
        <v>144906889714.04599</v>
      </c>
      <c r="I843">
        <v>2.0394450963915199E-2</v>
      </c>
      <c r="J843">
        <v>16.603693574350299</v>
      </c>
    </row>
    <row r="844" spans="1:10" x14ac:dyDescent="0.25">
      <c r="A844" t="s">
        <v>114</v>
      </c>
      <c r="B844" t="s">
        <v>31</v>
      </c>
      <c r="C844">
        <v>29655693</v>
      </c>
      <c r="D844">
        <v>7.3171568627450903</v>
      </c>
      <c r="E844" t="s">
        <v>29</v>
      </c>
      <c r="F844" t="s">
        <v>115</v>
      </c>
      <c r="G844" t="s">
        <v>29</v>
      </c>
      <c r="H844">
        <v>144906889714.04599</v>
      </c>
      <c r="I844">
        <v>2.43783017874993E-2</v>
      </c>
      <c r="J844">
        <v>19.847058077653202</v>
      </c>
    </row>
    <row r="845" spans="1:10" x14ac:dyDescent="0.25">
      <c r="A845" t="s">
        <v>114</v>
      </c>
      <c r="B845" t="s">
        <v>32</v>
      </c>
      <c r="C845">
        <v>34639048</v>
      </c>
      <c r="D845">
        <v>7.3171568627450903</v>
      </c>
      <c r="E845" t="s">
        <v>29</v>
      </c>
      <c r="F845" t="s">
        <v>115</v>
      </c>
      <c r="G845" t="s">
        <v>29</v>
      </c>
      <c r="H845">
        <v>144906889714.04599</v>
      </c>
      <c r="I845">
        <v>2.8474841770707301E-2</v>
      </c>
      <c r="J845">
        <v>23.182165981102401</v>
      </c>
    </row>
    <row r="846" spans="1:10" x14ac:dyDescent="0.25">
      <c r="A846" t="s">
        <v>114</v>
      </c>
      <c r="B846" t="s">
        <v>44</v>
      </c>
      <c r="C846">
        <v>16228</v>
      </c>
      <c r="D846">
        <v>7.3171568627450903</v>
      </c>
      <c r="E846" t="s">
        <v>29</v>
      </c>
      <c r="F846" t="s">
        <v>115</v>
      </c>
      <c r="G846" t="s">
        <v>29</v>
      </c>
      <c r="H846">
        <v>144906889714.04599</v>
      </c>
      <c r="I846" s="1">
        <v>1.3340139493875201E-5</v>
      </c>
      <c r="J846">
        <v>1.0860581085869601E-2</v>
      </c>
    </row>
    <row r="847" spans="1:10" x14ac:dyDescent="0.25">
      <c r="A847" t="s">
        <v>114</v>
      </c>
      <c r="B847" t="s">
        <v>45</v>
      </c>
      <c r="C847">
        <v>16322</v>
      </c>
      <c r="D847">
        <v>7.3171568627450903</v>
      </c>
      <c r="E847" t="s">
        <v>29</v>
      </c>
      <c r="F847" t="s">
        <v>115</v>
      </c>
      <c r="G847" t="s">
        <v>29</v>
      </c>
      <c r="H847">
        <v>144906889714.04599</v>
      </c>
      <c r="I847" s="1">
        <v>1.3417411684682699E-5</v>
      </c>
      <c r="J847">
        <v>1.09234905400273E-2</v>
      </c>
    </row>
    <row r="848" spans="1:10" x14ac:dyDescent="0.25">
      <c r="A848" t="s">
        <v>114</v>
      </c>
      <c r="B848" t="s">
        <v>33</v>
      </c>
      <c r="C848">
        <v>7521945</v>
      </c>
      <c r="D848">
        <v>7.3171568627450903</v>
      </c>
      <c r="E848" t="s">
        <v>29</v>
      </c>
      <c r="F848" t="s">
        <v>115</v>
      </c>
      <c r="G848" t="s">
        <v>29</v>
      </c>
      <c r="H848">
        <v>144906889714.04599</v>
      </c>
      <c r="I848">
        <v>6.1833741413148402E-3</v>
      </c>
      <c r="J848">
        <v>5.0340580229203598</v>
      </c>
    </row>
    <row r="849" spans="1:10" x14ac:dyDescent="0.25">
      <c r="A849" t="s">
        <v>114</v>
      </c>
      <c r="B849" t="s">
        <v>34</v>
      </c>
      <c r="C849">
        <v>10263011</v>
      </c>
      <c r="D849">
        <v>7.3171568627450903</v>
      </c>
      <c r="E849" t="s">
        <v>29</v>
      </c>
      <c r="F849" t="s">
        <v>115</v>
      </c>
      <c r="G849" t="s">
        <v>29</v>
      </c>
      <c r="H849">
        <v>144906889714.04599</v>
      </c>
      <c r="I849">
        <v>8.4366525984209892E-3</v>
      </c>
      <c r="J849">
        <v>6.8685151066472798</v>
      </c>
    </row>
    <row r="850" spans="1:10" x14ac:dyDescent="0.25">
      <c r="A850" t="s">
        <v>114</v>
      </c>
      <c r="B850" t="s">
        <v>35</v>
      </c>
      <c r="C850">
        <v>8335235</v>
      </c>
      <c r="D850">
        <v>7.3171568627450903</v>
      </c>
      <c r="E850" t="s">
        <v>29</v>
      </c>
      <c r="F850" t="s">
        <v>115</v>
      </c>
      <c r="G850" t="s">
        <v>29</v>
      </c>
      <c r="H850">
        <v>144906889714.04599</v>
      </c>
      <c r="I850">
        <v>6.8519347802705804E-3</v>
      </c>
      <c r="J850">
        <v>5.5783519587921298</v>
      </c>
    </row>
    <row r="851" spans="1:10" x14ac:dyDescent="0.25">
      <c r="A851" t="s">
        <v>114</v>
      </c>
      <c r="B851" t="s">
        <v>47</v>
      </c>
      <c r="C851">
        <v>104020</v>
      </c>
      <c r="D851">
        <v>7.3171568627450903</v>
      </c>
      <c r="E851" t="s">
        <v>29</v>
      </c>
      <c r="F851" t="s">
        <v>115</v>
      </c>
      <c r="G851" t="s">
        <v>29</v>
      </c>
      <c r="H851">
        <v>144906889714.04599</v>
      </c>
      <c r="I851" s="1">
        <v>8.5509077529757202E-5</v>
      </c>
      <c r="J851">
        <v>6.9615334271146204E-2</v>
      </c>
    </row>
    <row r="852" spans="1:10" x14ac:dyDescent="0.25">
      <c r="A852" t="s">
        <v>114</v>
      </c>
      <c r="B852" t="s">
        <v>11</v>
      </c>
      <c r="C852">
        <v>70623</v>
      </c>
      <c r="D852">
        <v>7.3171568627450903</v>
      </c>
      <c r="E852" t="s">
        <v>29</v>
      </c>
      <c r="F852" t="s">
        <v>115</v>
      </c>
      <c r="G852" t="s">
        <v>29</v>
      </c>
      <c r="H852">
        <v>144906889714.04599</v>
      </c>
      <c r="I852" s="1">
        <v>5.8055254589348598E-5</v>
      </c>
      <c r="J852">
        <v>4.7264408308317199E-2</v>
      </c>
    </row>
    <row r="853" spans="1:10" x14ac:dyDescent="0.25">
      <c r="A853" t="s">
        <v>114</v>
      </c>
      <c r="B853" t="s">
        <v>14</v>
      </c>
      <c r="C853">
        <v>81546</v>
      </c>
      <c r="D853">
        <v>7.3171568627450903</v>
      </c>
      <c r="E853" t="s">
        <v>29</v>
      </c>
      <c r="F853" t="s">
        <v>115</v>
      </c>
      <c r="G853" t="s">
        <v>29</v>
      </c>
      <c r="H853">
        <v>144906889714.04599</v>
      </c>
      <c r="I853" s="1">
        <v>6.7034447570097895E-5</v>
      </c>
      <c r="J853">
        <v>5.4574620731348597E-2</v>
      </c>
    </row>
    <row r="854" spans="1:10" x14ac:dyDescent="0.25">
      <c r="A854" t="s">
        <v>114</v>
      </c>
      <c r="B854" t="s">
        <v>16</v>
      </c>
      <c r="C854">
        <v>180279</v>
      </c>
      <c r="D854">
        <v>7.3171568627450903</v>
      </c>
      <c r="E854" t="s">
        <v>29</v>
      </c>
      <c r="F854" t="s">
        <v>115</v>
      </c>
      <c r="G854" t="s">
        <v>29</v>
      </c>
      <c r="H854">
        <v>144906889714.04599</v>
      </c>
      <c r="I854" s="1">
        <v>1.48197375389224E-4</v>
      </c>
      <c r="J854">
        <v>0.120651632830878</v>
      </c>
    </row>
    <row r="855" spans="1:10" x14ac:dyDescent="0.25">
      <c r="A855" t="s">
        <v>114</v>
      </c>
      <c r="B855" t="s">
        <v>18</v>
      </c>
      <c r="C855">
        <v>1198539</v>
      </c>
      <c r="D855">
        <v>7.3171568627450903</v>
      </c>
      <c r="E855" t="s">
        <v>29</v>
      </c>
      <c r="F855" t="s">
        <v>115</v>
      </c>
      <c r="G855" t="s">
        <v>29</v>
      </c>
      <c r="H855">
        <v>144906889714.04599</v>
      </c>
      <c r="I855" s="1">
        <v>9.8525249253449002E-4</v>
      </c>
      <c r="J855">
        <v>0.80212164124211904</v>
      </c>
    </row>
    <row r="856" spans="1:10" x14ac:dyDescent="0.25">
      <c r="A856" t="s">
        <v>114</v>
      </c>
      <c r="B856" t="s">
        <v>20</v>
      </c>
      <c r="C856">
        <v>1745129</v>
      </c>
      <c r="D856">
        <v>7.3171568627450903</v>
      </c>
      <c r="E856" t="s">
        <v>29</v>
      </c>
      <c r="F856" t="s">
        <v>115</v>
      </c>
      <c r="G856" t="s">
        <v>29</v>
      </c>
      <c r="H856">
        <v>144906889714.04599</v>
      </c>
      <c r="I856">
        <v>1.4345738411884899E-3</v>
      </c>
      <c r="J856">
        <v>1.16792673217911</v>
      </c>
    </row>
    <row r="857" spans="1:10" x14ac:dyDescent="0.25">
      <c r="A857" t="s">
        <v>114</v>
      </c>
      <c r="B857" t="s">
        <v>22</v>
      </c>
      <c r="C857">
        <v>6412389</v>
      </c>
      <c r="D857">
        <v>7.3171568627450903</v>
      </c>
      <c r="E857" t="s">
        <v>29</v>
      </c>
      <c r="F857" t="s">
        <v>115</v>
      </c>
      <c r="G857" t="s">
        <v>29</v>
      </c>
      <c r="H857">
        <v>144906889714.04599</v>
      </c>
      <c r="I857">
        <v>5.2712696419146502E-3</v>
      </c>
      <c r="J857">
        <v>4.2914882110326902</v>
      </c>
    </row>
    <row r="858" spans="1:10" x14ac:dyDescent="0.25">
      <c r="A858" t="s">
        <v>114</v>
      </c>
      <c r="B858" t="s">
        <v>24</v>
      </c>
      <c r="C858">
        <v>11625342</v>
      </c>
      <c r="D858">
        <v>7.3171568627450903</v>
      </c>
      <c r="E858" t="s">
        <v>29</v>
      </c>
      <c r="F858" t="s">
        <v>115</v>
      </c>
      <c r="G858" t="s">
        <v>29</v>
      </c>
      <c r="H858">
        <v>144906889714.04599</v>
      </c>
      <c r="I858">
        <v>9.5565494173038106E-3</v>
      </c>
      <c r="J858">
        <v>7.7802544640107199</v>
      </c>
    </row>
    <row r="859" spans="1:10" x14ac:dyDescent="0.25">
      <c r="A859" t="s">
        <v>114</v>
      </c>
      <c r="B859" t="s">
        <v>26</v>
      </c>
      <c r="C859">
        <v>55153093</v>
      </c>
      <c r="D859">
        <v>7.3171568627450903</v>
      </c>
      <c r="E859" t="s">
        <v>29</v>
      </c>
      <c r="F859" t="s">
        <v>115</v>
      </c>
      <c r="G859" t="s">
        <v>29</v>
      </c>
      <c r="H859">
        <v>144906889714.04599</v>
      </c>
      <c r="I859">
        <v>4.5338301339578002E-2</v>
      </c>
      <c r="J859">
        <v>36.911180592988003</v>
      </c>
    </row>
    <row r="860" spans="1:10" x14ac:dyDescent="0.25">
      <c r="A860" t="s">
        <v>114</v>
      </c>
      <c r="B860" t="s">
        <v>32</v>
      </c>
      <c r="C860">
        <v>29800538</v>
      </c>
      <c r="D860">
        <v>7.3171568627450903</v>
      </c>
      <c r="E860" t="s">
        <v>29</v>
      </c>
      <c r="F860" t="s">
        <v>115</v>
      </c>
      <c r="G860" t="s">
        <v>29</v>
      </c>
      <c r="H860">
        <v>144906889714.04599</v>
      </c>
      <c r="I860">
        <v>2.4497370835132402E-2</v>
      </c>
      <c r="J860">
        <v>19.9439955232647</v>
      </c>
    </row>
    <row r="861" spans="1:10" x14ac:dyDescent="0.25">
      <c r="A861" t="s">
        <v>114</v>
      </c>
      <c r="B861" t="s">
        <v>44</v>
      </c>
      <c r="C861">
        <v>16228</v>
      </c>
      <c r="D861">
        <v>7.3171568627450903</v>
      </c>
      <c r="E861" t="s">
        <v>29</v>
      </c>
      <c r="F861" t="s">
        <v>115</v>
      </c>
      <c r="G861" t="s">
        <v>29</v>
      </c>
      <c r="H861">
        <v>144906889714.04599</v>
      </c>
      <c r="I861" s="1">
        <v>1.3340139493875201E-5</v>
      </c>
      <c r="J861">
        <v>1.0860581085869601E-2</v>
      </c>
    </row>
    <row r="862" spans="1:10" x14ac:dyDescent="0.25">
      <c r="A862" t="s">
        <v>114</v>
      </c>
      <c r="B862" t="s">
        <v>45</v>
      </c>
      <c r="C862">
        <v>16322</v>
      </c>
      <c r="D862">
        <v>7.3171568627450903</v>
      </c>
      <c r="E862" t="s">
        <v>29</v>
      </c>
      <c r="F862" t="s">
        <v>115</v>
      </c>
      <c r="G862" t="s">
        <v>29</v>
      </c>
      <c r="H862">
        <v>144906889714.04599</v>
      </c>
      <c r="I862" s="1">
        <v>1.3417411684682699E-5</v>
      </c>
      <c r="J862">
        <v>1.09234905400273E-2</v>
      </c>
    </row>
    <row r="863" spans="1:10" x14ac:dyDescent="0.25">
      <c r="A863" t="s">
        <v>114</v>
      </c>
      <c r="B863" t="s">
        <v>119</v>
      </c>
      <c r="C863">
        <v>35352</v>
      </c>
      <c r="D863">
        <v>7.3171568627450903</v>
      </c>
      <c r="E863" t="s">
        <v>29</v>
      </c>
      <c r="F863" t="s">
        <v>115</v>
      </c>
      <c r="G863" t="s">
        <v>29</v>
      </c>
      <c r="H863">
        <v>144906889714.04599</v>
      </c>
      <c r="I863" s="1">
        <v>2.9060920100288101E-5</v>
      </c>
      <c r="J863">
        <v>2.3659308759407398E-2</v>
      </c>
    </row>
    <row r="864" spans="1:10" x14ac:dyDescent="0.25">
      <c r="A864" t="s">
        <v>114</v>
      </c>
      <c r="B864" t="s">
        <v>120</v>
      </c>
      <c r="C864">
        <v>66907</v>
      </c>
      <c r="D864">
        <v>7.3171568627450903</v>
      </c>
      <c r="E864" t="s">
        <v>29</v>
      </c>
      <c r="F864" t="s">
        <v>115</v>
      </c>
      <c r="G864" t="s">
        <v>29</v>
      </c>
      <c r="H864">
        <v>144906889714.04599</v>
      </c>
      <c r="I864" s="1">
        <v>5.5000536918702798E-5</v>
      </c>
      <c r="J864">
        <v>4.4777477120549601E-2</v>
      </c>
    </row>
    <row r="865" spans="1:10" x14ac:dyDescent="0.25">
      <c r="A865" t="s">
        <v>114</v>
      </c>
      <c r="B865" t="s">
        <v>122</v>
      </c>
      <c r="C865">
        <v>40222</v>
      </c>
      <c r="D865">
        <v>7.3171568627450903</v>
      </c>
      <c r="E865" t="s">
        <v>29</v>
      </c>
      <c r="F865" t="s">
        <v>115</v>
      </c>
      <c r="G865" t="s">
        <v>29</v>
      </c>
      <c r="H865">
        <v>144906889714.04599</v>
      </c>
      <c r="I865" s="1">
        <v>3.3064277219783601E-5</v>
      </c>
      <c r="J865">
        <v>2.6918553884388002E-2</v>
      </c>
    </row>
    <row r="866" spans="1:10" x14ac:dyDescent="0.25">
      <c r="A866" t="s">
        <v>114</v>
      </c>
      <c r="B866" t="s">
        <v>123</v>
      </c>
      <c r="C866">
        <v>51899</v>
      </c>
      <c r="D866">
        <v>7.3171568627450903</v>
      </c>
      <c r="E866" t="s">
        <v>29</v>
      </c>
      <c r="F866" t="s">
        <v>115</v>
      </c>
      <c r="G866" t="s">
        <v>29</v>
      </c>
      <c r="H866">
        <v>144906889714.04599</v>
      </c>
      <c r="I866" s="1">
        <v>4.2663291816159102E-5</v>
      </c>
      <c r="J866">
        <v>3.4733380439705898E-2</v>
      </c>
    </row>
    <row r="867" spans="1:10" x14ac:dyDescent="0.25">
      <c r="A867" t="s">
        <v>114</v>
      </c>
      <c r="B867" t="s">
        <v>33</v>
      </c>
      <c r="C867">
        <v>6498442</v>
      </c>
      <c r="D867">
        <v>7.3171568627450903</v>
      </c>
      <c r="E867" t="s">
        <v>29</v>
      </c>
      <c r="F867" t="s">
        <v>115</v>
      </c>
      <c r="G867" t="s">
        <v>29</v>
      </c>
      <c r="H867">
        <v>144906889714.04599</v>
      </c>
      <c r="I867">
        <v>5.3420090444205896E-3</v>
      </c>
      <c r="J867">
        <v>4.3490791393160499</v>
      </c>
    </row>
    <row r="868" spans="1:10" x14ac:dyDescent="0.25">
      <c r="A868" t="s">
        <v>114</v>
      </c>
      <c r="B868" t="s">
        <v>34</v>
      </c>
      <c r="C868">
        <v>8812053</v>
      </c>
      <c r="D868">
        <v>7.3171568627450903</v>
      </c>
      <c r="E868" t="s">
        <v>29</v>
      </c>
      <c r="F868" t="s">
        <v>115</v>
      </c>
      <c r="G868" t="s">
        <v>29</v>
      </c>
      <c r="H868">
        <v>144906889714.04599</v>
      </c>
      <c r="I868">
        <v>7.2439004342754196E-3</v>
      </c>
      <c r="J868">
        <v>5.8974621727557803</v>
      </c>
    </row>
    <row r="869" spans="1:10" x14ac:dyDescent="0.25">
      <c r="A869" t="s">
        <v>114</v>
      </c>
      <c r="B869" t="s">
        <v>35</v>
      </c>
      <c r="C869">
        <v>7191358</v>
      </c>
      <c r="D869">
        <v>7.3171568627450903</v>
      </c>
      <c r="E869" t="s">
        <v>29</v>
      </c>
      <c r="F869" t="s">
        <v>115</v>
      </c>
      <c r="G869" t="s">
        <v>29</v>
      </c>
      <c r="H869">
        <v>144906889714.04599</v>
      </c>
      <c r="I869">
        <v>5.9116168887352397E-3</v>
      </c>
      <c r="J869">
        <v>4.8128128343922398</v>
      </c>
    </row>
    <row r="870" spans="1:10" x14ac:dyDescent="0.25">
      <c r="A870" t="s">
        <v>114</v>
      </c>
      <c r="B870" t="s">
        <v>47</v>
      </c>
      <c r="C870">
        <v>96247</v>
      </c>
      <c r="D870">
        <v>7.3171568627450903</v>
      </c>
      <c r="E870" t="s">
        <v>29</v>
      </c>
      <c r="F870" t="s">
        <v>115</v>
      </c>
      <c r="G870" t="s">
        <v>29</v>
      </c>
      <c r="H870">
        <v>144906889714.04599</v>
      </c>
      <c r="I870" s="1">
        <v>7.9119324985642603E-5</v>
      </c>
      <c r="J870">
        <v>6.4413257811911206E-2</v>
      </c>
    </row>
    <row r="871" spans="1:10" x14ac:dyDescent="0.25">
      <c r="A871" t="s">
        <v>87</v>
      </c>
      <c r="B871" t="s">
        <v>11</v>
      </c>
      <c r="C871">
        <v>413159</v>
      </c>
      <c r="D871">
        <v>4.0254716981131997</v>
      </c>
      <c r="E871">
        <v>1.0999999999999999E-2</v>
      </c>
      <c r="F871" t="s">
        <v>88</v>
      </c>
      <c r="G871" s="1">
        <v>2.7492096022393501E-5</v>
      </c>
      <c r="H871">
        <v>243385698618.892</v>
      </c>
      <c r="I871" s="1">
        <v>1.9173765259634701E-4</v>
      </c>
      <c r="J871">
        <v>7.6717110868587596E-2</v>
      </c>
    </row>
    <row r="872" spans="1:10" x14ac:dyDescent="0.25">
      <c r="A872" t="s">
        <v>87</v>
      </c>
      <c r="B872" t="s">
        <v>13</v>
      </c>
      <c r="C872">
        <v>535442</v>
      </c>
      <c r="D872">
        <v>4.0254716981131997</v>
      </c>
      <c r="E872">
        <v>1.0999999999999999E-2</v>
      </c>
      <c r="F872" t="s">
        <v>88</v>
      </c>
      <c r="G872" s="1">
        <v>2.7492096022393501E-5</v>
      </c>
      <c r="H872">
        <v>243385698618.892</v>
      </c>
      <c r="I872" s="1">
        <v>2.48486399138088E-4</v>
      </c>
      <c r="J872">
        <v>9.9423135591136302E-2</v>
      </c>
    </row>
    <row r="873" spans="1:10" x14ac:dyDescent="0.25">
      <c r="A873" t="s">
        <v>87</v>
      </c>
      <c r="B873" t="s">
        <v>14</v>
      </c>
      <c r="C873">
        <v>654325</v>
      </c>
      <c r="D873">
        <v>4.0254716981131997</v>
      </c>
      <c r="E873">
        <v>1.0999999999999999E-2</v>
      </c>
      <c r="F873" t="s">
        <v>88</v>
      </c>
      <c r="G873" s="1">
        <v>2.7492096022393501E-5</v>
      </c>
      <c r="H873">
        <v>243385698618.892</v>
      </c>
      <c r="I873" s="1">
        <v>3.0365728335847702E-4</v>
      </c>
      <c r="J873">
        <v>0.121497833930977</v>
      </c>
    </row>
    <row r="874" spans="1:10" x14ac:dyDescent="0.25">
      <c r="A874" t="s">
        <v>87</v>
      </c>
      <c r="B874" t="s">
        <v>15</v>
      </c>
      <c r="C874">
        <v>1078878</v>
      </c>
      <c r="D874">
        <v>4.0254716981131997</v>
      </c>
      <c r="E874">
        <v>3.9E-2</v>
      </c>
      <c r="F874" t="s">
        <v>88</v>
      </c>
      <c r="G874" s="1">
        <v>9.7471976806667998E-5</v>
      </c>
      <c r="H874">
        <v>243385698618.892</v>
      </c>
      <c r="I874" s="1">
        <v>5.0068263103996802E-4</v>
      </c>
      <c r="J874">
        <v>0.20033063091855699</v>
      </c>
    </row>
    <row r="875" spans="1:10" x14ac:dyDescent="0.25">
      <c r="A875" t="s">
        <v>87</v>
      </c>
      <c r="B875" t="s">
        <v>16</v>
      </c>
      <c r="C875">
        <v>1337147</v>
      </c>
      <c r="D875">
        <v>4.0254716981131997</v>
      </c>
      <c r="E875">
        <v>0.13600000000000001</v>
      </c>
      <c r="F875" t="s">
        <v>88</v>
      </c>
      <c r="G875" s="1">
        <v>3.3990227809504699E-4</v>
      </c>
      <c r="H875">
        <v>243385698618.892</v>
      </c>
      <c r="I875" s="1">
        <v>6.2053937335565296E-4</v>
      </c>
      <c r="J875">
        <v>0.24828711137019699</v>
      </c>
    </row>
    <row r="876" spans="1:10" x14ac:dyDescent="0.25">
      <c r="A876" t="s">
        <v>87</v>
      </c>
      <c r="B876" t="s">
        <v>17</v>
      </c>
      <c r="C876">
        <v>1918312</v>
      </c>
      <c r="D876">
        <v>4.0254716981131997</v>
      </c>
      <c r="E876">
        <v>0.13600000000000001</v>
      </c>
      <c r="F876" t="s">
        <v>88</v>
      </c>
      <c r="G876" s="1">
        <v>3.3990227809504699E-4</v>
      </c>
      <c r="H876">
        <v>243385698618.892</v>
      </c>
      <c r="I876" s="1">
        <v>8.9024477217585602E-4</v>
      </c>
      <c r="J876">
        <v>0.35620028701914203</v>
      </c>
    </row>
    <row r="877" spans="1:10" x14ac:dyDescent="0.25">
      <c r="A877" t="s">
        <v>87</v>
      </c>
      <c r="B877" t="s">
        <v>18</v>
      </c>
      <c r="C877">
        <v>6117660</v>
      </c>
      <c r="D877">
        <v>4.0254716981131997</v>
      </c>
      <c r="E877">
        <v>0.47499999999999998</v>
      </c>
      <c r="F877" t="s">
        <v>88</v>
      </c>
      <c r="G877">
        <v>1.1871586918760801E-3</v>
      </c>
      <c r="H877">
        <v>243385698618.892</v>
      </c>
      <c r="I877">
        <v>2.8390662378952698E-3</v>
      </c>
      <c r="J877">
        <v>1.1359529877754599</v>
      </c>
    </row>
    <row r="878" spans="1:10" x14ac:dyDescent="0.25">
      <c r="A878" t="s">
        <v>87</v>
      </c>
      <c r="B878" t="s">
        <v>19</v>
      </c>
      <c r="C878">
        <v>7329624</v>
      </c>
      <c r="D878">
        <v>4.0254716981131997</v>
      </c>
      <c r="E878">
        <v>0.47499999999999998</v>
      </c>
      <c r="F878" t="s">
        <v>88</v>
      </c>
      <c r="G878">
        <v>1.1871586918760801E-3</v>
      </c>
      <c r="H878">
        <v>243385698618.892</v>
      </c>
      <c r="I878">
        <v>3.4015110409644999E-3</v>
      </c>
      <c r="J878">
        <v>1.36099559015551</v>
      </c>
    </row>
    <row r="879" spans="1:10" x14ac:dyDescent="0.25">
      <c r="A879" t="s">
        <v>87</v>
      </c>
      <c r="B879" t="s">
        <v>20</v>
      </c>
      <c r="C879">
        <v>8799532</v>
      </c>
      <c r="D879">
        <v>4.0254716981131997</v>
      </c>
      <c r="E879">
        <v>1.651</v>
      </c>
      <c r="F879" t="s">
        <v>88</v>
      </c>
      <c r="G879">
        <v>4.12631368481561E-3</v>
      </c>
      <c r="H879">
        <v>243385698618.892</v>
      </c>
      <c r="I879">
        <v>4.0836617612745804E-3</v>
      </c>
      <c r="J879">
        <v>1.63393432561237</v>
      </c>
    </row>
    <row r="880" spans="1:10" x14ac:dyDescent="0.25">
      <c r="A880" t="s">
        <v>87</v>
      </c>
      <c r="B880" t="s">
        <v>21</v>
      </c>
      <c r="C880">
        <v>11284252</v>
      </c>
      <c r="D880">
        <v>4.0254716981131997</v>
      </c>
      <c r="E880">
        <v>1.651</v>
      </c>
      <c r="F880" t="s">
        <v>88</v>
      </c>
      <c r="G880">
        <v>4.12631368481561E-3</v>
      </c>
      <c r="H880">
        <v>243385698618.892</v>
      </c>
      <c r="I880">
        <v>5.2367635457188097E-3</v>
      </c>
      <c r="J880">
        <v>2.09530764609528</v>
      </c>
    </row>
    <row r="881" spans="1:10" x14ac:dyDescent="0.25">
      <c r="A881" t="s">
        <v>87</v>
      </c>
      <c r="B881" t="s">
        <v>22</v>
      </c>
      <c r="C881">
        <v>37016043</v>
      </c>
      <c r="D881">
        <v>4.0254716981131997</v>
      </c>
      <c r="E881">
        <v>5.9219999999999997</v>
      </c>
      <c r="F881" t="s">
        <v>88</v>
      </c>
      <c r="G881">
        <v>1.4800744785874001E-2</v>
      </c>
      <c r="H881">
        <v>243385698618.892</v>
      </c>
      <c r="I881">
        <v>1.71782998633104E-2</v>
      </c>
      <c r="J881">
        <v>6.87329544980844</v>
      </c>
    </row>
    <row r="882" spans="1:10" x14ac:dyDescent="0.25">
      <c r="A882" t="s">
        <v>87</v>
      </c>
      <c r="B882" t="s">
        <v>23</v>
      </c>
      <c r="C882">
        <v>43325291</v>
      </c>
      <c r="D882">
        <v>4.0254716981131997</v>
      </c>
      <c r="E882">
        <v>5.9219999999999997</v>
      </c>
      <c r="F882" t="s">
        <v>88</v>
      </c>
      <c r="G882">
        <v>1.4800744785874001E-2</v>
      </c>
      <c r="H882">
        <v>243385698618.892</v>
      </c>
      <c r="I882">
        <v>2.01062777148595E-2</v>
      </c>
      <c r="J882">
        <v>8.0448233078810301</v>
      </c>
    </row>
    <row r="883" spans="1:10" x14ac:dyDescent="0.25">
      <c r="A883" t="s">
        <v>87</v>
      </c>
      <c r="B883" t="s">
        <v>24</v>
      </c>
      <c r="C883">
        <v>69458714</v>
      </c>
      <c r="D883">
        <v>4.0254716981131997</v>
      </c>
      <c r="E883">
        <v>20.471</v>
      </c>
      <c r="F883" t="s">
        <v>88</v>
      </c>
      <c r="G883">
        <v>5.1162790697674397E-2</v>
      </c>
      <c r="H883">
        <v>243385698618.892</v>
      </c>
      <c r="I883">
        <v>3.22342022677009E-2</v>
      </c>
      <c r="J883">
        <v>12.8973878403411</v>
      </c>
    </row>
    <row r="884" spans="1:10" x14ac:dyDescent="0.25">
      <c r="A884" t="s">
        <v>87</v>
      </c>
      <c r="B884" t="s">
        <v>25</v>
      </c>
      <c r="C884">
        <v>140059146</v>
      </c>
      <c r="D884">
        <v>4.0254716981131997</v>
      </c>
      <c r="E884">
        <v>20.471</v>
      </c>
      <c r="F884" t="s">
        <v>88</v>
      </c>
      <c r="G884">
        <v>5.1162790697674397E-2</v>
      </c>
      <c r="H884">
        <v>243385698618.892</v>
      </c>
      <c r="I884">
        <v>6.4998249774757696E-2</v>
      </c>
      <c r="J884">
        <v>26.006774708627098</v>
      </c>
    </row>
    <row r="885" spans="1:10" x14ac:dyDescent="0.25">
      <c r="A885" t="s">
        <v>87</v>
      </c>
      <c r="B885" t="s">
        <v>26</v>
      </c>
      <c r="C885">
        <v>282413772</v>
      </c>
      <c r="D885">
        <v>4.0254716981131997</v>
      </c>
      <c r="E885">
        <v>70.745999999999995</v>
      </c>
      <c r="F885" t="s">
        <v>88</v>
      </c>
      <c r="G885">
        <v>0.17681416592729499</v>
      </c>
      <c r="H885">
        <v>243385698618.892</v>
      </c>
      <c r="I885">
        <v>0.131061779373461</v>
      </c>
      <c r="J885">
        <v>52.439783854012603</v>
      </c>
    </row>
    <row r="886" spans="1:10" x14ac:dyDescent="0.25">
      <c r="A886" t="s">
        <v>87</v>
      </c>
      <c r="B886" t="s">
        <v>27</v>
      </c>
      <c r="C886">
        <v>384739811</v>
      </c>
      <c r="D886">
        <v>4.0254716981131997</v>
      </c>
      <c r="E886">
        <v>70.745999999999995</v>
      </c>
      <c r="F886" t="s">
        <v>88</v>
      </c>
      <c r="G886">
        <v>0.17681416592729499</v>
      </c>
      <c r="H886">
        <v>243385698618.892</v>
      </c>
      <c r="I886">
        <v>0.17854895626502701</v>
      </c>
      <c r="J886">
        <v>71.4401156359814</v>
      </c>
    </row>
    <row r="887" spans="1:10" x14ac:dyDescent="0.25">
      <c r="A887" t="s">
        <v>87</v>
      </c>
      <c r="B887" t="s">
        <v>28</v>
      </c>
      <c r="C887">
        <v>85114454</v>
      </c>
      <c r="D887">
        <v>4.0254716981131997</v>
      </c>
      <c r="E887" t="s">
        <v>29</v>
      </c>
      <c r="F887" t="s">
        <v>88</v>
      </c>
      <c r="G887" t="s">
        <v>29</v>
      </c>
      <c r="H887">
        <v>243385698618.892</v>
      </c>
      <c r="I887">
        <v>3.9499673520314901E-2</v>
      </c>
      <c r="J887">
        <v>15.8044118705808</v>
      </c>
    </row>
    <row r="888" spans="1:10" x14ac:dyDescent="0.25">
      <c r="A888" t="s">
        <v>87</v>
      </c>
      <c r="B888" t="s">
        <v>30</v>
      </c>
      <c r="C888">
        <v>104194787</v>
      </c>
      <c r="D888">
        <v>4.0254716981131997</v>
      </c>
      <c r="E888" t="s">
        <v>29</v>
      </c>
      <c r="F888" t="s">
        <v>88</v>
      </c>
      <c r="G888" t="s">
        <v>29</v>
      </c>
      <c r="H888">
        <v>243385698618.892</v>
      </c>
      <c r="I888">
        <v>4.8354420143713203E-2</v>
      </c>
      <c r="J888">
        <v>19.347328815801799</v>
      </c>
    </row>
    <row r="889" spans="1:10" x14ac:dyDescent="0.25">
      <c r="A889" t="s">
        <v>87</v>
      </c>
      <c r="B889" t="s">
        <v>31</v>
      </c>
      <c r="C889">
        <v>120835418</v>
      </c>
      <c r="D889">
        <v>4.0254716981131997</v>
      </c>
      <c r="E889" t="s">
        <v>29</v>
      </c>
      <c r="F889" t="s">
        <v>88</v>
      </c>
      <c r="G889" t="s">
        <v>29</v>
      </c>
      <c r="H889">
        <v>243385698618.892</v>
      </c>
      <c r="I889">
        <v>5.6076956807956303E-2</v>
      </c>
      <c r="J889">
        <v>22.437231573215399</v>
      </c>
    </row>
    <row r="890" spans="1:10" x14ac:dyDescent="0.25">
      <c r="A890" t="s">
        <v>87</v>
      </c>
      <c r="B890" t="s">
        <v>32</v>
      </c>
      <c r="C890">
        <v>134397826</v>
      </c>
      <c r="D890">
        <v>4.0254716981131997</v>
      </c>
      <c r="E890" t="s">
        <v>29</v>
      </c>
      <c r="F890" t="s">
        <v>88</v>
      </c>
      <c r="G890" t="s">
        <v>29</v>
      </c>
      <c r="H890">
        <v>243385698618.892</v>
      </c>
      <c r="I890">
        <v>6.2370960505017101E-2</v>
      </c>
      <c r="J890">
        <v>24.955556862464899</v>
      </c>
    </row>
    <row r="891" spans="1:10" x14ac:dyDescent="0.25">
      <c r="A891" t="s">
        <v>87</v>
      </c>
      <c r="B891" t="s">
        <v>45</v>
      </c>
      <c r="C891">
        <v>31801</v>
      </c>
      <c r="D891">
        <v>4.0254716981131997</v>
      </c>
      <c r="E891" t="s">
        <v>29</v>
      </c>
      <c r="F891" t="s">
        <v>88</v>
      </c>
      <c r="G891" t="s">
        <v>29</v>
      </c>
      <c r="H891">
        <v>243385698618.892</v>
      </c>
      <c r="I891" s="1">
        <v>1.47581175533304E-5</v>
      </c>
      <c r="J891">
        <v>5.9049442048508096E-3</v>
      </c>
    </row>
    <row r="892" spans="1:10" x14ac:dyDescent="0.25">
      <c r="A892" t="s">
        <v>87</v>
      </c>
      <c r="B892" t="s">
        <v>33</v>
      </c>
      <c r="C892">
        <v>13996359</v>
      </c>
      <c r="D892">
        <v>4.0254716981131997</v>
      </c>
      <c r="E892" t="s">
        <v>29</v>
      </c>
      <c r="F892" t="s">
        <v>88</v>
      </c>
      <c r="G892" t="s">
        <v>29</v>
      </c>
      <c r="H892">
        <v>243385698618.892</v>
      </c>
      <c r="I892">
        <v>6.4953904418293198E-3</v>
      </c>
      <c r="J892">
        <v>2.5989031466325399</v>
      </c>
    </row>
    <row r="893" spans="1:10" x14ac:dyDescent="0.25">
      <c r="A893" t="s">
        <v>87</v>
      </c>
      <c r="B893" t="s">
        <v>34</v>
      </c>
      <c r="C893">
        <v>18432729</v>
      </c>
      <c r="D893">
        <v>4.0254716981131997</v>
      </c>
      <c r="E893" t="s">
        <v>29</v>
      </c>
      <c r="F893" t="s">
        <v>88</v>
      </c>
      <c r="G893" t="s">
        <v>29</v>
      </c>
      <c r="H893">
        <v>243385698618.892</v>
      </c>
      <c r="I893">
        <v>8.5542084025874293E-3</v>
      </c>
      <c r="J893">
        <v>3.4226670950012701</v>
      </c>
    </row>
    <row r="894" spans="1:10" x14ac:dyDescent="0.25">
      <c r="A894" t="s">
        <v>87</v>
      </c>
      <c r="B894" t="s">
        <v>35</v>
      </c>
      <c r="C894">
        <v>15557023</v>
      </c>
      <c r="D894">
        <v>4.0254716981131997</v>
      </c>
      <c r="E894" t="s">
        <v>29</v>
      </c>
      <c r="F894" t="s">
        <v>88</v>
      </c>
      <c r="G894" t="s">
        <v>29</v>
      </c>
      <c r="H894">
        <v>243385698618.892</v>
      </c>
      <c r="I894">
        <v>7.21965894826783E-3</v>
      </c>
      <c r="J894">
        <v>2.8886938400861801</v>
      </c>
    </row>
    <row r="895" spans="1:10" x14ac:dyDescent="0.25">
      <c r="A895" t="s">
        <v>87</v>
      </c>
      <c r="B895" t="s">
        <v>11</v>
      </c>
      <c r="C895">
        <v>413159</v>
      </c>
      <c r="D895">
        <v>4.0254716981131997</v>
      </c>
      <c r="E895" t="s">
        <v>29</v>
      </c>
      <c r="F895" t="s">
        <v>88</v>
      </c>
      <c r="G895" t="s">
        <v>29</v>
      </c>
      <c r="H895">
        <v>243385698618.892</v>
      </c>
      <c r="I895" s="1">
        <v>1.9173765259634701E-4</v>
      </c>
      <c r="J895">
        <v>7.6717110868587596E-2</v>
      </c>
    </row>
    <row r="896" spans="1:10" x14ac:dyDescent="0.25">
      <c r="A896" t="s">
        <v>87</v>
      </c>
      <c r="B896" t="s">
        <v>14</v>
      </c>
      <c r="C896">
        <v>654325</v>
      </c>
      <c r="D896">
        <v>4.0254716981131997</v>
      </c>
      <c r="E896" t="s">
        <v>29</v>
      </c>
      <c r="F896" t="s">
        <v>88</v>
      </c>
      <c r="G896" t="s">
        <v>29</v>
      </c>
      <c r="H896">
        <v>243385698618.892</v>
      </c>
      <c r="I896" s="1">
        <v>3.0365728335847702E-4</v>
      </c>
      <c r="J896">
        <v>0.121497833930977</v>
      </c>
    </row>
    <row r="897" spans="1:10" x14ac:dyDescent="0.25">
      <c r="A897" t="s">
        <v>87</v>
      </c>
      <c r="B897" t="s">
        <v>16</v>
      </c>
      <c r="C897">
        <v>1337147</v>
      </c>
      <c r="D897">
        <v>4.0254716981131997</v>
      </c>
      <c r="E897" t="s">
        <v>29</v>
      </c>
      <c r="F897" t="s">
        <v>88</v>
      </c>
      <c r="G897" t="s">
        <v>29</v>
      </c>
      <c r="H897">
        <v>243385698618.892</v>
      </c>
      <c r="I897" s="1">
        <v>6.2053937335565296E-4</v>
      </c>
      <c r="J897">
        <v>0.24828711137019699</v>
      </c>
    </row>
    <row r="898" spans="1:10" x14ac:dyDescent="0.25">
      <c r="A898" t="s">
        <v>87</v>
      </c>
      <c r="B898" t="s">
        <v>18</v>
      </c>
      <c r="C898">
        <v>6117660</v>
      </c>
      <c r="D898">
        <v>4.0254716981131997</v>
      </c>
      <c r="E898" t="s">
        <v>29</v>
      </c>
      <c r="F898" t="s">
        <v>88</v>
      </c>
      <c r="G898" t="s">
        <v>29</v>
      </c>
      <c r="H898">
        <v>243385698618.892</v>
      </c>
      <c r="I898">
        <v>2.8390662378952698E-3</v>
      </c>
      <c r="J898">
        <v>1.1359529877754599</v>
      </c>
    </row>
    <row r="899" spans="1:10" x14ac:dyDescent="0.25">
      <c r="A899" t="s">
        <v>87</v>
      </c>
      <c r="B899" t="s">
        <v>20</v>
      </c>
      <c r="C899">
        <v>8799330</v>
      </c>
      <c r="D899">
        <v>4.0254716981131997</v>
      </c>
      <c r="E899" t="s">
        <v>29</v>
      </c>
      <c r="F899" t="s">
        <v>88</v>
      </c>
      <c r="G899" t="s">
        <v>29</v>
      </c>
      <c r="H899">
        <v>243385698618.892</v>
      </c>
      <c r="I899">
        <v>4.0835680176895999E-3</v>
      </c>
      <c r="J899">
        <v>1.6338968173978701</v>
      </c>
    </row>
    <row r="900" spans="1:10" x14ac:dyDescent="0.25">
      <c r="A900" t="s">
        <v>87</v>
      </c>
      <c r="B900" t="s">
        <v>22</v>
      </c>
      <c r="C900">
        <v>37016043</v>
      </c>
      <c r="D900">
        <v>4.0254716981131997</v>
      </c>
      <c r="E900" t="s">
        <v>29</v>
      </c>
      <c r="F900" t="s">
        <v>88</v>
      </c>
      <c r="G900" t="s">
        <v>29</v>
      </c>
      <c r="H900">
        <v>243385698618.892</v>
      </c>
      <c r="I900">
        <v>1.71782998633104E-2</v>
      </c>
      <c r="J900">
        <v>6.87329544980844</v>
      </c>
    </row>
    <row r="901" spans="1:10" x14ac:dyDescent="0.25">
      <c r="A901" t="s">
        <v>87</v>
      </c>
      <c r="B901" t="s">
        <v>24</v>
      </c>
      <c r="C901">
        <v>69521599</v>
      </c>
      <c r="D901">
        <v>4.0254716981131997</v>
      </c>
      <c r="E901" t="s">
        <v>29</v>
      </c>
      <c r="F901" t="s">
        <v>88</v>
      </c>
      <c r="G901" t="s">
        <v>29</v>
      </c>
      <c r="H901">
        <v>243385698618.892</v>
      </c>
      <c r="I901">
        <v>3.2263385759488603E-2</v>
      </c>
      <c r="J901">
        <v>12.909064593157799</v>
      </c>
    </row>
    <row r="902" spans="1:10" x14ac:dyDescent="0.25">
      <c r="A902" t="s">
        <v>87</v>
      </c>
      <c r="B902" t="s">
        <v>26</v>
      </c>
      <c r="C902">
        <v>282522643</v>
      </c>
      <c r="D902">
        <v>4.0254716981131997</v>
      </c>
      <c r="E902" t="s">
        <v>29</v>
      </c>
      <c r="F902" t="s">
        <v>88</v>
      </c>
      <c r="G902" t="s">
        <v>29</v>
      </c>
      <c r="H902">
        <v>243385698618.892</v>
      </c>
      <c r="I902">
        <v>0.13111230391722301</v>
      </c>
      <c r="J902">
        <v>52.459999481839603</v>
      </c>
    </row>
    <row r="903" spans="1:10" x14ac:dyDescent="0.25">
      <c r="A903" t="s">
        <v>87</v>
      </c>
      <c r="B903" t="s">
        <v>32</v>
      </c>
      <c r="C903">
        <v>134397826</v>
      </c>
      <c r="D903">
        <v>4.0254716981131997</v>
      </c>
      <c r="E903" t="s">
        <v>29</v>
      </c>
      <c r="F903" t="s">
        <v>88</v>
      </c>
      <c r="G903" t="s">
        <v>29</v>
      </c>
      <c r="H903">
        <v>243385698618.892</v>
      </c>
      <c r="I903">
        <v>6.2370960505017101E-2</v>
      </c>
      <c r="J903">
        <v>24.955556862464899</v>
      </c>
    </row>
    <row r="904" spans="1:10" x14ac:dyDescent="0.25">
      <c r="A904" t="s">
        <v>87</v>
      </c>
      <c r="B904" t="s">
        <v>139</v>
      </c>
      <c r="C904">
        <v>248618</v>
      </c>
      <c r="D904">
        <v>4.0254716981131997</v>
      </c>
      <c r="E904" t="s">
        <v>29</v>
      </c>
      <c r="F904" t="s">
        <v>88</v>
      </c>
      <c r="G904" t="s">
        <v>29</v>
      </c>
      <c r="H904">
        <v>243385698618.892</v>
      </c>
      <c r="I904" s="1">
        <v>1.15377933708811E-4</v>
      </c>
      <c r="J904">
        <v>4.6164441945900997E-2</v>
      </c>
    </row>
    <row r="905" spans="1:10" x14ac:dyDescent="0.25">
      <c r="A905" t="s">
        <v>87</v>
      </c>
      <c r="B905" t="s">
        <v>141</v>
      </c>
      <c r="C905">
        <v>348816</v>
      </c>
      <c r="D905">
        <v>4.0254716981131997</v>
      </c>
      <c r="E905" t="s">
        <v>29</v>
      </c>
      <c r="F905" t="s">
        <v>88</v>
      </c>
      <c r="G905" t="s">
        <v>29</v>
      </c>
      <c r="H905">
        <v>243385698618.892</v>
      </c>
      <c r="I905" s="1">
        <v>1.6187753631906199E-4</v>
      </c>
      <c r="J905">
        <v>6.4769630444301701E-2</v>
      </c>
    </row>
    <row r="906" spans="1:10" x14ac:dyDescent="0.25">
      <c r="A906" t="s">
        <v>87</v>
      </c>
      <c r="B906" t="s">
        <v>142</v>
      </c>
      <c r="C906">
        <v>576114</v>
      </c>
      <c r="D906">
        <v>4.0254716981131997</v>
      </c>
      <c r="E906" t="s">
        <v>29</v>
      </c>
      <c r="F906" t="s">
        <v>88</v>
      </c>
      <c r="G906" t="s">
        <v>29</v>
      </c>
      <c r="H906">
        <v>243385698618.892</v>
      </c>
      <c r="I906" s="1">
        <v>2.67361345118688E-4</v>
      </c>
      <c r="J906">
        <v>0.106975284602164</v>
      </c>
    </row>
    <row r="907" spans="1:10" x14ac:dyDescent="0.25">
      <c r="A907" t="s">
        <v>87</v>
      </c>
      <c r="B907" t="s">
        <v>143</v>
      </c>
      <c r="C907">
        <v>103391</v>
      </c>
      <c r="D907">
        <v>4.0254716981131997</v>
      </c>
      <c r="E907" t="s">
        <v>29</v>
      </c>
      <c r="F907" t="s">
        <v>88</v>
      </c>
      <c r="G907" t="s">
        <v>29</v>
      </c>
      <c r="H907">
        <v>243385698618.892</v>
      </c>
      <c r="I907" s="1">
        <v>4.7981400960862399E-5</v>
      </c>
      <c r="J907">
        <v>1.9198078245455399E-2</v>
      </c>
    </row>
    <row r="908" spans="1:10" x14ac:dyDescent="0.25">
      <c r="A908" t="s">
        <v>87</v>
      </c>
      <c r="B908" t="s">
        <v>144</v>
      </c>
      <c r="C908">
        <v>450992</v>
      </c>
      <c r="D908">
        <v>4.0254716981131997</v>
      </c>
      <c r="E908" t="s">
        <v>29</v>
      </c>
      <c r="F908" t="s">
        <v>88</v>
      </c>
      <c r="G908" t="s">
        <v>29</v>
      </c>
      <c r="H908">
        <v>243385698618.892</v>
      </c>
      <c r="I908" s="1">
        <v>2.0929508353861799E-4</v>
      </c>
      <c r="J908">
        <v>8.3742102350054207E-2</v>
      </c>
    </row>
    <row r="909" spans="1:10" x14ac:dyDescent="0.25">
      <c r="A909" t="s">
        <v>87</v>
      </c>
      <c r="B909" t="s">
        <v>135</v>
      </c>
      <c r="C909">
        <v>485920</v>
      </c>
      <c r="D909">
        <v>4.0254716981131997</v>
      </c>
      <c r="E909" t="s">
        <v>29</v>
      </c>
      <c r="F909" t="s">
        <v>88</v>
      </c>
      <c r="G909" t="s">
        <v>29</v>
      </c>
      <c r="H909">
        <v>243385698618.892</v>
      </c>
      <c r="I909" s="1">
        <v>2.25504370350439E-4</v>
      </c>
      <c r="J909">
        <v>9.0227681142766095E-2</v>
      </c>
    </row>
    <row r="910" spans="1:10" x14ac:dyDescent="0.25">
      <c r="A910" t="s">
        <v>87</v>
      </c>
      <c r="B910" t="s">
        <v>162</v>
      </c>
      <c r="C910">
        <v>193707</v>
      </c>
      <c r="D910">
        <v>4.0254716981131997</v>
      </c>
      <c r="E910" t="s">
        <v>29</v>
      </c>
      <c r="F910" t="s">
        <v>88</v>
      </c>
      <c r="G910" t="s">
        <v>29</v>
      </c>
      <c r="H910">
        <v>243385698618.892</v>
      </c>
      <c r="I910" s="1">
        <v>8.9894993141818706E-5</v>
      </c>
      <c r="J910">
        <v>3.5968335180938803E-2</v>
      </c>
    </row>
    <row r="911" spans="1:10" x14ac:dyDescent="0.25">
      <c r="A911" t="s">
        <v>87</v>
      </c>
      <c r="B911" t="s">
        <v>117</v>
      </c>
      <c r="C911">
        <v>695170</v>
      </c>
      <c r="D911">
        <v>4.0254716981131997</v>
      </c>
      <c r="E911" t="s">
        <v>29</v>
      </c>
      <c r="F911" t="s">
        <v>88</v>
      </c>
      <c r="G911" t="s">
        <v>29</v>
      </c>
      <c r="H911">
        <v>243385698618.892</v>
      </c>
      <c r="I911" s="1">
        <v>3.22612514686604E-4</v>
      </c>
      <c r="J911">
        <v>0.12908210631382999</v>
      </c>
    </row>
    <row r="912" spans="1:10" x14ac:dyDescent="0.25">
      <c r="A912" t="s">
        <v>87</v>
      </c>
      <c r="B912" t="s">
        <v>119</v>
      </c>
      <c r="C912">
        <v>190508</v>
      </c>
      <c r="D912">
        <v>4.0254716981131997</v>
      </c>
      <c r="E912" t="s">
        <v>29</v>
      </c>
      <c r="F912" t="s">
        <v>88</v>
      </c>
      <c r="G912" t="s">
        <v>29</v>
      </c>
      <c r="H912">
        <v>243385698618.892</v>
      </c>
      <c r="I912" s="1">
        <v>8.8410410328287599E-5</v>
      </c>
      <c r="J912">
        <v>3.5374331328502803E-2</v>
      </c>
    </row>
    <row r="913" spans="1:10" x14ac:dyDescent="0.25">
      <c r="A913" t="s">
        <v>87</v>
      </c>
      <c r="B913" t="s">
        <v>120</v>
      </c>
      <c r="C913">
        <v>1658256</v>
      </c>
      <c r="D913">
        <v>4.0254716981131997</v>
      </c>
      <c r="E913" t="s">
        <v>29</v>
      </c>
      <c r="F913" t="s">
        <v>88</v>
      </c>
      <c r="G913" t="s">
        <v>29</v>
      </c>
      <c r="H913">
        <v>243385698618.892</v>
      </c>
      <c r="I913" s="1">
        <v>7.69558723987155E-4</v>
      </c>
      <c r="J913">
        <v>0.30791198884811999</v>
      </c>
    </row>
    <row r="914" spans="1:10" x14ac:dyDescent="0.25">
      <c r="A914" t="s">
        <v>87</v>
      </c>
      <c r="B914" t="s">
        <v>121</v>
      </c>
      <c r="C914">
        <v>485276</v>
      </c>
      <c r="D914">
        <v>4.0254716981131997</v>
      </c>
      <c r="E914" t="s">
        <v>29</v>
      </c>
      <c r="F914" t="s">
        <v>88</v>
      </c>
      <c r="G914" t="s">
        <v>29</v>
      </c>
      <c r="H914">
        <v>243385698618.892</v>
      </c>
      <c r="I914" s="1">
        <v>2.2520550466368901E-4</v>
      </c>
      <c r="J914">
        <v>9.0108100498512006E-2</v>
      </c>
    </row>
    <row r="915" spans="1:10" x14ac:dyDescent="0.25">
      <c r="A915" t="s">
        <v>87</v>
      </c>
      <c r="B915" t="s">
        <v>122</v>
      </c>
      <c r="C915">
        <v>1613156</v>
      </c>
      <c r="D915">
        <v>4.0254716981131997</v>
      </c>
      <c r="E915" t="s">
        <v>29</v>
      </c>
      <c r="F915" t="s">
        <v>88</v>
      </c>
      <c r="G915" t="s">
        <v>29</v>
      </c>
      <c r="H915">
        <v>243385698618.892</v>
      </c>
      <c r="I915" s="1">
        <v>7.4862884437157005E-4</v>
      </c>
      <c r="J915">
        <v>0.29953763006573098</v>
      </c>
    </row>
    <row r="916" spans="1:10" x14ac:dyDescent="0.25">
      <c r="A916" t="s">
        <v>87</v>
      </c>
      <c r="B916" t="s">
        <v>123</v>
      </c>
      <c r="C916">
        <v>133054</v>
      </c>
      <c r="D916">
        <v>4.0254716981131997</v>
      </c>
      <c r="E916" t="s">
        <v>29</v>
      </c>
      <c r="F916" t="s">
        <v>88</v>
      </c>
      <c r="G916" t="s">
        <v>29</v>
      </c>
      <c r="H916">
        <v>243385698618.892</v>
      </c>
      <c r="I916" s="1">
        <v>6.1747321560354302E-5</v>
      </c>
      <c r="J916">
        <v>2.4706029566121099E-2</v>
      </c>
    </row>
    <row r="917" spans="1:10" x14ac:dyDescent="0.25">
      <c r="A917" t="s">
        <v>87</v>
      </c>
      <c r="B917" t="s">
        <v>128</v>
      </c>
      <c r="C917">
        <v>183015</v>
      </c>
      <c r="D917">
        <v>4.0254716981131997</v>
      </c>
      <c r="E917" t="s">
        <v>29</v>
      </c>
      <c r="F917" t="s">
        <v>88</v>
      </c>
      <c r="G917" t="s">
        <v>29</v>
      </c>
      <c r="H917">
        <v>243385698618.892</v>
      </c>
      <c r="I917" s="1">
        <v>8.4933080218319205E-5</v>
      </c>
      <c r="J917">
        <v>3.3982999391552797E-2</v>
      </c>
    </row>
    <row r="918" spans="1:10" x14ac:dyDescent="0.25">
      <c r="A918" t="s">
        <v>87</v>
      </c>
      <c r="B918" t="s">
        <v>33</v>
      </c>
      <c r="C918">
        <v>13996359</v>
      </c>
      <c r="D918">
        <v>4.0254716981131997</v>
      </c>
      <c r="E918" t="s">
        <v>29</v>
      </c>
      <c r="F918" t="s">
        <v>88</v>
      </c>
      <c r="G918" t="s">
        <v>29</v>
      </c>
      <c r="H918">
        <v>243385698618.892</v>
      </c>
      <c r="I918">
        <v>6.4953904418293198E-3</v>
      </c>
      <c r="J918">
        <v>2.5989031466325399</v>
      </c>
    </row>
    <row r="919" spans="1:10" x14ac:dyDescent="0.25">
      <c r="A919" t="s">
        <v>87</v>
      </c>
      <c r="B919" t="s">
        <v>34</v>
      </c>
      <c r="C919">
        <v>18432729</v>
      </c>
      <c r="D919">
        <v>4.0254716981131997</v>
      </c>
      <c r="E919" t="s">
        <v>29</v>
      </c>
      <c r="F919" t="s">
        <v>88</v>
      </c>
      <c r="G919" t="s">
        <v>29</v>
      </c>
      <c r="H919">
        <v>243385698618.892</v>
      </c>
      <c r="I919">
        <v>8.5542084025874293E-3</v>
      </c>
      <c r="J919">
        <v>3.4226670950012701</v>
      </c>
    </row>
    <row r="920" spans="1:10" x14ac:dyDescent="0.25">
      <c r="A920" t="s">
        <v>87</v>
      </c>
      <c r="B920" t="s">
        <v>35</v>
      </c>
      <c r="C920">
        <v>15557023</v>
      </c>
      <c r="D920">
        <v>4.0254716981131997</v>
      </c>
      <c r="E920" t="s">
        <v>29</v>
      </c>
      <c r="F920" t="s">
        <v>88</v>
      </c>
      <c r="G920" t="s">
        <v>29</v>
      </c>
      <c r="H920">
        <v>243385698618.892</v>
      </c>
      <c r="I920">
        <v>7.21965894826783E-3</v>
      </c>
      <c r="J920">
        <v>2.8886938400861801</v>
      </c>
    </row>
    <row r="921" spans="1:10" x14ac:dyDescent="0.25">
      <c r="A921" t="s">
        <v>87</v>
      </c>
      <c r="B921" t="s">
        <v>102</v>
      </c>
      <c r="C921">
        <v>1181317</v>
      </c>
      <c r="D921">
        <v>4.0254716981131997</v>
      </c>
      <c r="E921" t="s">
        <v>29</v>
      </c>
      <c r="F921" t="s">
        <v>88</v>
      </c>
      <c r="G921" t="s">
        <v>29</v>
      </c>
      <c r="H921">
        <v>243385698618.892</v>
      </c>
      <c r="I921" s="1">
        <v>5.4822223055085197E-4</v>
      </c>
      <c r="J921">
        <v>0.21935193777685399</v>
      </c>
    </row>
    <row r="922" spans="1:10" x14ac:dyDescent="0.25">
      <c r="A922" t="s">
        <v>87</v>
      </c>
      <c r="B922" t="s">
        <v>104</v>
      </c>
      <c r="C922">
        <v>12418715</v>
      </c>
      <c r="D922">
        <v>4.0254716981131997</v>
      </c>
      <c r="E922" t="s">
        <v>29</v>
      </c>
      <c r="F922" t="s">
        <v>88</v>
      </c>
      <c r="G922" t="s">
        <v>29</v>
      </c>
      <c r="H922">
        <v>243385698618.892</v>
      </c>
      <c r="I922">
        <v>5.7632419053271202E-3</v>
      </c>
      <c r="J922">
        <v>2.30595953494996</v>
      </c>
    </row>
    <row r="923" spans="1:10" x14ac:dyDescent="0.25">
      <c r="A923" t="s">
        <v>87</v>
      </c>
      <c r="B923" t="s">
        <v>105</v>
      </c>
      <c r="C923">
        <v>2780214</v>
      </c>
      <c r="D923">
        <v>4.0254716981131997</v>
      </c>
      <c r="E923" t="s">
        <v>29</v>
      </c>
      <c r="F923" t="s">
        <v>88</v>
      </c>
      <c r="G923" t="s">
        <v>29</v>
      </c>
      <c r="H923">
        <v>243385698618.892</v>
      </c>
      <c r="I923">
        <v>1.29023379879296E-3</v>
      </c>
      <c r="J923">
        <v>0.51624189640404605</v>
      </c>
    </row>
    <row r="924" spans="1:10" x14ac:dyDescent="0.25">
      <c r="A924" t="s">
        <v>95</v>
      </c>
      <c r="B924" t="s">
        <v>11</v>
      </c>
      <c r="C924">
        <v>82991</v>
      </c>
      <c r="D924">
        <v>4.5416071428571403</v>
      </c>
      <c r="E924">
        <v>1.2E-2</v>
      </c>
      <c r="F924" t="s">
        <v>96</v>
      </c>
      <c r="G924" s="1">
        <v>2.58578336306984E-5</v>
      </c>
      <c r="H924">
        <v>64417242056.367699</v>
      </c>
      <c r="I924" s="1">
        <v>1.42446432444412E-4</v>
      </c>
      <c r="J924">
        <v>6.6105970583073201E-2</v>
      </c>
    </row>
    <row r="925" spans="1:10" x14ac:dyDescent="0.25">
      <c r="A925" t="s">
        <v>95</v>
      </c>
      <c r="B925" t="s">
        <v>13</v>
      </c>
      <c r="C925">
        <v>84776</v>
      </c>
      <c r="D925">
        <v>4.5416071428571403</v>
      </c>
      <c r="E925">
        <v>1.2E-2</v>
      </c>
      <c r="F925" t="s">
        <v>96</v>
      </c>
      <c r="G925" s="1">
        <v>2.58578336306984E-5</v>
      </c>
      <c r="H925">
        <v>64417242056.367699</v>
      </c>
      <c r="I925" s="1">
        <v>1.4551022107105001E-4</v>
      </c>
      <c r="J925">
        <v>6.7527801353768693E-2</v>
      </c>
    </row>
    <row r="926" spans="1:10" x14ac:dyDescent="0.25">
      <c r="A926" t="s">
        <v>95</v>
      </c>
      <c r="B926" t="s">
        <v>14</v>
      </c>
      <c r="C926">
        <v>156316</v>
      </c>
      <c r="D926">
        <v>4.5416071428571403</v>
      </c>
      <c r="E926">
        <v>1.2E-2</v>
      </c>
      <c r="F926" t="s">
        <v>96</v>
      </c>
      <c r="G926" s="1">
        <v>2.58578336306984E-5</v>
      </c>
      <c r="H926">
        <v>64417242056.367699</v>
      </c>
      <c r="I926" s="1">
        <v>2.6830206328373897E-4</v>
      </c>
      <c r="J926">
        <v>0.124512548320464</v>
      </c>
    </row>
    <row r="927" spans="1:10" x14ac:dyDescent="0.25">
      <c r="A927" t="s">
        <v>95</v>
      </c>
      <c r="B927" t="s">
        <v>15</v>
      </c>
      <c r="C927">
        <v>230426</v>
      </c>
      <c r="D927">
        <v>4.5416071428571403</v>
      </c>
      <c r="E927">
        <v>4.1000000000000002E-2</v>
      </c>
      <c r="F927" t="s">
        <v>96</v>
      </c>
      <c r="G927" s="1">
        <v>8.8347598238219596E-5</v>
      </c>
      <c r="H927">
        <v>64417242056.367699</v>
      </c>
      <c r="I927" s="1">
        <v>3.9550507455550802E-4</v>
      </c>
      <c r="J927">
        <v>0.18354441297942201</v>
      </c>
    </row>
    <row r="928" spans="1:10" x14ac:dyDescent="0.25">
      <c r="A928" t="s">
        <v>95</v>
      </c>
      <c r="B928" t="s">
        <v>16</v>
      </c>
      <c r="C928">
        <v>306905</v>
      </c>
      <c r="D928">
        <v>4.5416071428571403</v>
      </c>
      <c r="E928">
        <v>0.14399999999999999</v>
      </c>
      <c r="F928" t="s">
        <v>96</v>
      </c>
      <c r="G928" s="1">
        <v>3.1029400356838102E-4</v>
      </c>
      <c r="H928">
        <v>64417242056.367699</v>
      </c>
      <c r="I928" s="1">
        <v>5.2677425683932502E-4</v>
      </c>
      <c r="J928">
        <v>0.24446329001696601</v>
      </c>
    </row>
    <row r="929" spans="1:10" x14ac:dyDescent="0.25">
      <c r="A929" t="s">
        <v>95</v>
      </c>
      <c r="B929" t="s">
        <v>17</v>
      </c>
      <c r="C929">
        <v>449666</v>
      </c>
      <c r="D929">
        <v>4.5416071428571403</v>
      </c>
      <c r="E929">
        <v>0.14399999999999999</v>
      </c>
      <c r="F929" t="s">
        <v>96</v>
      </c>
      <c r="G929" s="1">
        <v>3.1029400356838102E-4</v>
      </c>
      <c r="H929">
        <v>64417242056.367699</v>
      </c>
      <c r="I929" s="1">
        <v>7.7181040705075503E-4</v>
      </c>
      <c r="J929">
        <v>0.35817868646248602</v>
      </c>
    </row>
    <row r="930" spans="1:10" x14ac:dyDescent="0.25">
      <c r="A930" t="s">
        <v>95</v>
      </c>
      <c r="B930" t="s">
        <v>18</v>
      </c>
      <c r="C930">
        <v>1634600</v>
      </c>
      <c r="D930">
        <v>4.5416071428571403</v>
      </c>
      <c r="E930">
        <v>0.503</v>
      </c>
      <c r="F930" t="s">
        <v>96</v>
      </c>
      <c r="G930">
        <v>1.0838741930201E-3</v>
      </c>
      <c r="H930">
        <v>64417242056.367699</v>
      </c>
      <c r="I930">
        <v>2.8056408342306601E-3</v>
      </c>
      <c r="J930">
        <v>1.3020305757864199</v>
      </c>
    </row>
    <row r="931" spans="1:10" x14ac:dyDescent="0.25">
      <c r="A931" t="s">
        <v>95</v>
      </c>
      <c r="B931" t="s">
        <v>19</v>
      </c>
      <c r="C931">
        <v>1798116</v>
      </c>
      <c r="D931">
        <v>4.5416071428571403</v>
      </c>
      <c r="E931">
        <v>0.503</v>
      </c>
      <c r="F931" t="s">
        <v>96</v>
      </c>
      <c r="G931">
        <v>1.0838741930201E-3</v>
      </c>
      <c r="H931">
        <v>64417242056.367699</v>
      </c>
      <c r="I931">
        <v>3.0863010365125999E-3</v>
      </c>
      <c r="J931">
        <v>1.43227823982062</v>
      </c>
    </row>
    <row r="932" spans="1:10" x14ac:dyDescent="0.25">
      <c r="A932" t="s">
        <v>95</v>
      </c>
      <c r="B932" t="s">
        <v>20</v>
      </c>
      <c r="C932">
        <v>2302845</v>
      </c>
      <c r="D932">
        <v>4.5416071428571403</v>
      </c>
      <c r="E932">
        <v>1.7470000000000001</v>
      </c>
      <c r="F932" t="s">
        <v>96</v>
      </c>
      <c r="G932">
        <v>3.7644696127358398E-3</v>
      </c>
      <c r="H932">
        <v>64417242056.367699</v>
      </c>
      <c r="I932">
        <v>3.9526220279603001E-3</v>
      </c>
      <c r="J932">
        <v>1.8343170202476999</v>
      </c>
    </row>
    <row r="933" spans="1:10" x14ac:dyDescent="0.25">
      <c r="A933" t="s">
        <v>95</v>
      </c>
      <c r="B933" t="s">
        <v>21</v>
      </c>
      <c r="C933">
        <v>2878368</v>
      </c>
      <c r="D933">
        <v>4.5416071428571403</v>
      </c>
      <c r="E933">
        <v>1.7470000000000001</v>
      </c>
      <c r="F933" t="s">
        <v>96</v>
      </c>
      <c r="G933">
        <v>3.7644696127358398E-3</v>
      </c>
      <c r="H933">
        <v>64417242056.367699</v>
      </c>
      <c r="I933">
        <v>4.94045442110782E-3</v>
      </c>
      <c r="J933">
        <v>2.2927463259300298</v>
      </c>
    </row>
    <row r="934" spans="1:10" x14ac:dyDescent="0.25">
      <c r="A934" t="s">
        <v>95</v>
      </c>
      <c r="B934" t="s">
        <v>22</v>
      </c>
      <c r="C934">
        <v>10089685</v>
      </c>
      <c r="D934">
        <v>4.5416071428571403</v>
      </c>
      <c r="E934">
        <v>6.2670000000000003</v>
      </c>
      <c r="F934" t="s">
        <v>96</v>
      </c>
      <c r="G934">
        <v>1.35042536136322E-2</v>
      </c>
      <c r="H934">
        <v>64417242056.367699</v>
      </c>
      <c r="I934">
        <v>1.7318018010843299E-2</v>
      </c>
      <c r="J934">
        <v>8.0368765264001496</v>
      </c>
    </row>
    <row r="935" spans="1:10" x14ac:dyDescent="0.25">
      <c r="A935" t="s">
        <v>95</v>
      </c>
      <c r="B935" t="s">
        <v>23</v>
      </c>
      <c r="C935">
        <v>11182397</v>
      </c>
      <c r="D935">
        <v>4.5416071428571403</v>
      </c>
      <c r="E935">
        <v>6.2670000000000003</v>
      </c>
      <c r="F935" t="s">
        <v>96</v>
      </c>
      <c r="G935">
        <v>1.35042536136322E-2</v>
      </c>
      <c r="H935">
        <v>64417242056.367699</v>
      </c>
      <c r="I935">
        <v>1.91935578415382E-2</v>
      </c>
      <c r="J935">
        <v>8.90726954886971</v>
      </c>
    </row>
    <row r="936" spans="1:10" x14ac:dyDescent="0.25">
      <c r="A936" t="s">
        <v>95</v>
      </c>
      <c r="B936" t="s">
        <v>24</v>
      </c>
      <c r="C936">
        <v>17636024</v>
      </c>
      <c r="D936">
        <v>4.5416071428571403</v>
      </c>
      <c r="E936">
        <v>21.661999999999999</v>
      </c>
      <c r="F936" t="s">
        <v>96</v>
      </c>
      <c r="G936">
        <v>4.6677699342349097E-2</v>
      </c>
      <c r="H936">
        <v>64417242056.367699</v>
      </c>
      <c r="I936">
        <v>3.0270616106614402E-2</v>
      </c>
      <c r="J936">
        <v>14.0478664402932</v>
      </c>
    </row>
    <row r="937" spans="1:10" x14ac:dyDescent="0.25">
      <c r="A937" t="s">
        <v>95</v>
      </c>
      <c r="B937" t="s">
        <v>25</v>
      </c>
      <c r="C937">
        <v>36316760</v>
      </c>
      <c r="D937">
        <v>4.5416071428571403</v>
      </c>
      <c r="E937">
        <v>21.661999999999999</v>
      </c>
      <c r="F937" t="s">
        <v>96</v>
      </c>
      <c r="G937">
        <v>4.6677699342349097E-2</v>
      </c>
      <c r="H937">
        <v>64417242056.367699</v>
      </c>
      <c r="I937">
        <v>6.2334384450602402E-2</v>
      </c>
      <c r="J937">
        <v>28.927891798297701</v>
      </c>
    </row>
    <row r="938" spans="1:10" x14ac:dyDescent="0.25">
      <c r="A938" t="s">
        <v>95</v>
      </c>
      <c r="B938" t="s">
        <v>26</v>
      </c>
      <c r="C938">
        <v>82152911</v>
      </c>
      <c r="D938">
        <v>4.5416071428571403</v>
      </c>
      <c r="E938">
        <v>74.864000000000004</v>
      </c>
      <c r="F938" t="s">
        <v>96</v>
      </c>
      <c r="G938">
        <v>0.16131840474404999</v>
      </c>
      <c r="H938">
        <v>64417242056.367699</v>
      </c>
      <c r="I938">
        <v>0.14100792961734801</v>
      </c>
      <c r="J938">
        <v>65.438395945100496</v>
      </c>
    </row>
    <row r="939" spans="1:10" x14ac:dyDescent="0.25">
      <c r="A939" t="s">
        <v>95</v>
      </c>
      <c r="B939" t="s">
        <v>27</v>
      </c>
      <c r="C939">
        <v>108498351</v>
      </c>
      <c r="D939">
        <v>4.5416071428571403</v>
      </c>
      <c r="E939">
        <v>74.864000000000004</v>
      </c>
      <c r="F939" t="s">
        <v>96</v>
      </c>
      <c r="G939">
        <v>0.16131840474404999</v>
      </c>
      <c r="H939">
        <v>64417242056.367699</v>
      </c>
      <c r="I939">
        <v>0.18622745871301299</v>
      </c>
      <c r="J939">
        <v>86.423694129700294</v>
      </c>
    </row>
    <row r="940" spans="1:10" x14ac:dyDescent="0.25">
      <c r="A940" t="s">
        <v>95</v>
      </c>
      <c r="B940" t="s">
        <v>28</v>
      </c>
      <c r="C940">
        <v>22613829</v>
      </c>
      <c r="D940">
        <v>4.5416071428571403</v>
      </c>
      <c r="E940" t="s">
        <v>29</v>
      </c>
      <c r="F940" t="s">
        <v>96</v>
      </c>
      <c r="G940" t="s">
        <v>29</v>
      </c>
      <c r="H940">
        <v>64417242056.367699</v>
      </c>
      <c r="I940">
        <v>3.8814561397717801E-2</v>
      </c>
      <c r="J940">
        <v>18.012906395207299</v>
      </c>
    </row>
    <row r="941" spans="1:10" x14ac:dyDescent="0.25">
      <c r="A941" t="s">
        <v>95</v>
      </c>
      <c r="B941" t="s">
        <v>30</v>
      </c>
      <c r="C941">
        <v>27156071</v>
      </c>
      <c r="D941">
        <v>4.5416071428571403</v>
      </c>
      <c r="E941" t="s">
        <v>29</v>
      </c>
      <c r="F941" t="s">
        <v>96</v>
      </c>
      <c r="G941" t="s">
        <v>29</v>
      </c>
      <c r="H941">
        <v>64417242056.367699</v>
      </c>
      <c r="I941">
        <v>4.6610902786533098E-2</v>
      </c>
      <c r="J941">
        <v>21.631001321563101</v>
      </c>
    </row>
    <row r="942" spans="1:10" x14ac:dyDescent="0.25">
      <c r="A942" t="s">
        <v>95</v>
      </c>
      <c r="B942" t="s">
        <v>31</v>
      </c>
      <c r="C942">
        <v>31701839</v>
      </c>
      <c r="D942">
        <v>4.5416071428571403</v>
      </c>
      <c r="E942" t="s">
        <v>29</v>
      </c>
      <c r="F942" t="s">
        <v>96</v>
      </c>
      <c r="G942" t="s">
        <v>29</v>
      </c>
      <c r="H942">
        <v>64417242056.367699</v>
      </c>
      <c r="I942">
        <v>5.44132962306412E-2</v>
      </c>
      <c r="J942">
        <v>25.251904861530999</v>
      </c>
    </row>
    <row r="943" spans="1:10" x14ac:dyDescent="0.25">
      <c r="A943" t="s">
        <v>95</v>
      </c>
      <c r="B943" t="s">
        <v>32</v>
      </c>
      <c r="C943">
        <v>36090439</v>
      </c>
      <c r="D943">
        <v>4.5416071428571403</v>
      </c>
      <c r="E943" t="s">
        <v>29</v>
      </c>
      <c r="F943" t="s">
        <v>96</v>
      </c>
      <c r="G943" t="s">
        <v>29</v>
      </c>
      <c r="H943">
        <v>64417242056.367699</v>
      </c>
      <c r="I943">
        <v>6.1945925231684101E-2</v>
      </c>
      <c r="J943">
        <v>28.747617197819</v>
      </c>
    </row>
    <row r="944" spans="1:10" x14ac:dyDescent="0.25">
      <c r="A944" t="s">
        <v>95</v>
      </c>
      <c r="B944" t="s">
        <v>33</v>
      </c>
      <c r="C944">
        <v>9715314</v>
      </c>
      <c r="D944">
        <v>4.5416071428571403</v>
      </c>
      <c r="E944" t="s">
        <v>29</v>
      </c>
      <c r="F944" t="s">
        <v>96</v>
      </c>
      <c r="G944" t="s">
        <v>29</v>
      </c>
      <c r="H944">
        <v>64417242056.367699</v>
      </c>
      <c r="I944">
        <v>1.66754445587745E-2</v>
      </c>
      <c r="J944">
        <v>7.7386736090578401</v>
      </c>
    </row>
    <row r="945" spans="1:10" x14ac:dyDescent="0.25">
      <c r="A945" t="s">
        <v>95</v>
      </c>
      <c r="B945" t="s">
        <v>34</v>
      </c>
      <c r="C945">
        <v>13150480</v>
      </c>
      <c r="D945">
        <v>4.5416071428571403</v>
      </c>
      <c r="E945" t="s">
        <v>29</v>
      </c>
      <c r="F945" t="s">
        <v>96</v>
      </c>
      <c r="G945" t="s">
        <v>29</v>
      </c>
      <c r="H945">
        <v>64417242056.367699</v>
      </c>
      <c r="I945">
        <v>2.2571591629593501E-2</v>
      </c>
      <c r="J945">
        <v>10.4749339570952</v>
      </c>
    </row>
    <row r="946" spans="1:10" x14ac:dyDescent="0.25">
      <c r="A946" t="s">
        <v>95</v>
      </c>
      <c r="B946" t="s">
        <v>35</v>
      </c>
      <c r="C946">
        <v>9747380</v>
      </c>
      <c r="D946">
        <v>4.5416071428571403</v>
      </c>
      <c r="E946" t="s">
        <v>29</v>
      </c>
      <c r="F946" t="s">
        <v>96</v>
      </c>
      <c r="G946" t="s">
        <v>29</v>
      </c>
      <c r="H946">
        <v>64417242056.367699</v>
      </c>
      <c r="I946">
        <v>1.6730482903929499E-2</v>
      </c>
      <c r="J946">
        <v>7.7642155841240204</v>
      </c>
    </row>
    <row r="947" spans="1:10" x14ac:dyDescent="0.25">
      <c r="A947" t="s">
        <v>95</v>
      </c>
      <c r="B947" t="s">
        <v>11</v>
      </c>
      <c r="C947">
        <v>82991</v>
      </c>
      <c r="D947">
        <v>4.5416071428571403</v>
      </c>
      <c r="E947" t="s">
        <v>29</v>
      </c>
      <c r="F947" t="s">
        <v>96</v>
      </c>
      <c r="G947" t="s">
        <v>29</v>
      </c>
      <c r="H947">
        <v>64417242056.367699</v>
      </c>
      <c r="I947" s="1">
        <v>1.42446432444412E-4</v>
      </c>
      <c r="J947">
        <v>6.6105970583073201E-2</v>
      </c>
    </row>
    <row r="948" spans="1:10" x14ac:dyDescent="0.25">
      <c r="A948" t="s">
        <v>95</v>
      </c>
      <c r="B948" t="s">
        <v>14</v>
      </c>
      <c r="C948">
        <v>156316</v>
      </c>
      <c r="D948">
        <v>4.5416071428571403</v>
      </c>
      <c r="E948" t="s">
        <v>29</v>
      </c>
      <c r="F948" t="s">
        <v>96</v>
      </c>
      <c r="G948" t="s">
        <v>29</v>
      </c>
      <c r="H948">
        <v>64417242056.367699</v>
      </c>
      <c r="I948" s="1">
        <v>2.6830206328373897E-4</v>
      </c>
      <c r="J948">
        <v>0.124512548320464</v>
      </c>
    </row>
    <row r="949" spans="1:10" x14ac:dyDescent="0.25">
      <c r="A949" t="s">
        <v>95</v>
      </c>
      <c r="B949" t="s">
        <v>16</v>
      </c>
      <c r="C949">
        <v>306905</v>
      </c>
      <c r="D949">
        <v>4.5416071428571403</v>
      </c>
      <c r="E949" t="s">
        <v>29</v>
      </c>
      <c r="F949" t="s">
        <v>96</v>
      </c>
      <c r="G949" t="s">
        <v>29</v>
      </c>
      <c r="H949">
        <v>64417242056.367699</v>
      </c>
      <c r="I949" s="1">
        <v>5.2677425683932502E-4</v>
      </c>
      <c r="J949">
        <v>0.24446329001696601</v>
      </c>
    </row>
    <row r="950" spans="1:10" x14ac:dyDescent="0.25">
      <c r="A950" t="s">
        <v>95</v>
      </c>
      <c r="B950" t="s">
        <v>18</v>
      </c>
      <c r="C950">
        <v>1634600</v>
      </c>
      <c r="D950">
        <v>4.5416071428571403</v>
      </c>
      <c r="E950" t="s">
        <v>29</v>
      </c>
      <c r="F950" t="s">
        <v>96</v>
      </c>
      <c r="G950" t="s">
        <v>29</v>
      </c>
      <c r="H950">
        <v>64417242056.367699</v>
      </c>
      <c r="I950">
        <v>2.8056408342306601E-3</v>
      </c>
      <c r="J950">
        <v>1.3020305757864199</v>
      </c>
    </row>
    <row r="951" spans="1:10" x14ac:dyDescent="0.25">
      <c r="A951" t="s">
        <v>95</v>
      </c>
      <c r="B951" t="s">
        <v>20</v>
      </c>
      <c r="C951">
        <v>2302845</v>
      </c>
      <c r="D951">
        <v>4.5416071428571403</v>
      </c>
      <c r="E951" t="s">
        <v>29</v>
      </c>
      <c r="F951" t="s">
        <v>96</v>
      </c>
      <c r="G951" t="s">
        <v>29</v>
      </c>
      <c r="H951">
        <v>64417242056.367699</v>
      </c>
      <c r="I951">
        <v>3.9526220279603001E-3</v>
      </c>
      <c r="J951">
        <v>1.8343170202476999</v>
      </c>
    </row>
    <row r="952" spans="1:10" x14ac:dyDescent="0.25">
      <c r="A952" t="s">
        <v>95</v>
      </c>
      <c r="B952" t="s">
        <v>22</v>
      </c>
      <c r="C952">
        <v>10089685</v>
      </c>
      <c r="D952">
        <v>4.5416071428571403</v>
      </c>
      <c r="E952" t="s">
        <v>29</v>
      </c>
      <c r="F952" t="s">
        <v>96</v>
      </c>
      <c r="G952" t="s">
        <v>29</v>
      </c>
      <c r="H952">
        <v>64417242056.367699</v>
      </c>
      <c r="I952">
        <v>1.7318018010843299E-2</v>
      </c>
      <c r="J952">
        <v>8.0368765264001496</v>
      </c>
    </row>
    <row r="953" spans="1:10" x14ac:dyDescent="0.25">
      <c r="A953" t="s">
        <v>95</v>
      </c>
      <c r="B953" t="s">
        <v>24</v>
      </c>
      <c r="C953">
        <v>17636024</v>
      </c>
      <c r="D953">
        <v>4.5416071428571403</v>
      </c>
      <c r="E953" t="s">
        <v>29</v>
      </c>
      <c r="F953" t="s">
        <v>96</v>
      </c>
      <c r="G953" t="s">
        <v>29</v>
      </c>
      <c r="H953">
        <v>64417242056.367699</v>
      </c>
      <c r="I953">
        <v>3.0270616106614402E-2</v>
      </c>
      <c r="J953">
        <v>14.0478664402932</v>
      </c>
    </row>
    <row r="954" spans="1:10" x14ac:dyDescent="0.25">
      <c r="A954" t="s">
        <v>95</v>
      </c>
      <c r="B954" t="s">
        <v>26</v>
      </c>
      <c r="C954">
        <v>82152911</v>
      </c>
      <c r="D954">
        <v>4.5416071428571403</v>
      </c>
      <c r="E954" t="s">
        <v>29</v>
      </c>
      <c r="F954" t="s">
        <v>96</v>
      </c>
      <c r="G954" t="s">
        <v>29</v>
      </c>
      <c r="H954">
        <v>64417242056.367699</v>
      </c>
      <c r="I954">
        <v>0.14100792961734801</v>
      </c>
      <c r="J954">
        <v>65.438395945100496</v>
      </c>
    </row>
    <row r="955" spans="1:10" x14ac:dyDescent="0.25">
      <c r="A955" t="s">
        <v>95</v>
      </c>
      <c r="B955" t="s">
        <v>32</v>
      </c>
      <c r="C955">
        <v>36090439</v>
      </c>
      <c r="D955">
        <v>4.5416071428571403</v>
      </c>
      <c r="E955" t="s">
        <v>29</v>
      </c>
      <c r="F955" t="s">
        <v>96</v>
      </c>
      <c r="G955" t="s">
        <v>29</v>
      </c>
      <c r="H955">
        <v>64417242056.367699</v>
      </c>
      <c r="I955">
        <v>6.1945925231684101E-2</v>
      </c>
      <c r="J955">
        <v>28.747617197819</v>
      </c>
    </row>
    <row r="956" spans="1:10" x14ac:dyDescent="0.25">
      <c r="A956" t="s">
        <v>95</v>
      </c>
      <c r="B956" t="s">
        <v>139</v>
      </c>
      <c r="C956">
        <v>2191482</v>
      </c>
      <c r="D956">
        <v>4.5416071428571403</v>
      </c>
      <c r="E956" t="s">
        <v>29</v>
      </c>
      <c r="F956" t="s">
        <v>96</v>
      </c>
      <c r="G956" t="s">
        <v>29</v>
      </c>
      <c r="H956">
        <v>64417242056.367699</v>
      </c>
      <c r="I956">
        <v>3.76147766223019E-3</v>
      </c>
      <c r="J956">
        <v>1.7456115075771399</v>
      </c>
    </row>
    <row r="957" spans="1:10" x14ac:dyDescent="0.25">
      <c r="A957" t="s">
        <v>95</v>
      </c>
      <c r="B957" t="s">
        <v>141</v>
      </c>
      <c r="C957">
        <v>4437533</v>
      </c>
      <c r="D957">
        <v>4.5416071428571403</v>
      </c>
      <c r="E957" t="s">
        <v>29</v>
      </c>
      <c r="F957" t="s">
        <v>96</v>
      </c>
      <c r="G957" t="s">
        <v>29</v>
      </c>
      <c r="H957">
        <v>64417242056.367699</v>
      </c>
      <c r="I957">
        <v>7.6166180032094001E-3</v>
      </c>
      <c r="J957">
        <v>3.5346896164574</v>
      </c>
    </row>
    <row r="958" spans="1:10" x14ac:dyDescent="0.25">
      <c r="A958" t="s">
        <v>95</v>
      </c>
      <c r="B958" t="s">
        <v>142</v>
      </c>
      <c r="C958">
        <v>2688694</v>
      </c>
      <c r="D958">
        <v>4.5416071428571403</v>
      </c>
      <c r="E958" t="s">
        <v>29</v>
      </c>
      <c r="F958" t="s">
        <v>96</v>
      </c>
      <c r="G958" t="s">
        <v>29</v>
      </c>
      <c r="H958">
        <v>64417242056.367699</v>
      </c>
      <c r="I958">
        <v>4.6148964132821301E-3</v>
      </c>
      <c r="J958">
        <v>2.1416626678903201</v>
      </c>
    </row>
    <row r="959" spans="1:10" x14ac:dyDescent="0.25">
      <c r="A959" t="s">
        <v>95</v>
      </c>
      <c r="B959" t="s">
        <v>143</v>
      </c>
      <c r="C959">
        <v>511942</v>
      </c>
      <c r="D959">
        <v>4.5416071428571403</v>
      </c>
      <c r="E959" t="s">
        <v>29</v>
      </c>
      <c r="F959" t="s">
        <v>96</v>
      </c>
      <c r="G959" t="s">
        <v>29</v>
      </c>
      <c r="H959">
        <v>64417242056.367699</v>
      </c>
      <c r="I959" s="1">
        <v>8.7870144375242496E-4</v>
      </c>
      <c r="J959">
        <v>0.40778425121084999</v>
      </c>
    </row>
    <row r="960" spans="1:10" x14ac:dyDescent="0.25">
      <c r="A960" t="s">
        <v>95</v>
      </c>
      <c r="B960" t="s">
        <v>144</v>
      </c>
      <c r="C960">
        <v>2781804</v>
      </c>
      <c r="D960">
        <v>4.5416071428571403</v>
      </c>
      <c r="E960" t="s">
        <v>29</v>
      </c>
      <c r="F960" t="s">
        <v>96</v>
      </c>
      <c r="G960" t="s">
        <v>29</v>
      </c>
      <c r="H960">
        <v>64417242056.367699</v>
      </c>
      <c r="I960">
        <v>4.7747111802435996E-3</v>
      </c>
      <c r="J960">
        <v>2.2158288656827301</v>
      </c>
    </row>
    <row r="961" spans="1:10" x14ac:dyDescent="0.25">
      <c r="A961" t="s">
        <v>95</v>
      </c>
      <c r="B961" t="s">
        <v>135</v>
      </c>
      <c r="C961">
        <v>5008735</v>
      </c>
      <c r="D961">
        <v>4.5416071428571403</v>
      </c>
      <c r="E961" t="s">
        <v>29</v>
      </c>
      <c r="F961" t="s">
        <v>96</v>
      </c>
      <c r="G961" t="s">
        <v>29</v>
      </c>
      <c r="H961">
        <v>64417242056.367699</v>
      </c>
      <c r="I961">
        <v>8.5970337965498092E-3</v>
      </c>
      <c r="J961">
        <v>3.98967705616765</v>
      </c>
    </row>
    <row r="962" spans="1:10" x14ac:dyDescent="0.25">
      <c r="A962" t="s">
        <v>95</v>
      </c>
      <c r="B962" t="s">
        <v>162</v>
      </c>
      <c r="C962">
        <v>1731692</v>
      </c>
      <c r="D962">
        <v>4.5416071428571403</v>
      </c>
      <c r="E962" t="s">
        <v>29</v>
      </c>
      <c r="F962" t="s">
        <v>96</v>
      </c>
      <c r="G962" t="s">
        <v>29</v>
      </c>
      <c r="H962">
        <v>64417242056.367699</v>
      </c>
      <c r="I962">
        <v>2.9722903386214098E-3</v>
      </c>
      <c r="J962">
        <v>1.3793686111860699</v>
      </c>
    </row>
    <row r="963" spans="1:10" x14ac:dyDescent="0.25">
      <c r="A963" t="s">
        <v>95</v>
      </c>
      <c r="B963" t="s">
        <v>44</v>
      </c>
      <c r="C963">
        <v>39783</v>
      </c>
      <c r="D963">
        <v>4.5416071428571403</v>
      </c>
      <c r="E963" t="s">
        <v>29</v>
      </c>
      <c r="F963" t="s">
        <v>96</v>
      </c>
      <c r="G963" t="s">
        <v>29</v>
      </c>
      <c r="H963">
        <v>64417242056.367699</v>
      </c>
      <c r="I963" s="1">
        <v>6.82838671896479E-5</v>
      </c>
      <c r="J963">
        <v>3.1688903949903001E-2</v>
      </c>
    </row>
    <row r="964" spans="1:10" x14ac:dyDescent="0.25">
      <c r="A964" t="s">
        <v>95</v>
      </c>
      <c r="B964" t="s">
        <v>45</v>
      </c>
      <c r="C964">
        <v>35002</v>
      </c>
      <c r="D964">
        <v>4.5416071428571403</v>
      </c>
      <c r="E964" t="s">
        <v>29</v>
      </c>
      <c r="F964" t="s">
        <v>96</v>
      </c>
      <c r="G964" t="s">
        <v>29</v>
      </c>
      <c r="H964">
        <v>64417242056.367699</v>
      </c>
      <c r="I964" s="1">
        <v>6.0077719613202998E-5</v>
      </c>
      <c r="J964">
        <v>2.7880627807216798E-2</v>
      </c>
    </row>
    <row r="965" spans="1:10" x14ac:dyDescent="0.25">
      <c r="A965" t="s">
        <v>95</v>
      </c>
      <c r="B965" t="s">
        <v>46</v>
      </c>
      <c r="C965">
        <v>25280</v>
      </c>
      <c r="D965">
        <v>4.5416071428571403</v>
      </c>
      <c r="E965" t="s">
        <v>29</v>
      </c>
      <c r="F965" t="s">
        <v>96</v>
      </c>
      <c r="G965" t="s">
        <v>29</v>
      </c>
      <c r="H965">
        <v>64417242056.367699</v>
      </c>
      <c r="I965" s="1">
        <v>4.3390799149242098E-5</v>
      </c>
      <c r="J965">
        <v>2.0136628505983599E-2</v>
      </c>
    </row>
    <row r="966" spans="1:10" x14ac:dyDescent="0.25">
      <c r="A966" t="s">
        <v>95</v>
      </c>
      <c r="B966" t="s">
        <v>117</v>
      </c>
      <c r="C966">
        <v>8526341</v>
      </c>
      <c r="D966">
        <v>4.5416071428571403</v>
      </c>
      <c r="E966" t="s">
        <v>29</v>
      </c>
      <c r="F966" t="s">
        <v>96</v>
      </c>
      <c r="G966" t="s">
        <v>29</v>
      </c>
      <c r="H966">
        <v>64417242056.367699</v>
      </c>
      <c r="I966">
        <v>1.46346815588982E-2</v>
      </c>
      <c r="J966">
        <v>6.7916044791272698</v>
      </c>
    </row>
    <row r="967" spans="1:10" x14ac:dyDescent="0.25">
      <c r="A967" t="s">
        <v>95</v>
      </c>
      <c r="B967" t="s">
        <v>119</v>
      </c>
      <c r="C967">
        <v>5609607</v>
      </c>
      <c r="D967">
        <v>4.5416071428571403</v>
      </c>
      <c r="E967" t="s">
        <v>29</v>
      </c>
      <c r="F967" t="s">
        <v>96</v>
      </c>
      <c r="G967" t="s">
        <v>29</v>
      </c>
      <c r="H967">
        <v>64417242056.367699</v>
      </c>
      <c r="I967">
        <v>9.6283754210119699E-3</v>
      </c>
      <c r="J967">
        <v>4.4682979518815502</v>
      </c>
    </row>
    <row r="968" spans="1:10" x14ac:dyDescent="0.25">
      <c r="A968" t="s">
        <v>95</v>
      </c>
      <c r="B968" t="s">
        <v>120</v>
      </c>
      <c r="C968">
        <v>7168513</v>
      </c>
      <c r="D968">
        <v>4.5416071428571403</v>
      </c>
      <c r="E968" t="s">
        <v>29</v>
      </c>
      <c r="F968" t="s">
        <v>96</v>
      </c>
      <c r="G968" t="s">
        <v>29</v>
      </c>
      <c r="H968">
        <v>64417242056.367699</v>
      </c>
      <c r="I968">
        <v>1.2304094453391199E-2</v>
      </c>
      <c r="J968">
        <v>5.7100349375519999</v>
      </c>
    </row>
    <row r="969" spans="1:10" x14ac:dyDescent="0.25">
      <c r="A969" t="s">
        <v>95</v>
      </c>
      <c r="B969" t="s">
        <v>121</v>
      </c>
      <c r="C969">
        <v>1869157</v>
      </c>
      <c r="D969">
        <v>4.5416071428571403</v>
      </c>
      <c r="E969" t="s">
        <v>29</v>
      </c>
      <c r="F969" t="s">
        <v>96</v>
      </c>
      <c r="G969" t="s">
        <v>29</v>
      </c>
      <c r="H969">
        <v>64417242056.367699</v>
      </c>
      <c r="I969">
        <v>3.2082363910363901E-3</v>
      </c>
      <c r="J969">
        <v>1.4888655114066001</v>
      </c>
    </row>
    <row r="970" spans="1:10" x14ac:dyDescent="0.25">
      <c r="A970" t="s">
        <v>95</v>
      </c>
      <c r="B970" t="s">
        <v>122</v>
      </c>
      <c r="C970">
        <v>8179543</v>
      </c>
      <c r="D970">
        <v>4.5416071428571403</v>
      </c>
      <c r="E970" t="s">
        <v>29</v>
      </c>
      <c r="F970" t="s">
        <v>96</v>
      </c>
      <c r="G970" t="s">
        <v>29</v>
      </c>
      <c r="H970">
        <v>64417242056.367699</v>
      </c>
      <c r="I970">
        <v>1.4039434629967901E-2</v>
      </c>
      <c r="J970">
        <v>6.5153646653369899</v>
      </c>
    </row>
    <row r="971" spans="1:10" x14ac:dyDescent="0.25">
      <c r="A971" t="s">
        <v>95</v>
      </c>
      <c r="B971" t="s">
        <v>123</v>
      </c>
      <c r="C971">
        <v>4616817</v>
      </c>
      <c r="D971">
        <v>4.5416071428571403</v>
      </c>
      <c r="E971" t="s">
        <v>29</v>
      </c>
      <c r="F971" t="s">
        <v>96</v>
      </c>
      <c r="G971" t="s">
        <v>29</v>
      </c>
      <c r="H971">
        <v>64417242056.367699</v>
      </c>
      <c r="I971">
        <v>7.9243425298974098E-3</v>
      </c>
      <c r="J971">
        <v>3.67749718390467</v>
      </c>
    </row>
    <row r="972" spans="1:10" x14ac:dyDescent="0.25">
      <c r="A972" t="s">
        <v>95</v>
      </c>
      <c r="B972" t="s">
        <v>128</v>
      </c>
      <c r="C972">
        <v>2505192</v>
      </c>
      <c r="D972">
        <v>4.5416071428571403</v>
      </c>
      <c r="E972" t="s">
        <v>29</v>
      </c>
      <c r="F972" t="s">
        <v>96</v>
      </c>
      <c r="G972" t="s">
        <v>29</v>
      </c>
      <c r="H972">
        <v>64417242056.367699</v>
      </c>
      <c r="I972">
        <v>4.2999320768310097E-3</v>
      </c>
      <c r="J972">
        <v>1.99549527848743</v>
      </c>
    </row>
    <row r="973" spans="1:10" x14ac:dyDescent="0.25">
      <c r="A973" t="s">
        <v>95</v>
      </c>
      <c r="B973" t="s">
        <v>33</v>
      </c>
      <c r="C973">
        <v>9715314</v>
      </c>
      <c r="D973">
        <v>4.5416071428571403</v>
      </c>
      <c r="E973" t="s">
        <v>29</v>
      </c>
      <c r="F973" t="s">
        <v>96</v>
      </c>
      <c r="G973" t="s">
        <v>29</v>
      </c>
      <c r="H973">
        <v>64417242056.367699</v>
      </c>
      <c r="I973">
        <v>1.66754445587745E-2</v>
      </c>
      <c r="J973">
        <v>7.7386736090578401</v>
      </c>
    </row>
    <row r="974" spans="1:10" x14ac:dyDescent="0.25">
      <c r="A974" t="s">
        <v>95</v>
      </c>
      <c r="B974" t="s">
        <v>34</v>
      </c>
      <c r="C974">
        <v>13150480</v>
      </c>
      <c r="D974">
        <v>4.5416071428571403</v>
      </c>
      <c r="E974" t="s">
        <v>29</v>
      </c>
      <c r="F974" t="s">
        <v>96</v>
      </c>
      <c r="G974" t="s">
        <v>29</v>
      </c>
      <c r="H974">
        <v>64417242056.367699</v>
      </c>
      <c r="I974">
        <v>2.2571591629593501E-2</v>
      </c>
      <c r="J974">
        <v>10.4749339570952</v>
      </c>
    </row>
    <row r="975" spans="1:10" x14ac:dyDescent="0.25">
      <c r="A975" t="s">
        <v>95</v>
      </c>
      <c r="B975" t="s">
        <v>35</v>
      </c>
      <c r="C975">
        <v>9747380</v>
      </c>
      <c r="D975">
        <v>4.5416071428571403</v>
      </c>
      <c r="E975" t="s">
        <v>29</v>
      </c>
      <c r="F975" t="s">
        <v>96</v>
      </c>
      <c r="G975" t="s">
        <v>29</v>
      </c>
      <c r="H975">
        <v>64417242056.367699</v>
      </c>
      <c r="I975">
        <v>1.6730482903929499E-2</v>
      </c>
      <c r="J975">
        <v>7.7642155841240204</v>
      </c>
    </row>
    <row r="976" spans="1:10" x14ac:dyDescent="0.25">
      <c r="A976" t="s">
        <v>95</v>
      </c>
      <c r="B976" t="s">
        <v>102</v>
      </c>
      <c r="C976">
        <v>7668801</v>
      </c>
      <c r="D976">
        <v>4.5416071428571403</v>
      </c>
      <c r="E976" t="s">
        <v>29</v>
      </c>
      <c r="F976" t="s">
        <v>96</v>
      </c>
      <c r="G976" t="s">
        <v>29</v>
      </c>
      <c r="H976">
        <v>64417242056.367699</v>
      </c>
      <c r="I976">
        <v>1.3162792876048501E-2</v>
      </c>
      <c r="J976">
        <v>6.1085362667450998</v>
      </c>
    </row>
    <row r="977" spans="1:10" x14ac:dyDescent="0.25">
      <c r="A977" t="s">
        <v>95</v>
      </c>
      <c r="B977" t="s">
        <v>104</v>
      </c>
      <c r="C977">
        <v>23841770</v>
      </c>
      <c r="D977">
        <v>4.5416071428571403</v>
      </c>
      <c r="E977" t="s">
        <v>29</v>
      </c>
      <c r="F977" t="s">
        <v>96</v>
      </c>
      <c r="G977" t="s">
        <v>29</v>
      </c>
      <c r="H977">
        <v>64417242056.367699</v>
      </c>
      <c r="I977">
        <v>4.0922209392105398E-2</v>
      </c>
      <c r="J977">
        <v>18.991015245850701</v>
      </c>
    </row>
    <row r="978" spans="1:10" x14ac:dyDescent="0.25">
      <c r="A978" t="s">
        <v>95</v>
      </c>
      <c r="B978" t="s">
        <v>105</v>
      </c>
      <c r="C978">
        <v>9441814</v>
      </c>
      <c r="D978">
        <v>4.5416071428571403</v>
      </c>
      <c r="E978" t="s">
        <v>29</v>
      </c>
      <c r="F978" t="s">
        <v>96</v>
      </c>
      <c r="G978" t="s">
        <v>29</v>
      </c>
      <c r="H978">
        <v>64417242056.367699</v>
      </c>
      <c r="I978">
        <v>1.6206006917662202E-2</v>
      </c>
      <c r="J978">
        <v>7.5208188663210302</v>
      </c>
    </row>
    <row r="979" spans="1:10" x14ac:dyDescent="0.25">
      <c r="A979" t="s">
        <v>95</v>
      </c>
      <c r="B979" t="s">
        <v>47</v>
      </c>
      <c r="C979">
        <v>24757</v>
      </c>
      <c r="D979">
        <v>4.5416071428571403</v>
      </c>
      <c r="E979" t="s">
        <v>29</v>
      </c>
      <c r="F979" t="s">
        <v>96</v>
      </c>
      <c r="G979" t="s">
        <v>29</v>
      </c>
      <c r="H979">
        <v>64417242056.367699</v>
      </c>
      <c r="I979" s="1">
        <v>4.24931176636782E-5</v>
      </c>
      <c r="J979">
        <v>1.9720036072889101E-2</v>
      </c>
    </row>
    <row r="980" spans="1:10" x14ac:dyDescent="0.25">
      <c r="A980" t="s">
        <v>89</v>
      </c>
      <c r="B980" t="s">
        <v>37</v>
      </c>
      <c r="C980">
        <v>2814</v>
      </c>
      <c r="D980">
        <v>4.0445614035087702</v>
      </c>
      <c r="E980" t="s">
        <v>29</v>
      </c>
      <c r="F980" t="s">
        <v>90</v>
      </c>
      <c r="G980" t="s">
        <v>29</v>
      </c>
      <c r="H980">
        <v>38426690038.6763</v>
      </c>
      <c r="I980" s="1">
        <v>8.0107505040611393E-6</v>
      </c>
      <c r="J980">
        <v>3.31699543971559E-3</v>
      </c>
    </row>
    <row r="981" spans="1:10" x14ac:dyDescent="0.25">
      <c r="A981" t="s">
        <v>89</v>
      </c>
      <c r="B981" t="s">
        <v>11</v>
      </c>
      <c r="C981">
        <v>81504</v>
      </c>
      <c r="D981">
        <v>4.0445614035087702</v>
      </c>
      <c r="E981">
        <v>1.2E-2</v>
      </c>
      <c r="F981" t="s">
        <v>90</v>
      </c>
      <c r="G981" s="1">
        <v>2.89807471236608E-5</v>
      </c>
      <c r="H981">
        <v>38426690038.6763</v>
      </c>
      <c r="I981" s="1">
        <v>2.3202139626261501E-4</v>
      </c>
      <c r="J981">
        <v>9.6072635507668494E-2</v>
      </c>
    </row>
    <row r="982" spans="1:10" x14ac:dyDescent="0.25">
      <c r="A982" t="s">
        <v>89</v>
      </c>
      <c r="B982" t="s">
        <v>13</v>
      </c>
      <c r="C982">
        <v>98034</v>
      </c>
      <c r="D982">
        <v>4.0445614035087702</v>
      </c>
      <c r="E982">
        <v>1.2E-2</v>
      </c>
      <c r="F982" t="s">
        <v>90</v>
      </c>
      <c r="G982" s="1">
        <v>2.89807471236608E-5</v>
      </c>
      <c r="H982">
        <v>38426690038.6763</v>
      </c>
      <c r="I982" s="1">
        <v>2.7907815028966899E-4</v>
      </c>
      <c r="J982">
        <v>0.11555733153414199</v>
      </c>
    </row>
    <row r="983" spans="1:10" x14ac:dyDescent="0.25">
      <c r="A983" t="s">
        <v>89</v>
      </c>
      <c r="B983" t="s">
        <v>14</v>
      </c>
      <c r="C983">
        <v>151610</v>
      </c>
      <c r="D983">
        <v>4.0445614035087702</v>
      </c>
      <c r="E983">
        <v>1.2E-2</v>
      </c>
      <c r="F983" t="s">
        <v>90</v>
      </c>
      <c r="G983" s="1">
        <v>2.89807471236608E-5</v>
      </c>
      <c r="H983">
        <v>38426690038.6763</v>
      </c>
      <c r="I983" s="1">
        <v>4.3159555221062798E-4</v>
      </c>
      <c r="J983">
        <v>0.17870990711275</v>
      </c>
    </row>
    <row r="984" spans="1:10" x14ac:dyDescent="0.25">
      <c r="A984" t="s">
        <v>89</v>
      </c>
      <c r="B984" t="s">
        <v>15</v>
      </c>
      <c r="C984">
        <v>236022</v>
      </c>
      <c r="D984">
        <v>4.0445614035087702</v>
      </c>
      <c r="E984">
        <v>4.1000000000000002E-2</v>
      </c>
      <c r="F984" t="s">
        <v>90</v>
      </c>
      <c r="G984" s="1">
        <v>9.9017552672507901E-5</v>
      </c>
      <c r="H984">
        <v>38426690038.6763</v>
      </c>
      <c r="I984" s="1">
        <v>6.7189529334382302E-4</v>
      </c>
      <c r="J984">
        <v>0.27821034032428998</v>
      </c>
    </row>
    <row r="985" spans="1:10" x14ac:dyDescent="0.25">
      <c r="A985" t="s">
        <v>89</v>
      </c>
      <c r="B985" t="s">
        <v>16</v>
      </c>
      <c r="C985">
        <v>302610</v>
      </c>
      <c r="D985">
        <v>4.0445614035087702</v>
      </c>
      <c r="E985">
        <v>0.14399999999999999</v>
      </c>
      <c r="F985" t="s">
        <v>90</v>
      </c>
      <c r="G985" s="1">
        <v>3.4776896548392998E-4</v>
      </c>
      <c r="H985">
        <v>38426690038.6763</v>
      </c>
      <c r="I985" s="1">
        <v>8.6145458778746995E-4</v>
      </c>
      <c r="J985">
        <v>0.35670077825598201</v>
      </c>
    </row>
    <row r="986" spans="1:10" x14ac:dyDescent="0.25">
      <c r="A986" t="s">
        <v>89</v>
      </c>
      <c r="B986" t="s">
        <v>17</v>
      </c>
      <c r="C986">
        <v>436224</v>
      </c>
      <c r="D986">
        <v>4.0445614035087702</v>
      </c>
      <c r="E986">
        <v>0.14399999999999999</v>
      </c>
      <c r="F986" t="s">
        <v>90</v>
      </c>
      <c r="G986" s="1">
        <v>3.4776896548392998E-4</v>
      </c>
      <c r="H986">
        <v>38426690038.6763</v>
      </c>
      <c r="I986">
        <v>1.2418200525527901E-3</v>
      </c>
      <c r="J986">
        <v>0.51419794552043097</v>
      </c>
    </row>
    <row r="987" spans="1:10" x14ac:dyDescent="0.25">
      <c r="A987" t="s">
        <v>89</v>
      </c>
      <c r="B987" t="s">
        <v>18</v>
      </c>
      <c r="C987">
        <v>1411049</v>
      </c>
      <c r="D987">
        <v>4.0445614035087702</v>
      </c>
      <c r="E987">
        <v>0.503</v>
      </c>
      <c r="F987" t="s">
        <v>90</v>
      </c>
      <c r="G987">
        <v>1.2147763169334501E-3</v>
      </c>
      <c r="H987">
        <v>38426690038.6763</v>
      </c>
      <c r="I987">
        <v>4.0169017370308997E-3</v>
      </c>
      <c r="J987">
        <v>1.6632704684489099</v>
      </c>
    </row>
    <row r="988" spans="1:10" x14ac:dyDescent="0.25">
      <c r="A988" t="s">
        <v>89</v>
      </c>
      <c r="B988" t="s">
        <v>19</v>
      </c>
      <c r="C988">
        <v>1626464</v>
      </c>
      <c r="D988">
        <v>4.0445614035087702</v>
      </c>
      <c r="E988">
        <v>0.503</v>
      </c>
      <c r="F988" t="s">
        <v>90</v>
      </c>
      <c r="G988">
        <v>1.2147763169334501E-3</v>
      </c>
      <c r="H988">
        <v>38426690038.6763</v>
      </c>
      <c r="I988">
        <v>4.6301340823870999E-3</v>
      </c>
      <c r="J988">
        <v>1.9171903592258599</v>
      </c>
    </row>
    <row r="989" spans="1:10" x14ac:dyDescent="0.25">
      <c r="A989" t="s">
        <v>89</v>
      </c>
      <c r="B989" t="s">
        <v>20</v>
      </c>
      <c r="C989">
        <v>2155760</v>
      </c>
      <c r="D989">
        <v>4.0445614035087702</v>
      </c>
      <c r="E989">
        <v>1.7470000000000001</v>
      </c>
      <c r="F989" t="s">
        <v>90</v>
      </c>
      <c r="G989">
        <v>4.2191137687529502E-3</v>
      </c>
      <c r="H989">
        <v>38426690038.6763</v>
      </c>
      <c r="I989">
        <v>6.1369067187757101E-3</v>
      </c>
      <c r="J989">
        <v>2.5410966912300199</v>
      </c>
    </row>
    <row r="990" spans="1:10" x14ac:dyDescent="0.25">
      <c r="A990" t="s">
        <v>89</v>
      </c>
      <c r="B990" t="s">
        <v>21</v>
      </c>
      <c r="C990">
        <v>2572490</v>
      </c>
      <c r="D990">
        <v>4.0445614035087702</v>
      </c>
      <c r="E990">
        <v>1.7470000000000001</v>
      </c>
      <c r="F990" t="s">
        <v>90</v>
      </c>
      <c r="G990">
        <v>4.2191137687529502E-3</v>
      </c>
      <c r="H990">
        <v>38426690038.6763</v>
      </c>
      <c r="I990">
        <v>7.32323225451039E-3</v>
      </c>
      <c r="J990">
        <v>3.0323161331606099</v>
      </c>
    </row>
    <row r="991" spans="1:10" x14ac:dyDescent="0.25">
      <c r="A991" t="s">
        <v>89</v>
      </c>
      <c r="B991" t="s">
        <v>22</v>
      </c>
      <c r="C991">
        <v>8997507</v>
      </c>
      <c r="D991">
        <v>4.0445614035087702</v>
      </c>
      <c r="E991">
        <v>6.2670000000000003</v>
      </c>
      <c r="F991" t="s">
        <v>90</v>
      </c>
      <c r="G991">
        <v>1.5135195185331801E-2</v>
      </c>
      <c r="H991">
        <v>38426690038.6763</v>
      </c>
      <c r="I991">
        <v>2.5613640275601798E-2</v>
      </c>
      <c r="J991">
        <v>10.6057888016379</v>
      </c>
    </row>
    <row r="992" spans="1:10" x14ac:dyDescent="0.25">
      <c r="A992" t="s">
        <v>89</v>
      </c>
      <c r="B992" t="s">
        <v>23</v>
      </c>
      <c r="C992">
        <v>9933672</v>
      </c>
      <c r="D992">
        <v>4.0445614035087702</v>
      </c>
      <c r="E992">
        <v>6.2670000000000003</v>
      </c>
      <c r="F992" t="s">
        <v>90</v>
      </c>
      <c r="G992">
        <v>1.5135195185331801E-2</v>
      </c>
      <c r="H992">
        <v>38426690038.6763</v>
      </c>
      <c r="I992">
        <v>2.82786666599779E-2</v>
      </c>
      <c r="J992">
        <v>11.7092909465637</v>
      </c>
    </row>
    <row r="993" spans="1:10" x14ac:dyDescent="0.25">
      <c r="A993" t="s">
        <v>89</v>
      </c>
      <c r="B993" t="s">
        <v>24</v>
      </c>
      <c r="C993">
        <v>16811496</v>
      </c>
      <c r="D993">
        <v>4.0445614035087702</v>
      </c>
      <c r="E993">
        <v>21.661999999999999</v>
      </c>
      <c r="F993" t="s">
        <v>90</v>
      </c>
      <c r="G993">
        <v>5.2315078682728403E-2</v>
      </c>
      <c r="H993">
        <v>38426690038.6763</v>
      </c>
      <c r="I993">
        <v>4.7858102365324E-2</v>
      </c>
      <c r="J993">
        <v>19.816508730205001</v>
      </c>
    </row>
    <row r="994" spans="1:10" x14ac:dyDescent="0.25">
      <c r="A994" t="s">
        <v>89</v>
      </c>
      <c r="B994" t="s">
        <v>25</v>
      </c>
      <c r="C994">
        <v>31295920</v>
      </c>
      <c r="D994">
        <v>4.0445614035087702</v>
      </c>
      <c r="E994">
        <v>21.661999999999999</v>
      </c>
      <c r="F994" t="s">
        <v>90</v>
      </c>
      <c r="G994">
        <v>5.2315078682728403E-2</v>
      </c>
      <c r="H994">
        <v>38426690038.6763</v>
      </c>
      <c r="I994">
        <v>8.9091615819139006E-2</v>
      </c>
      <c r="J994">
        <v>36.889987178999199</v>
      </c>
    </row>
    <row r="995" spans="1:10" x14ac:dyDescent="0.25">
      <c r="A995" t="s">
        <v>89</v>
      </c>
      <c r="B995" t="s">
        <v>26</v>
      </c>
      <c r="C995">
        <v>68989023</v>
      </c>
      <c r="D995">
        <v>4.0445614035087702</v>
      </c>
      <c r="E995">
        <v>74.864000000000004</v>
      </c>
      <c r="F995" t="s">
        <v>90</v>
      </c>
      <c r="G995">
        <v>0.180801221055478</v>
      </c>
      <c r="H995">
        <v>38426690038.6763</v>
      </c>
      <c r="I995">
        <v>0.196394403259394</v>
      </c>
      <c r="J995">
        <v>81.320637768810897</v>
      </c>
    </row>
    <row r="996" spans="1:10" x14ac:dyDescent="0.25">
      <c r="A996" t="s">
        <v>89</v>
      </c>
      <c r="B996" t="s">
        <v>27</v>
      </c>
      <c r="C996">
        <v>90725994</v>
      </c>
      <c r="D996">
        <v>4.0445614035087702</v>
      </c>
      <c r="E996">
        <v>74.864000000000004</v>
      </c>
      <c r="F996" t="s">
        <v>90</v>
      </c>
      <c r="G996">
        <v>0.180801221055478</v>
      </c>
      <c r="H996">
        <v>38426690038.6763</v>
      </c>
      <c r="I996">
        <v>0.25827409458668998</v>
      </c>
      <c r="J996">
        <v>106.943037797321</v>
      </c>
    </row>
    <row r="997" spans="1:10" x14ac:dyDescent="0.25">
      <c r="A997" t="s">
        <v>89</v>
      </c>
      <c r="B997" t="s">
        <v>39</v>
      </c>
      <c r="C997">
        <v>1855</v>
      </c>
      <c r="D997">
        <v>4.0445614035087702</v>
      </c>
      <c r="E997" t="s">
        <v>29</v>
      </c>
      <c r="F997" t="s">
        <v>90</v>
      </c>
      <c r="G997" t="s">
        <v>29</v>
      </c>
      <c r="H997">
        <v>38426690038.6763</v>
      </c>
      <c r="I997" s="1">
        <v>5.2807186158612E-6</v>
      </c>
      <c r="J997">
        <v>2.1865765958324099E-3</v>
      </c>
    </row>
    <row r="998" spans="1:10" x14ac:dyDescent="0.25">
      <c r="A998" t="s">
        <v>89</v>
      </c>
      <c r="B998" t="s">
        <v>28</v>
      </c>
      <c r="C998">
        <v>20063854</v>
      </c>
      <c r="D998">
        <v>4.0445614035087702</v>
      </c>
      <c r="E998" t="s">
        <v>29</v>
      </c>
      <c r="F998" t="s">
        <v>90</v>
      </c>
      <c r="G998" t="s">
        <v>29</v>
      </c>
      <c r="H998">
        <v>38426690038.6763</v>
      </c>
      <c r="I998">
        <v>5.71167478834076E-2</v>
      </c>
      <c r="J998">
        <v>23.6502175625868</v>
      </c>
    </row>
    <row r="999" spans="1:10" x14ac:dyDescent="0.25">
      <c r="A999" t="s">
        <v>89</v>
      </c>
      <c r="B999" t="s">
        <v>30</v>
      </c>
      <c r="C999">
        <v>24383207</v>
      </c>
      <c r="D999">
        <v>4.0445614035087702</v>
      </c>
      <c r="E999" t="s">
        <v>29</v>
      </c>
      <c r="F999" t="s">
        <v>90</v>
      </c>
      <c r="G999" t="s">
        <v>29</v>
      </c>
      <c r="H999">
        <v>38426690038.6763</v>
      </c>
      <c r="I999">
        <v>6.9412859902585999E-2</v>
      </c>
      <c r="J999">
        <v>28.741644074143998</v>
      </c>
    </row>
    <row r="1000" spans="1:10" x14ac:dyDescent="0.25">
      <c r="A1000" t="s">
        <v>89</v>
      </c>
      <c r="B1000" t="s">
        <v>31</v>
      </c>
      <c r="C1000">
        <v>27452253</v>
      </c>
      <c r="D1000">
        <v>4.0445614035087702</v>
      </c>
      <c r="E1000" t="s">
        <v>29</v>
      </c>
      <c r="F1000" t="s">
        <v>90</v>
      </c>
      <c r="G1000" t="s">
        <v>29</v>
      </c>
      <c r="H1000">
        <v>38426690038.6763</v>
      </c>
      <c r="I1000">
        <v>7.8149662244976506E-2</v>
      </c>
      <c r="J1000">
        <v>32.359274346452899</v>
      </c>
    </row>
    <row r="1001" spans="1:10" x14ac:dyDescent="0.25">
      <c r="A1001" t="s">
        <v>89</v>
      </c>
      <c r="B1001" t="s">
        <v>32</v>
      </c>
      <c r="C1001">
        <v>30791540</v>
      </c>
      <c r="D1001">
        <v>4.0445614035087702</v>
      </c>
      <c r="E1001" t="s">
        <v>29</v>
      </c>
      <c r="F1001" t="s">
        <v>90</v>
      </c>
      <c r="G1001" t="s">
        <v>29</v>
      </c>
      <c r="H1001">
        <v>38426690038.6763</v>
      </c>
      <c r="I1001">
        <v>8.7655772770369095E-2</v>
      </c>
      <c r="J1001">
        <v>36.2954505194812</v>
      </c>
    </row>
    <row r="1002" spans="1:10" x14ac:dyDescent="0.25">
      <c r="A1002" t="s">
        <v>89</v>
      </c>
      <c r="B1002" t="s">
        <v>44</v>
      </c>
      <c r="C1002">
        <v>4565</v>
      </c>
      <c r="D1002">
        <v>4.0445614035087702</v>
      </c>
      <c r="E1002" t="s">
        <v>29</v>
      </c>
      <c r="F1002" t="s">
        <v>90</v>
      </c>
      <c r="G1002" t="s">
        <v>29</v>
      </c>
      <c r="H1002">
        <v>38426690038.6763</v>
      </c>
      <c r="I1002" s="1">
        <v>1.29954072676045E-5</v>
      </c>
      <c r="J1002">
        <v>5.3809822964824604E-3</v>
      </c>
    </row>
    <row r="1003" spans="1:10" x14ac:dyDescent="0.25">
      <c r="A1003" t="s">
        <v>89</v>
      </c>
      <c r="B1003" t="s">
        <v>33</v>
      </c>
      <c r="C1003">
        <v>4719889</v>
      </c>
      <c r="D1003">
        <v>4.0445614035087702</v>
      </c>
      <c r="E1003" t="s">
        <v>29</v>
      </c>
      <c r="F1003" t="s">
        <v>90</v>
      </c>
      <c r="G1003" t="s">
        <v>29</v>
      </c>
      <c r="H1003">
        <v>38426690038.6763</v>
      </c>
      <c r="I1003">
        <v>1.34363373084089E-2</v>
      </c>
      <c r="J1003">
        <v>5.5635573166182501</v>
      </c>
    </row>
    <row r="1004" spans="1:10" x14ac:dyDescent="0.25">
      <c r="A1004" t="s">
        <v>89</v>
      </c>
      <c r="B1004" t="s">
        <v>34</v>
      </c>
      <c r="C1004">
        <v>6350016</v>
      </c>
      <c r="D1004">
        <v>4.0445614035087702</v>
      </c>
      <c r="E1004" t="s">
        <v>29</v>
      </c>
      <c r="F1004" t="s">
        <v>90</v>
      </c>
      <c r="G1004" t="s">
        <v>29</v>
      </c>
      <c r="H1004">
        <v>38426690038.6763</v>
      </c>
      <c r="I1004">
        <v>1.80768990308444E-2</v>
      </c>
      <c r="J1004">
        <v>7.4850654279036997</v>
      </c>
    </row>
    <row r="1005" spans="1:10" x14ac:dyDescent="0.25">
      <c r="A1005" t="s">
        <v>89</v>
      </c>
      <c r="B1005" t="s">
        <v>35</v>
      </c>
      <c r="C1005">
        <v>5268947</v>
      </c>
      <c r="D1005">
        <v>4.0445614035087702</v>
      </c>
      <c r="E1005" t="s">
        <v>29</v>
      </c>
      <c r="F1005" t="s">
        <v>90</v>
      </c>
      <c r="G1005" t="s">
        <v>29</v>
      </c>
      <c r="H1005">
        <v>38426690038.6763</v>
      </c>
      <c r="I1005">
        <v>1.4999367390235E-2</v>
      </c>
      <c r="J1005">
        <v>6.2107580565398397</v>
      </c>
    </row>
    <row r="1006" spans="1:10" x14ac:dyDescent="0.25">
      <c r="A1006" t="s">
        <v>89</v>
      </c>
      <c r="B1006" t="s">
        <v>11</v>
      </c>
      <c r="C1006">
        <v>81504</v>
      </c>
      <c r="D1006">
        <v>4.0445614035087702</v>
      </c>
      <c r="E1006" t="s">
        <v>29</v>
      </c>
      <c r="F1006" t="s">
        <v>90</v>
      </c>
      <c r="G1006" t="s">
        <v>29</v>
      </c>
      <c r="H1006">
        <v>38426690038.6763</v>
      </c>
      <c r="I1006" s="1">
        <v>2.3202139626261501E-4</v>
      </c>
      <c r="J1006">
        <v>9.6072635507668494E-2</v>
      </c>
    </row>
    <row r="1007" spans="1:10" x14ac:dyDescent="0.25">
      <c r="A1007" t="s">
        <v>89</v>
      </c>
      <c r="B1007" t="s">
        <v>14</v>
      </c>
      <c r="C1007">
        <v>151610</v>
      </c>
      <c r="D1007">
        <v>4.0445614035087702</v>
      </c>
      <c r="E1007" t="s">
        <v>29</v>
      </c>
      <c r="F1007" t="s">
        <v>90</v>
      </c>
      <c r="G1007" t="s">
        <v>29</v>
      </c>
      <c r="H1007">
        <v>38426690038.6763</v>
      </c>
      <c r="I1007" s="1">
        <v>4.3159555221062798E-4</v>
      </c>
      <c r="J1007">
        <v>0.17870990711275</v>
      </c>
    </row>
    <row r="1008" spans="1:10" x14ac:dyDescent="0.25">
      <c r="A1008" t="s">
        <v>89</v>
      </c>
      <c r="B1008" t="s">
        <v>16</v>
      </c>
      <c r="C1008">
        <v>302610</v>
      </c>
      <c r="D1008">
        <v>4.0445614035087702</v>
      </c>
      <c r="E1008" t="s">
        <v>29</v>
      </c>
      <c r="F1008" t="s">
        <v>90</v>
      </c>
      <c r="G1008" t="s">
        <v>29</v>
      </c>
      <c r="H1008">
        <v>38426690038.6763</v>
      </c>
      <c r="I1008" s="1">
        <v>8.6145458778746995E-4</v>
      </c>
      <c r="J1008">
        <v>0.35670077825598201</v>
      </c>
    </row>
    <row r="1009" spans="1:10" x14ac:dyDescent="0.25">
      <c r="A1009" t="s">
        <v>89</v>
      </c>
      <c r="B1009" t="s">
        <v>18</v>
      </c>
      <c r="C1009">
        <v>1411049</v>
      </c>
      <c r="D1009">
        <v>4.0445614035087702</v>
      </c>
      <c r="E1009" t="s">
        <v>29</v>
      </c>
      <c r="F1009" t="s">
        <v>90</v>
      </c>
      <c r="G1009" t="s">
        <v>29</v>
      </c>
      <c r="H1009">
        <v>38426690038.6763</v>
      </c>
      <c r="I1009">
        <v>4.0169017370308997E-3</v>
      </c>
      <c r="J1009">
        <v>1.6632704684489099</v>
      </c>
    </row>
    <row r="1010" spans="1:10" x14ac:dyDescent="0.25">
      <c r="A1010" t="s">
        <v>89</v>
      </c>
      <c r="B1010" t="s">
        <v>20</v>
      </c>
      <c r="C1010">
        <v>2155760</v>
      </c>
      <c r="D1010">
        <v>4.0445614035087702</v>
      </c>
      <c r="E1010" t="s">
        <v>29</v>
      </c>
      <c r="F1010" t="s">
        <v>90</v>
      </c>
      <c r="G1010" t="s">
        <v>29</v>
      </c>
      <c r="H1010">
        <v>38426690038.6763</v>
      </c>
      <c r="I1010">
        <v>6.1369067187757101E-3</v>
      </c>
      <c r="J1010">
        <v>2.5410966912300199</v>
      </c>
    </row>
    <row r="1011" spans="1:10" x14ac:dyDescent="0.25">
      <c r="A1011" t="s">
        <v>89</v>
      </c>
      <c r="B1011" t="s">
        <v>22</v>
      </c>
      <c r="C1011">
        <v>8997507</v>
      </c>
      <c r="D1011">
        <v>4.0445614035087702</v>
      </c>
      <c r="E1011" t="s">
        <v>29</v>
      </c>
      <c r="F1011" t="s">
        <v>90</v>
      </c>
      <c r="G1011" t="s">
        <v>29</v>
      </c>
      <c r="H1011">
        <v>38426690038.6763</v>
      </c>
      <c r="I1011">
        <v>2.5613640275601798E-2</v>
      </c>
      <c r="J1011">
        <v>10.6057888016379</v>
      </c>
    </row>
    <row r="1012" spans="1:10" x14ac:dyDescent="0.25">
      <c r="A1012" t="s">
        <v>89</v>
      </c>
      <c r="B1012" t="s">
        <v>24</v>
      </c>
      <c r="C1012">
        <v>16811496</v>
      </c>
      <c r="D1012">
        <v>4.0445614035087702</v>
      </c>
      <c r="E1012" t="s">
        <v>29</v>
      </c>
      <c r="F1012" t="s">
        <v>90</v>
      </c>
      <c r="G1012" t="s">
        <v>29</v>
      </c>
      <c r="H1012">
        <v>38426690038.6763</v>
      </c>
      <c r="I1012">
        <v>4.7858102365324E-2</v>
      </c>
      <c r="J1012">
        <v>19.816508730205001</v>
      </c>
    </row>
    <row r="1013" spans="1:10" x14ac:dyDescent="0.25">
      <c r="A1013" t="s">
        <v>89</v>
      </c>
      <c r="B1013" t="s">
        <v>26</v>
      </c>
      <c r="C1013">
        <v>68989023</v>
      </c>
      <c r="D1013">
        <v>4.0445614035087702</v>
      </c>
      <c r="E1013" t="s">
        <v>29</v>
      </c>
      <c r="F1013" t="s">
        <v>90</v>
      </c>
      <c r="G1013" t="s">
        <v>29</v>
      </c>
      <c r="H1013">
        <v>38426690038.6763</v>
      </c>
      <c r="I1013">
        <v>0.196394403259394</v>
      </c>
      <c r="J1013">
        <v>81.320637768810897</v>
      </c>
    </row>
    <row r="1014" spans="1:10" x14ac:dyDescent="0.25">
      <c r="A1014" t="s">
        <v>89</v>
      </c>
      <c r="B1014" t="s">
        <v>32</v>
      </c>
      <c r="C1014">
        <v>30791540</v>
      </c>
      <c r="D1014">
        <v>4.0445614035087702</v>
      </c>
      <c r="E1014" t="s">
        <v>29</v>
      </c>
      <c r="F1014" t="s">
        <v>90</v>
      </c>
      <c r="G1014" t="s">
        <v>29</v>
      </c>
      <c r="H1014">
        <v>38426690038.6763</v>
      </c>
      <c r="I1014">
        <v>8.7655772770369095E-2</v>
      </c>
      <c r="J1014">
        <v>36.2954505194812</v>
      </c>
    </row>
    <row r="1015" spans="1:10" x14ac:dyDescent="0.25">
      <c r="A1015" t="s">
        <v>89</v>
      </c>
      <c r="B1015" t="s">
        <v>139</v>
      </c>
      <c r="C1015">
        <v>150124</v>
      </c>
      <c r="D1015">
        <v>4.0445614035087702</v>
      </c>
      <c r="E1015" t="s">
        <v>29</v>
      </c>
      <c r="F1015" t="s">
        <v>90</v>
      </c>
      <c r="G1015" t="s">
        <v>29</v>
      </c>
      <c r="H1015">
        <v>38426690038.6763</v>
      </c>
      <c r="I1015" s="1">
        <v>4.2736528382078E-4</v>
      </c>
      <c r="J1015">
        <v>0.176958288341102</v>
      </c>
    </row>
    <row r="1016" spans="1:10" x14ac:dyDescent="0.25">
      <c r="A1016" t="s">
        <v>89</v>
      </c>
      <c r="B1016" t="s">
        <v>141</v>
      </c>
      <c r="C1016">
        <v>282535</v>
      </c>
      <c r="D1016">
        <v>4.0445614035087702</v>
      </c>
      <c r="E1016" t="s">
        <v>29</v>
      </c>
      <c r="F1016" t="s">
        <v>90</v>
      </c>
      <c r="G1016" t="s">
        <v>29</v>
      </c>
      <c r="H1016">
        <v>38426690038.6763</v>
      </c>
      <c r="I1016" s="1">
        <v>8.0430611004439002E-4</v>
      </c>
      <c r="J1016">
        <v>0.33303742237386003</v>
      </c>
    </row>
    <row r="1017" spans="1:10" x14ac:dyDescent="0.25">
      <c r="A1017" t="s">
        <v>89</v>
      </c>
      <c r="B1017" t="s">
        <v>143</v>
      </c>
      <c r="C1017">
        <v>14424</v>
      </c>
      <c r="D1017">
        <v>4.0445614035087702</v>
      </c>
      <c r="E1017" t="s">
        <v>29</v>
      </c>
      <c r="F1017" t="s">
        <v>90</v>
      </c>
      <c r="G1017" t="s">
        <v>29</v>
      </c>
      <c r="H1017">
        <v>38426690038.6763</v>
      </c>
      <c r="I1017" s="1">
        <v>4.1061501517618299E-5</v>
      </c>
      <c r="J1017">
        <v>1.7002253810397099E-2</v>
      </c>
    </row>
    <row r="1018" spans="1:10" x14ac:dyDescent="0.25">
      <c r="A1018" t="s">
        <v>89</v>
      </c>
      <c r="B1018" t="s">
        <v>135</v>
      </c>
      <c r="C1018">
        <v>232071</v>
      </c>
      <c r="D1018">
        <v>4.0445614035087702</v>
      </c>
      <c r="E1018" t="s">
        <v>29</v>
      </c>
      <c r="F1018" t="s">
        <v>90</v>
      </c>
      <c r="G1018" t="s">
        <v>29</v>
      </c>
      <c r="H1018">
        <v>38426690038.6763</v>
      </c>
      <c r="I1018" s="1">
        <v>6.6064778970432601E-4</v>
      </c>
      <c r="J1018">
        <v>0.27355310898729002</v>
      </c>
    </row>
    <row r="1019" spans="1:10" x14ac:dyDescent="0.25">
      <c r="A1019" t="s">
        <v>89</v>
      </c>
      <c r="B1019" t="s">
        <v>162</v>
      </c>
      <c r="C1019">
        <v>79513</v>
      </c>
      <c r="D1019">
        <v>4.0445614035087702</v>
      </c>
      <c r="E1019" t="s">
        <v>29</v>
      </c>
      <c r="F1019" t="s">
        <v>90</v>
      </c>
      <c r="G1019" t="s">
        <v>29</v>
      </c>
      <c r="H1019">
        <v>38426690038.6763</v>
      </c>
      <c r="I1019" s="1">
        <v>2.26353519839876E-4</v>
      </c>
      <c r="J1019">
        <v>9.3725749253058099E-2</v>
      </c>
    </row>
    <row r="1020" spans="1:10" x14ac:dyDescent="0.25">
      <c r="A1020" t="s">
        <v>89</v>
      </c>
      <c r="B1020" t="s">
        <v>44</v>
      </c>
      <c r="C1020">
        <v>14763</v>
      </c>
      <c r="D1020">
        <v>4.0445614035087702</v>
      </c>
      <c r="E1020" t="s">
        <v>29</v>
      </c>
      <c r="F1020" t="s">
        <v>90</v>
      </c>
      <c r="G1020" t="s">
        <v>29</v>
      </c>
      <c r="H1020">
        <v>38426690038.6763</v>
      </c>
      <c r="I1020" s="1">
        <v>4.2026549286231199E-5</v>
      </c>
      <c r="J1020">
        <v>1.7401849209851099E-2</v>
      </c>
    </row>
    <row r="1021" spans="1:10" x14ac:dyDescent="0.25">
      <c r="A1021" t="s">
        <v>89</v>
      </c>
      <c r="B1021" t="s">
        <v>45</v>
      </c>
      <c r="C1021">
        <v>13476</v>
      </c>
      <c r="D1021">
        <v>4.0445614035087702</v>
      </c>
      <c r="E1021" t="s">
        <v>29</v>
      </c>
      <c r="F1021" t="s">
        <v>90</v>
      </c>
      <c r="G1021" t="s">
        <v>29</v>
      </c>
      <c r="H1021">
        <v>38426690038.6763</v>
      </c>
      <c r="I1021" s="1">
        <v>3.8362783863798099E-5</v>
      </c>
      <c r="J1021">
        <v>1.5884801188915099E-2</v>
      </c>
    </row>
    <row r="1022" spans="1:10" x14ac:dyDescent="0.25">
      <c r="A1022" t="s">
        <v>89</v>
      </c>
      <c r="B1022" t="s">
        <v>46</v>
      </c>
      <c r="C1022">
        <v>15994</v>
      </c>
      <c r="D1022">
        <v>4.0445614035087702</v>
      </c>
      <c r="E1022" t="s">
        <v>29</v>
      </c>
      <c r="F1022" t="s">
        <v>90</v>
      </c>
      <c r="G1022" t="s">
        <v>29</v>
      </c>
      <c r="H1022">
        <v>38426690038.6763</v>
      </c>
      <c r="I1022" s="1">
        <v>4.5530896788185398E-5</v>
      </c>
      <c r="J1022">
        <v>1.8852887371290299E-2</v>
      </c>
    </row>
    <row r="1023" spans="1:10" x14ac:dyDescent="0.25">
      <c r="A1023" t="s">
        <v>89</v>
      </c>
      <c r="B1023" t="s">
        <v>117</v>
      </c>
      <c r="C1023">
        <v>218993</v>
      </c>
      <c r="D1023">
        <v>4.0445614035087702</v>
      </c>
      <c r="E1023" t="s">
        <v>29</v>
      </c>
      <c r="F1023" t="s">
        <v>90</v>
      </c>
      <c r="G1023" t="s">
        <v>29</v>
      </c>
      <c r="H1023">
        <v>38426690038.6763</v>
      </c>
      <c r="I1023" s="1">
        <v>6.2341801177535905E-4</v>
      </c>
      <c r="J1023">
        <v>0.25813744929979898</v>
      </c>
    </row>
    <row r="1024" spans="1:10" x14ac:dyDescent="0.25">
      <c r="A1024" t="s">
        <v>89</v>
      </c>
      <c r="B1024" t="s">
        <v>119</v>
      </c>
      <c r="C1024">
        <v>116418</v>
      </c>
      <c r="D1024">
        <v>4.0445614035087702</v>
      </c>
      <c r="E1024" t="s">
        <v>29</v>
      </c>
      <c r="F1024" t="s">
        <v>90</v>
      </c>
      <c r="G1024" t="s">
        <v>29</v>
      </c>
      <c r="H1024">
        <v>38426690038.6763</v>
      </c>
      <c r="I1024" s="1">
        <v>3.3141277618400499E-4</v>
      </c>
      <c r="J1024">
        <v>0.13722742540895799</v>
      </c>
    </row>
    <row r="1025" spans="1:10" x14ac:dyDescent="0.25">
      <c r="A1025" t="s">
        <v>89</v>
      </c>
      <c r="B1025" t="s">
        <v>120</v>
      </c>
      <c r="C1025">
        <v>273696</v>
      </c>
      <c r="D1025">
        <v>4.0445614035087702</v>
      </c>
      <c r="E1025" t="s">
        <v>29</v>
      </c>
      <c r="F1025" t="s">
        <v>90</v>
      </c>
      <c r="G1025" t="s">
        <v>29</v>
      </c>
      <c r="H1025">
        <v>38426690038.6763</v>
      </c>
      <c r="I1025" s="1">
        <v>7.79143699345955E-4</v>
      </c>
      <c r="J1025">
        <v>0.32261847330078097</v>
      </c>
    </row>
    <row r="1026" spans="1:10" x14ac:dyDescent="0.25">
      <c r="A1026" t="s">
        <v>89</v>
      </c>
      <c r="B1026" t="s">
        <v>121</v>
      </c>
      <c r="C1026">
        <v>74723</v>
      </c>
      <c r="D1026">
        <v>4.0445614035087702</v>
      </c>
      <c r="E1026" t="s">
        <v>29</v>
      </c>
      <c r="F1026" t="s">
        <v>90</v>
      </c>
      <c r="G1026" t="s">
        <v>29</v>
      </c>
      <c r="H1026">
        <v>38426690038.6763</v>
      </c>
      <c r="I1026" s="1">
        <v>2.12717594141777E-4</v>
      </c>
      <c r="J1026">
        <v>8.8079548771097305E-2</v>
      </c>
    </row>
    <row r="1027" spans="1:10" x14ac:dyDescent="0.25">
      <c r="A1027" t="s">
        <v>89</v>
      </c>
      <c r="B1027" t="s">
        <v>122</v>
      </c>
      <c r="C1027">
        <v>241683</v>
      </c>
      <c r="D1027">
        <v>4.0445614035087702</v>
      </c>
      <c r="E1027" t="s">
        <v>29</v>
      </c>
      <c r="F1027" t="s">
        <v>90</v>
      </c>
      <c r="G1027" t="s">
        <v>29</v>
      </c>
      <c r="H1027">
        <v>38426690038.6763</v>
      </c>
      <c r="I1027" s="1">
        <v>6.8801073705508501E-4</v>
      </c>
      <c r="J1027">
        <v>0.28488322987092402</v>
      </c>
    </row>
    <row r="1028" spans="1:10" x14ac:dyDescent="0.25">
      <c r="A1028" t="s">
        <v>89</v>
      </c>
      <c r="B1028" t="s">
        <v>123</v>
      </c>
      <c r="C1028">
        <v>295742</v>
      </c>
      <c r="D1028">
        <v>4.0445614035087702</v>
      </c>
      <c r="E1028" t="s">
        <v>29</v>
      </c>
      <c r="F1028" t="s">
        <v>90</v>
      </c>
      <c r="G1028" t="s">
        <v>29</v>
      </c>
      <c r="H1028">
        <v>38426690038.6763</v>
      </c>
      <c r="I1028" s="1">
        <v>8.4190311854017395E-4</v>
      </c>
      <c r="J1028">
        <v>0.34860514048769198</v>
      </c>
    </row>
    <row r="1029" spans="1:10" x14ac:dyDescent="0.25">
      <c r="A1029" t="s">
        <v>89</v>
      </c>
      <c r="B1029" t="s">
        <v>128</v>
      </c>
      <c r="C1029">
        <v>102945</v>
      </c>
      <c r="D1029">
        <v>4.0445614035087702</v>
      </c>
      <c r="E1029" t="s">
        <v>29</v>
      </c>
      <c r="F1029" t="s">
        <v>90</v>
      </c>
      <c r="G1029" t="s">
        <v>29</v>
      </c>
      <c r="H1029">
        <v>38426690038.6763</v>
      </c>
      <c r="I1029" s="1">
        <v>2.93058532565946E-4</v>
      </c>
      <c r="J1029">
        <v>0.12134616046251601</v>
      </c>
    </row>
    <row r="1030" spans="1:10" x14ac:dyDescent="0.25">
      <c r="A1030" t="s">
        <v>89</v>
      </c>
      <c r="B1030" t="s">
        <v>33</v>
      </c>
      <c r="C1030">
        <v>4719889</v>
      </c>
      <c r="D1030">
        <v>4.0445614035087702</v>
      </c>
      <c r="E1030" t="s">
        <v>29</v>
      </c>
      <c r="F1030" t="s">
        <v>90</v>
      </c>
      <c r="G1030" t="s">
        <v>29</v>
      </c>
      <c r="H1030">
        <v>38426690038.6763</v>
      </c>
      <c r="I1030">
        <v>1.34363373084089E-2</v>
      </c>
      <c r="J1030">
        <v>5.5635573166182501</v>
      </c>
    </row>
    <row r="1031" spans="1:10" x14ac:dyDescent="0.25">
      <c r="A1031" t="s">
        <v>89</v>
      </c>
      <c r="B1031" t="s">
        <v>34</v>
      </c>
      <c r="C1031">
        <v>6350016</v>
      </c>
      <c r="D1031">
        <v>4.0445614035087702</v>
      </c>
      <c r="E1031" t="s">
        <v>29</v>
      </c>
      <c r="F1031" t="s">
        <v>90</v>
      </c>
      <c r="G1031" t="s">
        <v>29</v>
      </c>
      <c r="H1031">
        <v>38426690038.6763</v>
      </c>
      <c r="I1031">
        <v>1.80768990308444E-2</v>
      </c>
      <c r="J1031">
        <v>7.4850654279036997</v>
      </c>
    </row>
    <row r="1032" spans="1:10" x14ac:dyDescent="0.25">
      <c r="A1032" t="s">
        <v>89</v>
      </c>
      <c r="B1032" t="s">
        <v>35</v>
      </c>
      <c r="C1032">
        <v>5268947</v>
      </c>
      <c r="D1032">
        <v>4.0445614035087702</v>
      </c>
      <c r="E1032" t="s">
        <v>29</v>
      </c>
      <c r="F1032" t="s">
        <v>90</v>
      </c>
      <c r="G1032" t="s">
        <v>29</v>
      </c>
      <c r="H1032">
        <v>38426690038.6763</v>
      </c>
      <c r="I1032">
        <v>1.4999367390235E-2</v>
      </c>
      <c r="J1032">
        <v>6.2107580565398397</v>
      </c>
    </row>
    <row r="1033" spans="1:10" x14ac:dyDescent="0.25">
      <c r="A1033" t="s">
        <v>89</v>
      </c>
      <c r="B1033" t="s">
        <v>102</v>
      </c>
      <c r="C1033">
        <v>190070</v>
      </c>
      <c r="D1033">
        <v>4.0445614035087702</v>
      </c>
      <c r="E1033" t="s">
        <v>29</v>
      </c>
      <c r="F1033" t="s">
        <v>90</v>
      </c>
      <c r="G1033" t="s">
        <v>29</v>
      </c>
      <c r="H1033">
        <v>38426690038.6763</v>
      </c>
      <c r="I1033" s="1">
        <v>5.4108150259662405E-4</v>
      </c>
      <c r="J1033">
        <v>0.22404453561717899</v>
      </c>
    </row>
    <row r="1034" spans="1:10" x14ac:dyDescent="0.25">
      <c r="A1034" t="s">
        <v>89</v>
      </c>
      <c r="B1034" t="s">
        <v>104</v>
      </c>
      <c r="C1034">
        <v>3037730</v>
      </c>
      <c r="D1034">
        <v>4.0445614035087702</v>
      </c>
      <c r="E1034" t="s">
        <v>29</v>
      </c>
      <c r="F1034" t="s">
        <v>90</v>
      </c>
      <c r="G1034" t="s">
        <v>29</v>
      </c>
      <c r="H1034">
        <v>38426690038.6763</v>
      </c>
      <c r="I1034">
        <v>8.6476535638598598E-3</v>
      </c>
      <c r="J1034">
        <v>3.5807166158803199</v>
      </c>
    </row>
    <row r="1035" spans="1:10" x14ac:dyDescent="0.25">
      <c r="A1035" t="s">
        <v>89</v>
      </c>
      <c r="B1035" t="s">
        <v>105</v>
      </c>
      <c r="C1035">
        <v>1510278</v>
      </c>
      <c r="D1035">
        <v>4.0445614035087702</v>
      </c>
      <c r="E1035" t="s">
        <v>29</v>
      </c>
      <c r="F1035" t="s">
        <v>90</v>
      </c>
      <c r="G1035" t="s">
        <v>29</v>
      </c>
      <c r="H1035">
        <v>38426690038.6763</v>
      </c>
      <c r="I1035">
        <v>4.2993817518736498E-3</v>
      </c>
      <c r="J1035">
        <v>1.7802364032348099</v>
      </c>
    </row>
    <row r="1036" spans="1:10" x14ac:dyDescent="0.25">
      <c r="A1036" t="s">
        <v>89</v>
      </c>
      <c r="B1036" t="s">
        <v>47</v>
      </c>
      <c r="C1036">
        <v>9001</v>
      </c>
      <c r="D1036">
        <v>4.0445614035087702</v>
      </c>
      <c r="E1036" t="s">
        <v>29</v>
      </c>
      <c r="F1036" t="s">
        <v>90</v>
      </c>
      <c r="G1036" t="s">
        <v>29</v>
      </c>
      <c r="H1036">
        <v>38426690038.6763</v>
      </c>
      <c r="I1036" s="1">
        <v>2.5623583968391701E-5</v>
      </c>
      <c r="J1036">
        <v>1.0609906166624E-2</v>
      </c>
    </row>
    <row r="1037" spans="1:10" x14ac:dyDescent="0.25">
      <c r="A1037" t="s">
        <v>136</v>
      </c>
      <c r="B1037" t="s">
        <v>37</v>
      </c>
      <c r="C1037">
        <v>966134</v>
      </c>
      <c r="D1037">
        <v>7.9503333333333304</v>
      </c>
      <c r="E1037" t="s">
        <v>29</v>
      </c>
      <c r="F1037" t="s">
        <v>137</v>
      </c>
      <c r="G1037" t="s">
        <v>29</v>
      </c>
      <c r="H1037">
        <v>159403674961.625</v>
      </c>
      <c r="I1037" s="1">
        <v>7.3805326852642605E-4</v>
      </c>
      <c r="J1037">
        <v>0.67468622905055298</v>
      </c>
    </row>
    <row r="1038" spans="1:10" x14ac:dyDescent="0.25">
      <c r="A1038" t="s">
        <v>136</v>
      </c>
      <c r="B1038" t="s">
        <v>13</v>
      </c>
      <c r="C1038">
        <v>9876</v>
      </c>
      <c r="D1038">
        <v>7.9503333333333304</v>
      </c>
      <c r="E1038" t="s">
        <v>29</v>
      </c>
      <c r="F1038" t="s">
        <v>137</v>
      </c>
      <c r="G1038" t="s">
        <v>29</v>
      </c>
      <c r="H1038">
        <v>159403674961.625</v>
      </c>
      <c r="I1038" s="1">
        <v>7.5445166819167804E-6</v>
      </c>
      <c r="J1038">
        <v>6.8967671131574503E-3</v>
      </c>
    </row>
    <row r="1039" spans="1:10" x14ac:dyDescent="0.25">
      <c r="A1039" t="s">
        <v>136</v>
      </c>
      <c r="B1039" t="s">
        <v>15</v>
      </c>
      <c r="C1039">
        <v>19037</v>
      </c>
      <c r="D1039">
        <v>7.9503333333333304</v>
      </c>
      <c r="E1039" t="s">
        <v>29</v>
      </c>
      <c r="F1039" t="s">
        <v>137</v>
      </c>
      <c r="G1039" t="s">
        <v>29</v>
      </c>
      <c r="H1039">
        <v>159403674961.625</v>
      </c>
      <c r="I1039" s="1">
        <v>1.45428274679677E-5</v>
      </c>
      <c r="J1039">
        <v>1.32942239300504E-2</v>
      </c>
    </row>
    <row r="1040" spans="1:10" x14ac:dyDescent="0.25">
      <c r="A1040" t="s">
        <v>136</v>
      </c>
      <c r="B1040" t="s">
        <v>16</v>
      </c>
      <c r="C1040">
        <v>20214</v>
      </c>
      <c r="D1040">
        <v>7.9503333333333304</v>
      </c>
      <c r="E1040" t="s">
        <v>29</v>
      </c>
      <c r="F1040" t="s">
        <v>137</v>
      </c>
      <c r="G1040" t="s">
        <v>29</v>
      </c>
      <c r="H1040">
        <v>159403674961.625</v>
      </c>
      <c r="I1040" s="1">
        <v>1.5441966404239101E-5</v>
      </c>
      <c r="J1040">
        <v>1.4116165494670299E-2</v>
      </c>
    </row>
    <row r="1041" spans="1:10" x14ac:dyDescent="0.25">
      <c r="A1041" t="s">
        <v>136</v>
      </c>
      <c r="B1041" t="s">
        <v>17</v>
      </c>
      <c r="C1041">
        <v>61989</v>
      </c>
      <c r="D1041">
        <v>7.9503333333333304</v>
      </c>
      <c r="E1041" t="s">
        <v>29</v>
      </c>
      <c r="F1041" t="s">
        <v>137</v>
      </c>
      <c r="G1041" t="s">
        <v>29</v>
      </c>
      <c r="H1041">
        <v>159403674961.625</v>
      </c>
      <c r="I1041" s="1">
        <v>4.7354905285068799E-5</v>
      </c>
      <c r="J1041">
        <v>4.3289155182008598E-2</v>
      </c>
    </row>
    <row r="1042" spans="1:10" x14ac:dyDescent="0.25">
      <c r="A1042" t="s">
        <v>136</v>
      </c>
      <c r="B1042" t="s">
        <v>18</v>
      </c>
      <c r="C1042">
        <v>248639</v>
      </c>
      <c r="D1042">
        <v>7.9503333333333304</v>
      </c>
      <c r="E1042" t="s">
        <v>29</v>
      </c>
      <c r="F1042" t="s">
        <v>137</v>
      </c>
      <c r="G1042" t="s">
        <v>29</v>
      </c>
      <c r="H1042">
        <v>159403674961.625</v>
      </c>
      <c r="I1042" s="1">
        <v>1.89941381457584E-4</v>
      </c>
      <c r="J1042">
        <v>0.17363358426978001</v>
      </c>
    </row>
    <row r="1043" spans="1:10" x14ac:dyDescent="0.25">
      <c r="A1043" t="s">
        <v>136</v>
      </c>
      <c r="B1043" t="s">
        <v>19</v>
      </c>
      <c r="C1043">
        <v>329289</v>
      </c>
      <c r="D1043">
        <v>7.9503333333333304</v>
      </c>
      <c r="E1043" t="s">
        <v>29</v>
      </c>
      <c r="F1043" t="s">
        <v>137</v>
      </c>
      <c r="G1043" t="s">
        <v>29</v>
      </c>
      <c r="H1043">
        <v>159403674961.625</v>
      </c>
      <c r="I1043" s="1">
        <v>2.51551878662585E-4</v>
      </c>
      <c r="J1043">
        <v>0.22995438901625201</v>
      </c>
    </row>
    <row r="1044" spans="1:10" x14ac:dyDescent="0.25">
      <c r="A1044" t="s">
        <v>136</v>
      </c>
      <c r="B1044" t="s">
        <v>20</v>
      </c>
      <c r="C1044">
        <v>374615</v>
      </c>
      <c r="D1044">
        <v>7.9503333333333304</v>
      </c>
      <c r="E1044" t="s">
        <v>29</v>
      </c>
      <c r="F1044" t="s">
        <v>137</v>
      </c>
      <c r="G1044" t="s">
        <v>29</v>
      </c>
      <c r="H1044">
        <v>159403674961.625</v>
      </c>
      <c r="I1044" s="1">
        <v>2.86177512838827E-4</v>
      </c>
      <c r="J1044">
        <v>0.26160717011902301</v>
      </c>
    </row>
    <row r="1045" spans="1:10" x14ac:dyDescent="0.25">
      <c r="A1045" t="s">
        <v>136</v>
      </c>
      <c r="B1045" t="s">
        <v>21</v>
      </c>
      <c r="C1045">
        <v>654851</v>
      </c>
      <c r="D1045">
        <v>7.9503333333333304</v>
      </c>
      <c r="E1045" t="s">
        <v>29</v>
      </c>
      <c r="F1045" t="s">
        <v>137</v>
      </c>
      <c r="G1045" t="s">
        <v>29</v>
      </c>
      <c r="H1045">
        <v>159403674961.625</v>
      </c>
      <c r="I1045" s="1">
        <v>5.0025661134770003E-4</v>
      </c>
      <c r="J1045">
        <v>0.45730607946722002</v>
      </c>
    </row>
    <row r="1046" spans="1:10" x14ac:dyDescent="0.25">
      <c r="A1046" t="s">
        <v>136</v>
      </c>
      <c r="B1046" t="s">
        <v>22</v>
      </c>
      <c r="C1046">
        <v>693695</v>
      </c>
      <c r="D1046">
        <v>7.9503333333333304</v>
      </c>
      <c r="E1046" t="s">
        <v>29</v>
      </c>
      <c r="F1046" t="s">
        <v>137</v>
      </c>
      <c r="G1046" t="s">
        <v>29</v>
      </c>
      <c r="H1046">
        <v>159403674961.625</v>
      </c>
      <c r="I1046" s="1">
        <v>5.2993048801764503E-4</v>
      </c>
      <c r="J1046">
        <v>0.48443224610791402</v>
      </c>
    </row>
    <row r="1047" spans="1:10" x14ac:dyDescent="0.25">
      <c r="A1047" t="s">
        <v>136</v>
      </c>
      <c r="B1047" t="s">
        <v>23</v>
      </c>
      <c r="C1047">
        <v>1236635</v>
      </c>
      <c r="D1047">
        <v>7.9503333333333304</v>
      </c>
      <c r="E1047" t="s">
        <v>29</v>
      </c>
      <c r="F1047" t="s">
        <v>137</v>
      </c>
      <c r="G1047" t="s">
        <v>29</v>
      </c>
      <c r="H1047">
        <v>159403674961.625</v>
      </c>
      <c r="I1047" s="1">
        <v>9.4469556368389595E-4</v>
      </c>
      <c r="J1047">
        <v>0.86358683667268799</v>
      </c>
    </row>
    <row r="1048" spans="1:10" x14ac:dyDescent="0.25">
      <c r="A1048" t="s">
        <v>136</v>
      </c>
      <c r="B1048" t="s">
        <v>24</v>
      </c>
      <c r="C1048">
        <v>5114056</v>
      </c>
      <c r="D1048">
        <v>7.9503333333333304</v>
      </c>
      <c r="E1048" t="s">
        <v>29</v>
      </c>
      <c r="F1048" t="s">
        <v>137</v>
      </c>
      <c r="G1048" t="s">
        <v>29</v>
      </c>
      <c r="H1048">
        <v>159403674961.625</v>
      </c>
      <c r="I1048">
        <v>3.9067518027801297E-3</v>
      </c>
      <c r="J1048">
        <v>3.5713298132488398</v>
      </c>
    </row>
    <row r="1049" spans="1:10" x14ac:dyDescent="0.25">
      <c r="A1049" t="s">
        <v>136</v>
      </c>
      <c r="B1049" t="s">
        <v>25</v>
      </c>
      <c r="C1049">
        <v>13197868</v>
      </c>
      <c r="D1049">
        <v>7.9503333333333304</v>
      </c>
      <c r="E1049" t="s">
        <v>29</v>
      </c>
      <c r="F1049" t="s">
        <v>137</v>
      </c>
      <c r="G1049" t="s">
        <v>29</v>
      </c>
      <c r="H1049">
        <v>159403674961.625</v>
      </c>
      <c r="I1049">
        <v>1.00821724677739E-2</v>
      </c>
      <c r="J1049">
        <v>9.2165473862082905</v>
      </c>
    </row>
    <row r="1050" spans="1:10" x14ac:dyDescent="0.25">
      <c r="A1050" t="s">
        <v>136</v>
      </c>
      <c r="B1050" t="s">
        <v>26</v>
      </c>
      <c r="C1050">
        <v>48502440</v>
      </c>
      <c r="D1050">
        <v>7.9503333333333304</v>
      </c>
      <c r="E1050" t="s">
        <v>29</v>
      </c>
      <c r="F1050" t="s">
        <v>137</v>
      </c>
      <c r="G1050" t="s">
        <v>29</v>
      </c>
      <c r="H1050">
        <v>159403674961.625</v>
      </c>
      <c r="I1050">
        <v>3.7052193974652398E-2</v>
      </c>
      <c r="J1050">
        <v>33.871003756570701</v>
      </c>
    </row>
    <row r="1051" spans="1:10" x14ac:dyDescent="0.25">
      <c r="A1051" t="s">
        <v>136</v>
      </c>
      <c r="B1051" t="s">
        <v>27</v>
      </c>
      <c r="C1051">
        <v>57750534</v>
      </c>
      <c r="D1051">
        <v>7.9503333333333304</v>
      </c>
      <c r="E1051" t="s">
        <v>29</v>
      </c>
      <c r="F1051" t="s">
        <v>137</v>
      </c>
      <c r="G1051" t="s">
        <v>29</v>
      </c>
      <c r="H1051">
        <v>159403674961.625</v>
      </c>
      <c r="I1051">
        <v>4.41170379862902E-2</v>
      </c>
      <c r="J1051">
        <v>40.329281455901302</v>
      </c>
    </row>
    <row r="1052" spans="1:10" x14ac:dyDescent="0.25">
      <c r="A1052" t="s">
        <v>136</v>
      </c>
      <c r="B1052" t="s">
        <v>39</v>
      </c>
      <c r="C1052">
        <v>297146</v>
      </c>
      <c r="D1052">
        <v>7.9503333333333304</v>
      </c>
      <c r="E1052" t="s">
        <v>29</v>
      </c>
      <c r="F1052" t="s">
        <v>137</v>
      </c>
      <c r="G1052" t="s">
        <v>29</v>
      </c>
      <c r="H1052">
        <v>159403674961.625</v>
      </c>
      <c r="I1052" s="1">
        <v>2.26997058927181E-4</v>
      </c>
      <c r="J1052">
        <v>0.20750777243887</v>
      </c>
    </row>
    <row r="1053" spans="1:10" x14ac:dyDescent="0.25">
      <c r="A1053" t="s">
        <v>136</v>
      </c>
      <c r="B1053" t="s">
        <v>40</v>
      </c>
      <c r="C1053">
        <v>395021</v>
      </c>
      <c r="D1053">
        <v>7.9503333333333304</v>
      </c>
      <c r="E1053" t="s">
        <v>29</v>
      </c>
      <c r="F1053" t="s">
        <v>137</v>
      </c>
      <c r="G1053" t="s">
        <v>29</v>
      </c>
      <c r="H1053">
        <v>159403674961.625</v>
      </c>
      <c r="I1053" s="1">
        <v>3.01766152714403E-4</v>
      </c>
      <c r="J1053">
        <v>0.275857416140803</v>
      </c>
    </row>
    <row r="1054" spans="1:10" x14ac:dyDescent="0.25">
      <c r="A1054" t="s">
        <v>136</v>
      </c>
      <c r="B1054" t="s">
        <v>41</v>
      </c>
      <c r="C1054">
        <v>491609</v>
      </c>
      <c r="D1054">
        <v>7.9503333333333304</v>
      </c>
      <c r="E1054" t="s">
        <v>29</v>
      </c>
      <c r="F1054" t="s">
        <v>137</v>
      </c>
      <c r="G1054" t="s">
        <v>29</v>
      </c>
      <c r="H1054">
        <v>159403674961.625</v>
      </c>
      <c r="I1054" s="1">
        <v>3.7555207588906697E-4</v>
      </c>
      <c r="J1054">
        <v>0.343308301309459</v>
      </c>
    </row>
    <row r="1055" spans="1:10" x14ac:dyDescent="0.25">
      <c r="A1055" t="s">
        <v>136</v>
      </c>
      <c r="B1055" t="s">
        <v>42</v>
      </c>
      <c r="C1055">
        <v>709783</v>
      </c>
      <c r="D1055">
        <v>7.9503333333333304</v>
      </c>
      <c r="E1055" t="s">
        <v>29</v>
      </c>
      <c r="F1055" t="s">
        <v>137</v>
      </c>
      <c r="G1055" t="s">
        <v>29</v>
      </c>
      <c r="H1055">
        <v>159403674961.625</v>
      </c>
      <c r="I1055" s="1">
        <v>5.4222050263678999E-4</v>
      </c>
      <c r="J1055">
        <v>0.49566707694190298</v>
      </c>
    </row>
    <row r="1056" spans="1:10" x14ac:dyDescent="0.25">
      <c r="A1056" t="s">
        <v>136</v>
      </c>
      <c r="B1056" t="s">
        <v>43</v>
      </c>
      <c r="C1056">
        <v>1059243</v>
      </c>
      <c r="D1056">
        <v>7.9503333333333304</v>
      </c>
      <c r="E1056" t="s">
        <v>29</v>
      </c>
      <c r="F1056" t="s">
        <v>137</v>
      </c>
      <c r="G1056" t="s">
        <v>29</v>
      </c>
      <c r="H1056">
        <v>159403674961.625</v>
      </c>
      <c r="I1056" s="1">
        <v>8.0918149895743002E-4</v>
      </c>
      <c r="J1056">
        <v>0.739707603001442</v>
      </c>
    </row>
    <row r="1057" spans="1:10" x14ac:dyDescent="0.25">
      <c r="A1057" t="s">
        <v>136</v>
      </c>
      <c r="B1057" t="s">
        <v>28</v>
      </c>
      <c r="C1057">
        <v>7325237</v>
      </c>
      <c r="D1057">
        <v>7.9503333333333304</v>
      </c>
      <c r="E1057" t="s">
        <v>29</v>
      </c>
      <c r="F1057" t="s">
        <v>137</v>
      </c>
      <c r="G1057" t="s">
        <v>29</v>
      </c>
      <c r="H1057">
        <v>159403674961.625</v>
      </c>
      <c r="I1057">
        <v>5.59592676645342E-3</v>
      </c>
      <c r="J1057">
        <v>5.1154772820660304</v>
      </c>
    </row>
    <row r="1058" spans="1:10" x14ac:dyDescent="0.25">
      <c r="A1058" t="s">
        <v>136</v>
      </c>
      <c r="B1058" t="s">
        <v>30</v>
      </c>
      <c r="C1058">
        <v>8889135</v>
      </c>
      <c r="D1058">
        <v>7.9503333333333304</v>
      </c>
      <c r="E1058" t="s">
        <v>29</v>
      </c>
      <c r="F1058" t="s">
        <v>137</v>
      </c>
      <c r="G1058" t="s">
        <v>29</v>
      </c>
      <c r="H1058">
        <v>159403674961.625</v>
      </c>
      <c r="I1058">
        <v>6.7906264981075597E-3</v>
      </c>
      <c r="J1058">
        <v>6.2076036788595399</v>
      </c>
    </row>
    <row r="1059" spans="1:10" x14ac:dyDescent="0.25">
      <c r="A1059" t="s">
        <v>136</v>
      </c>
      <c r="B1059" t="s">
        <v>31</v>
      </c>
      <c r="C1059">
        <v>11939329</v>
      </c>
      <c r="D1059">
        <v>7.9503333333333304</v>
      </c>
      <c r="E1059" t="s">
        <v>29</v>
      </c>
      <c r="F1059" t="s">
        <v>137</v>
      </c>
      <c r="G1059" t="s">
        <v>29</v>
      </c>
      <c r="H1059">
        <v>159403674961.625</v>
      </c>
      <c r="I1059">
        <v>9.1207439055683293E-3</v>
      </c>
      <c r="J1059">
        <v>8.3376641960679496</v>
      </c>
    </row>
    <row r="1060" spans="1:10" x14ac:dyDescent="0.25">
      <c r="A1060" t="s">
        <v>136</v>
      </c>
      <c r="B1060" t="s">
        <v>32</v>
      </c>
      <c r="C1060">
        <v>13944902</v>
      </c>
      <c r="D1060">
        <v>7.9503333333333304</v>
      </c>
      <c r="E1060" t="s">
        <v>29</v>
      </c>
      <c r="F1060" t="s">
        <v>137</v>
      </c>
      <c r="G1060" t="s">
        <v>29</v>
      </c>
      <c r="H1060">
        <v>159403674961.625</v>
      </c>
      <c r="I1060">
        <v>1.0652849915623199E-2</v>
      </c>
      <c r="J1060">
        <v>9.7382281804175292</v>
      </c>
    </row>
    <row r="1061" spans="1:10" x14ac:dyDescent="0.25">
      <c r="A1061" t="s">
        <v>136</v>
      </c>
      <c r="B1061" t="s">
        <v>44</v>
      </c>
      <c r="C1061">
        <v>7359</v>
      </c>
      <c r="D1061">
        <v>7.9503333333333304</v>
      </c>
      <c r="E1061" t="s">
        <v>29</v>
      </c>
      <c r="F1061" t="s">
        <v>137</v>
      </c>
      <c r="G1061" t="s">
        <v>29</v>
      </c>
      <c r="H1061">
        <v>159403674961.625</v>
      </c>
      <c r="I1061" s="1">
        <v>5.6217191436032403E-6</v>
      </c>
      <c r="J1061">
        <v>5.1390552030908896E-3</v>
      </c>
    </row>
    <row r="1062" spans="1:10" x14ac:dyDescent="0.25">
      <c r="A1062" t="s">
        <v>136</v>
      </c>
      <c r="B1062" t="s">
        <v>45</v>
      </c>
      <c r="C1062">
        <v>3702</v>
      </c>
      <c r="D1062">
        <v>7.9503333333333304</v>
      </c>
      <c r="E1062" t="s">
        <v>29</v>
      </c>
      <c r="F1062" t="s">
        <v>137</v>
      </c>
      <c r="G1062" t="s">
        <v>29</v>
      </c>
      <c r="H1062">
        <v>159403674961.625</v>
      </c>
      <c r="I1062" s="1">
        <v>2.8280478692239701E-6</v>
      </c>
      <c r="J1062">
        <v>2.585240163316E-3</v>
      </c>
    </row>
    <row r="1063" spans="1:10" x14ac:dyDescent="0.25">
      <c r="A1063" t="s">
        <v>136</v>
      </c>
      <c r="B1063" t="s">
        <v>33</v>
      </c>
      <c r="C1063">
        <v>6241555</v>
      </c>
      <c r="D1063">
        <v>7.9503333333333304</v>
      </c>
      <c r="E1063" t="s">
        <v>29</v>
      </c>
      <c r="F1063" t="s">
        <v>137</v>
      </c>
      <c r="G1063" t="s">
        <v>29</v>
      </c>
      <c r="H1063">
        <v>159403674961.625</v>
      </c>
      <c r="I1063">
        <v>4.7680757207980004E-3</v>
      </c>
      <c r="J1063">
        <v>4.3587030436374503</v>
      </c>
    </row>
    <row r="1064" spans="1:10" x14ac:dyDescent="0.25">
      <c r="A1064" t="s">
        <v>136</v>
      </c>
      <c r="B1064" t="s">
        <v>34</v>
      </c>
      <c r="C1064">
        <v>8078259</v>
      </c>
      <c r="D1064">
        <v>7.9503333333333304</v>
      </c>
      <c r="E1064" t="s">
        <v>29</v>
      </c>
      <c r="F1064" t="s">
        <v>137</v>
      </c>
      <c r="G1064" t="s">
        <v>29</v>
      </c>
      <c r="H1064">
        <v>159403674961.625</v>
      </c>
      <c r="I1064">
        <v>6.1711785931899896E-3</v>
      </c>
      <c r="J1064">
        <v>5.6413397127144798</v>
      </c>
    </row>
    <row r="1065" spans="1:10" x14ac:dyDescent="0.25">
      <c r="A1065" t="s">
        <v>136</v>
      </c>
      <c r="B1065" t="s">
        <v>35</v>
      </c>
      <c r="C1065">
        <v>6363307</v>
      </c>
      <c r="D1065">
        <v>7.9503333333333304</v>
      </c>
      <c r="E1065" t="s">
        <v>29</v>
      </c>
      <c r="F1065" t="s">
        <v>137</v>
      </c>
      <c r="G1065" t="s">
        <v>29</v>
      </c>
      <c r="H1065">
        <v>159403674961.625</v>
      </c>
      <c r="I1065">
        <v>4.8610850358098198E-3</v>
      </c>
      <c r="J1065">
        <v>4.4437268578903</v>
      </c>
    </row>
    <row r="1066" spans="1:10" x14ac:dyDescent="0.25">
      <c r="A1066" t="s">
        <v>136</v>
      </c>
      <c r="B1066" t="s">
        <v>47</v>
      </c>
      <c r="C1066">
        <v>162329</v>
      </c>
      <c r="D1066">
        <v>7.9503333333333304</v>
      </c>
      <c r="E1066" t="s">
        <v>29</v>
      </c>
      <c r="F1066" t="s">
        <v>137</v>
      </c>
      <c r="G1066" t="s">
        <v>29</v>
      </c>
      <c r="H1066">
        <v>159403674961.625</v>
      </c>
      <c r="I1066" s="1">
        <v>1.2400707254544999E-4</v>
      </c>
      <c r="J1066">
        <v>0.113360197317915</v>
      </c>
    </row>
    <row r="1067" spans="1:10" x14ac:dyDescent="0.25">
      <c r="A1067" t="s">
        <v>99</v>
      </c>
      <c r="B1067" t="s">
        <v>11</v>
      </c>
      <c r="C1067">
        <v>670017</v>
      </c>
      <c r="D1067">
        <v>5.0610714285714202</v>
      </c>
      <c r="E1067">
        <v>1.0999999999999999E-2</v>
      </c>
      <c r="F1067" t="s">
        <v>100</v>
      </c>
      <c r="G1067" s="1">
        <v>2.1994281486813401E-5</v>
      </c>
      <c r="H1067">
        <v>335686931378.78101</v>
      </c>
      <c r="I1067" s="1">
        <v>2.30257190873737E-4</v>
      </c>
      <c r="J1067">
        <v>0.115158528871682</v>
      </c>
    </row>
    <row r="1068" spans="1:10" x14ac:dyDescent="0.25">
      <c r="A1068" t="s">
        <v>99</v>
      </c>
      <c r="B1068" t="s">
        <v>13</v>
      </c>
      <c r="C1068">
        <v>856001</v>
      </c>
      <c r="D1068">
        <v>5.0610714285714202</v>
      </c>
      <c r="E1068">
        <v>1.0999999999999999E-2</v>
      </c>
      <c r="F1068" t="s">
        <v>100</v>
      </c>
      <c r="G1068" s="1">
        <v>2.1994281486813401E-5</v>
      </c>
      <c r="H1068">
        <v>335686931378.78101</v>
      </c>
      <c r="I1068" s="1">
        <v>2.9417221599617601E-4</v>
      </c>
      <c r="J1068">
        <v>0.147124350386167</v>
      </c>
    </row>
    <row r="1069" spans="1:10" x14ac:dyDescent="0.25">
      <c r="A1069" t="s">
        <v>99</v>
      </c>
      <c r="B1069" t="s">
        <v>14</v>
      </c>
      <c r="C1069">
        <v>543437</v>
      </c>
      <c r="D1069">
        <v>5.0610714285714202</v>
      </c>
      <c r="E1069">
        <v>1.0999999999999999E-2</v>
      </c>
      <c r="F1069" t="s">
        <v>100</v>
      </c>
      <c r="G1069" s="1">
        <v>2.1994281486813401E-5</v>
      </c>
      <c r="H1069">
        <v>335686931378.78101</v>
      </c>
      <c r="I1069" s="1">
        <v>1.86756868910566E-4</v>
      </c>
      <c r="J1069">
        <v>9.3402712848241795E-2</v>
      </c>
    </row>
    <row r="1070" spans="1:10" x14ac:dyDescent="0.25">
      <c r="A1070" t="s">
        <v>99</v>
      </c>
      <c r="B1070" t="s">
        <v>15</v>
      </c>
      <c r="C1070">
        <v>1010288</v>
      </c>
      <c r="D1070">
        <v>5.0610714285714202</v>
      </c>
      <c r="E1070">
        <v>3.9E-2</v>
      </c>
      <c r="F1070" t="s">
        <v>100</v>
      </c>
      <c r="G1070" s="1">
        <v>7.7979725271429401E-5</v>
      </c>
      <c r="H1070">
        <v>335686931378.78101</v>
      </c>
      <c r="I1070" s="1">
        <v>3.4719429037389501E-4</v>
      </c>
      <c r="J1070">
        <v>0.17364228044469601</v>
      </c>
    </row>
    <row r="1071" spans="1:10" x14ac:dyDescent="0.25">
      <c r="A1071" t="s">
        <v>99</v>
      </c>
      <c r="B1071" t="s">
        <v>16</v>
      </c>
      <c r="C1071">
        <v>1166429</v>
      </c>
      <c r="D1071">
        <v>5.0610714285714202</v>
      </c>
      <c r="E1071">
        <v>0.13700000000000001</v>
      </c>
      <c r="F1071" t="s">
        <v>100</v>
      </c>
      <c r="G1071" s="1">
        <v>2.7392877851758498E-4</v>
      </c>
      <c r="H1071">
        <v>335686931378.78101</v>
      </c>
      <c r="I1071" s="1">
        <v>4.0085350803585899E-4</v>
      </c>
      <c r="J1071">
        <v>0.20047886497397399</v>
      </c>
    </row>
    <row r="1072" spans="1:10" x14ac:dyDescent="0.25">
      <c r="A1072" t="s">
        <v>99</v>
      </c>
      <c r="B1072" t="s">
        <v>17</v>
      </c>
      <c r="C1072">
        <v>1883489</v>
      </c>
      <c r="D1072">
        <v>5.0610714285714202</v>
      </c>
      <c r="E1072">
        <v>0.13700000000000001</v>
      </c>
      <c r="F1072" t="s">
        <v>100</v>
      </c>
      <c r="G1072" s="1">
        <v>2.7392877851758498E-4</v>
      </c>
      <c r="H1072">
        <v>335686931378.78101</v>
      </c>
      <c r="I1072" s="1">
        <v>6.4727743651516996E-4</v>
      </c>
      <c r="J1072">
        <v>0.323722864324332</v>
      </c>
    </row>
    <row r="1073" spans="1:10" x14ac:dyDescent="0.25">
      <c r="A1073" t="s">
        <v>99</v>
      </c>
      <c r="B1073" t="s">
        <v>18</v>
      </c>
      <c r="C1073">
        <v>5748580</v>
      </c>
      <c r="D1073">
        <v>5.0610714285714202</v>
      </c>
      <c r="E1073">
        <v>0.48</v>
      </c>
      <c r="F1073" t="s">
        <v>100</v>
      </c>
      <c r="G1073" s="1">
        <v>9.5975046487913095E-4</v>
      </c>
      <c r="H1073">
        <v>335686931378.78101</v>
      </c>
      <c r="I1073">
        <v>1.97554969845981E-3</v>
      </c>
      <c r="J1073">
        <v>0.98803167069070696</v>
      </c>
    </row>
    <row r="1074" spans="1:10" x14ac:dyDescent="0.25">
      <c r="A1074" t="s">
        <v>99</v>
      </c>
      <c r="B1074" t="s">
        <v>19</v>
      </c>
      <c r="C1074">
        <v>6769346</v>
      </c>
      <c r="D1074">
        <v>5.0610714285714202</v>
      </c>
      <c r="E1074">
        <v>0.48</v>
      </c>
      <c r="F1074" t="s">
        <v>100</v>
      </c>
      <c r="G1074" s="1">
        <v>9.5975046487913095E-4</v>
      </c>
      <c r="H1074">
        <v>335686931378.78101</v>
      </c>
      <c r="I1074">
        <v>2.3263448450000098E-3</v>
      </c>
      <c r="J1074">
        <v>1.16347484732985</v>
      </c>
    </row>
    <row r="1075" spans="1:10" x14ac:dyDescent="0.25">
      <c r="A1075" t="s">
        <v>99</v>
      </c>
      <c r="B1075" t="s">
        <v>20</v>
      </c>
      <c r="C1075">
        <v>7829416</v>
      </c>
      <c r="D1075">
        <v>5.0610714285714202</v>
      </c>
      <c r="E1075">
        <v>1.669</v>
      </c>
      <c r="F1075" t="s">
        <v>100</v>
      </c>
      <c r="G1075">
        <v>3.3371323455901399E-3</v>
      </c>
      <c r="H1075">
        <v>335686931378.78101</v>
      </c>
      <c r="I1075">
        <v>2.6906471542392099E-3</v>
      </c>
      <c r="J1075">
        <v>1.3456733612496501</v>
      </c>
    </row>
    <row r="1076" spans="1:10" x14ac:dyDescent="0.25">
      <c r="A1076" t="s">
        <v>99</v>
      </c>
      <c r="B1076" t="s">
        <v>21</v>
      </c>
      <c r="C1076">
        <v>10712403</v>
      </c>
      <c r="D1076">
        <v>5.0610714285714202</v>
      </c>
      <c r="E1076">
        <v>1.669</v>
      </c>
      <c r="F1076" t="s">
        <v>100</v>
      </c>
      <c r="G1076">
        <v>3.3371323455901399E-3</v>
      </c>
      <c r="H1076">
        <v>335686931378.78101</v>
      </c>
      <c r="I1076">
        <v>3.68141080343841E-3</v>
      </c>
      <c r="J1076">
        <v>1.84118398512365</v>
      </c>
    </row>
    <row r="1077" spans="1:10" x14ac:dyDescent="0.25">
      <c r="A1077" t="s">
        <v>99</v>
      </c>
      <c r="B1077" t="s">
        <v>22</v>
      </c>
      <c r="C1077">
        <v>34335483</v>
      </c>
      <c r="D1077">
        <v>5.0610714285714202</v>
      </c>
      <c r="E1077">
        <v>5.9850000000000003</v>
      </c>
      <c r="F1077" t="s">
        <v>100</v>
      </c>
      <c r="G1077">
        <v>1.19668886089616E-2</v>
      </c>
      <c r="H1077">
        <v>335686931378.78101</v>
      </c>
      <c r="I1077">
        <v>1.1799688459953901E-2</v>
      </c>
      <c r="J1077">
        <v>5.9013781894767696</v>
      </c>
    </row>
    <row r="1078" spans="1:10" x14ac:dyDescent="0.25">
      <c r="A1078" t="s">
        <v>99</v>
      </c>
      <c r="B1078" t="s">
        <v>23</v>
      </c>
      <c r="C1078">
        <v>41017985</v>
      </c>
      <c r="D1078">
        <v>5.0610714285714202</v>
      </c>
      <c r="E1078">
        <v>5.9850000000000003</v>
      </c>
      <c r="F1078" t="s">
        <v>100</v>
      </c>
      <c r="G1078">
        <v>1.19668886089616E-2</v>
      </c>
      <c r="H1078">
        <v>335686931378.78101</v>
      </c>
      <c r="I1078">
        <v>1.4096188606260799E-2</v>
      </c>
      <c r="J1078">
        <v>7.0499268076492498</v>
      </c>
    </row>
    <row r="1079" spans="1:10" x14ac:dyDescent="0.25">
      <c r="A1079" t="s">
        <v>99</v>
      </c>
      <c r="B1079" t="s">
        <v>24</v>
      </c>
      <c r="C1079">
        <v>58598470</v>
      </c>
      <c r="D1079">
        <v>5.0610714285714202</v>
      </c>
      <c r="E1079">
        <v>20.687000000000001</v>
      </c>
      <c r="F1079" t="s">
        <v>100</v>
      </c>
      <c r="G1079">
        <v>4.1363245556155399E-2</v>
      </c>
      <c r="H1079">
        <v>335686931378.78101</v>
      </c>
      <c r="I1079">
        <v>2.0137875743002E-2</v>
      </c>
      <c r="J1079">
        <v>10.071555795347599</v>
      </c>
    </row>
    <row r="1080" spans="1:10" x14ac:dyDescent="0.25">
      <c r="A1080" t="s">
        <v>99</v>
      </c>
      <c r="B1080" t="s">
        <v>25</v>
      </c>
      <c r="C1080">
        <v>126740083</v>
      </c>
      <c r="D1080">
        <v>5.0610714285714202</v>
      </c>
      <c r="E1080">
        <v>20.687000000000001</v>
      </c>
      <c r="F1080" t="s">
        <v>100</v>
      </c>
      <c r="G1080">
        <v>4.1363245556155399E-2</v>
      </c>
      <c r="H1080">
        <v>335686931378.78101</v>
      </c>
      <c r="I1080">
        <v>4.3555335883543697E-2</v>
      </c>
      <c r="J1080">
        <v>21.783330135436699</v>
      </c>
    </row>
    <row r="1081" spans="1:10" x14ac:dyDescent="0.25">
      <c r="A1081" t="s">
        <v>99</v>
      </c>
      <c r="B1081" t="s">
        <v>26</v>
      </c>
      <c r="C1081">
        <v>257276171</v>
      </c>
      <c r="D1081">
        <v>5.0610714285714202</v>
      </c>
      <c r="E1081">
        <v>71.495000000000005</v>
      </c>
      <c r="F1081" t="s">
        <v>100</v>
      </c>
      <c r="G1081">
        <v>0.142952832263611</v>
      </c>
      <c r="H1081">
        <v>335686931378.78101</v>
      </c>
      <c r="I1081">
        <v>8.8415202022055106E-2</v>
      </c>
      <c r="J1081">
        <v>44.219094987290397</v>
      </c>
    </row>
    <row r="1082" spans="1:10" x14ac:dyDescent="0.25">
      <c r="A1082" t="s">
        <v>99</v>
      </c>
      <c r="B1082" t="s">
        <v>27</v>
      </c>
      <c r="C1082">
        <v>361510904</v>
      </c>
      <c r="D1082">
        <v>5.0610714285714202</v>
      </c>
      <c r="E1082">
        <v>71.495000000000005</v>
      </c>
      <c r="F1082" t="s">
        <v>100</v>
      </c>
      <c r="G1082">
        <v>0.142952832263611</v>
      </c>
      <c r="H1082">
        <v>335686931378.78101</v>
      </c>
      <c r="I1082">
        <v>0.124236377920657</v>
      </c>
      <c r="J1082">
        <v>62.134339689458599</v>
      </c>
    </row>
    <row r="1083" spans="1:10" x14ac:dyDescent="0.25">
      <c r="A1083" t="s">
        <v>99</v>
      </c>
      <c r="B1083" t="s">
        <v>28</v>
      </c>
      <c r="C1083">
        <v>73964762</v>
      </c>
      <c r="D1083">
        <v>5.0610714285714202</v>
      </c>
      <c r="E1083" t="s">
        <v>29</v>
      </c>
      <c r="F1083" t="s">
        <v>100</v>
      </c>
      <c r="G1083" t="s">
        <v>29</v>
      </c>
      <c r="H1083">
        <v>335686931378.78101</v>
      </c>
      <c r="I1083">
        <v>2.5418636126791599E-2</v>
      </c>
      <c r="J1083">
        <v>12.7126224860923</v>
      </c>
    </row>
    <row r="1084" spans="1:10" x14ac:dyDescent="0.25">
      <c r="A1084" t="s">
        <v>99</v>
      </c>
      <c r="B1084" t="s">
        <v>30</v>
      </c>
      <c r="C1084">
        <v>91407317</v>
      </c>
      <c r="D1084">
        <v>5.0610714285714202</v>
      </c>
      <c r="E1084" t="s">
        <v>29</v>
      </c>
      <c r="F1084" t="s">
        <v>100</v>
      </c>
      <c r="G1084" t="s">
        <v>29</v>
      </c>
      <c r="H1084">
        <v>335686931378.78101</v>
      </c>
      <c r="I1084">
        <v>3.1412922414991301E-2</v>
      </c>
      <c r="J1084">
        <v>15.710544887409601</v>
      </c>
    </row>
    <row r="1085" spans="1:10" x14ac:dyDescent="0.25">
      <c r="A1085" t="s">
        <v>99</v>
      </c>
      <c r="B1085" t="s">
        <v>31</v>
      </c>
      <c r="C1085">
        <v>109461813</v>
      </c>
      <c r="D1085">
        <v>5.0610714285714202</v>
      </c>
      <c r="E1085" t="s">
        <v>29</v>
      </c>
      <c r="F1085" t="s">
        <v>100</v>
      </c>
      <c r="G1085" t="s">
        <v>29</v>
      </c>
      <c r="H1085">
        <v>335686931378.78101</v>
      </c>
      <c r="I1085">
        <v>3.7617507569697999E-2</v>
      </c>
      <c r="J1085">
        <v>18.813644060832999</v>
      </c>
    </row>
    <row r="1086" spans="1:10" x14ac:dyDescent="0.25">
      <c r="A1086" t="s">
        <v>99</v>
      </c>
      <c r="B1086" t="s">
        <v>32</v>
      </c>
      <c r="C1086">
        <v>124267406</v>
      </c>
      <c r="D1086">
        <v>5.0610714285714202</v>
      </c>
      <c r="E1086" t="s">
        <v>29</v>
      </c>
      <c r="F1086" t="s">
        <v>100</v>
      </c>
      <c r="G1086" t="s">
        <v>29</v>
      </c>
      <c r="H1086">
        <v>335686931378.78101</v>
      </c>
      <c r="I1086">
        <v>4.27055788475907E-2</v>
      </c>
      <c r="J1086">
        <v>21.358341149045501</v>
      </c>
    </row>
    <row r="1087" spans="1:10" x14ac:dyDescent="0.25">
      <c r="A1087" t="s">
        <v>99</v>
      </c>
      <c r="B1087" t="s">
        <v>33</v>
      </c>
      <c r="C1087">
        <v>37930897</v>
      </c>
      <c r="D1087">
        <v>5.0610714285714202</v>
      </c>
      <c r="E1087" t="s">
        <v>29</v>
      </c>
      <c r="F1087" t="s">
        <v>100</v>
      </c>
      <c r="G1087" t="s">
        <v>29</v>
      </c>
      <c r="H1087">
        <v>335686931378.78101</v>
      </c>
      <c r="I1087">
        <v>1.30352838667393E-2</v>
      </c>
      <c r="J1087">
        <v>6.5193365202723301</v>
      </c>
    </row>
    <row r="1088" spans="1:10" x14ac:dyDescent="0.25">
      <c r="A1088" t="s">
        <v>99</v>
      </c>
      <c r="B1088" t="s">
        <v>34</v>
      </c>
      <c r="C1088">
        <v>52203957</v>
      </c>
      <c r="D1088">
        <v>5.0610714285714202</v>
      </c>
      <c r="E1088" t="s">
        <v>29</v>
      </c>
      <c r="F1088" t="s">
        <v>100</v>
      </c>
      <c r="G1088" t="s">
        <v>29</v>
      </c>
      <c r="H1088">
        <v>335686931378.78101</v>
      </c>
      <c r="I1088">
        <v>1.79403455305065E-2</v>
      </c>
      <c r="J1088">
        <v>8.9725050101722204</v>
      </c>
    </row>
    <row r="1089" spans="1:10" x14ac:dyDescent="0.25">
      <c r="A1089" t="s">
        <v>99</v>
      </c>
      <c r="B1089" t="s">
        <v>35</v>
      </c>
      <c r="C1089">
        <v>36277935</v>
      </c>
      <c r="D1089">
        <v>5.0610714285714202</v>
      </c>
      <c r="E1089" t="s">
        <v>29</v>
      </c>
      <c r="F1089" t="s">
        <v>100</v>
      </c>
      <c r="G1089" t="s">
        <v>29</v>
      </c>
      <c r="H1089">
        <v>335686931378.78101</v>
      </c>
      <c r="I1089">
        <v>1.24672290461287E-2</v>
      </c>
      <c r="J1089">
        <v>6.2352352628403596</v>
      </c>
    </row>
    <row r="1090" spans="1:10" x14ac:dyDescent="0.25">
      <c r="A1090" t="s">
        <v>99</v>
      </c>
      <c r="B1090" t="s">
        <v>11</v>
      </c>
      <c r="C1090">
        <v>670017</v>
      </c>
      <c r="D1090">
        <v>5.0610714285714202</v>
      </c>
      <c r="E1090" t="s">
        <v>29</v>
      </c>
      <c r="F1090" t="s">
        <v>100</v>
      </c>
      <c r="G1090" t="s">
        <v>29</v>
      </c>
      <c r="H1090">
        <v>335686931378.78101</v>
      </c>
      <c r="I1090" s="1">
        <v>2.30257190873737E-4</v>
      </c>
      <c r="J1090">
        <v>0.115158528871682</v>
      </c>
    </row>
    <row r="1091" spans="1:10" x14ac:dyDescent="0.25">
      <c r="A1091" t="s">
        <v>99</v>
      </c>
      <c r="B1091" t="s">
        <v>14</v>
      </c>
      <c r="C1091">
        <v>543437</v>
      </c>
      <c r="D1091">
        <v>5.0610714285714202</v>
      </c>
      <c r="E1091" t="s">
        <v>29</v>
      </c>
      <c r="F1091" t="s">
        <v>100</v>
      </c>
      <c r="G1091" t="s">
        <v>29</v>
      </c>
      <c r="H1091">
        <v>335686931378.78101</v>
      </c>
      <c r="I1091" s="1">
        <v>1.86756868910566E-4</v>
      </c>
      <c r="J1091">
        <v>9.3402712848241795E-2</v>
      </c>
    </row>
    <row r="1092" spans="1:10" x14ac:dyDescent="0.25">
      <c r="A1092" t="s">
        <v>99</v>
      </c>
      <c r="B1092" t="s">
        <v>16</v>
      </c>
      <c r="C1092">
        <v>1166429</v>
      </c>
      <c r="D1092">
        <v>5.0610714285714202</v>
      </c>
      <c r="E1092" t="s">
        <v>29</v>
      </c>
      <c r="F1092" t="s">
        <v>100</v>
      </c>
      <c r="G1092" t="s">
        <v>29</v>
      </c>
      <c r="H1092">
        <v>335686931378.78101</v>
      </c>
      <c r="I1092" s="1">
        <v>4.0085350803585899E-4</v>
      </c>
      <c r="J1092">
        <v>0.20047886497397399</v>
      </c>
    </row>
    <row r="1093" spans="1:10" x14ac:dyDescent="0.25">
      <c r="A1093" t="s">
        <v>99</v>
      </c>
      <c r="B1093" t="s">
        <v>18</v>
      </c>
      <c r="C1093">
        <v>5748580</v>
      </c>
      <c r="D1093">
        <v>5.0610714285714202</v>
      </c>
      <c r="E1093" t="s">
        <v>29</v>
      </c>
      <c r="F1093" t="s">
        <v>100</v>
      </c>
      <c r="G1093" t="s">
        <v>29</v>
      </c>
      <c r="H1093">
        <v>335686931378.78101</v>
      </c>
      <c r="I1093">
        <v>1.97554969845981E-3</v>
      </c>
      <c r="J1093">
        <v>0.98803167069070696</v>
      </c>
    </row>
    <row r="1094" spans="1:10" x14ac:dyDescent="0.25">
      <c r="A1094" t="s">
        <v>99</v>
      </c>
      <c r="B1094" t="s">
        <v>20</v>
      </c>
      <c r="C1094">
        <v>7829416</v>
      </c>
      <c r="D1094">
        <v>5.0610714285714202</v>
      </c>
      <c r="E1094" t="s">
        <v>29</v>
      </c>
      <c r="F1094" t="s">
        <v>100</v>
      </c>
      <c r="G1094" t="s">
        <v>29</v>
      </c>
      <c r="H1094">
        <v>335686931378.78101</v>
      </c>
      <c r="I1094">
        <v>2.6906471542392099E-3</v>
      </c>
      <c r="J1094">
        <v>1.3456733612496501</v>
      </c>
    </row>
    <row r="1095" spans="1:10" x14ac:dyDescent="0.25">
      <c r="A1095" t="s">
        <v>99</v>
      </c>
      <c r="B1095" t="s">
        <v>22</v>
      </c>
      <c r="C1095">
        <v>34335483</v>
      </c>
      <c r="D1095">
        <v>5.0610714285714202</v>
      </c>
      <c r="E1095" t="s">
        <v>29</v>
      </c>
      <c r="F1095" t="s">
        <v>100</v>
      </c>
      <c r="G1095" t="s">
        <v>29</v>
      </c>
      <c r="H1095">
        <v>335686931378.78101</v>
      </c>
      <c r="I1095">
        <v>1.1799688459953901E-2</v>
      </c>
      <c r="J1095">
        <v>5.9013781894767696</v>
      </c>
    </row>
    <row r="1096" spans="1:10" x14ac:dyDescent="0.25">
      <c r="A1096" t="s">
        <v>99</v>
      </c>
      <c r="B1096" t="s">
        <v>24</v>
      </c>
      <c r="C1096">
        <v>58598470</v>
      </c>
      <c r="D1096">
        <v>5.0610714285714202</v>
      </c>
      <c r="E1096" t="s">
        <v>29</v>
      </c>
      <c r="F1096" t="s">
        <v>100</v>
      </c>
      <c r="G1096" t="s">
        <v>29</v>
      </c>
      <c r="H1096">
        <v>335686931378.78101</v>
      </c>
      <c r="I1096">
        <v>2.0137875743002E-2</v>
      </c>
      <c r="J1096">
        <v>10.071555795347599</v>
      </c>
    </row>
    <row r="1097" spans="1:10" x14ac:dyDescent="0.25">
      <c r="A1097" t="s">
        <v>99</v>
      </c>
      <c r="B1097" t="s">
        <v>26</v>
      </c>
      <c r="C1097">
        <v>257283672</v>
      </c>
      <c r="D1097">
        <v>5.0610714285714202</v>
      </c>
      <c r="E1097" t="s">
        <v>29</v>
      </c>
      <c r="F1097" t="s">
        <v>100</v>
      </c>
      <c r="G1097" t="s">
        <v>29</v>
      </c>
      <c r="H1097">
        <v>335686931378.78101</v>
      </c>
      <c r="I1097">
        <v>8.8417779806184094E-2</v>
      </c>
      <c r="J1097">
        <v>44.220384214466797</v>
      </c>
    </row>
    <row r="1098" spans="1:10" x14ac:dyDescent="0.25">
      <c r="A1098" t="s">
        <v>99</v>
      </c>
      <c r="B1098" t="s">
        <v>32</v>
      </c>
      <c r="C1098">
        <v>124267406</v>
      </c>
      <c r="D1098">
        <v>5.0610714285714202</v>
      </c>
      <c r="E1098" t="s">
        <v>29</v>
      </c>
      <c r="F1098" t="s">
        <v>100</v>
      </c>
      <c r="G1098" t="s">
        <v>29</v>
      </c>
      <c r="H1098">
        <v>335686931378.78101</v>
      </c>
      <c r="I1098">
        <v>4.27055788475907E-2</v>
      </c>
      <c r="J1098">
        <v>21.358341149045501</v>
      </c>
    </row>
    <row r="1099" spans="1:10" x14ac:dyDescent="0.25">
      <c r="A1099" t="s">
        <v>99</v>
      </c>
      <c r="B1099" t="s">
        <v>139</v>
      </c>
      <c r="C1099">
        <v>36508933</v>
      </c>
      <c r="D1099">
        <v>5.0610714285714202</v>
      </c>
      <c r="E1099" t="s">
        <v>29</v>
      </c>
      <c r="F1099" t="s">
        <v>100</v>
      </c>
      <c r="G1099" t="s">
        <v>29</v>
      </c>
      <c r="H1099">
        <v>335686931378.78101</v>
      </c>
      <c r="I1099">
        <v>1.2546613525294801E-2</v>
      </c>
      <c r="J1099">
        <v>6.27493782240572</v>
      </c>
    </row>
    <row r="1100" spans="1:10" x14ac:dyDescent="0.25">
      <c r="A1100" t="s">
        <v>99</v>
      </c>
      <c r="B1100" t="s">
        <v>141</v>
      </c>
      <c r="C1100">
        <v>49372585</v>
      </c>
      <c r="D1100">
        <v>5.0610714285714202</v>
      </c>
      <c r="E1100" t="s">
        <v>29</v>
      </c>
      <c r="F1100" t="s">
        <v>100</v>
      </c>
      <c r="G1100" t="s">
        <v>29</v>
      </c>
      <c r="H1100">
        <v>335686931378.78101</v>
      </c>
      <c r="I1100">
        <v>1.69673198266235E-2</v>
      </c>
      <c r="J1100">
        <v>8.4858656648892303</v>
      </c>
    </row>
    <row r="1101" spans="1:10" x14ac:dyDescent="0.25">
      <c r="A1101" t="s">
        <v>99</v>
      </c>
      <c r="B1101" t="s">
        <v>142</v>
      </c>
      <c r="C1101">
        <v>52174047</v>
      </c>
      <c r="D1101">
        <v>5.0610714285714202</v>
      </c>
      <c r="E1101" t="s">
        <v>29</v>
      </c>
      <c r="F1101" t="s">
        <v>100</v>
      </c>
      <c r="G1101" t="s">
        <v>29</v>
      </c>
      <c r="H1101">
        <v>335686931378.78101</v>
      </c>
      <c r="I1101">
        <v>1.7930066697911098E-2</v>
      </c>
      <c r="J1101">
        <v>8.9673642576263095</v>
      </c>
    </row>
    <row r="1102" spans="1:10" x14ac:dyDescent="0.25">
      <c r="A1102" t="s">
        <v>99</v>
      </c>
      <c r="B1102" t="s">
        <v>143</v>
      </c>
      <c r="C1102">
        <v>13567258</v>
      </c>
      <c r="D1102">
        <v>5.0610714285714202</v>
      </c>
      <c r="E1102" t="s">
        <v>29</v>
      </c>
      <c r="F1102" t="s">
        <v>100</v>
      </c>
      <c r="G1102" t="s">
        <v>29</v>
      </c>
      <c r="H1102">
        <v>335686931378.78101</v>
      </c>
      <c r="I1102">
        <v>4.6625066452630898E-3</v>
      </c>
      <c r="J1102">
        <v>2.3318594484954298</v>
      </c>
    </row>
    <row r="1103" spans="1:10" x14ac:dyDescent="0.25">
      <c r="A1103" t="s">
        <v>99</v>
      </c>
      <c r="B1103" t="s">
        <v>144</v>
      </c>
      <c r="C1103">
        <v>57726113</v>
      </c>
      <c r="D1103">
        <v>5.0610714285714202</v>
      </c>
      <c r="E1103" t="s">
        <v>29</v>
      </c>
      <c r="F1103" t="s">
        <v>100</v>
      </c>
      <c r="G1103" t="s">
        <v>29</v>
      </c>
      <c r="H1103">
        <v>335686931378.78101</v>
      </c>
      <c r="I1103">
        <v>1.9838082644828298E-2</v>
      </c>
      <c r="J1103">
        <v>9.9216202731579894</v>
      </c>
    </row>
    <row r="1104" spans="1:10" x14ac:dyDescent="0.25">
      <c r="A1104" t="s">
        <v>99</v>
      </c>
      <c r="B1104" t="s">
        <v>135</v>
      </c>
      <c r="C1104">
        <v>55003819</v>
      </c>
      <c r="D1104">
        <v>5.0610714285714202</v>
      </c>
      <c r="E1104" t="s">
        <v>29</v>
      </c>
      <c r="F1104" t="s">
        <v>100</v>
      </c>
      <c r="G1104" t="s">
        <v>29</v>
      </c>
      <c r="H1104">
        <v>335686931378.78101</v>
      </c>
      <c r="I1104">
        <v>1.8902542547827101E-2</v>
      </c>
      <c r="J1104">
        <v>9.4537286044447892</v>
      </c>
    </row>
    <row r="1105" spans="1:10" x14ac:dyDescent="0.25">
      <c r="A1105" t="s">
        <v>99</v>
      </c>
      <c r="B1105" t="s">
        <v>162</v>
      </c>
      <c r="C1105">
        <v>29167302</v>
      </c>
      <c r="D1105">
        <v>5.0610714285714202</v>
      </c>
      <c r="E1105" t="s">
        <v>29</v>
      </c>
      <c r="F1105" t="s">
        <v>100</v>
      </c>
      <c r="G1105" t="s">
        <v>29</v>
      </c>
      <c r="H1105">
        <v>335686931378.78101</v>
      </c>
      <c r="I1105">
        <v>1.0023597944359501E-2</v>
      </c>
      <c r="J1105">
        <v>5.0131020399125301</v>
      </c>
    </row>
    <row r="1106" spans="1:10" x14ac:dyDescent="0.25">
      <c r="A1106" t="s">
        <v>99</v>
      </c>
      <c r="B1106" t="s">
        <v>44</v>
      </c>
      <c r="C1106">
        <v>19926</v>
      </c>
      <c r="D1106">
        <v>5.0610714285714202</v>
      </c>
      <c r="E1106" t="s">
        <v>29</v>
      </c>
      <c r="F1106" t="s">
        <v>100</v>
      </c>
      <c r="G1106" t="s">
        <v>29</v>
      </c>
      <c r="H1106">
        <v>335686931378.78101</v>
      </c>
      <c r="I1106" s="1">
        <v>6.84774384135043E-6</v>
      </c>
      <c r="J1106">
        <v>3.4247621273745901E-3</v>
      </c>
    </row>
    <row r="1107" spans="1:10" x14ac:dyDescent="0.25">
      <c r="A1107" t="s">
        <v>99</v>
      </c>
      <c r="B1107" t="s">
        <v>45</v>
      </c>
      <c r="C1107">
        <v>20417</v>
      </c>
      <c r="D1107">
        <v>5.0610714285714202</v>
      </c>
      <c r="E1107" t="s">
        <v>29</v>
      </c>
      <c r="F1107" t="s">
        <v>100</v>
      </c>
      <c r="G1107" t="s">
        <v>29</v>
      </c>
      <c r="H1107">
        <v>335686931378.78101</v>
      </c>
      <c r="I1107" s="1">
        <v>7.0164802774692198E-6</v>
      </c>
      <c r="J1107">
        <v>3.5091522811706798E-3</v>
      </c>
    </row>
    <row r="1108" spans="1:10" x14ac:dyDescent="0.25">
      <c r="A1108" t="s">
        <v>99</v>
      </c>
      <c r="B1108" t="s">
        <v>46</v>
      </c>
      <c r="C1108">
        <v>16710</v>
      </c>
      <c r="D1108">
        <v>5.0610714285714202</v>
      </c>
      <c r="E1108" t="s">
        <v>29</v>
      </c>
      <c r="F1108" t="s">
        <v>100</v>
      </c>
      <c r="G1108" t="s">
        <v>29</v>
      </c>
      <c r="H1108">
        <v>335686931378.78101</v>
      </c>
      <c r="I1108" s="1">
        <v>5.7425373677088101E-6</v>
      </c>
      <c r="J1108">
        <v>2.8720152137122002E-3</v>
      </c>
    </row>
    <row r="1109" spans="1:10" x14ac:dyDescent="0.25">
      <c r="A1109" t="s">
        <v>99</v>
      </c>
      <c r="B1109" t="s">
        <v>117</v>
      </c>
      <c r="C1109">
        <v>150666475</v>
      </c>
      <c r="D1109">
        <v>5.0610714285714202</v>
      </c>
      <c r="E1109" t="s">
        <v>29</v>
      </c>
      <c r="F1109" t="s">
        <v>100</v>
      </c>
      <c r="G1109" t="s">
        <v>29</v>
      </c>
      <c r="H1109">
        <v>335686931378.78101</v>
      </c>
      <c r="I1109">
        <v>5.17778493565808E-2</v>
      </c>
      <c r="J1109">
        <v>25.895655798706699</v>
      </c>
    </row>
    <row r="1110" spans="1:10" x14ac:dyDescent="0.25">
      <c r="A1110" t="s">
        <v>99</v>
      </c>
      <c r="B1110" t="s">
        <v>119</v>
      </c>
      <c r="C1110">
        <v>57763023</v>
      </c>
      <c r="D1110">
        <v>5.0610714285714202</v>
      </c>
      <c r="E1110" t="s">
        <v>29</v>
      </c>
      <c r="F1110" t="s">
        <v>100</v>
      </c>
      <c r="G1110" t="s">
        <v>29</v>
      </c>
      <c r="H1110">
        <v>335686931378.78101</v>
      </c>
      <c r="I1110">
        <v>1.98507670885292E-2</v>
      </c>
      <c r="J1110">
        <v>9.9279641439861201</v>
      </c>
    </row>
    <row r="1111" spans="1:10" x14ac:dyDescent="0.25">
      <c r="A1111" t="s">
        <v>99</v>
      </c>
      <c r="B1111" t="s">
        <v>120</v>
      </c>
      <c r="C1111">
        <v>158976367</v>
      </c>
      <c r="D1111">
        <v>5.0610714285714202</v>
      </c>
      <c r="E1111" t="s">
        <v>29</v>
      </c>
      <c r="F1111" t="s">
        <v>100</v>
      </c>
      <c r="G1111" t="s">
        <v>29</v>
      </c>
      <c r="H1111">
        <v>335686931378.78101</v>
      </c>
      <c r="I1111">
        <v>5.4633616282470897E-2</v>
      </c>
      <c r="J1111">
        <v>27.323910511352199</v>
      </c>
    </row>
    <row r="1112" spans="1:10" x14ac:dyDescent="0.25">
      <c r="A1112" t="s">
        <v>99</v>
      </c>
      <c r="B1112" t="s">
        <v>121</v>
      </c>
      <c r="C1112">
        <v>49758107</v>
      </c>
      <c r="D1112">
        <v>5.0610714285714202</v>
      </c>
      <c r="E1112" t="s">
        <v>29</v>
      </c>
      <c r="F1112" t="s">
        <v>100</v>
      </c>
      <c r="G1112" t="s">
        <v>29</v>
      </c>
      <c r="H1112">
        <v>335686931378.78101</v>
      </c>
      <c r="I1112">
        <v>1.7099807827286199E-2</v>
      </c>
      <c r="J1112">
        <v>8.5521268886606698</v>
      </c>
    </row>
    <row r="1113" spans="1:10" x14ac:dyDescent="0.25">
      <c r="A1113" t="s">
        <v>99</v>
      </c>
      <c r="B1113" t="s">
        <v>122</v>
      </c>
      <c r="C1113">
        <v>170794814</v>
      </c>
      <c r="D1113">
        <v>5.0610714285714202</v>
      </c>
      <c r="E1113" t="s">
        <v>29</v>
      </c>
      <c r="F1113" t="s">
        <v>100</v>
      </c>
      <c r="G1113" t="s">
        <v>29</v>
      </c>
      <c r="H1113">
        <v>335686931378.78101</v>
      </c>
      <c r="I1113">
        <v>5.8695128761572402E-2</v>
      </c>
      <c r="J1113">
        <v>29.3551947475252</v>
      </c>
    </row>
    <row r="1114" spans="1:10" x14ac:dyDescent="0.25">
      <c r="A1114" t="s">
        <v>99</v>
      </c>
      <c r="B1114" t="s">
        <v>123</v>
      </c>
      <c r="C1114">
        <v>25562896</v>
      </c>
      <c r="D1114">
        <v>5.0610714285714202</v>
      </c>
      <c r="E1114" t="s">
        <v>29</v>
      </c>
      <c r="F1114" t="s">
        <v>100</v>
      </c>
      <c r="G1114" t="s">
        <v>29</v>
      </c>
      <c r="H1114">
        <v>335686931378.78101</v>
      </c>
      <c r="I1114">
        <v>8.7849123582797103E-3</v>
      </c>
      <c r="J1114">
        <v>4.3935982177464297</v>
      </c>
    </row>
    <row r="1115" spans="1:10" x14ac:dyDescent="0.25">
      <c r="A1115" t="s">
        <v>99</v>
      </c>
      <c r="B1115" t="s">
        <v>128</v>
      </c>
      <c r="C1115">
        <v>33005865</v>
      </c>
      <c r="D1115">
        <v>5.0610714285714202</v>
      </c>
      <c r="E1115" t="s">
        <v>29</v>
      </c>
      <c r="F1115" t="s">
        <v>100</v>
      </c>
      <c r="G1115" t="s">
        <v>29</v>
      </c>
      <c r="H1115">
        <v>335686931378.78101</v>
      </c>
      <c r="I1115">
        <v>1.13427536275315E-2</v>
      </c>
      <c r="J1115">
        <v>5.6728513717373499</v>
      </c>
    </row>
    <row r="1116" spans="1:10" x14ac:dyDescent="0.25">
      <c r="A1116" t="s">
        <v>99</v>
      </c>
      <c r="B1116" t="s">
        <v>33</v>
      </c>
      <c r="C1116">
        <v>37930897</v>
      </c>
      <c r="D1116">
        <v>5.0610714285714202</v>
      </c>
      <c r="E1116" t="s">
        <v>29</v>
      </c>
      <c r="F1116" t="s">
        <v>100</v>
      </c>
      <c r="G1116" t="s">
        <v>29</v>
      </c>
      <c r="H1116">
        <v>335686931378.78101</v>
      </c>
      <c r="I1116">
        <v>1.30352838667393E-2</v>
      </c>
      <c r="J1116">
        <v>6.5193365202723301</v>
      </c>
    </row>
    <row r="1117" spans="1:10" x14ac:dyDescent="0.25">
      <c r="A1117" t="s">
        <v>99</v>
      </c>
      <c r="B1117" t="s">
        <v>34</v>
      </c>
      <c r="C1117">
        <v>52203957</v>
      </c>
      <c r="D1117">
        <v>5.0610714285714202</v>
      </c>
      <c r="E1117" t="s">
        <v>29</v>
      </c>
      <c r="F1117" t="s">
        <v>100</v>
      </c>
      <c r="G1117" t="s">
        <v>29</v>
      </c>
      <c r="H1117">
        <v>335686931378.78101</v>
      </c>
      <c r="I1117">
        <v>1.79403455305065E-2</v>
      </c>
      <c r="J1117">
        <v>8.9725050101722204</v>
      </c>
    </row>
    <row r="1118" spans="1:10" x14ac:dyDescent="0.25">
      <c r="A1118" t="s">
        <v>99</v>
      </c>
      <c r="B1118" t="s">
        <v>35</v>
      </c>
      <c r="C1118">
        <v>36277935</v>
      </c>
      <c r="D1118">
        <v>5.0610714285714202</v>
      </c>
      <c r="E1118" t="s">
        <v>29</v>
      </c>
      <c r="F1118" t="s">
        <v>100</v>
      </c>
      <c r="G1118" t="s">
        <v>29</v>
      </c>
      <c r="H1118">
        <v>335686931378.78101</v>
      </c>
      <c r="I1118">
        <v>1.24672290461287E-2</v>
      </c>
      <c r="J1118">
        <v>6.2352352628403596</v>
      </c>
    </row>
    <row r="1119" spans="1:10" x14ac:dyDescent="0.25">
      <c r="A1119" t="s">
        <v>99</v>
      </c>
      <c r="B1119" t="s">
        <v>102</v>
      </c>
      <c r="C1119">
        <v>149289923</v>
      </c>
      <c r="D1119">
        <v>5.0610714285714202</v>
      </c>
      <c r="E1119" t="s">
        <v>29</v>
      </c>
      <c r="F1119" t="s">
        <v>100</v>
      </c>
      <c r="G1119" t="s">
        <v>29</v>
      </c>
      <c r="H1119">
        <v>335686931378.78101</v>
      </c>
      <c r="I1119">
        <v>5.1304785245354298E-2</v>
      </c>
      <c r="J1119">
        <v>25.659062244758999</v>
      </c>
    </row>
    <row r="1120" spans="1:10" x14ac:dyDescent="0.25">
      <c r="A1120" t="s">
        <v>99</v>
      </c>
      <c r="B1120" t="s">
        <v>104</v>
      </c>
      <c r="C1120">
        <v>595328994</v>
      </c>
      <c r="D1120">
        <v>5.0610714285714202</v>
      </c>
      <c r="E1120" t="s">
        <v>29</v>
      </c>
      <c r="F1120" t="s">
        <v>100</v>
      </c>
      <c r="G1120" t="s">
        <v>29</v>
      </c>
      <c r="H1120">
        <v>335686931378.78101</v>
      </c>
      <c r="I1120">
        <v>0.20459000563288399</v>
      </c>
      <c r="J1120">
        <v>102.32159951717399</v>
      </c>
    </row>
    <row r="1121" spans="1:10" x14ac:dyDescent="0.25">
      <c r="A1121" t="s">
        <v>99</v>
      </c>
      <c r="B1121" t="s">
        <v>105</v>
      </c>
      <c r="C1121">
        <v>257056102</v>
      </c>
      <c r="D1121">
        <v>5.0610714285714202</v>
      </c>
      <c r="E1121" t="s">
        <v>29</v>
      </c>
      <c r="F1121" t="s">
        <v>100</v>
      </c>
      <c r="G1121" t="s">
        <v>29</v>
      </c>
      <c r="H1121">
        <v>335686931378.78101</v>
      </c>
      <c r="I1121">
        <v>8.8339573389142195E-2</v>
      </c>
      <c r="J1121">
        <v>44.181270839111697</v>
      </c>
    </row>
    <row r="1122" spans="1:10" x14ac:dyDescent="0.25">
      <c r="A1122" t="s">
        <v>99</v>
      </c>
      <c r="B1122" t="s">
        <v>47</v>
      </c>
      <c r="C1122">
        <v>301613</v>
      </c>
      <c r="D1122">
        <v>5.0610714285714202</v>
      </c>
      <c r="E1122" t="s">
        <v>29</v>
      </c>
      <c r="F1122" t="s">
        <v>100</v>
      </c>
      <c r="G1122" t="s">
        <v>29</v>
      </c>
      <c r="H1122">
        <v>335686931378.78101</v>
      </c>
      <c r="I1122" s="1">
        <v>1.0365194034032E-4</v>
      </c>
      <c r="J1122">
        <v>5.1839444922404498E-2</v>
      </c>
    </row>
    <row r="1123" spans="1:10" x14ac:dyDescent="0.25">
      <c r="A1123" t="s">
        <v>93</v>
      </c>
      <c r="B1123" t="s">
        <v>37</v>
      </c>
      <c r="C1123">
        <v>1763</v>
      </c>
      <c r="D1123">
        <v>1.62865384615384</v>
      </c>
      <c r="E1123" t="s">
        <v>29</v>
      </c>
      <c r="F1123" t="s">
        <v>94</v>
      </c>
      <c r="G1123" t="s">
        <v>29</v>
      </c>
      <c r="H1123">
        <v>34764436416.624603</v>
      </c>
      <c r="I1123" s="1">
        <v>5.3722973877512997E-6</v>
      </c>
      <c r="J1123">
        <v>1.41853363604618E-3</v>
      </c>
    </row>
    <row r="1124" spans="1:10" x14ac:dyDescent="0.25">
      <c r="A1124" t="s">
        <v>93</v>
      </c>
      <c r="B1124" t="s">
        <v>11</v>
      </c>
      <c r="C1124">
        <v>147890</v>
      </c>
      <c r="D1124">
        <v>1.62865384615384</v>
      </c>
      <c r="E1124">
        <v>1.2E-2</v>
      </c>
      <c r="F1124" t="s">
        <v>94</v>
      </c>
      <c r="G1124" s="1">
        <v>4.5446626724131398E-5</v>
      </c>
      <c r="H1124">
        <v>34764436416.624603</v>
      </c>
      <c r="I1124" s="1">
        <v>4.5065743657092398E-4</v>
      </c>
      <c r="J1124">
        <v>0.118994293496806</v>
      </c>
    </row>
    <row r="1125" spans="1:10" x14ac:dyDescent="0.25">
      <c r="A1125" t="s">
        <v>93</v>
      </c>
      <c r="B1125" t="s">
        <v>13</v>
      </c>
      <c r="C1125">
        <v>168542</v>
      </c>
      <c r="D1125">
        <v>1.62865384615384</v>
      </c>
      <c r="E1125">
        <v>1.2E-2</v>
      </c>
      <c r="F1125" t="s">
        <v>94</v>
      </c>
      <c r="G1125" s="1">
        <v>4.5446626724131398E-5</v>
      </c>
      <c r="H1125">
        <v>34764436416.624603</v>
      </c>
      <c r="I1125" s="1">
        <v>5.1358919247100404E-4</v>
      </c>
      <c r="J1125">
        <v>0.135611171915198</v>
      </c>
    </row>
    <row r="1126" spans="1:10" x14ac:dyDescent="0.25">
      <c r="A1126" t="s">
        <v>93</v>
      </c>
      <c r="B1126" t="s">
        <v>14</v>
      </c>
      <c r="C1126">
        <v>232874</v>
      </c>
      <c r="D1126">
        <v>1.62865384615384</v>
      </c>
      <c r="E1126">
        <v>1.2E-2</v>
      </c>
      <c r="F1126" t="s">
        <v>94</v>
      </c>
      <c r="G1126" s="1">
        <v>4.5446626724131398E-5</v>
      </c>
      <c r="H1126">
        <v>34764436416.624603</v>
      </c>
      <c r="I1126" s="1">
        <v>7.0962472029222697E-4</v>
      </c>
      <c r="J1126">
        <v>0.187373568894281</v>
      </c>
    </row>
    <row r="1127" spans="1:10" x14ac:dyDescent="0.25">
      <c r="A1127" t="s">
        <v>93</v>
      </c>
      <c r="B1127" t="s">
        <v>15</v>
      </c>
      <c r="C1127">
        <v>320472</v>
      </c>
      <c r="D1127">
        <v>1.62865384615384</v>
      </c>
      <c r="E1127">
        <v>4.1000000000000002E-2</v>
      </c>
      <c r="F1127" t="s">
        <v>94</v>
      </c>
      <c r="G1127" s="1">
        <v>1.55275974640782E-4</v>
      </c>
      <c r="H1127">
        <v>34764436416.624603</v>
      </c>
      <c r="I1127" s="1">
        <v>9.7655750904562398E-4</v>
      </c>
      <c r="J1127">
        <v>0.25785610403345999</v>
      </c>
    </row>
    <row r="1128" spans="1:10" x14ac:dyDescent="0.25">
      <c r="A1128" t="s">
        <v>93</v>
      </c>
      <c r="B1128" t="s">
        <v>16</v>
      </c>
      <c r="C1128">
        <v>398488</v>
      </c>
      <c r="D1128">
        <v>1.62865384615384</v>
      </c>
      <c r="E1128">
        <v>0.14399999999999999</v>
      </c>
      <c r="F1128" t="s">
        <v>94</v>
      </c>
      <c r="G1128" s="1">
        <v>5.4535952068957602E-4</v>
      </c>
      <c r="H1128">
        <v>34764436416.624603</v>
      </c>
      <c r="I1128">
        <v>1.21429157200807E-3</v>
      </c>
      <c r="J1128">
        <v>0.320628832422444</v>
      </c>
    </row>
    <row r="1129" spans="1:10" x14ac:dyDescent="0.25">
      <c r="A1129" t="s">
        <v>93</v>
      </c>
      <c r="B1129" t="s">
        <v>17</v>
      </c>
      <c r="C1129">
        <v>522852</v>
      </c>
      <c r="D1129">
        <v>1.62865384615384</v>
      </c>
      <c r="E1129">
        <v>0.14399999999999999</v>
      </c>
      <c r="F1129" t="s">
        <v>94</v>
      </c>
      <c r="G1129" s="1">
        <v>5.4535952068957602E-4</v>
      </c>
      <c r="H1129">
        <v>34764436416.624603</v>
      </c>
      <c r="I1129">
        <v>1.59325946329015E-3</v>
      </c>
      <c r="J1129">
        <v>0.42069378824391201</v>
      </c>
    </row>
    <row r="1130" spans="1:10" x14ac:dyDescent="0.25">
      <c r="A1130" t="s">
        <v>93</v>
      </c>
      <c r="B1130" t="s">
        <v>18</v>
      </c>
      <c r="C1130">
        <v>1584849</v>
      </c>
      <c r="D1130">
        <v>1.62865384615384</v>
      </c>
      <c r="E1130">
        <v>0.503</v>
      </c>
      <c r="F1130" t="s">
        <v>94</v>
      </c>
      <c r="G1130">
        <v>1.9049711035198399E-3</v>
      </c>
      <c r="H1130">
        <v>34764436416.624603</v>
      </c>
      <c r="I1130">
        <v>4.8294271938061602E-3</v>
      </c>
      <c r="J1130">
        <v>1.27519093281574</v>
      </c>
    </row>
    <row r="1131" spans="1:10" x14ac:dyDescent="0.25">
      <c r="A1131" t="s">
        <v>93</v>
      </c>
      <c r="B1131" t="s">
        <v>19</v>
      </c>
      <c r="C1131">
        <v>1775156</v>
      </c>
      <c r="D1131">
        <v>1.62865384615384</v>
      </c>
      <c r="E1131">
        <v>0.503</v>
      </c>
      <c r="F1131" t="s">
        <v>94</v>
      </c>
      <c r="G1131">
        <v>1.9049711035198399E-3</v>
      </c>
      <c r="H1131">
        <v>34764436416.624603</v>
      </c>
      <c r="I1131">
        <v>5.40933972867331E-3</v>
      </c>
      <c r="J1131">
        <v>1.4283145179972701</v>
      </c>
    </row>
    <row r="1132" spans="1:10" x14ac:dyDescent="0.25">
      <c r="A1132" t="s">
        <v>93</v>
      </c>
      <c r="B1132" t="s">
        <v>20</v>
      </c>
      <c r="C1132">
        <v>2507629</v>
      </c>
      <c r="D1132">
        <v>1.62865384615384</v>
      </c>
      <c r="E1132">
        <v>1.7470000000000001</v>
      </c>
      <c r="F1132" t="s">
        <v>94</v>
      </c>
      <c r="G1132">
        <v>6.6162714072547897E-3</v>
      </c>
      <c r="H1132">
        <v>34764436416.624603</v>
      </c>
      <c r="I1132">
        <v>7.6413662655413503E-3</v>
      </c>
      <c r="J1132">
        <v>2.0176721969511302</v>
      </c>
    </row>
    <row r="1133" spans="1:10" x14ac:dyDescent="0.25">
      <c r="A1133" t="s">
        <v>93</v>
      </c>
      <c r="B1133" t="s">
        <v>21</v>
      </c>
      <c r="C1133">
        <v>2903124</v>
      </c>
      <c r="D1133">
        <v>1.62865384615384</v>
      </c>
      <c r="E1133">
        <v>1.7470000000000001</v>
      </c>
      <c r="F1133" t="s">
        <v>94</v>
      </c>
      <c r="G1133">
        <v>6.6162714072547897E-3</v>
      </c>
      <c r="H1133">
        <v>34764436416.624603</v>
      </c>
      <c r="I1133">
        <v>8.8465374257051099E-3</v>
      </c>
      <c r="J1133">
        <v>2.3358928211077301</v>
      </c>
    </row>
    <row r="1134" spans="1:10" x14ac:dyDescent="0.25">
      <c r="A1134" t="s">
        <v>93</v>
      </c>
      <c r="B1134" t="s">
        <v>22</v>
      </c>
      <c r="C1134">
        <v>9634712</v>
      </c>
      <c r="D1134">
        <v>1.62865384615384</v>
      </c>
      <c r="E1134">
        <v>6.2670000000000003</v>
      </c>
      <c r="F1134" t="s">
        <v>94</v>
      </c>
      <c r="G1134">
        <v>2.3734500806677598E-2</v>
      </c>
      <c r="H1134">
        <v>34764436416.624603</v>
      </c>
      <c r="I1134">
        <v>2.9359352302516201E-2</v>
      </c>
      <c r="J1134">
        <v>7.7522195380702001</v>
      </c>
    </row>
    <row r="1135" spans="1:10" x14ac:dyDescent="0.25">
      <c r="A1135" t="s">
        <v>93</v>
      </c>
      <c r="B1135" t="s">
        <v>23</v>
      </c>
      <c r="C1135">
        <v>10572548</v>
      </c>
      <c r="D1135">
        <v>1.62865384615384</v>
      </c>
      <c r="E1135">
        <v>6.2670000000000003</v>
      </c>
      <c r="F1135" t="s">
        <v>94</v>
      </c>
      <c r="G1135">
        <v>2.3734500806677598E-2</v>
      </c>
      <c r="H1135">
        <v>34764436416.624603</v>
      </c>
      <c r="I1135">
        <v>3.2217170732997798E-2</v>
      </c>
      <c r="J1135">
        <v>8.5068150633651491</v>
      </c>
    </row>
    <row r="1136" spans="1:10" x14ac:dyDescent="0.25">
      <c r="A1136" t="s">
        <v>93</v>
      </c>
      <c r="B1136" t="s">
        <v>24</v>
      </c>
      <c r="C1136">
        <v>22463727</v>
      </c>
      <c r="D1136">
        <v>1.62865384615384</v>
      </c>
      <c r="E1136">
        <v>21.661999999999999</v>
      </c>
      <c r="F1136" t="s">
        <v>94</v>
      </c>
      <c r="G1136">
        <v>8.2038735674844501E-2</v>
      </c>
      <c r="H1136">
        <v>34764436416.624603</v>
      </c>
      <c r="I1136">
        <v>6.8452536518013807E-2</v>
      </c>
      <c r="J1136">
        <v>18.074618457435399</v>
      </c>
    </row>
    <row r="1137" spans="1:10" x14ac:dyDescent="0.25">
      <c r="A1137" t="s">
        <v>93</v>
      </c>
      <c r="B1137" t="s">
        <v>25</v>
      </c>
      <c r="C1137">
        <v>35418398</v>
      </c>
      <c r="D1137">
        <v>1.62865384615384</v>
      </c>
      <c r="E1137">
        <v>21.661999999999999</v>
      </c>
      <c r="F1137" t="s">
        <v>94</v>
      </c>
      <c r="G1137">
        <v>8.2038735674844501E-2</v>
      </c>
      <c r="H1137">
        <v>34764436416.624603</v>
      </c>
      <c r="I1137">
        <v>0.107928625668596</v>
      </c>
      <c r="J1137">
        <v>28.4981218932902</v>
      </c>
    </row>
    <row r="1138" spans="1:10" x14ac:dyDescent="0.25">
      <c r="A1138" t="s">
        <v>93</v>
      </c>
      <c r="B1138" t="s">
        <v>26</v>
      </c>
      <c r="C1138">
        <v>89051239</v>
      </c>
      <c r="D1138">
        <v>1.62865384615384</v>
      </c>
      <c r="E1138">
        <v>74.864000000000004</v>
      </c>
      <c r="F1138" t="s">
        <v>94</v>
      </c>
      <c r="G1138">
        <v>0.283526355256281</v>
      </c>
      <c r="H1138">
        <v>34764436416.624603</v>
      </c>
      <c r="I1138">
        <v>0.27136116770034902</v>
      </c>
      <c r="J1138">
        <v>71.651830886606604</v>
      </c>
    </row>
    <row r="1139" spans="1:10" x14ac:dyDescent="0.25">
      <c r="A1139" t="s">
        <v>93</v>
      </c>
      <c r="B1139" t="s">
        <v>27</v>
      </c>
      <c r="C1139">
        <v>109778802</v>
      </c>
      <c r="D1139">
        <v>1.62865384615384</v>
      </c>
      <c r="E1139">
        <v>74.864000000000004</v>
      </c>
      <c r="F1139" t="s">
        <v>94</v>
      </c>
      <c r="G1139">
        <v>0.283526355256281</v>
      </c>
      <c r="H1139">
        <v>34764436416.624603</v>
      </c>
      <c r="I1139">
        <v>0.33452318276521098</v>
      </c>
      <c r="J1139">
        <v>88.329508316423002</v>
      </c>
    </row>
    <row r="1140" spans="1:10" x14ac:dyDescent="0.25">
      <c r="A1140" t="s">
        <v>93</v>
      </c>
      <c r="B1140" t="s">
        <v>40</v>
      </c>
      <c r="C1140">
        <v>2340</v>
      </c>
      <c r="D1140">
        <v>1.62865384615384</v>
      </c>
      <c r="E1140" t="s">
        <v>29</v>
      </c>
      <c r="F1140" t="s">
        <v>94</v>
      </c>
      <c r="G1140" t="s">
        <v>29</v>
      </c>
      <c r="H1140">
        <v>34764436416.624603</v>
      </c>
      <c r="I1140" s="1">
        <v>7.1305592100612803E-6</v>
      </c>
      <c r="J1140">
        <v>1.88279563717984E-3</v>
      </c>
    </row>
    <row r="1141" spans="1:10" x14ac:dyDescent="0.25">
      <c r="A1141" t="s">
        <v>93</v>
      </c>
      <c r="B1141" t="s">
        <v>43</v>
      </c>
      <c r="C1141">
        <v>26862</v>
      </c>
      <c r="D1141">
        <v>1.62865384615384</v>
      </c>
      <c r="E1141" t="s">
        <v>29</v>
      </c>
      <c r="F1141" t="s">
        <v>94</v>
      </c>
      <c r="G1141" t="s">
        <v>29</v>
      </c>
      <c r="H1141">
        <v>34764436416.624603</v>
      </c>
      <c r="I1141" s="1">
        <v>8.1855163034472703E-5</v>
      </c>
      <c r="J1141">
        <v>2.1613528378600401E-2</v>
      </c>
    </row>
    <row r="1142" spans="1:10" x14ac:dyDescent="0.25">
      <c r="A1142" t="s">
        <v>93</v>
      </c>
      <c r="B1142" t="s">
        <v>28</v>
      </c>
      <c r="C1142">
        <v>25421645</v>
      </c>
      <c r="D1142">
        <v>1.62865384615384</v>
      </c>
      <c r="E1142" t="s">
        <v>29</v>
      </c>
      <c r="F1142" t="s">
        <v>94</v>
      </c>
      <c r="G1142" t="s">
        <v>29</v>
      </c>
      <c r="H1142">
        <v>34764436416.624603</v>
      </c>
      <c r="I1142">
        <v>7.7466044824640298E-2</v>
      </c>
      <c r="J1142">
        <v>20.454599271766899</v>
      </c>
    </row>
    <row r="1143" spans="1:10" x14ac:dyDescent="0.25">
      <c r="A1143" t="s">
        <v>93</v>
      </c>
      <c r="B1143" t="s">
        <v>30</v>
      </c>
      <c r="C1143">
        <v>29209812</v>
      </c>
      <c r="D1143">
        <v>1.62865384615384</v>
      </c>
      <c r="E1143" t="s">
        <v>29</v>
      </c>
      <c r="F1143" t="s">
        <v>94</v>
      </c>
      <c r="G1143" t="s">
        <v>29</v>
      </c>
      <c r="H1143">
        <v>34764436416.624603</v>
      </c>
      <c r="I1143">
        <v>8.9009527342204506E-2</v>
      </c>
      <c r="J1143">
        <v>23.502609656599699</v>
      </c>
    </row>
    <row r="1144" spans="1:10" x14ac:dyDescent="0.25">
      <c r="A1144" t="s">
        <v>93</v>
      </c>
      <c r="B1144" t="s">
        <v>31</v>
      </c>
      <c r="C1144">
        <v>32352008</v>
      </c>
      <c r="D1144">
        <v>1.62865384615384</v>
      </c>
      <c r="E1144" t="s">
        <v>29</v>
      </c>
      <c r="F1144" t="s">
        <v>94</v>
      </c>
      <c r="G1144" t="s">
        <v>29</v>
      </c>
      <c r="H1144">
        <v>34764436416.624603</v>
      </c>
      <c r="I1144">
        <v>9.8584576328365994E-2</v>
      </c>
      <c r="J1144">
        <v>26.030863041199702</v>
      </c>
    </row>
    <row r="1145" spans="1:10" x14ac:dyDescent="0.25">
      <c r="A1145" t="s">
        <v>93</v>
      </c>
      <c r="B1145" t="s">
        <v>32</v>
      </c>
      <c r="C1145">
        <v>35528257</v>
      </c>
      <c r="D1145">
        <v>1.62865384615384</v>
      </c>
      <c r="E1145" t="s">
        <v>29</v>
      </c>
      <c r="F1145" t="s">
        <v>94</v>
      </c>
      <c r="G1145" t="s">
        <v>29</v>
      </c>
      <c r="H1145">
        <v>34764436416.624603</v>
      </c>
      <c r="I1145">
        <v>0.108263393234518</v>
      </c>
      <c r="J1145">
        <v>28.586515930001799</v>
      </c>
    </row>
    <row r="1146" spans="1:10" x14ac:dyDescent="0.25">
      <c r="A1146" t="s">
        <v>93</v>
      </c>
      <c r="B1146" t="s">
        <v>33</v>
      </c>
      <c r="C1146">
        <v>3105076</v>
      </c>
      <c r="D1146">
        <v>1.62865384615384</v>
      </c>
      <c r="E1146" t="s">
        <v>29</v>
      </c>
      <c r="F1146" t="s">
        <v>94</v>
      </c>
      <c r="G1146" t="s">
        <v>29</v>
      </c>
      <c r="H1146">
        <v>34764436416.624603</v>
      </c>
      <c r="I1146">
        <v>9.4619351580086594E-3</v>
      </c>
      <c r="J1146">
        <v>2.49838613073155</v>
      </c>
    </row>
    <row r="1147" spans="1:10" x14ac:dyDescent="0.25">
      <c r="A1147" t="s">
        <v>93</v>
      </c>
      <c r="B1147" t="s">
        <v>34</v>
      </c>
      <c r="C1147">
        <v>4224013</v>
      </c>
      <c r="D1147">
        <v>1.62865384615384</v>
      </c>
      <c r="E1147" t="s">
        <v>29</v>
      </c>
      <c r="F1147" t="s">
        <v>94</v>
      </c>
      <c r="G1147" t="s">
        <v>29</v>
      </c>
      <c r="H1147">
        <v>34764436416.624603</v>
      </c>
      <c r="I1147">
        <v>1.28716131626361E-2</v>
      </c>
      <c r="J1147">
        <v>3.3986979691414199</v>
      </c>
    </row>
    <row r="1148" spans="1:10" x14ac:dyDescent="0.25">
      <c r="A1148" t="s">
        <v>93</v>
      </c>
      <c r="B1148" t="s">
        <v>35</v>
      </c>
      <c r="C1148">
        <v>3563226</v>
      </c>
      <c r="D1148">
        <v>1.62865384615384</v>
      </c>
      <c r="E1148" t="s">
        <v>29</v>
      </c>
      <c r="F1148" t="s">
        <v>94</v>
      </c>
      <c r="G1148" t="s">
        <v>29</v>
      </c>
      <c r="H1148">
        <v>34764436416.624603</v>
      </c>
      <c r="I1148">
        <v>1.0858031611893E-2</v>
      </c>
      <c r="J1148">
        <v>2.8670198149939199</v>
      </c>
    </row>
    <row r="1149" spans="1:10" x14ac:dyDescent="0.25">
      <c r="A1149" t="s">
        <v>112</v>
      </c>
      <c r="B1149" t="s">
        <v>37</v>
      </c>
      <c r="C1149">
        <v>79963</v>
      </c>
      <c r="D1149">
        <v>6.6058333333333303</v>
      </c>
      <c r="E1149" t="s">
        <v>29</v>
      </c>
      <c r="F1149" t="s">
        <v>113</v>
      </c>
      <c r="G1149" t="s">
        <v>29</v>
      </c>
      <c r="H1149">
        <v>112691484575.814</v>
      </c>
      <c r="I1149" s="1">
        <v>8.2748825943253394E-5</v>
      </c>
      <c r="J1149">
        <v>5.9092012340814501E-2</v>
      </c>
    </row>
    <row r="1150" spans="1:10" x14ac:dyDescent="0.25">
      <c r="A1150" t="s">
        <v>112</v>
      </c>
      <c r="B1150" t="s">
        <v>11</v>
      </c>
      <c r="C1150">
        <v>79188</v>
      </c>
      <c r="D1150">
        <v>6.6058333333333303</v>
      </c>
      <c r="E1150">
        <v>1.2E-2</v>
      </c>
      <c r="F1150" t="s">
        <v>113</v>
      </c>
      <c r="G1150" s="1">
        <v>1.6804063222487101E-5</v>
      </c>
      <c r="H1150">
        <v>112691484575.814</v>
      </c>
      <c r="I1150" s="1">
        <v>8.1946825766846603E-5</v>
      </c>
      <c r="J1150">
        <v>5.8519293588840102E-2</v>
      </c>
    </row>
    <row r="1151" spans="1:10" x14ac:dyDescent="0.25">
      <c r="A1151" t="s">
        <v>112</v>
      </c>
      <c r="B1151" t="s">
        <v>13</v>
      </c>
      <c r="C1151">
        <v>94713</v>
      </c>
      <c r="D1151">
        <v>6.6058333333333303</v>
      </c>
      <c r="E1151">
        <v>1.2E-2</v>
      </c>
      <c r="F1151" t="s">
        <v>113</v>
      </c>
      <c r="G1151" s="1">
        <v>1.6804063222487101E-5</v>
      </c>
      <c r="H1151">
        <v>112691484575.814</v>
      </c>
      <c r="I1151" s="1">
        <v>9.8012700268416194E-5</v>
      </c>
      <c r="J1151">
        <v>6.9992143426779493E-2</v>
      </c>
    </row>
    <row r="1152" spans="1:10" x14ac:dyDescent="0.25">
      <c r="A1152" t="s">
        <v>112</v>
      </c>
      <c r="B1152" t="s">
        <v>14</v>
      </c>
      <c r="C1152">
        <v>106328</v>
      </c>
      <c r="D1152">
        <v>6.6058333333333303</v>
      </c>
      <c r="E1152">
        <v>1.2E-2</v>
      </c>
      <c r="F1152" t="s">
        <v>113</v>
      </c>
      <c r="G1152" s="1">
        <v>1.6804063222487101E-5</v>
      </c>
      <c r="H1152">
        <v>112691484575.814</v>
      </c>
      <c r="I1152" s="1">
        <v>1.10032354525146E-4</v>
      </c>
      <c r="J1152">
        <v>7.8575534787015594E-2</v>
      </c>
    </row>
    <row r="1153" spans="1:10" x14ac:dyDescent="0.25">
      <c r="A1153" t="s">
        <v>112</v>
      </c>
      <c r="B1153" t="s">
        <v>15</v>
      </c>
      <c r="C1153">
        <v>192134</v>
      </c>
      <c r="D1153">
        <v>6.6058333333333303</v>
      </c>
      <c r="E1153">
        <v>4.1000000000000002E-2</v>
      </c>
      <c r="F1153" t="s">
        <v>113</v>
      </c>
      <c r="G1153" s="1">
        <v>5.7413882676831197E-5</v>
      </c>
      <c r="H1153">
        <v>112691484575.814</v>
      </c>
      <c r="I1153" s="1">
        <v>1.9882774437903801E-4</v>
      </c>
      <c r="J1153">
        <v>0.14198547702174799</v>
      </c>
    </row>
    <row r="1154" spans="1:10" x14ac:dyDescent="0.25">
      <c r="A1154" t="s">
        <v>112</v>
      </c>
      <c r="B1154" t="s">
        <v>16</v>
      </c>
      <c r="C1154">
        <v>256815</v>
      </c>
      <c r="D1154">
        <v>6.6058333333333303</v>
      </c>
      <c r="E1154">
        <v>0.14399999999999999</v>
      </c>
      <c r="F1154" t="s">
        <v>113</v>
      </c>
      <c r="G1154" s="1">
        <v>2.0164875866984601E-4</v>
      </c>
      <c r="H1154">
        <v>112691484575.814</v>
      </c>
      <c r="I1154" s="1">
        <v>2.6576216168248598E-4</v>
      </c>
      <c r="J1154">
        <v>0.18978421456556499</v>
      </c>
    </row>
    <row r="1155" spans="1:10" x14ac:dyDescent="0.25">
      <c r="A1155" t="s">
        <v>112</v>
      </c>
      <c r="B1155" t="s">
        <v>17</v>
      </c>
      <c r="C1155">
        <v>359716</v>
      </c>
      <c r="D1155">
        <v>6.6058333333333303</v>
      </c>
      <c r="E1155">
        <v>0.14399999999999999</v>
      </c>
      <c r="F1155" t="s">
        <v>113</v>
      </c>
      <c r="G1155" s="1">
        <v>2.0164875866984601E-4</v>
      </c>
      <c r="H1155">
        <v>112691484575.814</v>
      </c>
      <c r="I1155" s="1">
        <v>3.7224812316950697E-4</v>
      </c>
      <c r="J1155">
        <v>0.26582722398094599</v>
      </c>
    </row>
    <row r="1156" spans="1:10" x14ac:dyDescent="0.25">
      <c r="A1156" t="s">
        <v>112</v>
      </c>
      <c r="B1156" t="s">
        <v>18</v>
      </c>
      <c r="C1156">
        <v>1562851</v>
      </c>
      <c r="D1156">
        <v>6.6058333333333303</v>
      </c>
      <c r="E1156">
        <v>0.503</v>
      </c>
      <c r="F1156" t="s">
        <v>113</v>
      </c>
      <c r="G1156" s="1">
        <v>7.0437031674258795E-4</v>
      </c>
      <c r="H1156">
        <v>112691484575.814</v>
      </c>
      <c r="I1156">
        <v>1.6172990679969401E-3</v>
      </c>
      <c r="J1156">
        <v>1.1549342893445</v>
      </c>
    </row>
    <row r="1157" spans="1:10" x14ac:dyDescent="0.25">
      <c r="A1157" t="s">
        <v>112</v>
      </c>
      <c r="B1157" t="s">
        <v>19</v>
      </c>
      <c r="C1157">
        <v>1666240</v>
      </c>
      <c r="D1157">
        <v>6.6058333333333303</v>
      </c>
      <c r="E1157">
        <v>0.503</v>
      </c>
      <c r="F1157" t="s">
        <v>113</v>
      </c>
      <c r="G1157" s="1">
        <v>7.0437031674258795E-4</v>
      </c>
      <c r="H1157">
        <v>112691484575.814</v>
      </c>
      <c r="I1157">
        <v>1.7242900308853601E-3</v>
      </c>
      <c r="J1157">
        <v>1.2313379268256399</v>
      </c>
    </row>
    <row r="1158" spans="1:10" x14ac:dyDescent="0.25">
      <c r="A1158" t="s">
        <v>112</v>
      </c>
      <c r="B1158" t="s">
        <v>20</v>
      </c>
      <c r="C1158">
        <v>2258695</v>
      </c>
      <c r="D1158">
        <v>6.6058333333333303</v>
      </c>
      <c r="E1158">
        <v>1.7470000000000001</v>
      </c>
      <c r="F1158" t="s">
        <v>113</v>
      </c>
      <c r="G1158">
        <v>2.44639153747376E-3</v>
      </c>
      <c r="H1158">
        <v>112691484575.814</v>
      </c>
      <c r="I1158">
        <v>2.3373855334829401E-3</v>
      </c>
      <c r="J1158">
        <v>1.6691573954721</v>
      </c>
    </row>
    <row r="1159" spans="1:10" x14ac:dyDescent="0.25">
      <c r="A1159" t="s">
        <v>112</v>
      </c>
      <c r="B1159" t="s">
        <v>21</v>
      </c>
      <c r="C1159">
        <v>2695085</v>
      </c>
      <c r="D1159">
        <v>6.6058333333333303</v>
      </c>
      <c r="E1159">
        <v>1.7470000000000001</v>
      </c>
      <c r="F1159" t="s">
        <v>113</v>
      </c>
      <c r="G1159">
        <v>2.44639153747376E-3</v>
      </c>
      <c r="H1159">
        <v>112691484575.814</v>
      </c>
      <c r="I1159">
        <v>2.7889788973309302E-3</v>
      </c>
      <c r="J1159">
        <v>1.99164608730968</v>
      </c>
    </row>
    <row r="1160" spans="1:10" x14ac:dyDescent="0.25">
      <c r="A1160" t="s">
        <v>112</v>
      </c>
      <c r="B1160" t="s">
        <v>22</v>
      </c>
      <c r="C1160">
        <v>10188196</v>
      </c>
      <c r="D1160">
        <v>6.6058333333333303</v>
      </c>
      <c r="E1160">
        <v>6.2670000000000003</v>
      </c>
      <c r="F1160" t="s">
        <v>113</v>
      </c>
      <c r="G1160">
        <v>8.7759220179439296E-3</v>
      </c>
      <c r="H1160">
        <v>112691484575.814</v>
      </c>
      <c r="I1160">
        <v>1.05431419216356E-2</v>
      </c>
      <c r="J1160">
        <v>7.5289947070849896</v>
      </c>
    </row>
    <row r="1161" spans="1:10" x14ac:dyDescent="0.25">
      <c r="A1161" t="s">
        <v>112</v>
      </c>
      <c r="B1161" t="s">
        <v>23</v>
      </c>
      <c r="C1161">
        <v>10801317</v>
      </c>
      <c r="D1161">
        <v>6.6058333333333303</v>
      </c>
      <c r="E1161">
        <v>6.2670000000000003</v>
      </c>
      <c r="F1161" t="s">
        <v>113</v>
      </c>
      <c r="G1161">
        <v>8.7759220179439296E-3</v>
      </c>
      <c r="H1161">
        <v>112691484575.814</v>
      </c>
      <c r="I1161">
        <v>1.11776234057114E-2</v>
      </c>
      <c r="J1161">
        <v>7.9820861831228198</v>
      </c>
    </row>
    <row r="1162" spans="1:10" x14ac:dyDescent="0.25">
      <c r="A1162" t="s">
        <v>112</v>
      </c>
      <c r="B1162" t="s">
        <v>24</v>
      </c>
      <c r="C1162">
        <v>14209712</v>
      </c>
      <c r="D1162">
        <v>6.6058333333333303</v>
      </c>
      <c r="E1162">
        <v>21.661999999999999</v>
      </c>
      <c r="F1162" t="s">
        <v>113</v>
      </c>
      <c r="G1162">
        <v>3.0334134793793099E-2</v>
      </c>
      <c r="H1162">
        <v>112691484575.814</v>
      </c>
      <c r="I1162">
        <v>1.4704763265407201E-2</v>
      </c>
      <c r="J1162">
        <v>10.500862609749699</v>
      </c>
    </row>
    <row r="1163" spans="1:10" x14ac:dyDescent="0.25">
      <c r="A1163" t="s">
        <v>112</v>
      </c>
      <c r="B1163" t="s">
        <v>25</v>
      </c>
      <c r="C1163">
        <v>31651085</v>
      </c>
      <c r="D1163">
        <v>6.6058333333333303</v>
      </c>
      <c r="E1163">
        <v>21.661999999999999</v>
      </c>
      <c r="F1163" t="s">
        <v>113</v>
      </c>
      <c r="G1163">
        <v>3.0334134793793099E-2</v>
      </c>
      <c r="H1163">
        <v>112691484575.814</v>
      </c>
      <c r="I1163">
        <v>3.2753775165765601E-2</v>
      </c>
      <c r="J1163">
        <v>23.389896644950401</v>
      </c>
    </row>
    <row r="1164" spans="1:10" x14ac:dyDescent="0.25">
      <c r="A1164" t="s">
        <v>112</v>
      </c>
      <c r="B1164" t="s">
        <v>26</v>
      </c>
      <c r="C1164">
        <v>67260887</v>
      </c>
      <c r="D1164">
        <v>6.6058333333333303</v>
      </c>
      <c r="E1164">
        <v>74.864000000000004</v>
      </c>
      <c r="F1164" t="s">
        <v>113</v>
      </c>
      <c r="G1164">
        <v>0.10483494909068999</v>
      </c>
      <c r="H1164">
        <v>112691484575.814</v>
      </c>
      <c r="I1164">
        <v>6.9604184824879498E-2</v>
      </c>
      <c r="J1164">
        <v>49.705253237849099</v>
      </c>
    </row>
    <row r="1165" spans="1:10" x14ac:dyDescent="0.25">
      <c r="A1165" t="s">
        <v>112</v>
      </c>
      <c r="B1165" t="s">
        <v>27</v>
      </c>
      <c r="C1165">
        <v>93406086</v>
      </c>
      <c r="D1165">
        <v>6.6058333333333303</v>
      </c>
      <c r="E1165">
        <v>74.864000000000004</v>
      </c>
      <c r="F1165" t="s">
        <v>113</v>
      </c>
      <c r="G1165">
        <v>0.10483494909068999</v>
      </c>
      <c r="H1165">
        <v>112691484575.814</v>
      </c>
      <c r="I1165">
        <v>9.6660254773514795E-2</v>
      </c>
      <c r="J1165">
        <v>69.026344517078897</v>
      </c>
    </row>
    <row r="1166" spans="1:10" x14ac:dyDescent="0.25">
      <c r="A1166" t="s">
        <v>112</v>
      </c>
      <c r="B1166" t="s">
        <v>39</v>
      </c>
      <c r="C1166">
        <v>29911</v>
      </c>
      <c r="D1166">
        <v>6.6058333333333303</v>
      </c>
      <c r="E1166" t="s">
        <v>29</v>
      </c>
      <c r="F1166" t="s">
        <v>113</v>
      </c>
      <c r="G1166" t="s">
        <v>29</v>
      </c>
      <c r="H1166">
        <v>112691484575.814</v>
      </c>
      <c r="I1166" s="1">
        <v>3.0953067453555403E-5</v>
      </c>
      <c r="J1166">
        <v>2.2103987858460801E-2</v>
      </c>
    </row>
    <row r="1167" spans="1:10" x14ac:dyDescent="0.25">
      <c r="A1167" t="s">
        <v>112</v>
      </c>
      <c r="B1167" t="s">
        <v>40</v>
      </c>
      <c r="C1167">
        <v>47425</v>
      </c>
      <c r="D1167">
        <v>6.6058333333333303</v>
      </c>
      <c r="E1167" t="s">
        <v>29</v>
      </c>
      <c r="F1167" t="s">
        <v>113</v>
      </c>
      <c r="G1167" t="s">
        <v>29</v>
      </c>
      <c r="H1167">
        <v>112691484575.814</v>
      </c>
      <c r="I1167" s="1">
        <v>4.9077236601413E-5</v>
      </c>
      <c r="J1167">
        <v>3.50466926611449E-2</v>
      </c>
    </row>
    <row r="1168" spans="1:10" x14ac:dyDescent="0.25">
      <c r="A1168" t="s">
        <v>112</v>
      </c>
      <c r="B1168" t="s">
        <v>41</v>
      </c>
      <c r="C1168">
        <v>56986</v>
      </c>
      <c r="D1168">
        <v>6.6058333333333303</v>
      </c>
      <c r="E1168" t="s">
        <v>29</v>
      </c>
      <c r="F1168" t="s">
        <v>113</v>
      </c>
      <c r="G1168" t="s">
        <v>29</v>
      </c>
      <c r="H1168">
        <v>112691484575.814</v>
      </c>
      <c r="I1168" s="1">
        <v>5.8971331680930397E-5</v>
      </c>
      <c r="J1168">
        <v>4.2112194580664203E-2</v>
      </c>
    </row>
    <row r="1169" spans="1:10" x14ac:dyDescent="0.25">
      <c r="A1169" t="s">
        <v>112</v>
      </c>
      <c r="B1169" t="s">
        <v>42</v>
      </c>
      <c r="C1169">
        <v>65224</v>
      </c>
      <c r="D1169">
        <v>6.6058333333333303</v>
      </c>
      <c r="E1169" t="s">
        <v>29</v>
      </c>
      <c r="F1169" t="s">
        <v>113</v>
      </c>
      <c r="G1169" t="s">
        <v>29</v>
      </c>
      <c r="H1169">
        <v>112691484575.814</v>
      </c>
      <c r="I1169" s="1">
        <v>6.7496334846401006E-5</v>
      </c>
      <c r="J1169">
        <v>4.82000101661679E-2</v>
      </c>
    </row>
    <row r="1170" spans="1:10" x14ac:dyDescent="0.25">
      <c r="A1170" t="s">
        <v>112</v>
      </c>
      <c r="B1170" t="s">
        <v>43</v>
      </c>
      <c r="C1170">
        <v>95639</v>
      </c>
      <c r="D1170">
        <v>6.6058333333333303</v>
      </c>
      <c r="E1170" t="s">
        <v>29</v>
      </c>
      <c r="F1170" t="s">
        <v>113</v>
      </c>
      <c r="G1170" t="s">
        <v>29</v>
      </c>
      <c r="H1170">
        <v>112691484575.814</v>
      </c>
      <c r="I1170" s="1">
        <v>9.8970961124355202E-5</v>
      </c>
      <c r="J1170">
        <v>7.0676449961396701E-2</v>
      </c>
    </row>
    <row r="1171" spans="1:10" x14ac:dyDescent="0.25">
      <c r="A1171" t="s">
        <v>112</v>
      </c>
      <c r="B1171" t="s">
        <v>28</v>
      </c>
      <c r="C1171">
        <v>18982548</v>
      </c>
      <c r="D1171">
        <v>6.6058333333333303</v>
      </c>
      <c r="E1171" t="s">
        <v>29</v>
      </c>
      <c r="F1171" t="s">
        <v>113</v>
      </c>
      <c r="G1171" t="s">
        <v>29</v>
      </c>
      <c r="H1171">
        <v>112691484575.814</v>
      </c>
      <c r="I1171">
        <v>1.9643879799550401E-2</v>
      </c>
      <c r="J1171">
        <v>14.0279499352963</v>
      </c>
    </row>
    <row r="1172" spans="1:10" x14ac:dyDescent="0.25">
      <c r="A1172" t="s">
        <v>112</v>
      </c>
      <c r="B1172" t="s">
        <v>30</v>
      </c>
      <c r="C1172">
        <v>23714308</v>
      </c>
      <c r="D1172">
        <v>6.6058333333333303</v>
      </c>
      <c r="E1172" t="s">
        <v>29</v>
      </c>
      <c r="F1172" t="s">
        <v>113</v>
      </c>
      <c r="G1172" t="s">
        <v>29</v>
      </c>
      <c r="H1172">
        <v>112691484575.814</v>
      </c>
      <c r="I1172">
        <v>2.4540489289505099E-2</v>
      </c>
      <c r="J1172">
        <v>17.5246824279964</v>
      </c>
    </row>
    <row r="1173" spans="1:10" x14ac:dyDescent="0.25">
      <c r="A1173" t="s">
        <v>112</v>
      </c>
      <c r="B1173" t="s">
        <v>31</v>
      </c>
      <c r="C1173">
        <v>28283288</v>
      </c>
      <c r="D1173">
        <v>6.6058333333333303</v>
      </c>
      <c r="E1173" t="s">
        <v>29</v>
      </c>
      <c r="F1173" t="s">
        <v>113</v>
      </c>
      <c r="G1173" t="s">
        <v>29</v>
      </c>
      <c r="H1173">
        <v>112691484575.814</v>
      </c>
      <c r="I1173">
        <v>2.9268647697246301E-2</v>
      </c>
      <c r="J1173">
        <v>20.9011218130236</v>
      </c>
    </row>
    <row r="1174" spans="1:10" x14ac:dyDescent="0.25">
      <c r="A1174" t="s">
        <v>112</v>
      </c>
      <c r="B1174" t="s">
        <v>32</v>
      </c>
      <c r="C1174">
        <v>31634981</v>
      </c>
      <c r="D1174">
        <v>6.6058333333333303</v>
      </c>
      <c r="E1174" t="s">
        <v>29</v>
      </c>
      <c r="F1174" t="s">
        <v>113</v>
      </c>
      <c r="G1174" t="s">
        <v>29</v>
      </c>
      <c r="H1174">
        <v>112691484575.814</v>
      </c>
      <c r="I1174">
        <v>3.2737110119519401E-2</v>
      </c>
      <c r="J1174">
        <v>23.3779959187803</v>
      </c>
    </row>
    <row r="1175" spans="1:10" x14ac:dyDescent="0.25">
      <c r="A1175" t="s">
        <v>112</v>
      </c>
      <c r="B1175" t="s">
        <v>33</v>
      </c>
      <c r="C1175">
        <v>9873550</v>
      </c>
      <c r="D1175">
        <v>6.6058333333333303</v>
      </c>
      <c r="E1175" t="s">
        <v>29</v>
      </c>
      <c r="F1175" t="s">
        <v>113</v>
      </c>
      <c r="G1175" t="s">
        <v>29</v>
      </c>
      <c r="H1175">
        <v>112691484575.814</v>
      </c>
      <c r="I1175">
        <v>1.0217533989370199E-2</v>
      </c>
      <c r="J1175">
        <v>7.2964738497511297</v>
      </c>
    </row>
    <row r="1176" spans="1:10" x14ac:dyDescent="0.25">
      <c r="A1176" t="s">
        <v>112</v>
      </c>
      <c r="B1176" t="s">
        <v>34</v>
      </c>
      <c r="C1176">
        <v>13210523</v>
      </c>
      <c r="D1176">
        <v>6.6058333333333303</v>
      </c>
      <c r="E1176" t="s">
        <v>29</v>
      </c>
      <c r="F1176" t="s">
        <v>113</v>
      </c>
      <c r="G1176" t="s">
        <v>29</v>
      </c>
      <c r="H1176">
        <v>112691484575.814</v>
      </c>
      <c r="I1176">
        <v>1.3670763582486201E-2</v>
      </c>
      <c r="J1176">
        <v>9.7624699941799893</v>
      </c>
    </row>
    <row r="1177" spans="1:10" x14ac:dyDescent="0.25">
      <c r="A1177" t="s">
        <v>112</v>
      </c>
      <c r="B1177" t="s">
        <v>35</v>
      </c>
      <c r="C1177">
        <v>9679767</v>
      </c>
      <c r="D1177">
        <v>6.6058333333333303</v>
      </c>
      <c r="E1177" t="s">
        <v>29</v>
      </c>
      <c r="F1177" t="s">
        <v>113</v>
      </c>
      <c r="G1177" t="s">
        <v>29</v>
      </c>
      <c r="H1177">
        <v>112691484575.814</v>
      </c>
      <c r="I1177">
        <v>1.0016999795583501E-2</v>
      </c>
      <c r="J1177">
        <v>7.1532697750235599</v>
      </c>
    </row>
    <row r="1178" spans="1:10" x14ac:dyDescent="0.25">
      <c r="A1178" t="s">
        <v>112</v>
      </c>
      <c r="B1178" t="s">
        <v>47</v>
      </c>
      <c r="C1178">
        <v>19487</v>
      </c>
      <c r="D1178">
        <v>6.6058333333333303</v>
      </c>
      <c r="E1178" t="s">
        <v>29</v>
      </c>
      <c r="F1178" t="s">
        <v>113</v>
      </c>
      <c r="G1178" t="s">
        <v>29</v>
      </c>
      <c r="H1178">
        <v>112691484575.814</v>
      </c>
      <c r="I1178" s="1">
        <v>2.0165906371148901E-5</v>
      </c>
      <c r="J1178">
        <v>1.44007358964202E-2</v>
      </c>
    </row>
    <row r="1179" spans="1:10" x14ac:dyDescent="0.25">
      <c r="A1179" t="s">
        <v>112</v>
      </c>
      <c r="B1179" t="s">
        <v>11</v>
      </c>
      <c r="C1179">
        <v>79188</v>
      </c>
      <c r="D1179">
        <v>6.6058333333333303</v>
      </c>
      <c r="E1179" t="s">
        <v>29</v>
      </c>
      <c r="F1179" t="s">
        <v>113</v>
      </c>
      <c r="G1179" t="s">
        <v>29</v>
      </c>
      <c r="H1179">
        <v>112691484575.814</v>
      </c>
      <c r="I1179" s="1">
        <v>8.1946825766846603E-5</v>
      </c>
      <c r="J1179">
        <v>5.8519293588840102E-2</v>
      </c>
    </row>
    <row r="1180" spans="1:10" x14ac:dyDescent="0.25">
      <c r="A1180" t="s">
        <v>112</v>
      </c>
      <c r="B1180" t="s">
        <v>14</v>
      </c>
      <c r="C1180">
        <v>106328</v>
      </c>
      <c r="D1180">
        <v>6.6058333333333303</v>
      </c>
      <c r="E1180" t="s">
        <v>29</v>
      </c>
      <c r="F1180" t="s">
        <v>113</v>
      </c>
      <c r="G1180" t="s">
        <v>29</v>
      </c>
      <c r="H1180">
        <v>112691484575.814</v>
      </c>
      <c r="I1180" s="1">
        <v>1.10032354525146E-4</v>
      </c>
      <c r="J1180">
        <v>7.8575534787015594E-2</v>
      </c>
    </row>
    <row r="1181" spans="1:10" x14ac:dyDescent="0.25">
      <c r="A1181" t="s">
        <v>112</v>
      </c>
      <c r="B1181" t="s">
        <v>16</v>
      </c>
      <c r="C1181">
        <v>256815</v>
      </c>
      <c r="D1181">
        <v>6.6058333333333303</v>
      </c>
      <c r="E1181" t="s">
        <v>29</v>
      </c>
      <c r="F1181" t="s">
        <v>113</v>
      </c>
      <c r="G1181" t="s">
        <v>29</v>
      </c>
      <c r="H1181">
        <v>112691484575.814</v>
      </c>
      <c r="I1181" s="1">
        <v>2.6576216168248598E-4</v>
      </c>
      <c r="J1181">
        <v>0.18978421456556499</v>
      </c>
    </row>
    <row r="1182" spans="1:10" x14ac:dyDescent="0.25">
      <c r="A1182" t="s">
        <v>112</v>
      </c>
      <c r="B1182" t="s">
        <v>18</v>
      </c>
      <c r="C1182">
        <v>1562851</v>
      </c>
      <c r="D1182">
        <v>6.6058333333333303</v>
      </c>
      <c r="E1182" t="s">
        <v>29</v>
      </c>
      <c r="F1182" t="s">
        <v>113</v>
      </c>
      <c r="G1182" t="s">
        <v>29</v>
      </c>
      <c r="H1182">
        <v>112691484575.814</v>
      </c>
      <c r="I1182">
        <v>1.6172990679969401E-3</v>
      </c>
      <c r="J1182">
        <v>1.1549342893445</v>
      </c>
    </row>
    <row r="1183" spans="1:10" x14ac:dyDescent="0.25">
      <c r="A1183" t="s">
        <v>112</v>
      </c>
      <c r="B1183" t="s">
        <v>20</v>
      </c>
      <c r="C1183">
        <v>2258695</v>
      </c>
      <c r="D1183">
        <v>6.6058333333333303</v>
      </c>
      <c r="E1183" t="s">
        <v>29</v>
      </c>
      <c r="F1183" t="s">
        <v>113</v>
      </c>
      <c r="G1183" t="s">
        <v>29</v>
      </c>
      <c r="H1183">
        <v>112691484575.814</v>
      </c>
      <c r="I1183">
        <v>2.3373855334829401E-3</v>
      </c>
      <c r="J1183">
        <v>1.6691573954721</v>
      </c>
    </row>
    <row r="1184" spans="1:10" x14ac:dyDescent="0.25">
      <c r="A1184" t="s">
        <v>112</v>
      </c>
      <c r="B1184" t="s">
        <v>22</v>
      </c>
      <c r="C1184">
        <v>10188196</v>
      </c>
      <c r="D1184">
        <v>6.6058333333333303</v>
      </c>
      <c r="E1184" t="s">
        <v>29</v>
      </c>
      <c r="F1184" t="s">
        <v>113</v>
      </c>
      <c r="G1184" t="s">
        <v>29</v>
      </c>
      <c r="H1184">
        <v>112691484575.814</v>
      </c>
      <c r="I1184">
        <v>1.05431419216356E-2</v>
      </c>
      <c r="J1184">
        <v>7.5289947070849896</v>
      </c>
    </row>
    <row r="1185" spans="1:10" x14ac:dyDescent="0.25">
      <c r="A1185" t="s">
        <v>112</v>
      </c>
      <c r="B1185" t="s">
        <v>24</v>
      </c>
      <c r="C1185">
        <v>14209712</v>
      </c>
      <c r="D1185">
        <v>6.6058333333333303</v>
      </c>
      <c r="E1185" t="s">
        <v>29</v>
      </c>
      <c r="F1185" t="s">
        <v>113</v>
      </c>
      <c r="G1185" t="s">
        <v>29</v>
      </c>
      <c r="H1185">
        <v>112691484575.814</v>
      </c>
      <c r="I1185">
        <v>1.4704763265407201E-2</v>
      </c>
      <c r="J1185">
        <v>10.500862609749699</v>
      </c>
    </row>
    <row r="1186" spans="1:10" x14ac:dyDescent="0.25">
      <c r="A1186" t="s">
        <v>112</v>
      </c>
      <c r="B1186" t="s">
        <v>26</v>
      </c>
      <c r="C1186">
        <v>67260887</v>
      </c>
      <c r="D1186">
        <v>6.6058333333333303</v>
      </c>
      <c r="E1186" t="s">
        <v>29</v>
      </c>
      <c r="F1186" t="s">
        <v>113</v>
      </c>
      <c r="G1186" t="s">
        <v>29</v>
      </c>
      <c r="H1186">
        <v>112691484575.814</v>
      </c>
      <c r="I1186">
        <v>6.9604184824879498E-2</v>
      </c>
      <c r="J1186">
        <v>49.705253237849099</v>
      </c>
    </row>
    <row r="1187" spans="1:10" x14ac:dyDescent="0.25">
      <c r="A1187" t="s">
        <v>112</v>
      </c>
      <c r="B1187" t="s">
        <v>32</v>
      </c>
      <c r="C1187">
        <v>31634981</v>
      </c>
      <c r="D1187">
        <v>6.6058333333333303</v>
      </c>
      <c r="E1187" t="s">
        <v>29</v>
      </c>
      <c r="F1187" t="s">
        <v>113</v>
      </c>
      <c r="G1187" t="s">
        <v>29</v>
      </c>
      <c r="H1187">
        <v>112691484575.814</v>
      </c>
      <c r="I1187">
        <v>3.2737110119519401E-2</v>
      </c>
      <c r="J1187">
        <v>23.3779959187803</v>
      </c>
    </row>
    <row r="1188" spans="1:10" x14ac:dyDescent="0.25">
      <c r="A1188" t="s">
        <v>112</v>
      </c>
      <c r="B1188" t="s">
        <v>139</v>
      </c>
      <c r="C1188">
        <v>735992</v>
      </c>
      <c r="D1188">
        <v>6.6058333333333303</v>
      </c>
      <c r="E1188" t="s">
        <v>29</v>
      </c>
      <c r="F1188" t="s">
        <v>113</v>
      </c>
      <c r="G1188" t="s">
        <v>29</v>
      </c>
      <c r="H1188">
        <v>112691484575.814</v>
      </c>
      <c r="I1188" s="1">
        <v>7.6163317914068997E-4</v>
      </c>
      <c r="J1188">
        <v>0.54389215445569505</v>
      </c>
    </row>
    <row r="1189" spans="1:10" x14ac:dyDescent="0.25">
      <c r="A1189" t="s">
        <v>112</v>
      </c>
      <c r="B1189" t="s">
        <v>141</v>
      </c>
      <c r="C1189">
        <v>1189516</v>
      </c>
      <c r="D1189">
        <v>6.6058333333333303</v>
      </c>
      <c r="E1189" t="s">
        <v>29</v>
      </c>
      <c r="F1189" t="s">
        <v>113</v>
      </c>
      <c r="G1189" t="s">
        <v>29</v>
      </c>
      <c r="H1189">
        <v>112691484575.814</v>
      </c>
      <c r="I1189">
        <v>1.23095747334035E-3</v>
      </c>
      <c r="J1189">
        <v>0.87904273415950296</v>
      </c>
    </row>
    <row r="1190" spans="1:10" x14ac:dyDescent="0.25">
      <c r="A1190" t="s">
        <v>112</v>
      </c>
      <c r="B1190" t="s">
        <v>142</v>
      </c>
      <c r="C1190">
        <v>1685463</v>
      </c>
      <c r="D1190">
        <v>6.6058333333333303</v>
      </c>
      <c r="E1190" t="s">
        <v>29</v>
      </c>
      <c r="F1190" t="s">
        <v>113</v>
      </c>
      <c r="G1190" t="s">
        <v>29</v>
      </c>
      <c r="H1190">
        <v>112691484575.814</v>
      </c>
      <c r="I1190">
        <v>1.7441827397770601E-3</v>
      </c>
      <c r="J1190">
        <v>1.2455435688504199</v>
      </c>
    </row>
    <row r="1191" spans="1:10" x14ac:dyDescent="0.25">
      <c r="A1191" t="s">
        <v>112</v>
      </c>
      <c r="B1191" t="s">
        <v>143</v>
      </c>
      <c r="C1191">
        <v>297928</v>
      </c>
      <c r="D1191">
        <v>6.6058333333333303</v>
      </c>
      <c r="E1191" t="s">
        <v>29</v>
      </c>
      <c r="F1191" t="s">
        <v>113</v>
      </c>
      <c r="G1191" t="s">
        <v>29</v>
      </c>
      <c r="H1191">
        <v>112691484575.814</v>
      </c>
      <c r="I1191" s="1">
        <v>3.0830749491166603E-4</v>
      </c>
      <c r="J1191">
        <v>0.220166390113855</v>
      </c>
    </row>
    <row r="1192" spans="1:10" x14ac:dyDescent="0.25">
      <c r="A1192" t="s">
        <v>112</v>
      </c>
      <c r="B1192" t="s">
        <v>144</v>
      </c>
      <c r="C1192">
        <v>1487993</v>
      </c>
      <c r="D1192">
        <v>6.6058333333333303</v>
      </c>
      <c r="E1192" t="s">
        <v>29</v>
      </c>
      <c r="F1192" t="s">
        <v>113</v>
      </c>
      <c r="G1192" t="s">
        <v>29</v>
      </c>
      <c r="H1192">
        <v>112691484575.814</v>
      </c>
      <c r="I1192">
        <v>1.5398330948286001E-3</v>
      </c>
      <c r="J1192">
        <v>1.0996148308473299</v>
      </c>
    </row>
    <row r="1193" spans="1:10" x14ac:dyDescent="0.25">
      <c r="A1193" t="s">
        <v>112</v>
      </c>
      <c r="B1193" t="s">
        <v>135</v>
      </c>
      <c r="C1193">
        <v>1403813</v>
      </c>
      <c r="D1193">
        <v>6.6058333333333303</v>
      </c>
      <c r="E1193" t="s">
        <v>29</v>
      </c>
      <c r="F1193" t="s">
        <v>113</v>
      </c>
      <c r="G1193" t="s">
        <v>29</v>
      </c>
      <c r="H1193">
        <v>112691484575.814</v>
      </c>
      <c r="I1193">
        <v>1.45272035308675E-3</v>
      </c>
      <c r="J1193">
        <v>1.03740648950384</v>
      </c>
    </row>
    <row r="1194" spans="1:10" x14ac:dyDescent="0.25">
      <c r="A1194" t="s">
        <v>112</v>
      </c>
      <c r="B1194" t="s">
        <v>162</v>
      </c>
      <c r="C1194">
        <v>500071</v>
      </c>
      <c r="D1194">
        <v>6.6058333333333303</v>
      </c>
      <c r="E1194" t="s">
        <v>29</v>
      </c>
      <c r="F1194" t="s">
        <v>113</v>
      </c>
      <c r="G1194" t="s">
        <v>29</v>
      </c>
      <c r="H1194">
        <v>112691484575.814</v>
      </c>
      <c r="I1194" s="1">
        <v>5.1749294221413195E-4</v>
      </c>
      <c r="J1194">
        <v>0.36954843744336102</v>
      </c>
    </row>
    <row r="1195" spans="1:10" x14ac:dyDescent="0.25">
      <c r="A1195" t="s">
        <v>112</v>
      </c>
      <c r="B1195" t="s">
        <v>117</v>
      </c>
      <c r="C1195">
        <v>4328083</v>
      </c>
      <c r="D1195">
        <v>6.6058333333333303</v>
      </c>
      <c r="E1195" t="s">
        <v>29</v>
      </c>
      <c r="F1195" t="s">
        <v>113</v>
      </c>
      <c r="G1195" t="s">
        <v>29</v>
      </c>
      <c r="H1195">
        <v>112691484575.814</v>
      </c>
      <c r="I1195">
        <v>4.4788688122625996E-3</v>
      </c>
      <c r="J1195">
        <v>3.19841844413128</v>
      </c>
    </row>
    <row r="1196" spans="1:10" x14ac:dyDescent="0.25">
      <c r="A1196" t="s">
        <v>112</v>
      </c>
      <c r="B1196" t="s">
        <v>119</v>
      </c>
      <c r="C1196">
        <v>3553050</v>
      </c>
      <c r="D1196">
        <v>6.6058333333333303</v>
      </c>
      <c r="E1196" t="s">
        <v>29</v>
      </c>
      <c r="F1196" t="s">
        <v>113</v>
      </c>
      <c r="G1196" t="s">
        <v>29</v>
      </c>
      <c r="H1196">
        <v>112691484575.814</v>
      </c>
      <c r="I1196">
        <v>3.6768344861708101E-3</v>
      </c>
      <c r="J1196">
        <v>2.6256753054228898</v>
      </c>
    </row>
    <row r="1197" spans="1:10" x14ac:dyDescent="0.25">
      <c r="A1197" t="s">
        <v>112</v>
      </c>
      <c r="B1197" t="s">
        <v>120</v>
      </c>
      <c r="C1197">
        <v>4575742</v>
      </c>
      <c r="D1197">
        <v>6.6058333333333303</v>
      </c>
      <c r="E1197" t="s">
        <v>29</v>
      </c>
      <c r="F1197" t="s">
        <v>113</v>
      </c>
      <c r="G1197" t="s">
        <v>29</v>
      </c>
      <c r="H1197">
        <v>112691484575.814</v>
      </c>
      <c r="I1197">
        <v>4.7351559886351698E-3</v>
      </c>
      <c r="J1197">
        <v>3.3814364485122299</v>
      </c>
    </row>
    <row r="1198" spans="1:10" x14ac:dyDescent="0.25">
      <c r="A1198" t="s">
        <v>112</v>
      </c>
      <c r="B1198" t="s">
        <v>121</v>
      </c>
      <c r="C1198">
        <v>1065505</v>
      </c>
      <c r="D1198">
        <v>6.6058333333333303</v>
      </c>
      <c r="E1198" t="s">
        <v>29</v>
      </c>
      <c r="F1198" t="s">
        <v>113</v>
      </c>
      <c r="G1198" t="s">
        <v>29</v>
      </c>
      <c r="H1198">
        <v>112691484575.814</v>
      </c>
      <c r="I1198">
        <v>1.10262606188695E-3</v>
      </c>
      <c r="J1198">
        <v>0.78739960493227601</v>
      </c>
    </row>
    <row r="1199" spans="1:10" x14ac:dyDescent="0.25">
      <c r="A1199" t="s">
        <v>112</v>
      </c>
      <c r="B1199" t="s">
        <v>122</v>
      </c>
      <c r="C1199">
        <v>5353558</v>
      </c>
      <c r="D1199">
        <v>6.6058333333333303</v>
      </c>
      <c r="E1199" t="s">
        <v>29</v>
      </c>
      <c r="F1199" t="s">
        <v>113</v>
      </c>
      <c r="G1199" t="s">
        <v>29</v>
      </c>
      <c r="H1199">
        <v>112691484575.814</v>
      </c>
      <c r="I1199">
        <v>5.5400702714894596E-3</v>
      </c>
      <c r="J1199">
        <v>3.9562362017841499</v>
      </c>
    </row>
    <row r="1200" spans="1:10" x14ac:dyDescent="0.25">
      <c r="A1200" t="s">
        <v>112</v>
      </c>
      <c r="B1200" t="s">
        <v>123</v>
      </c>
      <c r="C1200">
        <v>3556616</v>
      </c>
      <c r="D1200">
        <v>6.6058333333333303</v>
      </c>
      <c r="E1200" t="s">
        <v>29</v>
      </c>
      <c r="F1200" t="s">
        <v>113</v>
      </c>
      <c r="G1200" t="s">
        <v>29</v>
      </c>
      <c r="H1200">
        <v>112691484575.814</v>
      </c>
      <c r="I1200">
        <v>3.6805247218212201E-3</v>
      </c>
      <c r="J1200">
        <v>2.62831055067391</v>
      </c>
    </row>
    <row r="1201" spans="1:10" x14ac:dyDescent="0.25">
      <c r="A1201" t="s">
        <v>112</v>
      </c>
      <c r="B1201" t="s">
        <v>128</v>
      </c>
      <c r="C1201">
        <v>3519645</v>
      </c>
      <c r="D1201">
        <v>6.6058333333333303</v>
      </c>
      <c r="E1201" t="s">
        <v>29</v>
      </c>
      <c r="F1201" t="s">
        <v>113</v>
      </c>
      <c r="G1201" t="s">
        <v>29</v>
      </c>
      <c r="H1201">
        <v>112691484575.814</v>
      </c>
      <c r="I1201">
        <v>3.6422656914703302E-3</v>
      </c>
      <c r="J1201">
        <v>2.6009892797329499</v>
      </c>
    </row>
    <row r="1202" spans="1:10" x14ac:dyDescent="0.25">
      <c r="A1202" t="s">
        <v>112</v>
      </c>
      <c r="B1202" t="s">
        <v>33</v>
      </c>
      <c r="C1202">
        <v>9873550</v>
      </c>
      <c r="D1202">
        <v>6.6058333333333303</v>
      </c>
      <c r="E1202" t="s">
        <v>29</v>
      </c>
      <c r="F1202" t="s">
        <v>113</v>
      </c>
      <c r="G1202" t="s">
        <v>29</v>
      </c>
      <c r="H1202">
        <v>112691484575.814</v>
      </c>
      <c r="I1202">
        <v>1.0217533989370199E-2</v>
      </c>
      <c r="J1202">
        <v>7.2964738497511297</v>
      </c>
    </row>
    <row r="1203" spans="1:10" x14ac:dyDescent="0.25">
      <c r="A1203" t="s">
        <v>112</v>
      </c>
      <c r="B1203" t="s">
        <v>34</v>
      </c>
      <c r="C1203">
        <v>13210523</v>
      </c>
      <c r="D1203">
        <v>6.6058333333333303</v>
      </c>
      <c r="E1203" t="s">
        <v>29</v>
      </c>
      <c r="F1203" t="s">
        <v>113</v>
      </c>
      <c r="G1203" t="s">
        <v>29</v>
      </c>
      <c r="H1203">
        <v>112691484575.814</v>
      </c>
      <c r="I1203">
        <v>1.3670763582486201E-2</v>
      </c>
      <c r="J1203">
        <v>9.7624699941799893</v>
      </c>
    </row>
    <row r="1204" spans="1:10" x14ac:dyDescent="0.25">
      <c r="A1204" t="s">
        <v>112</v>
      </c>
      <c r="B1204" t="s">
        <v>35</v>
      </c>
      <c r="C1204">
        <v>9679767</v>
      </c>
      <c r="D1204">
        <v>6.6058333333333303</v>
      </c>
      <c r="E1204" t="s">
        <v>29</v>
      </c>
      <c r="F1204" t="s">
        <v>113</v>
      </c>
      <c r="G1204" t="s">
        <v>29</v>
      </c>
      <c r="H1204">
        <v>112691484575.814</v>
      </c>
      <c r="I1204">
        <v>1.0016999795583501E-2</v>
      </c>
      <c r="J1204">
        <v>7.1532697750235599</v>
      </c>
    </row>
    <row r="1205" spans="1:10" x14ac:dyDescent="0.25">
      <c r="A1205" t="s">
        <v>112</v>
      </c>
      <c r="B1205" t="s">
        <v>102</v>
      </c>
      <c r="C1205">
        <v>1490817</v>
      </c>
      <c r="D1205">
        <v>6.6058333333333303</v>
      </c>
      <c r="E1205" t="s">
        <v>29</v>
      </c>
      <c r="F1205" t="s">
        <v>113</v>
      </c>
      <c r="G1205" t="s">
        <v>29</v>
      </c>
      <c r="H1205">
        <v>112691484575.814</v>
      </c>
      <c r="I1205">
        <v>1.54275547998753E-3</v>
      </c>
      <c r="J1205">
        <v>1.1017017440803301</v>
      </c>
    </row>
    <row r="1206" spans="1:10" x14ac:dyDescent="0.25">
      <c r="A1206" t="s">
        <v>112</v>
      </c>
      <c r="B1206" t="s">
        <v>104</v>
      </c>
      <c r="C1206">
        <v>2937969</v>
      </c>
      <c r="D1206">
        <v>6.6058333333333303</v>
      </c>
      <c r="E1206" t="s">
        <v>29</v>
      </c>
      <c r="F1206" t="s">
        <v>113</v>
      </c>
      <c r="G1206" t="s">
        <v>29</v>
      </c>
      <c r="H1206">
        <v>112691484575.814</v>
      </c>
      <c r="I1206">
        <v>3.0403247177779001E-3</v>
      </c>
      <c r="J1206">
        <v>2.1711354051865301</v>
      </c>
    </row>
    <row r="1207" spans="1:10" x14ac:dyDescent="0.25">
      <c r="A1207" t="s">
        <v>112</v>
      </c>
      <c r="B1207" t="s">
        <v>105</v>
      </c>
      <c r="C1207">
        <v>1431711</v>
      </c>
      <c r="D1207">
        <v>6.6058333333333303</v>
      </c>
      <c r="E1207" t="s">
        <v>29</v>
      </c>
      <c r="F1207" t="s">
        <v>113</v>
      </c>
      <c r="G1207" t="s">
        <v>29</v>
      </c>
      <c r="H1207">
        <v>112691484575.814</v>
      </c>
      <c r="I1207">
        <v>1.48159028975953E-3</v>
      </c>
      <c r="J1207">
        <v>1.0580228865910399</v>
      </c>
    </row>
    <row r="1208" spans="1:10" x14ac:dyDescent="0.25">
      <c r="A1208" t="s">
        <v>112</v>
      </c>
      <c r="B1208" t="s">
        <v>47</v>
      </c>
      <c r="C1208">
        <v>19487</v>
      </c>
      <c r="D1208">
        <v>6.6058333333333303</v>
      </c>
      <c r="E1208" t="s">
        <v>29</v>
      </c>
      <c r="F1208" t="s">
        <v>113</v>
      </c>
      <c r="G1208" t="s">
        <v>29</v>
      </c>
      <c r="H1208">
        <v>112691484575.814</v>
      </c>
      <c r="I1208" s="1">
        <v>2.0165906371148901E-5</v>
      </c>
      <c r="J1208">
        <v>1.44007358964202E-2</v>
      </c>
    </row>
    <row r="1209" spans="1:10" x14ac:dyDescent="0.25">
      <c r="A1209" t="s">
        <v>108</v>
      </c>
      <c r="B1209" t="s">
        <v>37</v>
      </c>
      <c r="C1209">
        <v>43226</v>
      </c>
      <c r="D1209">
        <v>6.2282142857142802</v>
      </c>
      <c r="E1209" t="s">
        <v>29</v>
      </c>
      <c r="F1209" t="s">
        <v>109</v>
      </c>
      <c r="G1209" t="s">
        <v>29</v>
      </c>
      <c r="H1209">
        <v>99626854855.382706</v>
      </c>
      <c r="I1209" s="1">
        <v>5.0062646340096302E-5</v>
      </c>
      <c r="J1209">
        <v>3.3246903810336001E-2</v>
      </c>
    </row>
    <row r="1210" spans="1:10" x14ac:dyDescent="0.25">
      <c r="A1210" t="s">
        <v>108</v>
      </c>
      <c r="B1210" t="s">
        <v>11</v>
      </c>
      <c r="C1210">
        <v>114608</v>
      </c>
      <c r="D1210">
        <v>6.2282142857142802</v>
      </c>
      <c r="E1210">
        <v>1.2E-2</v>
      </c>
      <c r="F1210" t="s">
        <v>109</v>
      </c>
      <c r="G1210" s="1">
        <v>1.8069404583003299E-5</v>
      </c>
      <c r="H1210">
        <v>99626854855.382706</v>
      </c>
      <c r="I1210" s="1">
        <v>1.3273446008758001E-4</v>
      </c>
      <c r="J1210">
        <v>8.8149751350922803E-2</v>
      </c>
    </row>
    <row r="1211" spans="1:10" x14ac:dyDescent="0.25">
      <c r="A1211" t="s">
        <v>108</v>
      </c>
      <c r="B1211" t="s">
        <v>13</v>
      </c>
      <c r="C1211">
        <v>136722</v>
      </c>
      <c r="D1211">
        <v>6.2282142857142802</v>
      </c>
      <c r="E1211">
        <v>1.2E-2</v>
      </c>
      <c r="F1211" t="s">
        <v>109</v>
      </c>
      <c r="G1211" s="1">
        <v>1.8069404583003299E-5</v>
      </c>
      <c r="H1211">
        <v>99626854855.382706</v>
      </c>
      <c r="I1211" s="1">
        <v>1.5834602167470101E-4</v>
      </c>
      <c r="J1211">
        <v>0.105158543070299</v>
      </c>
    </row>
    <row r="1212" spans="1:10" x14ac:dyDescent="0.25">
      <c r="A1212" t="s">
        <v>108</v>
      </c>
      <c r="B1212" t="s">
        <v>14</v>
      </c>
      <c r="C1212">
        <v>166323</v>
      </c>
      <c r="D1212">
        <v>6.2282142857142802</v>
      </c>
      <c r="E1212">
        <v>1.2E-2</v>
      </c>
      <c r="F1212" t="s">
        <v>109</v>
      </c>
      <c r="G1212" s="1">
        <v>1.8069404583003299E-5</v>
      </c>
      <c r="H1212">
        <v>99626854855.382706</v>
      </c>
      <c r="I1212" s="1">
        <v>1.9262873102354701E-4</v>
      </c>
      <c r="J1212">
        <v>0.127925896045123</v>
      </c>
    </row>
    <row r="1213" spans="1:10" x14ac:dyDescent="0.25">
      <c r="A1213" t="s">
        <v>108</v>
      </c>
      <c r="B1213" t="s">
        <v>15</v>
      </c>
      <c r="C1213">
        <v>308631</v>
      </c>
      <c r="D1213">
        <v>6.2282142857142802</v>
      </c>
      <c r="E1213">
        <v>4.1000000000000002E-2</v>
      </c>
      <c r="F1213" t="s">
        <v>109</v>
      </c>
      <c r="G1213" s="1">
        <v>6.1737132325261299E-5</v>
      </c>
      <c r="H1213">
        <v>99626854855.382706</v>
      </c>
      <c r="I1213" s="1">
        <v>3.5744423732453302E-4</v>
      </c>
      <c r="J1213">
        <v>0.23738086267264599</v>
      </c>
    </row>
    <row r="1214" spans="1:10" x14ac:dyDescent="0.25">
      <c r="A1214" t="s">
        <v>108</v>
      </c>
      <c r="B1214" t="s">
        <v>16</v>
      </c>
      <c r="C1214">
        <v>398486</v>
      </c>
      <c r="D1214">
        <v>6.2282142857142802</v>
      </c>
      <c r="E1214">
        <v>0.14399999999999999</v>
      </c>
      <c r="F1214" t="s">
        <v>109</v>
      </c>
      <c r="G1214" s="1">
        <v>2.16832854996039E-4</v>
      </c>
      <c r="H1214">
        <v>99626854855.382706</v>
      </c>
      <c r="I1214" s="1">
        <v>4.6151075023087102E-4</v>
      </c>
      <c r="J1214">
        <v>0.306492058292822</v>
      </c>
    </row>
    <row r="1215" spans="1:10" x14ac:dyDescent="0.25">
      <c r="A1215" t="s">
        <v>108</v>
      </c>
      <c r="B1215" t="s">
        <v>17</v>
      </c>
      <c r="C1215">
        <v>547660</v>
      </c>
      <c r="D1215">
        <v>6.2282142857142802</v>
      </c>
      <c r="E1215">
        <v>0.14399999999999999</v>
      </c>
      <c r="F1215" t="s">
        <v>109</v>
      </c>
      <c r="G1215" s="1">
        <v>2.16832854996039E-4</v>
      </c>
      <c r="H1215">
        <v>99626854855.382706</v>
      </c>
      <c r="I1215" s="1">
        <v>6.3427818661493396E-4</v>
      </c>
      <c r="J1215">
        <v>0.421227949400097</v>
      </c>
    </row>
    <row r="1216" spans="1:10" x14ac:dyDescent="0.25">
      <c r="A1216" t="s">
        <v>108</v>
      </c>
      <c r="B1216" t="s">
        <v>18</v>
      </c>
      <c r="C1216">
        <v>2447487</v>
      </c>
      <c r="D1216">
        <v>6.2282142857142802</v>
      </c>
      <c r="E1216">
        <v>0.503</v>
      </c>
      <c r="F1216" t="s">
        <v>109</v>
      </c>
      <c r="G1216" s="1">
        <v>7.5740920877088904E-4</v>
      </c>
      <c r="H1216">
        <v>99626854855.382706</v>
      </c>
      <c r="I1216">
        <v>2.8345827997728998E-3</v>
      </c>
      <c r="J1216">
        <v>1.88246344482598</v>
      </c>
    </row>
    <row r="1217" spans="1:10" x14ac:dyDescent="0.25">
      <c r="A1217" t="s">
        <v>108</v>
      </c>
      <c r="B1217" t="s">
        <v>19</v>
      </c>
      <c r="C1217">
        <v>2551049</v>
      </c>
      <c r="D1217">
        <v>6.2282142857142802</v>
      </c>
      <c r="E1217">
        <v>0.503</v>
      </c>
      <c r="F1217" t="s">
        <v>109</v>
      </c>
      <c r="G1217" s="1">
        <v>7.5740920877088904E-4</v>
      </c>
      <c r="H1217">
        <v>99626854855.382706</v>
      </c>
      <c r="I1217">
        <v>2.9545242188325602E-3</v>
      </c>
      <c r="J1217">
        <v>1.9621172608720101</v>
      </c>
    </row>
    <row r="1218" spans="1:10" x14ac:dyDescent="0.25">
      <c r="A1218" t="s">
        <v>108</v>
      </c>
      <c r="B1218" t="s">
        <v>20</v>
      </c>
      <c r="C1218">
        <v>3379413</v>
      </c>
      <c r="D1218">
        <v>6.2282142857142802</v>
      </c>
      <c r="E1218">
        <v>1.7470000000000001</v>
      </c>
      <c r="F1218" t="s">
        <v>109</v>
      </c>
      <c r="G1218">
        <v>2.6306041505422301E-3</v>
      </c>
      <c r="H1218">
        <v>99626854855.382706</v>
      </c>
      <c r="I1218">
        <v>3.9139026941221403E-3</v>
      </c>
      <c r="J1218">
        <v>2.59924626258268</v>
      </c>
    </row>
    <row r="1219" spans="1:10" x14ac:dyDescent="0.25">
      <c r="A1219" t="s">
        <v>108</v>
      </c>
      <c r="B1219" t="s">
        <v>21</v>
      </c>
      <c r="C1219">
        <v>4053230</v>
      </c>
      <c r="D1219">
        <v>6.2282142857142802</v>
      </c>
      <c r="E1219">
        <v>1.7470000000000001</v>
      </c>
      <c r="F1219" t="s">
        <v>109</v>
      </c>
      <c r="G1219">
        <v>2.6306041505422301E-3</v>
      </c>
      <c r="H1219">
        <v>99626854855.382706</v>
      </c>
      <c r="I1219">
        <v>4.6942909365906699E-3</v>
      </c>
      <c r="J1219">
        <v>3.1175067767354898</v>
      </c>
    </row>
    <row r="1220" spans="1:10" x14ac:dyDescent="0.25">
      <c r="A1220" t="s">
        <v>108</v>
      </c>
      <c r="B1220" t="s">
        <v>22</v>
      </c>
      <c r="C1220">
        <v>14066153</v>
      </c>
      <c r="D1220">
        <v>6.2282142857142802</v>
      </c>
      <c r="E1220">
        <v>6.2670000000000003</v>
      </c>
      <c r="F1220" t="s">
        <v>109</v>
      </c>
      <c r="G1220">
        <v>9.4367465434734808E-3</v>
      </c>
      <c r="H1220">
        <v>99626854855.382706</v>
      </c>
      <c r="I1220">
        <v>1.6290862976095E-2</v>
      </c>
      <c r="J1220">
        <v>10.8188598476025</v>
      </c>
    </row>
    <row r="1221" spans="1:10" x14ac:dyDescent="0.25">
      <c r="A1221" t="s">
        <v>108</v>
      </c>
      <c r="B1221" t="s">
        <v>23</v>
      </c>
      <c r="C1221">
        <v>15069209</v>
      </c>
      <c r="D1221">
        <v>6.2282142857142802</v>
      </c>
      <c r="E1221">
        <v>6.2670000000000003</v>
      </c>
      <c r="F1221" t="s">
        <v>109</v>
      </c>
      <c r="G1221">
        <v>9.4367465434734808E-3</v>
      </c>
      <c r="H1221">
        <v>99626854855.382706</v>
      </c>
      <c r="I1221">
        <v>1.74525628277424E-2</v>
      </c>
      <c r="J1221">
        <v>11.5903516892807</v>
      </c>
    </row>
    <row r="1222" spans="1:10" x14ac:dyDescent="0.25">
      <c r="A1222" t="s">
        <v>108</v>
      </c>
      <c r="B1222" t="s">
        <v>24</v>
      </c>
      <c r="C1222">
        <v>20740614</v>
      </c>
      <c r="D1222">
        <v>6.2282142857142802</v>
      </c>
      <c r="E1222">
        <v>21.661999999999999</v>
      </c>
      <c r="F1222" t="s">
        <v>109</v>
      </c>
      <c r="G1222">
        <v>3.2618286839751397E-2</v>
      </c>
      <c r="H1222">
        <v>99626854855.382706</v>
      </c>
      <c r="I1222">
        <v>2.4020960152650001E-2</v>
      </c>
      <c r="J1222">
        <v>15.9524637631358</v>
      </c>
    </row>
    <row r="1223" spans="1:10" x14ac:dyDescent="0.25">
      <c r="A1223" t="s">
        <v>108</v>
      </c>
      <c r="B1223" t="s">
        <v>25</v>
      </c>
      <c r="C1223">
        <v>43542429</v>
      </c>
      <c r="D1223">
        <v>6.2282142857142802</v>
      </c>
      <c r="E1223">
        <v>21.661999999999999</v>
      </c>
      <c r="F1223" t="s">
        <v>109</v>
      </c>
      <c r="G1223">
        <v>3.2618286839751397E-2</v>
      </c>
      <c r="H1223">
        <v>99626854855.382706</v>
      </c>
      <c r="I1223">
        <v>5.0429121913102101E-2</v>
      </c>
      <c r="J1223">
        <v>33.490282437222596</v>
      </c>
    </row>
    <row r="1224" spans="1:10" x14ac:dyDescent="0.25">
      <c r="A1224" t="s">
        <v>108</v>
      </c>
      <c r="B1224" t="s">
        <v>26</v>
      </c>
      <c r="C1224">
        <v>87298526</v>
      </c>
      <c r="D1224">
        <v>6.2282142857142802</v>
      </c>
      <c r="E1224">
        <v>74.864000000000004</v>
      </c>
      <c r="F1224" t="s">
        <v>109</v>
      </c>
      <c r="G1224">
        <v>0.112728992058496</v>
      </c>
      <c r="H1224">
        <v>99626854855.382706</v>
      </c>
      <c r="I1224">
        <v>0.101105705666721</v>
      </c>
      <c r="J1224">
        <v>67.144905767503701</v>
      </c>
    </row>
    <row r="1225" spans="1:10" x14ac:dyDescent="0.25">
      <c r="A1225" t="s">
        <v>108</v>
      </c>
      <c r="B1225" t="s">
        <v>27</v>
      </c>
      <c r="C1225">
        <v>115094370</v>
      </c>
      <c r="D1225">
        <v>6.2282142857142802</v>
      </c>
      <c r="E1225">
        <v>74.864000000000004</v>
      </c>
      <c r="F1225" t="s">
        <v>109</v>
      </c>
      <c r="G1225">
        <v>0.112728992058496</v>
      </c>
      <c r="H1225">
        <v>99626854855.382706</v>
      </c>
      <c r="I1225">
        <v>0.13329775461634599</v>
      </c>
      <c r="J1225">
        <v>88.523838627243407</v>
      </c>
    </row>
    <row r="1226" spans="1:10" x14ac:dyDescent="0.25">
      <c r="A1226" t="s">
        <v>108</v>
      </c>
      <c r="B1226" t="s">
        <v>39</v>
      </c>
      <c r="C1226">
        <v>11672</v>
      </c>
      <c r="D1226">
        <v>6.2282142857142802</v>
      </c>
      <c r="E1226" t="s">
        <v>29</v>
      </c>
      <c r="F1226" t="s">
        <v>109</v>
      </c>
      <c r="G1226" t="s">
        <v>29</v>
      </c>
      <c r="H1226">
        <v>99626854855.382706</v>
      </c>
      <c r="I1226" s="1">
        <v>1.35180495091288E-5</v>
      </c>
      <c r="J1226">
        <v>8.9774177873095298E-3</v>
      </c>
    </row>
    <row r="1227" spans="1:10" x14ac:dyDescent="0.25">
      <c r="A1227" t="s">
        <v>108</v>
      </c>
      <c r="B1227" t="s">
        <v>41</v>
      </c>
      <c r="C1227">
        <v>10627</v>
      </c>
      <c r="D1227">
        <v>6.2282142857142802</v>
      </c>
      <c r="E1227" t="s">
        <v>29</v>
      </c>
      <c r="F1227" t="s">
        <v>109</v>
      </c>
      <c r="G1227" t="s">
        <v>29</v>
      </c>
      <c r="H1227">
        <v>99626854855.382706</v>
      </c>
      <c r="I1227" s="1">
        <v>1.2307771772919099E-5</v>
      </c>
      <c r="J1227">
        <v>8.17366508102625E-3</v>
      </c>
    </row>
    <row r="1228" spans="1:10" x14ac:dyDescent="0.25">
      <c r="A1228" t="s">
        <v>108</v>
      </c>
      <c r="B1228" t="s">
        <v>42</v>
      </c>
      <c r="C1228">
        <v>19744</v>
      </c>
      <c r="D1228">
        <v>6.2282142857142802</v>
      </c>
      <c r="E1228" t="s">
        <v>29</v>
      </c>
      <c r="F1228" t="s">
        <v>109</v>
      </c>
      <c r="G1228" t="s">
        <v>29</v>
      </c>
      <c r="H1228">
        <v>99626854855.382706</v>
      </c>
      <c r="I1228" s="1">
        <v>2.2866721171028098E-5</v>
      </c>
      <c r="J1228">
        <v>1.51859267300068E-2</v>
      </c>
    </row>
    <row r="1229" spans="1:10" x14ac:dyDescent="0.25">
      <c r="A1229" t="s">
        <v>108</v>
      </c>
      <c r="B1229" t="s">
        <v>43</v>
      </c>
      <c r="C1229">
        <v>35197</v>
      </c>
      <c r="D1229">
        <v>6.2282142857142802</v>
      </c>
      <c r="E1229" t="s">
        <v>29</v>
      </c>
      <c r="F1229" t="s">
        <v>109</v>
      </c>
      <c r="G1229" t="s">
        <v>29</v>
      </c>
      <c r="H1229">
        <v>99626854855.382706</v>
      </c>
      <c r="I1229" s="1">
        <v>4.0763775580261197E-5</v>
      </c>
      <c r="J1229">
        <v>2.7071467945504898E-2</v>
      </c>
    </row>
    <row r="1230" spans="1:10" x14ac:dyDescent="0.25">
      <c r="A1230" t="s">
        <v>108</v>
      </c>
      <c r="B1230" t="s">
        <v>28</v>
      </c>
      <c r="C1230">
        <v>26773538</v>
      </c>
      <c r="D1230">
        <v>6.2282142857142802</v>
      </c>
      <c r="E1230" t="s">
        <v>29</v>
      </c>
      <c r="F1230" t="s">
        <v>109</v>
      </c>
      <c r="G1230" t="s">
        <v>29</v>
      </c>
      <c r="H1230">
        <v>99626854855.382706</v>
      </c>
      <c r="I1230">
        <v>3.1008054508099899E-2</v>
      </c>
      <c r="J1230">
        <v>20.5926350471562</v>
      </c>
    </row>
    <row r="1231" spans="1:10" x14ac:dyDescent="0.25">
      <c r="A1231" t="s">
        <v>108</v>
      </c>
      <c r="B1231" t="s">
        <v>30</v>
      </c>
      <c r="C1231">
        <v>32995243</v>
      </c>
      <c r="D1231">
        <v>6.2282142857142802</v>
      </c>
      <c r="E1231" t="s">
        <v>29</v>
      </c>
      <c r="F1231" t="s">
        <v>109</v>
      </c>
      <c r="G1231" t="s">
        <v>29</v>
      </c>
      <c r="H1231">
        <v>99626854855.382706</v>
      </c>
      <c r="I1231">
        <v>3.8213787563377101E-2</v>
      </c>
      <c r="J1231">
        <v>25.378005603564102</v>
      </c>
    </row>
    <row r="1232" spans="1:10" x14ac:dyDescent="0.25">
      <c r="A1232" t="s">
        <v>108</v>
      </c>
      <c r="B1232" t="s">
        <v>31</v>
      </c>
      <c r="C1232">
        <v>38059793</v>
      </c>
      <c r="D1232">
        <v>6.2282142857142802</v>
      </c>
      <c r="E1232" t="s">
        <v>29</v>
      </c>
      <c r="F1232" t="s">
        <v>109</v>
      </c>
      <c r="G1232" t="s">
        <v>29</v>
      </c>
      <c r="H1232">
        <v>99626854855.382706</v>
      </c>
      <c r="I1232">
        <v>4.4079349390095598E-2</v>
      </c>
      <c r="J1232">
        <v>29.273360406058799</v>
      </c>
    </row>
    <row r="1233" spans="1:10" x14ac:dyDescent="0.25">
      <c r="A1233" t="s">
        <v>108</v>
      </c>
      <c r="B1233" t="s">
        <v>32</v>
      </c>
      <c r="C1233">
        <v>43537409</v>
      </c>
      <c r="D1233">
        <v>6.2282142857142802</v>
      </c>
      <c r="E1233" t="s">
        <v>29</v>
      </c>
      <c r="F1233" t="s">
        <v>109</v>
      </c>
      <c r="G1233" t="s">
        <v>29</v>
      </c>
      <c r="H1233">
        <v>99626854855.382706</v>
      </c>
      <c r="I1233">
        <v>5.0423307947326301E-2</v>
      </c>
      <c r="J1233">
        <v>33.486421347667097</v>
      </c>
    </row>
    <row r="1234" spans="1:10" x14ac:dyDescent="0.25">
      <c r="A1234" t="s">
        <v>108</v>
      </c>
      <c r="B1234" t="s">
        <v>33</v>
      </c>
      <c r="C1234">
        <v>33862410</v>
      </c>
      <c r="D1234">
        <v>6.2282142857142802</v>
      </c>
      <c r="E1234" t="s">
        <v>29</v>
      </c>
      <c r="F1234" t="s">
        <v>109</v>
      </c>
      <c r="G1234" t="s">
        <v>29</v>
      </c>
      <c r="H1234">
        <v>99626854855.382706</v>
      </c>
      <c r="I1234">
        <v>3.9218106141057203E-2</v>
      </c>
      <c r="J1234">
        <v>26.044979596912899</v>
      </c>
    </row>
    <row r="1235" spans="1:10" x14ac:dyDescent="0.25">
      <c r="A1235" t="s">
        <v>108</v>
      </c>
      <c r="B1235" t="s">
        <v>34</v>
      </c>
      <c r="C1235">
        <v>44497116</v>
      </c>
      <c r="D1235">
        <v>6.2282142857142802</v>
      </c>
      <c r="E1235" t="s">
        <v>29</v>
      </c>
      <c r="F1235" t="s">
        <v>109</v>
      </c>
      <c r="G1235" t="s">
        <v>29</v>
      </c>
      <c r="H1235">
        <v>99626854855.382706</v>
      </c>
      <c r="I1235">
        <v>5.1534802698890499E-2</v>
      </c>
      <c r="J1235">
        <v>34.224571681149399</v>
      </c>
    </row>
    <row r="1236" spans="1:10" x14ac:dyDescent="0.25">
      <c r="A1236" t="s">
        <v>108</v>
      </c>
      <c r="B1236" t="s">
        <v>35</v>
      </c>
      <c r="C1236">
        <v>30043597</v>
      </c>
      <c r="D1236">
        <v>6.2282142857142802</v>
      </c>
      <c r="E1236" t="s">
        <v>29</v>
      </c>
      <c r="F1236" t="s">
        <v>109</v>
      </c>
      <c r="G1236" t="s">
        <v>29</v>
      </c>
      <c r="H1236">
        <v>99626854855.382706</v>
      </c>
      <c r="I1236">
        <v>3.47953077174704E-2</v>
      </c>
      <c r="J1236">
        <v>23.107772627018399</v>
      </c>
    </row>
    <row r="1237" spans="1:10" x14ac:dyDescent="0.25">
      <c r="A1237" t="s">
        <v>230</v>
      </c>
      <c r="B1237" t="s">
        <v>11</v>
      </c>
      <c r="C1237">
        <v>114608</v>
      </c>
      <c r="D1237">
        <v>6.2860606060605999</v>
      </c>
      <c r="E1237" t="s">
        <v>29</v>
      </c>
      <c r="F1237" t="s">
        <v>109</v>
      </c>
      <c r="G1237" t="s">
        <v>29</v>
      </c>
      <c r="H1237">
        <v>99626854855.382706</v>
      </c>
      <c r="I1237" s="1">
        <v>1.3273446008758001E-4</v>
      </c>
      <c r="J1237">
        <v>8.8149751350922803E-2</v>
      </c>
    </row>
    <row r="1238" spans="1:10" x14ac:dyDescent="0.25">
      <c r="A1238" t="s">
        <v>230</v>
      </c>
      <c r="B1238" t="s">
        <v>14</v>
      </c>
      <c r="C1238">
        <v>166323</v>
      </c>
      <c r="D1238">
        <v>6.2860606060605999</v>
      </c>
      <c r="E1238" t="s">
        <v>29</v>
      </c>
      <c r="F1238" t="s">
        <v>109</v>
      </c>
      <c r="G1238" t="s">
        <v>29</v>
      </c>
      <c r="H1238">
        <v>99626854855.382706</v>
      </c>
      <c r="I1238" s="1">
        <v>1.9262873102354701E-4</v>
      </c>
      <c r="J1238">
        <v>0.127925896045123</v>
      </c>
    </row>
    <row r="1239" spans="1:10" x14ac:dyDescent="0.25">
      <c r="A1239" t="s">
        <v>230</v>
      </c>
      <c r="B1239" t="s">
        <v>16</v>
      </c>
      <c r="C1239">
        <v>398486</v>
      </c>
      <c r="D1239">
        <v>6.2860606060605999</v>
      </c>
      <c r="E1239" t="s">
        <v>29</v>
      </c>
      <c r="F1239" t="s">
        <v>109</v>
      </c>
      <c r="G1239" t="s">
        <v>29</v>
      </c>
      <c r="H1239">
        <v>99626854855.382706</v>
      </c>
      <c r="I1239" s="1">
        <v>4.6151075023087102E-4</v>
      </c>
      <c r="J1239">
        <v>0.306492058292822</v>
      </c>
    </row>
    <row r="1240" spans="1:10" x14ac:dyDescent="0.25">
      <c r="A1240" t="s">
        <v>230</v>
      </c>
      <c r="B1240" t="s">
        <v>18</v>
      </c>
      <c r="C1240">
        <v>2447487</v>
      </c>
      <c r="D1240">
        <v>6.2860606060605999</v>
      </c>
      <c r="E1240" t="s">
        <v>29</v>
      </c>
      <c r="F1240" t="s">
        <v>109</v>
      </c>
      <c r="G1240" t="s">
        <v>29</v>
      </c>
      <c r="H1240">
        <v>99626854855.382706</v>
      </c>
      <c r="I1240">
        <v>2.8345827997728998E-3</v>
      </c>
      <c r="J1240">
        <v>1.88246344482598</v>
      </c>
    </row>
    <row r="1241" spans="1:10" x14ac:dyDescent="0.25">
      <c r="A1241" t="s">
        <v>230</v>
      </c>
      <c r="B1241" t="s">
        <v>20</v>
      </c>
      <c r="C1241">
        <v>3379413</v>
      </c>
      <c r="D1241">
        <v>6.2860606060605999</v>
      </c>
      <c r="E1241" t="s">
        <v>29</v>
      </c>
      <c r="F1241" t="s">
        <v>109</v>
      </c>
      <c r="G1241" t="s">
        <v>29</v>
      </c>
      <c r="H1241">
        <v>99626854855.382706</v>
      </c>
      <c r="I1241">
        <v>3.9139026941221403E-3</v>
      </c>
      <c r="J1241">
        <v>2.59924626258268</v>
      </c>
    </row>
    <row r="1242" spans="1:10" x14ac:dyDescent="0.25">
      <c r="A1242" t="s">
        <v>230</v>
      </c>
      <c r="B1242" t="s">
        <v>22</v>
      </c>
      <c r="C1242">
        <v>14066153</v>
      </c>
      <c r="D1242">
        <v>6.2860606060605999</v>
      </c>
      <c r="E1242" t="s">
        <v>29</v>
      </c>
      <c r="F1242" t="s">
        <v>109</v>
      </c>
      <c r="G1242" t="s">
        <v>29</v>
      </c>
      <c r="H1242">
        <v>99626854855.382706</v>
      </c>
      <c r="I1242">
        <v>1.6290862976095E-2</v>
      </c>
      <c r="J1242">
        <v>10.8188598476025</v>
      </c>
    </row>
    <row r="1243" spans="1:10" x14ac:dyDescent="0.25">
      <c r="A1243" t="s">
        <v>230</v>
      </c>
      <c r="B1243" t="s">
        <v>24</v>
      </c>
      <c r="C1243">
        <v>20740614</v>
      </c>
      <c r="D1243">
        <v>6.2860606060605999</v>
      </c>
      <c r="E1243" t="s">
        <v>29</v>
      </c>
      <c r="F1243" t="s">
        <v>109</v>
      </c>
      <c r="G1243" t="s">
        <v>29</v>
      </c>
      <c r="H1243">
        <v>99626854855.382706</v>
      </c>
      <c r="I1243">
        <v>2.4020960152650001E-2</v>
      </c>
      <c r="J1243">
        <v>15.9524637631358</v>
      </c>
    </row>
    <row r="1244" spans="1:10" x14ac:dyDescent="0.25">
      <c r="A1244" t="s">
        <v>230</v>
      </c>
      <c r="B1244" t="s">
        <v>26</v>
      </c>
      <c r="C1244">
        <v>87298526</v>
      </c>
      <c r="D1244">
        <v>6.2860606060605999</v>
      </c>
      <c r="E1244" t="s">
        <v>29</v>
      </c>
      <c r="F1244" t="s">
        <v>109</v>
      </c>
      <c r="G1244" t="s">
        <v>29</v>
      </c>
      <c r="H1244">
        <v>99626854855.382706</v>
      </c>
      <c r="I1244">
        <v>0.101105705666721</v>
      </c>
      <c r="J1244">
        <v>67.144905767503701</v>
      </c>
    </row>
    <row r="1245" spans="1:10" x14ac:dyDescent="0.25">
      <c r="A1245" t="s">
        <v>230</v>
      </c>
      <c r="B1245" t="s">
        <v>32</v>
      </c>
      <c r="C1245">
        <v>43537409</v>
      </c>
      <c r="D1245">
        <v>6.2860606060605999</v>
      </c>
      <c r="E1245" t="s">
        <v>29</v>
      </c>
      <c r="F1245" t="s">
        <v>109</v>
      </c>
      <c r="G1245" t="s">
        <v>29</v>
      </c>
      <c r="H1245">
        <v>99626854855.382706</v>
      </c>
      <c r="I1245">
        <v>5.0423307947326301E-2</v>
      </c>
      <c r="J1245">
        <v>33.486421347667097</v>
      </c>
    </row>
    <row r="1246" spans="1:10" x14ac:dyDescent="0.25">
      <c r="A1246" t="s">
        <v>230</v>
      </c>
      <c r="B1246" t="s">
        <v>139</v>
      </c>
      <c r="C1246">
        <v>5863708</v>
      </c>
      <c r="D1246">
        <v>6.2860606060605999</v>
      </c>
      <c r="E1246" t="s">
        <v>29</v>
      </c>
      <c r="F1246" t="s">
        <v>109</v>
      </c>
      <c r="G1246" t="s">
        <v>29</v>
      </c>
      <c r="H1246">
        <v>99626854855.382706</v>
      </c>
      <c r="I1246">
        <v>6.7911150660619401E-3</v>
      </c>
      <c r="J1246">
        <v>4.5100202620621301</v>
      </c>
    </row>
    <row r="1247" spans="1:10" x14ac:dyDescent="0.25">
      <c r="A1247" t="s">
        <v>230</v>
      </c>
      <c r="B1247" t="s">
        <v>141</v>
      </c>
      <c r="C1247">
        <v>8897785</v>
      </c>
      <c r="D1247">
        <v>6.2860606060605999</v>
      </c>
      <c r="E1247" t="s">
        <v>29</v>
      </c>
      <c r="F1247" t="s">
        <v>109</v>
      </c>
      <c r="G1247" t="s">
        <v>29</v>
      </c>
      <c r="H1247">
        <v>99626854855.382706</v>
      </c>
      <c r="I1247">
        <v>1.0305063241225499E-2</v>
      </c>
      <c r="J1247">
        <v>6.8436543288773102</v>
      </c>
    </row>
    <row r="1248" spans="1:10" x14ac:dyDescent="0.25">
      <c r="A1248" t="s">
        <v>230</v>
      </c>
      <c r="B1248" t="s">
        <v>142</v>
      </c>
      <c r="C1248">
        <v>12656687</v>
      </c>
      <c r="D1248">
        <v>6.2860606060605999</v>
      </c>
      <c r="E1248" t="s">
        <v>29</v>
      </c>
      <c r="F1248" t="s">
        <v>109</v>
      </c>
      <c r="G1248" t="s">
        <v>29</v>
      </c>
      <c r="H1248">
        <v>99626854855.382706</v>
      </c>
      <c r="I1248">
        <v>1.4658475110310799E-2</v>
      </c>
      <c r="J1248">
        <v>9.7347812716080693</v>
      </c>
    </row>
    <row r="1249" spans="1:10" x14ac:dyDescent="0.25">
      <c r="A1249" t="s">
        <v>230</v>
      </c>
      <c r="B1249" t="s">
        <v>143</v>
      </c>
      <c r="C1249">
        <v>3012215</v>
      </c>
      <c r="D1249">
        <v>6.2860606060605999</v>
      </c>
      <c r="E1249" t="s">
        <v>29</v>
      </c>
      <c r="F1249" t="s">
        <v>109</v>
      </c>
      <c r="G1249" t="s">
        <v>29</v>
      </c>
      <c r="H1249">
        <v>99626854855.382706</v>
      </c>
      <c r="I1249">
        <v>3.4886284700257498E-3</v>
      </c>
      <c r="J1249">
        <v>2.31681909871492</v>
      </c>
    </row>
    <row r="1250" spans="1:10" x14ac:dyDescent="0.25">
      <c r="A1250" t="s">
        <v>230</v>
      </c>
      <c r="B1250" t="s">
        <v>144</v>
      </c>
      <c r="C1250">
        <v>11164450</v>
      </c>
      <c r="D1250">
        <v>6.2860606060605999</v>
      </c>
      <c r="E1250" t="s">
        <v>29</v>
      </c>
      <c r="F1250" t="s">
        <v>109</v>
      </c>
      <c r="G1250" t="s">
        <v>29</v>
      </c>
      <c r="H1250">
        <v>99626854855.382706</v>
      </c>
      <c r="I1250">
        <v>1.29302251406951E-2</v>
      </c>
      <c r="J1250">
        <v>8.58704009728649</v>
      </c>
    </row>
    <row r="1251" spans="1:10" x14ac:dyDescent="0.25">
      <c r="A1251" t="s">
        <v>230</v>
      </c>
      <c r="B1251" t="s">
        <v>135</v>
      </c>
      <c r="C1251">
        <v>10540238</v>
      </c>
      <c r="D1251">
        <v>6.2860606060605999</v>
      </c>
      <c r="E1251" t="s">
        <v>29</v>
      </c>
      <c r="F1251" t="s">
        <v>109</v>
      </c>
      <c r="G1251" t="s">
        <v>29</v>
      </c>
      <c r="H1251">
        <v>99626854855.382706</v>
      </c>
      <c r="I1251">
        <v>1.2207287450479901E-2</v>
      </c>
      <c r="J1251">
        <v>8.1069328395883993</v>
      </c>
    </row>
    <row r="1252" spans="1:10" x14ac:dyDescent="0.25">
      <c r="A1252" t="s">
        <v>230</v>
      </c>
      <c r="B1252" t="s">
        <v>162</v>
      </c>
      <c r="C1252">
        <v>4326704</v>
      </c>
      <c r="D1252">
        <v>6.2860606060605999</v>
      </c>
      <c r="E1252" t="s">
        <v>29</v>
      </c>
      <c r="F1252" t="s">
        <v>109</v>
      </c>
      <c r="G1252" t="s">
        <v>29</v>
      </c>
      <c r="H1252">
        <v>99626854855.382706</v>
      </c>
      <c r="I1252">
        <v>5.0110177247554696E-3</v>
      </c>
      <c r="J1252">
        <v>3.3278469371164601</v>
      </c>
    </row>
    <row r="1253" spans="1:10" x14ac:dyDescent="0.25">
      <c r="A1253" t="s">
        <v>230</v>
      </c>
      <c r="B1253" t="s">
        <v>44</v>
      </c>
      <c r="C1253">
        <v>46409</v>
      </c>
      <c r="D1253">
        <v>6.2860606060605999</v>
      </c>
      <c r="E1253" t="s">
        <v>29</v>
      </c>
      <c r="F1253" t="s">
        <v>109</v>
      </c>
      <c r="G1253" t="s">
        <v>29</v>
      </c>
      <c r="H1253">
        <v>99626854855.382706</v>
      </c>
      <c r="I1253" s="1">
        <v>5.3749071253355101E-5</v>
      </c>
      <c r="J1253">
        <v>3.5695080713780698E-2</v>
      </c>
    </row>
    <row r="1254" spans="1:10" x14ac:dyDescent="0.25">
      <c r="A1254" t="s">
        <v>230</v>
      </c>
      <c r="B1254" t="s">
        <v>45</v>
      </c>
      <c r="C1254">
        <v>46441</v>
      </c>
      <c r="D1254">
        <v>6.2860606060605999</v>
      </c>
      <c r="E1254" t="s">
        <v>29</v>
      </c>
      <c r="F1254" t="s">
        <v>109</v>
      </c>
      <c r="G1254" t="s">
        <v>29</v>
      </c>
      <c r="H1254">
        <v>99626854855.382706</v>
      </c>
      <c r="I1254" s="1">
        <v>5.3786132389775002E-5</v>
      </c>
      <c r="J1254">
        <v>3.5719693236843902E-2</v>
      </c>
    </row>
    <row r="1255" spans="1:10" x14ac:dyDescent="0.25">
      <c r="A1255" t="s">
        <v>230</v>
      </c>
      <c r="B1255" t="s">
        <v>46</v>
      </c>
      <c r="C1255">
        <v>36224</v>
      </c>
      <c r="D1255">
        <v>6.2860606060605999</v>
      </c>
      <c r="E1255" t="s">
        <v>29</v>
      </c>
      <c r="F1255" t="s">
        <v>109</v>
      </c>
      <c r="G1255" t="s">
        <v>29</v>
      </c>
      <c r="H1255">
        <v>99626854855.382706</v>
      </c>
      <c r="I1255" s="1">
        <v>4.1953206427234697E-5</v>
      </c>
      <c r="J1255">
        <v>2.7861376107565099E-2</v>
      </c>
    </row>
    <row r="1256" spans="1:10" x14ac:dyDescent="0.25">
      <c r="A1256" t="s">
        <v>230</v>
      </c>
      <c r="B1256" t="s">
        <v>117</v>
      </c>
      <c r="C1256">
        <v>29036464</v>
      </c>
      <c r="D1256">
        <v>6.2860606060605999</v>
      </c>
      <c r="E1256" t="s">
        <v>29</v>
      </c>
      <c r="F1256" t="s">
        <v>109</v>
      </c>
      <c r="G1256" t="s">
        <v>29</v>
      </c>
      <c r="H1256">
        <v>99626854855.382706</v>
      </c>
      <c r="I1256">
        <v>3.3628886045410998E-2</v>
      </c>
      <c r="J1256">
        <v>22.333144996073699</v>
      </c>
    </row>
    <row r="1257" spans="1:10" x14ac:dyDescent="0.25">
      <c r="A1257" t="s">
        <v>230</v>
      </c>
      <c r="B1257" t="s">
        <v>119</v>
      </c>
      <c r="C1257">
        <v>28557126</v>
      </c>
      <c r="D1257">
        <v>6.2860606060605999</v>
      </c>
      <c r="E1257" t="s">
        <v>29</v>
      </c>
      <c r="F1257" t="s">
        <v>109</v>
      </c>
      <c r="G1257" t="s">
        <v>29</v>
      </c>
      <c r="H1257">
        <v>99626854855.382706</v>
      </c>
      <c r="I1257">
        <v>3.3073735701373397E-2</v>
      </c>
      <c r="J1257">
        <v>21.9644663216963</v>
      </c>
    </row>
    <row r="1258" spans="1:10" x14ac:dyDescent="0.25">
      <c r="A1258" t="s">
        <v>230</v>
      </c>
      <c r="B1258" t="s">
        <v>120</v>
      </c>
      <c r="C1258">
        <v>37079009</v>
      </c>
      <c r="D1258">
        <v>6.2860606060605999</v>
      </c>
      <c r="E1258" t="s">
        <v>29</v>
      </c>
      <c r="F1258" t="s">
        <v>109</v>
      </c>
      <c r="G1258" t="s">
        <v>29</v>
      </c>
      <c r="H1258">
        <v>99626854855.382706</v>
      </c>
      <c r="I1258">
        <v>4.2943444089396397E-2</v>
      </c>
      <c r="J1258">
        <v>28.518998880432601</v>
      </c>
    </row>
    <row r="1259" spans="1:10" x14ac:dyDescent="0.25">
      <c r="A1259" t="s">
        <v>230</v>
      </c>
      <c r="B1259" t="s">
        <v>121</v>
      </c>
      <c r="C1259">
        <v>10689567</v>
      </c>
      <c r="D1259">
        <v>6.2860606060605999</v>
      </c>
      <c r="E1259" t="s">
        <v>29</v>
      </c>
      <c r="F1259" t="s">
        <v>109</v>
      </c>
      <c r="G1259" t="s">
        <v>29</v>
      </c>
      <c r="H1259">
        <v>99626854855.382706</v>
      </c>
      <c r="I1259">
        <v>1.23802344017435E-2</v>
      </c>
      <c r="J1259">
        <v>8.2217879476042697</v>
      </c>
    </row>
    <row r="1260" spans="1:10" x14ac:dyDescent="0.25">
      <c r="A1260" t="s">
        <v>230</v>
      </c>
      <c r="B1260" t="s">
        <v>122</v>
      </c>
      <c r="C1260">
        <v>40801201</v>
      </c>
      <c r="D1260">
        <v>6.2860606060605999</v>
      </c>
      <c r="E1260" t="s">
        <v>29</v>
      </c>
      <c r="F1260" t="s">
        <v>109</v>
      </c>
      <c r="G1260" t="s">
        <v>29</v>
      </c>
      <c r="H1260">
        <v>99626854855.382706</v>
      </c>
      <c r="I1260">
        <v>4.7254339886045001E-2</v>
      </c>
      <c r="J1260">
        <v>31.3818906443618</v>
      </c>
    </row>
    <row r="1261" spans="1:10" x14ac:dyDescent="0.25">
      <c r="A1261" t="s">
        <v>230</v>
      </c>
      <c r="B1261" t="s">
        <v>123</v>
      </c>
      <c r="C1261">
        <v>27081962</v>
      </c>
      <c r="D1261">
        <v>6.2860606060605999</v>
      </c>
      <c r="E1261" t="s">
        <v>29</v>
      </c>
      <c r="F1261" t="s">
        <v>109</v>
      </c>
      <c r="G1261" t="s">
        <v>29</v>
      </c>
      <c r="H1261">
        <v>99626854855.382706</v>
      </c>
      <c r="I1261">
        <v>3.1365259006198298E-2</v>
      </c>
      <c r="J1261">
        <v>20.8298566975703</v>
      </c>
    </row>
    <row r="1262" spans="1:10" x14ac:dyDescent="0.25">
      <c r="A1262" t="s">
        <v>230</v>
      </c>
      <c r="B1262" t="s">
        <v>128</v>
      </c>
      <c r="C1262">
        <v>26387430</v>
      </c>
      <c r="D1262">
        <v>6.2860606060605999</v>
      </c>
      <c r="E1262" t="s">
        <v>29</v>
      </c>
      <c r="F1262" t="s">
        <v>109</v>
      </c>
      <c r="G1262" t="s">
        <v>29</v>
      </c>
      <c r="H1262">
        <v>99626854855.382706</v>
      </c>
      <c r="I1262">
        <v>3.0560879468700501E-2</v>
      </c>
      <c r="J1262">
        <v>20.2956634204408</v>
      </c>
    </row>
    <row r="1263" spans="1:10" x14ac:dyDescent="0.25">
      <c r="A1263" t="s">
        <v>230</v>
      </c>
      <c r="B1263" t="s">
        <v>33</v>
      </c>
      <c r="C1263">
        <v>33862410</v>
      </c>
      <c r="D1263">
        <v>6.2860606060605999</v>
      </c>
      <c r="E1263" t="s">
        <v>29</v>
      </c>
      <c r="F1263" t="s">
        <v>109</v>
      </c>
      <c r="G1263" t="s">
        <v>29</v>
      </c>
      <c r="H1263">
        <v>99626854855.382706</v>
      </c>
      <c r="I1263">
        <v>3.9218106141057203E-2</v>
      </c>
      <c r="J1263">
        <v>26.044979596912899</v>
      </c>
    </row>
    <row r="1264" spans="1:10" x14ac:dyDescent="0.25">
      <c r="A1264" t="s">
        <v>230</v>
      </c>
      <c r="B1264" t="s">
        <v>34</v>
      </c>
      <c r="C1264">
        <v>44497116</v>
      </c>
      <c r="D1264">
        <v>6.2860606060605999</v>
      </c>
      <c r="E1264" t="s">
        <v>29</v>
      </c>
      <c r="F1264" t="s">
        <v>109</v>
      </c>
      <c r="G1264" t="s">
        <v>29</v>
      </c>
      <c r="H1264">
        <v>99626854855.382706</v>
      </c>
      <c r="I1264">
        <v>5.1534802698890499E-2</v>
      </c>
      <c r="J1264">
        <v>34.224571681149399</v>
      </c>
    </row>
    <row r="1265" spans="1:10" x14ac:dyDescent="0.25">
      <c r="A1265" t="s">
        <v>230</v>
      </c>
      <c r="B1265" t="s">
        <v>35</v>
      </c>
      <c r="C1265">
        <v>30043597</v>
      </c>
      <c r="D1265">
        <v>6.2860606060605999</v>
      </c>
      <c r="E1265" t="s">
        <v>29</v>
      </c>
      <c r="F1265" t="s">
        <v>109</v>
      </c>
      <c r="G1265" t="s">
        <v>29</v>
      </c>
      <c r="H1265">
        <v>99626854855.382706</v>
      </c>
      <c r="I1265">
        <v>3.47953077174704E-2</v>
      </c>
      <c r="J1265">
        <v>23.107772627018399</v>
      </c>
    </row>
    <row r="1266" spans="1:10" x14ac:dyDescent="0.25">
      <c r="A1266" t="s">
        <v>230</v>
      </c>
      <c r="B1266" t="s">
        <v>102</v>
      </c>
      <c r="C1266">
        <v>19388001</v>
      </c>
      <c r="D1266">
        <v>6.2860606060605999</v>
      </c>
      <c r="E1266" t="s">
        <v>29</v>
      </c>
      <c r="F1266" t="s">
        <v>109</v>
      </c>
      <c r="G1266" t="s">
        <v>29</v>
      </c>
      <c r="H1266">
        <v>99626854855.382706</v>
      </c>
      <c r="I1266">
        <v>2.24544171865181E-2</v>
      </c>
      <c r="J1266">
        <v>14.912113180069801</v>
      </c>
    </row>
    <row r="1267" spans="1:10" x14ac:dyDescent="0.25">
      <c r="A1267" t="s">
        <v>230</v>
      </c>
      <c r="B1267" t="s">
        <v>104</v>
      </c>
      <c r="C1267">
        <v>34617785</v>
      </c>
      <c r="D1267">
        <v>6.2860606060605999</v>
      </c>
      <c r="E1267" t="s">
        <v>29</v>
      </c>
      <c r="F1267" t="s">
        <v>109</v>
      </c>
      <c r="G1267" t="s">
        <v>29</v>
      </c>
      <c r="H1267">
        <v>99626854855.382706</v>
      </c>
      <c r="I1267">
        <v>4.00929516386547E-2</v>
      </c>
      <c r="J1267">
        <v>26.625969740940398</v>
      </c>
    </row>
    <row r="1268" spans="1:10" x14ac:dyDescent="0.25">
      <c r="A1268" t="s">
        <v>230</v>
      </c>
      <c r="B1268" t="s">
        <v>105</v>
      </c>
      <c r="C1268">
        <v>16087258</v>
      </c>
      <c r="D1268">
        <v>6.2860606060605999</v>
      </c>
      <c r="E1268" t="s">
        <v>29</v>
      </c>
      <c r="F1268" t="s">
        <v>109</v>
      </c>
      <c r="G1268" t="s">
        <v>29</v>
      </c>
      <c r="H1268">
        <v>99626854855.382706</v>
      </c>
      <c r="I1268">
        <v>1.8631626979963099E-2</v>
      </c>
      <c r="J1268">
        <v>12.3733752671553</v>
      </c>
    </row>
    <row r="1269" spans="1:10" x14ac:dyDescent="0.25">
      <c r="A1269" t="s">
        <v>230</v>
      </c>
      <c r="B1269" t="s">
        <v>47</v>
      </c>
      <c r="C1269">
        <v>36376</v>
      </c>
      <c r="D1269">
        <v>6.2860606060605999</v>
      </c>
      <c r="E1269" t="s">
        <v>29</v>
      </c>
      <c r="F1269" t="s">
        <v>109</v>
      </c>
      <c r="G1269" t="s">
        <v>29</v>
      </c>
      <c r="H1269">
        <v>99626854855.382706</v>
      </c>
      <c r="I1269" s="1">
        <v>4.2129246825228898E-5</v>
      </c>
      <c r="J1269">
        <v>2.79782855921154E-2</v>
      </c>
    </row>
    <row r="1270" spans="1:10" x14ac:dyDescent="0.25">
      <c r="A1270" t="s">
        <v>106</v>
      </c>
      <c r="B1270" t="s">
        <v>11</v>
      </c>
      <c r="C1270">
        <v>113761</v>
      </c>
      <c r="D1270">
        <v>5.4384210526315702</v>
      </c>
      <c r="E1270">
        <v>1.2E-2</v>
      </c>
      <c r="F1270" t="s">
        <v>107</v>
      </c>
      <c r="G1270" s="1">
        <v>2.12731633725764E-5</v>
      </c>
      <c r="H1270">
        <v>82432378697.479797</v>
      </c>
      <c r="I1270" s="1">
        <v>1.55879247675331E-4</v>
      </c>
      <c r="J1270">
        <v>8.79300807004256E-2</v>
      </c>
    </row>
    <row r="1271" spans="1:10" x14ac:dyDescent="0.25">
      <c r="A1271" t="s">
        <v>106</v>
      </c>
      <c r="B1271" t="s">
        <v>13</v>
      </c>
      <c r="C1271">
        <v>135840</v>
      </c>
      <c r="D1271">
        <v>5.4384210526315702</v>
      </c>
      <c r="E1271">
        <v>1.2E-2</v>
      </c>
      <c r="F1271" t="s">
        <v>107</v>
      </c>
      <c r="G1271" s="1">
        <v>2.12731633725764E-5</v>
      </c>
      <c r="H1271">
        <v>82432378697.479797</v>
      </c>
      <c r="I1271" s="1">
        <v>1.86132655340732E-4</v>
      </c>
      <c r="J1271">
        <v>0.10499575568380901</v>
      </c>
    </row>
    <row r="1272" spans="1:10" x14ac:dyDescent="0.25">
      <c r="A1272" t="s">
        <v>106</v>
      </c>
      <c r="B1272" t="s">
        <v>14</v>
      </c>
      <c r="C1272">
        <v>186765</v>
      </c>
      <c r="D1272">
        <v>5.4384210526315702</v>
      </c>
      <c r="E1272">
        <v>1.2E-2</v>
      </c>
      <c r="F1272" t="s">
        <v>107</v>
      </c>
      <c r="G1272" s="1">
        <v>2.12731633725764E-5</v>
      </c>
      <c r="H1272">
        <v>82432378697.479797</v>
      </c>
      <c r="I1272" s="1">
        <v>2.5591184757591201E-4</v>
      </c>
      <c r="J1272">
        <v>0.14435757001094299</v>
      </c>
    </row>
    <row r="1273" spans="1:10" x14ac:dyDescent="0.25">
      <c r="A1273" t="s">
        <v>106</v>
      </c>
      <c r="B1273" t="s">
        <v>15</v>
      </c>
      <c r="C1273">
        <v>322867</v>
      </c>
      <c r="D1273">
        <v>5.4384210526315702</v>
      </c>
      <c r="E1273">
        <v>4.1000000000000002E-2</v>
      </c>
      <c r="F1273" t="s">
        <v>107</v>
      </c>
      <c r="G1273" s="1">
        <v>7.2683308189635997E-5</v>
      </c>
      <c r="H1273">
        <v>82432378697.479797</v>
      </c>
      <c r="I1273" s="1">
        <v>4.4240350435730501E-4</v>
      </c>
      <c r="J1273">
        <v>0.249555835176416</v>
      </c>
    </row>
    <row r="1274" spans="1:10" x14ac:dyDescent="0.25">
      <c r="A1274" t="s">
        <v>106</v>
      </c>
      <c r="B1274" t="s">
        <v>16</v>
      </c>
      <c r="C1274">
        <v>370889</v>
      </c>
      <c r="D1274">
        <v>5.4384210526315702</v>
      </c>
      <c r="E1274">
        <v>0.14399999999999999</v>
      </c>
      <c r="F1274" t="s">
        <v>107</v>
      </c>
      <c r="G1274" s="1">
        <v>2.5527796047091601E-4</v>
      </c>
      <c r="H1274">
        <v>82432378697.479797</v>
      </c>
      <c r="I1274" s="1">
        <v>5.0820490582059003E-4</v>
      </c>
      <c r="J1274">
        <v>0.28667381352924198</v>
      </c>
    </row>
    <row r="1275" spans="1:10" x14ac:dyDescent="0.25">
      <c r="A1275" t="s">
        <v>106</v>
      </c>
      <c r="B1275" t="s">
        <v>17</v>
      </c>
      <c r="C1275">
        <v>583709</v>
      </c>
      <c r="D1275">
        <v>5.4384210526315702</v>
      </c>
      <c r="E1275">
        <v>0.14399999999999999</v>
      </c>
      <c r="F1275" t="s">
        <v>107</v>
      </c>
      <c r="G1275" s="1">
        <v>2.5527796047091601E-4</v>
      </c>
      <c r="H1275">
        <v>82432378697.479797</v>
      </c>
      <c r="I1275" s="1">
        <v>7.9981821345909599E-4</v>
      </c>
      <c r="J1275">
        <v>0.45117025584835502</v>
      </c>
    </row>
    <row r="1276" spans="1:10" x14ac:dyDescent="0.25">
      <c r="A1276" t="s">
        <v>106</v>
      </c>
      <c r="B1276" t="s">
        <v>18</v>
      </c>
      <c r="C1276">
        <v>2091891</v>
      </c>
      <c r="D1276">
        <v>5.4384210526315702</v>
      </c>
      <c r="E1276">
        <v>0.503</v>
      </c>
      <c r="F1276" t="s">
        <v>107</v>
      </c>
      <c r="G1276" s="1">
        <v>8.9170009803382698E-4</v>
      </c>
      <c r="H1276">
        <v>82432378697.479797</v>
      </c>
      <c r="I1276">
        <v>2.8663812316944899E-3</v>
      </c>
      <c r="J1276">
        <v>1.61689985536778</v>
      </c>
    </row>
    <row r="1277" spans="1:10" x14ac:dyDescent="0.25">
      <c r="A1277" t="s">
        <v>106</v>
      </c>
      <c r="B1277" t="s">
        <v>19</v>
      </c>
      <c r="C1277">
        <v>2304020</v>
      </c>
      <c r="D1277">
        <v>5.4384210526315702</v>
      </c>
      <c r="E1277">
        <v>0.503</v>
      </c>
      <c r="F1277" t="s">
        <v>107</v>
      </c>
      <c r="G1277" s="1">
        <v>8.9170009803382698E-4</v>
      </c>
      <c r="H1277">
        <v>82432378697.479797</v>
      </c>
      <c r="I1277">
        <v>3.1570477072891201E-3</v>
      </c>
      <c r="J1277">
        <v>1.78086219825242</v>
      </c>
    </row>
    <row r="1278" spans="1:10" x14ac:dyDescent="0.25">
      <c r="A1278" t="s">
        <v>106</v>
      </c>
      <c r="B1278" t="s">
        <v>20</v>
      </c>
      <c r="C1278">
        <v>2901886</v>
      </c>
      <c r="D1278">
        <v>5.4384210526315702</v>
      </c>
      <c r="E1278">
        <v>1.7470000000000001</v>
      </c>
      <c r="F1278" t="s">
        <v>107</v>
      </c>
      <c r="G1278">
        <v>3.0970180343242401E-3</v>
      </c>
      <c r="H1278">
        <v>82432378697.479797</v>
      </c>
      <c r="I1278">
        <v>3.9762643306544198E-3</v>
      </c>
      <c r="J1278">
        <v>2.2429749225431799</v>
      </c>
    </row>
    <row r="1279" spans="1:10" x14ac:dyDescent="0.25">
      <c r="A1279" t="s">
        <v>106</v>
      </c>
      <c r="B1279" t="s">
        <v>21</v>
      </c>
      <c r="C1279">
        <v>3622083</v>
      </c>
      <c r="D1279">
        <v>5.4384210526315702</v>
      </c>
      <c r="E1279">
        <v>1.7470000000000001</v>
      </c>
      <c r="F1279" t="s">
        <v>107</v>
      </c>
      <c r="G1279">
        <v>3.0970180343242401E-3</v>
      </c>
      <c r="H1279">
        <v>82432378697.479797</v>
      </c>
      <c r="I1279">
        <v>4.9631031114143603E-3</v>
      </c>
      <c r="J1279">
        <v>2.7996417972208301</v>
      </c>
    </row>
    <row r="1280" spans="1:10" x14ac:dyDescent="0.25">
      <c r="A1280" t="s">
        <v>106</v>
      </c>
      <c r="B1280" t="s">
        <v>22</v>
      </c>
      <c r="C1280">
        <v>12762216</v>
      </c>
      <c r="D1280">
        <v>5.4384210526315702</v>
      </c>
      <c r="E1280">
        <v>6.2670000000000003</v>
      </c>
      <c r="F1280" t="s">
        <v>107</v>
      </c>
      <c r="G1280">
        <v>1.1109909571328E-2</v>
      </c>
      <c r="H1280">
        <v>82432378697.479797</v>
      </c>
      <c r="I1280">
        <v>1.7487228740518099E-2</v>
      </c>
      <c r="J1280">
        <v>9.8643883474676102</v>
      </c>
    </row>
    <row r="1281" spans="1:10" x14ac:dyDescent="0.25">
      <c r="A1281" t="s">
        <v>106</v>
      </c>
      <c r="B1281" t="s">
        <v>23</v>
      </c>
      <c r="C1281">
        <v>13919486</v>
      </c>
      <c r="D1281">
        <v>5.4384210526315702</v>
      </c>
      <c r="E1281">
        <v>6.2670000000000003</v>
      </c>
      <c r="F1281" t="s">
        <v>107</v>
      </c>
      <c r="G1281">
        <v>1.1109909571328E-2</v>
      </c>
      <c r="H1281">
        <v>82432378697.479797</v>
      </c>
      <c r="I1281">
        <v>1.9072960027666001E-2</v>
      </c>
      <c r="J1281">
        <v>10.7588850949661</v>
      </c>
    </row>
    <row r="1282" spans="1:10" x14ac:dyDescent="0.25">
      <c r="A1282" t="s">
        <v>106</v>
      </c>
      <c r="B1282" t="s">
        <v>24</v>
      </c>
      <c r="C1282">
        <v>20554220</v>
      </c>
      <c r="D1282">
        <v>5.4384210526315702</v>
      </c>
      <c r="E1282">
        <v>21.661999999999999</v>
      </c>
      <c r="F1282" t="s">
        <v>107</v>
      </c>
      <c r="G1282">
        <v>3.8401605414729097E-2</v>
      </c>
      <c r="H1282">
        <v>82432378697.479797</v>
      </c>
      <c r="I1282">
        <v>2.8164101494829102E-2</v>
      </c>
      <c r="J1282">
        <v>15.8871161763196</v>
      </c>
    </row>
    <row r="1283" spans="1:10" x14ac:dyDescent="0.25">
      <c r="A1283" t="s">
        <v>106</v>
      </c>
      <c r="B1283" t="s">
        <v>25</v>
      </c>
      <c r="C1283">
        <v>43979489</v>
      </c>
      <c r="D1283">
        <v>5.4384210526315702</v>
      </c>
      <c r="E1283">
        <v>21.661999999999999</v>
      </c>
      <c r="F1283" t="s">
        <v>107</v>
      </c>
      <c r="G1283">
        <v>3.8401605414729097E-2</v>
      </c>
      <c r="H1283">
        <v>82432378697.479797</v>
      </c>
      <c r="I1283">
        <v>6.0262213398840803E-2</v>
      </c>
      <c r="J1283">
        <v>33.993372218365501</v>
      </c>
    </row>
    <row r="1284" spans="1:10" x14ac:dyDescent="0.25">
      <c r="A1284" t="s">
        <v>106</v>
      </c>
      <c r="B1284" t="s">
        <v>26</v>
      </c>
      <c r="C1284">
        <v>93810048</v>
      </c>
      <c r="D1284">
        <v>5.4384210526315702</v>
      </c>
      <c r="E1284">
        <v>74.864000000000004</v>
      </c>
      <c r="F1284" t="s">
        <v>107</v>
      </c>
      <c r="G1284">
        <v>0.13271617522704601</v>
      </c>
      <c r="H1284">
        <v>82432378697.479797</v>
      </c>
      <c r="I1284">
        <v>0.12854176481067101</v>
      </c>
      <c r="J1284">
        <v>72.509252653816304</v>
      </c>
    </row>
    <row r="1285" spans="1:10" x14ac:dyDescent="0.25">
      <c r="A1285" t="s">
        <v>106</v>
      </c>
      <c r="B1285" t="s">
        <v>27</v>
      </c>
      <c r="C1285">
        <v>125802107</v>
      </c>
      <c r="D1285">
        <v>5.4384210526315702</v>
      </c>
      <c r="E1285">
        <v>74.864000000000004</v>
      </c>
      <c r="F1285" t="s">
        <v>107</v>
      </c>
      <c r="G1285">
        <v>0.13271617522704601</v>
      </c>
      <c r="H1285">
        <v>82432378697.479797</v>
      </c>
      <c r="I1285">
        <v>0.17237838798121999</v>
      </c>
      <c r="J1285">
        <v>97.237097254714499</v>
      </c>
    </row>
    <row r="1286" spans="1:10" x14ac:dyDescent="0.25">
      <c r="A1286" t="s">
        <v>106</v>
      </c>
      <c r="B1286" t="s">
        <v>43</v>
      </c>
      <c r="C1286">
        <v>6178</v>
      </c>
      <c r="D1286">
        <v>5.4384210526315702</v>
      </c>
      <c r="E1286" t="s">
        <v>29</v>
      </c>
      <c r="F1286" t="s">
        <v>107</v>
      </c>
      <c r="G1286" t="s">
        <v>29</v>
      </c>
      <c r="H1286">
        <v>82432378697.479797</v>
      </c>
      <c r="I1286" s="1">
        <v>8.4653087801460896E-6</v>
      </c>
      <c r="J1286">
        <v>4.7752044951013903E-3</v>
      </c>
    </row>
    <row r="1287" spans="1:10" x14ac:dyDescent="0.25">
      <c r="A1287" t="s">
        <v>106</v>
      </c>
      <c r="B1287" t="s">
        <v>28</v>
      </c>
      <c r="C1287">
        <v>26433548</v>
      </c>
      <c r="D1287">
        <v>5.4384210526315702</v>
      </c>
      <c r="E1287" t="s">
        <v>29</v>
      </c>
      <c r="F1287" t="s">
        <v>107</v>
      </c>
      <c r="G1287" t="s">
        <v>29</v>
      </c>
      <c r="H1287">
        <v>82432378697.479797</v>
      </c>
      <c r="I1287">
        <v>3.6220159594498702E-2</v>
      </c>
      <c r="J1287">
        <v>20.4314660458204</v>
      </c>
    </row>
    <row r="1288" spans="1:10" x14ac:dyDescent="0.25">
      <c r="A1288" t="s">
        <v>106</v>
      </c>
      <c r="B1288" t="s">
        <v>30</v>
      </c>
      <c r="C1288">
        <v>32130623</v>
      </c>
      <c r="D1288">
        <v>5.4384210526315702</v>
      </c>
      <c r="E1288" t="s">
        <v>29</v>
      </c>
      <c r="F1288" t="s">
        <v>107</v>
      </c>
      <c r="G1288" t="s">
        <v>29</v>
      </c>
      <c r="H1288">
        <v>82432378697.479797</v>
      </c>
      <c r="I1288">
        <v>4.4026488344684998E-2</v>
      </c>
      <c r="J1288">
        <v>24.834945836841701</v>
      </c>
    </row>
    <row r="1289" spans="1:10" x14ac:dyDescent="0.25">
      <c r="A1289" t="s">
        <v>106</v>
      </c>
      <c r="B1289" t="s">
        <v>31</v>
      </c>
      <c r="C1289">
        <v>38046628</v>
      </c>
      <c r="D1289">
        <v>5.4384210526315702</v>
      </c>
      <c r="E1289" t="s">
        <v>29</v>
      </c>
      <c r="F1289" t="s">
        <v>107</v>
      </c>
      <c r="G1289" t="s">
        <v>29</v>
      </c>
      <c r="H1289">
        <v>82432378697.479797</v>
      </c>
      <c r="I1289">
        <v>5.2132802535343498E-2</v>
      </c>
      <c r="J1289">
        <v>29.407644714964398</v>
      </c>
    </row>
    <row r="1290" spans="1:10" x14ac:dyDescent="0.25">
      <c r="A1290" t="s">
        <v>106</v>
      </c>
      <c r="B1290" t="s">
        <v>32</v>
      </c>
      <c r="C1290">
        <v>43747034</v>
      </c>
      <c r="D1290">
        <v>5.4384210526315702</v>
      </c>
      <c r="E1290" t="s">
        <v>29</v>
      </c>
      <c r="F1290" t="s">
        <v>107</v>
      </c>
      <c r="G1290" t="s">
        <v>29</v>
      </c>
      <c r="H1290">
        <v>82432378697.479797</v>
      </c>
      <c r="I1290">
        <v>5.9943695536670401E-2</v>
      </c>
      <c r="J1290">
        <v>33.813699158975901</v>
      </c>
    </row>
    <row r="1291" spans="1:10" x14ac:dyDescent="0.25">
      <c r="A1291" t="s">
        <v>106</v>
      </c>
      <c r="B1291" t="s">
        <v>33</v>
      </c>
      <c r="C1291">
        <v>37563562</v>
      </c>
      <c r="D1291">
        <v>5.4384210526315702</v>
      </c>
      <c r="E1291" t="s">
        <v>29</v>
      </c>
      <c r="F1291" t="s">
        <v>107</v>
      </c>
      <c r="G1291" t="s">
        <v>29</v>
      </c>
      <c r="H1291">
        <v>82432378697.479797</v>
      </c>
      <c r="I1291">
        <v>5.1470888833305597E-2</v>
      </c>
      <c r="J1291">
        <v>29.034265152868201</v>
      </c>
    </row>
    <row r="1292" spans="1:10" x14ac:dyDescent="0.25">
      <c r="A1292" t="s">
        <v>106</v>
      </c>
      <c r="B1292" t="s">
        <v>34</v>
      </c>
      <c r="C1292">
        <v>50148027</v>
      </c>
      <c r="D1292">
        <v>5.4384210526315702</v>
      </c>
      <c r="E1292" t="s">
        <v>29</v>
      </c>
      <c r="F1292" t="s">
        <v>107</v>
      </c>
      <c r="G1292" t="s">
        <v>29</v>
      </c>
      <c r="H1292">
        <v>82432378697.479797</v>
      </c>
      <c r="I1292">
        <v>6.8714557020087899E-2</v>
      </c>
      <c r="J1292">
        <v>38.761263184018397</v>
      </c>
    </row>
    <row r="1293" spans="1:10" x14ac:dyDescent="0.25">
      <c r="A1293" t="s">
        <v>106</v>
      </c>
      <c r="B1293" t="s">
        <v>35</v>
      </c>
      <c r="C1293">
        <v>32140335</v>
      </c>
      <c r="D1293">
        <v>5.4384210526315702</v>
      </c>
      <c r="E1293" t="s">
        <v>29</v>
      </c>
      <c r="F1293" t="s">
        <v>107</v>
      </c>
      <c r="G1293" t="s">
        <v>29</v>
      </c>
      <c r="H1293">
        <v>82432378697.479797</v>
      </c>
      <c r="I1293">
        <v>4.40397960622105E-2</v>
      </c>
      <c r="J1293">
        <v>24.8424526005284</v>
      </c>
    </row>
    <row r="1294" spans="1:10" x14ac:dyDescent="0.25">
      <c r="A1294" t="s">
        <v>106</v>
      </c>
      <c r="B1294" t="s">
        <v>11</v>
      </c>
      <c r="C1294">
        <v>113761</v>
      </c>
      <c r="D1294">
        <v>5.4384210526315702</v>
      </c>
      <c r="E1294" t="s">
        <v>29</v>
      </c>
      <c r="F1294" t="s">
        <v>107</v>
      </c>
      <c r="G1294" t="s">
        <v>29</v>
      </c>
      <c r="H1294">
        <v>82432378697.479797</v>
      </c>
      <c r="I1294" s="1">
        <v>1.55879247675331E-4</v>
      </c>
      <c r="J1294">
        <v>8.79300807004256E-2</v>
      </c>
    </row>
    <row r="1295" spans="1:10" x14ac:dyDescent="0.25">
      <c r="A1295" t="s">
        <v>106</v>
      </c>
      <c r="B1295" t="s">
        <v>14</v>
      </c>
      <c r="C1295">
        <v>186765</v>
      </c>
      <c r="D1295">
        <v>5.4384210526315702</v>
      </c>
      <c r="E1295" t="s">
        <v>29</v>
      </c>
      <c r="F1295" t="s">
        <v>107</v>
      </c>
      <c r="G1295" t="s">
        <v>29</v>
      </c>
      <c r="H1295">
        <v>82432378697.479797</v>
      </c>
      <c r="I1295" s="1">
        <v>2.5591184757591201E-4</v>
      </c>
      <c r="J1295">
        <v>0.14435757001094299</v>
      </c>
    </row>
    <row r="1296" spans="1:10" x14ac:dyDescent="0.25">
      <c r="A1296" t="s">
        <v>106</v>
      </c>
      <c r="B1296" t="s">
        <v>16</v>
      </c>
      <c r="C1296">
        <v>370889</v>
      </c>
      <c r="D1296">
        <v>5.4384210526315702</v>
      </c>
      <c r="E1296" t="s">
        <v>29</v>
      </c>
      <c r="F1296" t="s">
        <v>107</v>
      </c>
      <c r="G1296" t="s">
        <v>29</v>
      </c>
      <c r="H1296">
        <v>82432378697.479797</v>
      </c>
      <c r="I1296" s="1">
        <v>5.0820490582059003E-4</v>
      </c>
      <c r="J1296">
        <v>0.28667381352924198</v>
      </c>
    </row>
    <row r="1297" spans="1:10" x14ac:dyDescent="0.25">
      <c r="A1297" t="s">
        <v>106</v>
      </c>
      <c r="B1297" t="s">
        <v>18</v>
      </c>
      <c r="C1297">
        <v>2091891</v>
      </c>
      <c r="D1297">
        <v>5.4384210526315702</v>
      </c>
      <c r="E1297" t="s">
        <v>29</v>
      </c>
      <c r="F1297" t="s">
        <v>107</v>
      </c>
      <c r="G1297" t="s">
        <v>29</v>
      </c>
      <c r="H1297">
        <v>82432378697.479797</v>
      </c>
      <c r="I1297">
        <v>2.8663812316944899E-3</v>
      </c>
      <c r="J1297">
        <v>1.61689985536778</v>
      </c>
    </row>
    <row r="1298" spans="1:10" x14ac:dyDescent="0.25">
      <c r="A1298" t="s">
        <v>106</v>
      </c>
      <c r="B1298" t="s">
        <v>20</v>
      </c>
      <c r="C1298">
        <v>2901886</v>
      </c>
      <c r="D1298">
        <v>5.4384210526315702</v>
      </c>
      <c r="E1298" t="s">
        <v>29</v>
      </c>
      <c r="F1298" t="s">
        <v>107</v>
      </c>
      <c r="G1298" t="s">
        <v>29</v>
      </c>
      <c r="H1298">
        <v>82432378697.479797</v>
      </c>
      <c r="I1298">
        <v>3.9762643306544198E-3</v>
      </c>
      <c r="J1298">
        <v>2.2429749225431799</v>
      </c>
    </row>
    <row r="1299" spans="1:10" x14ac:dyDescent="0.25">
      <c r="A1299" t="s">
        <v>106</v>
      </c>
      <c r="B1299" t="s">
        <v>22</v>
      </c>
      <c r="C1299">
        <v>12762216</v>
      </c>
      <c r="D1299">
        <v>5.4384210526315702</v>
      </c>
      <c r="E1299" t="s">
        <v>29</v>
      </c>
      <c r="F1299" t="s">
        <v>107</v>
      </c>
      <c r="G1299" t="s">
        <v>29</v>
      </c>
      <c r="H1299">
        <v>82432378697.479797</v>
      </c>
      <c r="I1299">
        <v>1.7487228740518099E-2</v>
      </c>
      <c r="J1299">
        <v>9.8643883474676102</v>
      </c>
    </row>
    <row r="1300" spans="1:10" x14ac:dyDescent="0.25">
      <c r="A1300" t="s">
        <v>106</v>
      </c>
      <c r="B1300" t="s">
        <v>24</v>
      </c>
      <c r="C1300">
        <v>20554220</v>
      </c>
      <c r="D1300">
        <v>5.4384210526315702</v>
      </c>
      <c r="E1300" t="s">
        <v>29</v>
      </c>
      <c r="F1300" t="s">
        <v>107</v>
      </c>
      <c r="G1300" t="s">
        <v>29</v>
      </c>
      <c r="H1300">
        <v>82432378697.479797</v>
      </c>
      <c r="I1300">
        <v>2.8164101494829102E-2</v>
      </c>
      <c r="J1300">
        <v>15.8871161763196</v>
      </c>
    </row>
    <row r="1301" spans="1:10" x14ac:dyDescent="0.25">
      <c r="A1301" t="s">
        <v>106</v>
      </c>
      <c r="B1301" t="s">
        <v>26</v>
      </c>
      <c r="C1301">
        <v>93810048</v>
      </c>
      <c r="D1301">
        <v>5.4384210526315702</v>
      </c>
      <c r="E1301" t="s">
        <v>29</v>
      </c>
      <c r="F1301" t="s">
        <v>107</v>
      </c>
      <c r="G1301" t="s">
        <v>29</v>
      </c>
      <c r="H1301">
        <v>82432378697.479797</v>
      </c>
      <c r="I1301">
        <v>0.12854176481067101</v>
      </c>
      <c r="J1301">
        <v>72.509252653816304</v>
      </c>
    </row>
    <row r="1302" spans="1:10" x14ac:dyDescent="0.25">
      <c r="A1302" t="s">
        <v>106</v>
      </c>
      <c r="B1302" t="s">
        <v>32</v>
      </c>
      <c r="C1302">
        <v>43747034</v>
      </c>
      <c r="D1302">
        <v>5.4384210526315702</v>
      </c>
      <c r="E1302" t="s">
        <v>29</v>
      </c>
      <c r="F1302" t="s">
        <v>107</v>
      </c>
      <c r="G1302" t="s">
        <v>29</v>
      </c>
      <c r="H1302">
        <v>82432378697.479797</v>
      </c>
      <c r="I1302">
        <v>5.9943695536670401E-2</v>
      </c>
      <c r="J1302">
        <v>33.813699158975901</v>
      </c>
    </row>
    <row r="1303" spans="1:10" x14ac:dyDescent="0.25">
      <c r="A1303" t="s">
        <v>106</v>
      </c>
      <c r="B1303" t="s">
        <v>139</v>
      </c>
      <c r="C1303">
        <v>10469648</v>
      </c>
      <c r="D1303">
        <v>5.4384210526315702</v>
      </c>
      <c r="E1303" t="s">
        <v>29</v>
      </c>
      <c r="F1303" t="s">
        <v>107</v>
      </c>
      <c r="G1303" t="s">
        <v>29</v>
      </c>
      <c r="H1303">
        <v>82432378697.479797</v>
      </c>
      <c r="I1303">
        <v>1.43458729587955E-2</v>
      </c>
      <c r="J1303">
        <v>8.0923778231999499</v>
      </c>
    </row>
    <row r="1304" spans="1:10" x14ac:dyDescent="0.25">
      <c r="A1304" t="s">
        <v>106</v>
      </c>
      <c r="B1304" t="s">
        <v>141</v>
      </c>
      <c r="C1304">
        <v>17528761</v>
      </c>
      <c r="D1304">
        <v>5.4384210526315702</v>
      </c>
      <c r="E1304" t="s">
        <v>29</v>
      </c>
      <c r="F1304" t="s">
        <v>107</v>
      </c>
      <c r="G1304" t="s">
        <v>29</v>
      </c>
      <c r="H1304">
        <v>82432378697.479797</v>
      </c>
      <c r="I1304">
        <v>2.4018513175523198E-2</v>
      </c>
      <c r="J1304">
        <v>13.548627115694</v>
      </c>
    </row>
    <row r="1305" spans="1:10" x14ac:dyDescent="0.25">
      <c r="A1305" t="s">
        <v>106</v>
      </c>
      <c r="B1305" t="s">
        <v>142</v>
      </c>
      <c r="C1305">
        <v>16024964</v>
      </c>
      <c r="D1305">
        <v>5.4384210526315702</v>
      </c>
      <c r="E1305" t="s">
        <v>29</v>
      </c>
      <c r="F1305" t="s">
        <v>107</v>
      </c>
      <c r="G1305" t="s">
        <v>29</v>
      </c>
      <c r="H1305">
        <v>82432378697.479797</v>
      </c>
      <c r="I1305">
        <v>2.1957958635598102E-2</v>
      </c>
      <c r="J1305">
        <v>12.3862868447131</v>
      </c>
    </row>
    <row r="1306" spans="1:10" x14ac:dyDescent="0.25">
      <c r="A1306" t="s">
        <v>106</v>
      </c>
      <c r="B1306" t="s">
        <v>143</v>
      </c>
      <c r="C1306">
        <v>3054861</v>
      </c>
      <c r="D1306">
        <v>5.4384210526315702</v>
      </c>
      <c r="E1306" t="s">
        <v>29</v>
      </c>
      <c r="F1306" t="s">
        <v>107</v>
      </c>
      <c r="G1306" t="s">
        <v>29</v>
      </c>
      <c r="H1306">
        <v>82432378697.479797</v>
      </c>
      <c r="I1306">
        <v>4.1858759542612303E-3</v>
      </c>
      <c r="J1306">
        <v>2.3612149529151698</v>
      </c>
    </row>
    <row r="1307" spans="1:10" x14ac:dyDescent="0.25">
      <c r="A1307" t="s">
        <v>106</v>
      </c>
      <c r="B1307" t="s">
        <v>144</v>
      </c>
      <c r="C1307">
        <v>16399900</v>
      </c>
      <c r="D1307">
        <v>5.4384210526315702</v>
      </c>
      <c r="E1307" t="s">
        <v>29</v>
      </c>
      <c r="F1307" t="s">
        <v>107</v>
      </c>
      <c r="G1307" t="s">
        <v>29</v>
      </c>
      <c r="H1307">
        <v>82432378697.479797</v>
      </c>
      <c r="I1307">
        <v>2.2471708880465801E-2</v>
      </c>
      <c r="J1307">
        <v>12.676088734090801</v>
      </c>
    </row>
    <row r="1308" spans="1:10" x14ac:dyDescent="0.25">
      <c r="A1308" t="s">
        <v>106</v>
      </c>
      <c r="B1308" t="s">
        <v>135</v>
      </c>
      <c r="C1308">
        <v>19000242</v>
      </c>
      <c r="D1308">
        <v>5.4384210526315702</v>
      </c>
      <c r="E1308" t="s">
        <v>29</v>
      </c>
      <c r="F1308" t="s">
        <v>107</v>
      </c>
      <c r="G1308" t="s">
        <v>29</v>
      </c>
      <c r="H1308">
        <v>82432378697.479797</v>
      </c>
      <c r="I1308">
        <v>2.6034787217141499E-2</v>
      </c>
      <c r="J1308">
        <v>14.685989156104601</v>
      </c>
    </row>
    <row r="1309" spans="1:10" x14ac:dyDescent="0.25">
      <c r="A1309" t="s">
        <v>106</v>
      </c>
      <c r="B1309" t="s">
        <v>162</v>
      </c>
      <c r="C1309">
        <v>8201929</v>
      </c>
      <c r="D1309">
        <v>5.4384210526315702</v>
      </c>
      <c r="E1309" t="s">
        <v>29</v>
      </c>
      <c r="F1309" t="s">
        <v>107</v>
      </c>
      <c r="G1309" t="s">
        <v>29</v>
      </c>
      <c r="H1309">
        <v>82432378697.479797</v>
      </c>
      <c r="I1309">
        <v>1.12385661343209E-2</v>
      </c>
      <c r="J1309">
        <v>6.33957400927524</v>
      </c>
    </row>
    <row r="1310" spans="1:10" x14ac:dyDescent="0.25">
      <c r="A1310" t="s">
        <v>106</v>
      </c>
      <c r="B1310" t="s">
        <v>44</v>
      </c>
      <c r="C1310">
        <v>58963</v>
      </c>
      <c r="D1310">
        <v>5.4384210526315702</v>
      </c>
      <c r="E1310" t="s">
        <v>29</v>
      </c>
      <c r="F1310" t="s">
        <v>107</v>
      </c>
      <c r="G1310" t="s">
        <v>29</v>
      </c>
      <c r="H1310">
        <v>82432378697.479797</v>
      </c>
      <c r="I1310" s="1">
        <v>8.0793137197111403E-5</v>
      </c>
      <c r="J1310">
        <v>4.5574681554655702E-2</v>
      </c>
    </row>
    <row r="1311" spans="1:10" x14ac:dyDescent="0.25">
      <c r="A1311" t="s">
        <v>106</v>
      </c>
      <c r="B1311" t="s">
        <v>45</v>
      </c>
      <c r="C1311">
        <v>62203</v>
      </c>
      <c r="D1311">
        <v>5.4384210526315702</v>
      </c>
      <c r="E1311" t="s">
        <v>29</v>
      </c>
      <c r="F1311" t="s">
        <v>107</v>
      </c>
      <c r="G1311" t="s">
        <v>29</v>
      </c>
      <c r="H1311">
        <v>82432378697.479797</v>
      </c>
      <c r="I1311" s="1">
        <v>8.5232696997641203E-5</v>
      </c>
      <c r="J1311">
        <v>4.80789972820964E-2</v>
      </c>
    </row>
    <row r="1312" spans="1:10" x14ac:dyDescent="0.25">
      <c r="A1312" t="s">
        <v>106</v>
      </c>
      <c r="B1312" t="s">
        <v>46</v>
      </c>
      <c r="C1312">
        <v>52694</v>
      </c>
      <c r="D1312">
        <v>5.4384210526315702</v>
      </c>
      <c r="E1312" t="s">
        <v>29</v>
      </c>
      <c r="F1312" t="s">
        <v>107</v>
      </c>
      <c r="G1312" t="s">
        <v>29</v>
      </c>
      <c r="H1312">
        <v>82432378697.479797</v>
      </c>
      <c r="I1312" s="1">
        <v>7.2203137076888699E-5</v>
      </c>
      <c r="J1312">
        <v>4.0729139796839203E-2</v>
      </c>
    </row>
    <row r="1313" spans="1:10" x14ac:dyDescent="0.25">
      <c r="A1313" t="s">
        <v>106</v>
      </c>
      <c r="B1313" t="s">
        <v>117</v>
      </c>
      <c r="C1313">
        <v>41686096</v>
      </c>
      <c r="D1313">
        <v>5.4384210526315702</v>
      </c>
      <c r="E1313" t="s">
        <v>29</v>
      </c>
      <c r="F1313" t="s">
        <v>107</v>
      </c>
      <c r="G1313" t="s">
        <v>29</v>
      </c>
      <c r="H1313">
        <v>82432378697.479797</v>
      </c>
      <c r="I1313">
        <v>5.7119727173650499E-2</v>
      </c>
      <c r="J1313">
        <v>32.2207240211117</v>
      </c>
    </row>
    <row r="1314" spans="1:10" x14ac:dyDescent="0.25">
      <c r="A1314" t="s">
        <v>106</v>
      </c>
      <c r="B1314" t="s">
        <v>119</v>
      </c>
      <c r="C1314">
        <v>47356039</v>
      </c>
      <c r="D1314">
        <v>5.4384210526315702</v>
      </c>
      <c r="E1314" t="s">
        <v>29</v>
      </c>
      <c r="F1314" t="s">
        <v>107</v>
      </c>
      <c r="G1314" t="s">
        <v>29</v>
      </c>
      <c r="H1314">
        <v>82432378697.479797</v>
      </c>
      <c r="I1314">
        <v>6.4888878721210894E-2</v>
      </c>
      <c r="J1314">
        <v>36.603232486726498</v>
      </c>
    </row>
    <row r="1315" spans="1:10" x14ac:dyDescent="0.25">
      <c r="A1315" t="s">
        <v>106</v>
      </c>
      <c r="B1315" t="s">
        <v>120</v>
      </c>
      <c r="C1315">
        <v>46351511</v>
      </c>
      <c r="D1315">
        <v>5.4384210526315702</v>
      </c>
      <c r="E1315" t="s">
        <v>29</v>
      </c>
      <c r="F1315" t="s">
        <v>107</v>
      </c>
      <c r="G1315" t="s">
        <v>29</v>
      </c>
      <c r="H1315">
        <v>82432378697.479797</v>
      </c>
      <c r="I1315">
        <v>6.3512439793029798E-2</v>
      </c>
      <c r="J1315">
        <v>35.826795675290001</v>
      </c>
    </row>
    <row r="1316" spans="1:10" x14ac:dyDescent="0.25">
      <c r="A1316" t="s">
        <v>106</v>
      </c>
      <c r="B1316" t="s">
        <v>121</v>
      </c>
      <c r="C1316">
        <v>12625671</v>
      </c>
      <c r="D1316">
        <v>5.4384210526315702</v>
      </c>
      <c r="E1316" t="s">
        <v>29</v>
      </c>
      <c r="F1316" t="s">
        <v>107</v>
      </c>
      <c r="G1316" t="s">
        <v>29</v>
      </c>
      <c r="H1316">
        <v>82432378697.479797</v>
      </c>
      <c r="I1316">
        <v>1.73001300698504E-2</v>
      </c>
      <c r="J1316">
        <v>9.7588476712319991</v>
      </c>
    </row>
    <row r="1317" spans="1:10" x14ac:dyDescent="0.25">
      <c r="A1317" t="s">
        <v>106</v>
      </c>
      <c r="B1317" t="s">
        <v>122</v>
      </c>
      <c r="C1317">
        <v>52585940</v>
      </c>
      <c r="D1317">
        <v>5.4384210526315702</v>
      </c>
      <c r="E1317" t="s">
        <v>29</v>
      </c>
      <c r="F1317" t="s">
        <v>107</v>
      </c>
      <c r="G1317" t="s">
        <v>29</v>
      </c>
      <c r="H1317">
        <v>82432378697.479797</v>
      </c>
      <c r="I1317">
        <v>7.2055069536133998E-2</v>
      </c>
      <c r="J1317">
        <v>40.645616229707301</v>
      </c>
    </row>
    <row r="1318" spans="1:10" x14ac:dyDescent="0.25">
      <c r="A1318" t="s">
        <v>106</v>
      </c>
      <c r="B1318" t="s">
        <v>123</v>
      </c>
      <c r="C1318">
        <v>31784029</v>
      </c>
      <c r="D1318">
        <v>5.4384210526315702</v>
      </c>
      <c r="E1318" t="s">
        <v>29</v>
      </c>
      <c r="F1318" t="s">
        <v>107</v>
      </c>
      <c r="G1318" t="s">
        <v>29</v>
      </c>
      <c r="H1318">
        <v>82432378697.479797</v>
      </c>
      <c r="I1318">
        <v>4.3551573286195799E-2</v>
      </c>
      <c r="J1318">
        <v>24.5670505265835</v>
      </c>
    </row>
    <row r="1319" spans="1:10" x14ac:dyDescent="0.25">
      <c r="A1319" t="s">
        <v>106</v>
      </c>
      <c r="B1319" t="s">
        <v>128</v>
      </c>
      <c r="C1319">
        <v>27338881</v>
      </c>
      <c r="D1319">
        <v>5.4384210526315702</v>
      </c>
      <c r="E1319" t="s">
        <v>29</v>
      </c>
      <c r="F1319" t="s">
        <v>107</v>
      </c>
      <c r="G1319" t="s">
        <v>29</v>
      </c>
      <c r="H1319">
        <v>82432378697.479797</v>
      </c>
      <c r="I1319">
        <v>3.7460678110823702E-2</v>
      </c>
      <c r="J1319">
        <v>21.1312313762127</v>
      </c>
    </row>
    <row r="1320" spans="1:10" x14ac:dyDescent="0.25">
      <c r="A1320" t="s">
        <v>106</v>
      </c>
      <c r="B1320" t="s">
        <v>33</v>
      </c>
      <c r="C1320">
        <v>37563562</v>
      </c>
      <c r="D1320">
        <v>5.4384210526315702</v>
      </c>
      <c r="E1320" t="s">
        <v>29</v>
      </c>
      <c r="F1320" t="s">
        <v>107</v>
      </c>
      <c r="G1320" t="s">
        <v>29</v>
      </c>
      <c r="H1320">
        <v>82432378697.479797</v>
      </c>
      <c r="I1320">
        <v>5.1470888833305597E-2</v>
      </c>
      <c r="J1320">
        <v>29.034265152868201</v>
      </c>
    </row>
    <row r="1321" spans="1:10" x14ac:dyDescent="0.25">
      <c r="A1321" t="s">
        <v>106</v>
      </c>
      <c r="B1321" t="s">
        <v>34</v>
      </c>
      <c r="C1321">
        <v>50148027</v>
      </c>
      <c r="D1321">
        <v>5.4384210526315702</v>
      </c>
      <c r="E1321" t="s">
        <v>29</v>
      </c>
      <c r="F1321" t="s">
        <v>107</v>
      </c>
      <c r="G1321" t="s">
        <v>29</v>
      </c>
      <c r="H1321">
        <v>82432378697.479797</v>
      </c>
      <c r="I1321">
        <v>6.8714557020087899E-2</v>
      </c>
      <c r="J1321">
        <v>38.761263184018397</v>
      </c>
    </row>
    <row r="1322" spans="1:10" x14ac:dyDescent="0.25">
      <c r="A1322" t="s">
        <v>106</v>
      </c>
      <c r="B1322" t="s">
        <v>35</v>
      </c>
      <c r="C1322">
        <v>32140335</v>
      </c>
      <c r="D1322">
        <v>5.4384210526315702</v>
      </c>
      <c r="E1322" t="s">
        <v>29</v>
      </c>
      <c r="F1322" t="s">
        <v>107</v>
      </c>
      <c r="G1322" t="s">
        <v>29</v>
      </c>
      <c r="H1322">
        <v>82432378697.479797</v>
      </c>
      <c r="I1322">
        <v>4.40397960622105E-2</v>
      </c>
      <c r="J1322">
        <v>24.8424526005284</v>
      </c>
    </row>
    <row r="1323" spans="1:10" x14ac:dyDescent="0.25">
      <c r="A1323" t="s">
        <v>106</v>
      </c>
      <c r="B1323" t="s">
        <v>102</v>
      </c>
      <c r="C1323">
        <v>52999348</v>
      </c>
      <c r="D1323">
        <v>5.4384210526315702</v>
      </c>
      <c r="E1323" t="s">
        <v>29</v>
      </c>
      <c r="F1323" t="s">
        <v>107</v>
      </c>
      <c r="G1323" t="s">
        <v>29</v>
      </c>
      <c r="H1323">
        <v>82432378697.479797</v>
      </c>
      <c r="I1323">
        <v>7.26215354429295E-2</v>
      </c>
      <c r="J1323">
        <v>40.965154549537502</v>
      </c>
    </row>
    <row r="1324" spans="1:10" x14ac:dyDescent="0.25">
      <c r="A1324" t="s">
        <v>106</v>
      </c>
      <c r="B1324" t="s">
        <v>104</v>
      </c>
      <c r="C1324">
        <v>68391052</v>
      </c>
      <c r="D1324">
        <v>5.4384210526315702</v>
      </c>
      <c r="E1324" t="s">
        <v>29</v>
      </c>
      <c r="F1324" t="s">
        <v>107</v>
      </c>
      <c r="G1324" t="s">
        <v>29</v>
      </c>
      <c r="H1324">
        <v>82432378697.479797</v>
      </c>
      <c r="I1324">
        <v>9.3711779375045004E-2</v>
      </c>
      <c r="J1324">
        <v>52.861971339448502</v>
      </c>
    </row>
    <row r="1325" spans="1:10" x14ac:dyDescent="0.25">
      <c r="A1325" t="s">
        <v>106</v>
      </c>
      <c r="B1325" t="s">
        <v>105</v>
      </c>
      <c r="C1325">
        <v>27231823</v>
      </c>
      <c r="D1325">
        <v>5.4384210526315702</v>
      </c>
      <c r="E1325" t="s">
        <v>29</v>
      </c>
      <c r="F1325" t="s">
        <v>107</v>
      </c>
      <c r="G1325" t="s">
        <v>29</v>
      </c>
      <c r="H1325">
        <v>82432378697.479797</v>
      </c>
      <c r="I1325">
        <v>3.73139835450444E-2</v>
      </c>
      <c r="J1325">
        <v>21.0484822919076</v>
      </c>
    </row>
    <row r="1326" spans="1:10" x14ac:dyDescent="0.25">
      <c r="A1326" t="s">
        <v>106</v>
      </c>
      <c r="B1326" t="s">
        <v>47</v>
      </c>
      <c r="C1326">
        <v>69488</v>
      </c>
      <c r="D1326">
        <v>5.4384210526315702</v>
      </c>
      <c r="E1326" t="s">
        <v>29</v>
      </c>
      <c r="F1326" t="s">
        <v>107</v>
      </c>
      <c r="G1326" t="s">
        <v>29</v>
      </c>
      <c r="H1326">
        <v>82432378697.479797</v>
      </c>
      <c r="I1326" s="1">
        <v>9.5214855376301704E-5</v>
      </c>
      <c r="J1326">
        <v>5.37098429840734E-2</v>
      </c>
    </row>
    <row r="1327" spans="1:10" x14ac:dyDescent="0.25">
      <c r="A1327" t="s">
        <v>101</v>
      </c>
      <c r="B1327" t="s">
        <v>102</v>
      </c>
      <c r="C1327">
        <v>33086</v>
      </c>
      <c r="D1327">
        <v>3.3866666666666601</v>
      </c>
      <c r="E1327" t="s">
        <v>29</v>
      </c>
      <c r="F1327" t="s">
        <v>103</v>
      </c>
      <c r="G1327" t="s">
        <v>29</v>
      </c>
      <c r="H1327">
        <v>118528877055.089</v>
      </c>
      <c r="I1327" s="1">
        <v>3.1196903829567298E-5</v>
      </c>
      <c r="J1327">
        <v>1.09222544090583E-2</v>
      </c>
    </row>
    <row r="1328" spans="1:10" x14ac:dyDescent="0.25">
      <c r="A1328" t="s">
        <v>101</v>
      </c>
      <c r="B1328" t="s">
        <v>104</v>
      </c>
      <c r="C1328">
        <v>452760</v>
      </c>
      <c r="D1328">
        <v>3.3866666666666601</v>
      </c>
      <c r="E1328" t="s">
        <v>29</v>
      </c>
      <c r="F1328" t="s">
        <v>103</v>
      </c>
      <c r="G1328" t="s">
        <v>29</v>
      </c>
      <c r="H1328">
        <v>118528877055.089</v>
      </c>
      <c r="I1328" s="1">
        <v>4.26908969892852E-4</v>
      </c>
      <c r="J1328">
        <v>0.14946381872227599</v>
      </c>
    </row>
    <row r="1329" spans="1:10" x14ac:dyDescent="0.25">
      <c r="A1329" t="s">
        <v>101</v>
      </c>
      <c r="B1329" t="s">
        <v>105</v>
      </c>
      <c r="C1329">
        <v>99691</v>
      </c>
      <c r="D1329">
        <v>3.3866666666666601</v>
      </c>
      <c r="E1329" t="s">
        <v>29</v>
      </c>
      <c r="F1329" t="s">
        <v>103</v>
      </c>
      <c r="G1329" t="s">
        <v>29</v>
      </c>
      <c r="H1329">
        <v>118528877055.089</v>
      </c>
      <c r="I1329" s="1">
        <v>9.3998988686253896E-5</v>
      </c>
      <c r="J1329">
        <v>3.2909703931978299E-2</v>
      </c>
    </row>
    <row r="1330" spans="1:10" x14ac:dyDescent="0.25">
      <c r="A1330" t="s">
        <v>231</v>
      </c>
      <c r="B1330" t="s">
        <v>22</v>
      </c>
      <c r="C1330">
        <v>11830</v>
      </c>
      <c r="D1330">
        <v>3.9557142857142802</v>
      </c>
      <c r="E1330" t="s">
        <v>29</v>
      </c>
      <c r="F1330" t="s">
        <v>111</v>
      </c>
      <c r="G1330" t="s">
        <v>29</v>
      </c>
      <c r="H1330">
        <v>43482379838.901398</v>
      </c>
      <c r="I1330" s="1">
        <v>3.27643138331319E-5</v>
      </c>
      <c r="J1330">
        <v>2.0582476421345801E-2</v>
      </c>
    </row>
    <row r="1331" spans="1:10" x14ac:dyDescent="0.25">
      <c r="A1331" t="s">
        <v>231</v>
      </c>
      <c r="B1331" t="s">
        <v>24</v>
      </c>
      <c r="C1331">
        <v>68649</v>
      </c>
      <c r="D1331">
        <v>3.9557142857142802</v>
      </c>
      <c r="E1331" t="s">
        <v>29</v>
      </c>
      <c r="F1331" t="s">
        <v>111</v>
      </c>
      <c r="G1331" t="s">
        <v>29</v>
      </c>
      <c r="H1331">
        <v>43482379838.901398</v>
      </c>
      <c r="I1331" s="1">
        <v>1.9012995607190801E-4</v>
      </c>
      <c r="J1331">
        <v>0.11943925814446001</v>
      </c>
    </row>
    <row r="1332" spans="1:10" x14ac:dyDescent="0.25">
      <c r="A1332" t="s">
        <v>231</v>
      </c>
      <c r="B1332" t="s">
        <v>26</v>
      </c>
      <c r="C1332">
        <v>988587</v>
      </c>
      <c r="D1332">
        <v>3.9557142857142802</v>
      </c>
      <c r="E1332" t="s">
        <v>29</v>
      </c>
      <c r="F1332" t="s">
        <v>111</v>
      </c>
      <c r="G1332" t="s">
        <v>29</v>
      </c>
      <c r="H1332">
        <v>43482379838.901398</v>
      </c>
      <c r="I1332">
        <v>2.7379860286859199E-3</v>
      </c>
      <c r="J1332">
        <v>1.71999734724843</v>
      </c>
    </row>
    <row r="1333" spans="1:10" x14ac:dyDescent="0.25">
      <c r="A1333" t="s">
        <v>231</v>
      </c>
      <c r="B1333" t="s">
        <v>32</v>
      </c>
      <c r="C1333">
        <v>177148</v>
      </c>
      <c r="D1333">
        <v>3.9557142857142802</v>
      </c>
      <c r="E1333" t="s">
        <v>29</v>
      </c>
      <c r="F1333" t="s">
        <v>111</v>
      </c>
      <c r="G1333" t="s">
        <v>29</v>
      </c>
      <c r="H1333">
        <v>43482379838.901398</v>
      </c>
      <c r="I1333" s="1">
        <v>4.9062828967976803E-4</v>
      </c>
      <c r="J1333">
        <v>0.30821171032025102</v>
      </c>
    </row>
    <row r="1334" spans="1:10" x14ac:dyDescent="0.25">
      <c r="A1334" t="s">
        <v>231</v>
      </c>
      <c r="B1334" t="s">
        <v>102</v>
      </c>
      <c r="C1334">
        <v>211123</v>
      </c>
      <c r="D1334">
        <v>3.9557142857142802</v>
      </c>
      <c r="E1334" t="s">
        <v>29</v>
      </c>
      <c r="F1334" t="s">
        <v>111</v>
      </c>
      <c r="G1334" t="s">
        <v>29</v>
      </c>
      <c r="H1334">
        <v>43482379838.901398</v>
      </c>
      <c r="I1334" s="1">
        <v>5.8472529411600295E-4</v>
      </c>
      <c r="J1334">
        <v>0.36732326031308499</v>
      </c>
    </row>
    <row r="1335" spans="1:10" x14ac:dyDescent="0.25">
      <c r="A1335" t="s">
        <v>231</v>
      </c>
      <c r="B1335" t="s">
        <v>104</v>
      </c>
      <c r="C1335">
        <v>2481451</v>
      </c>
      <c r="D1335">
        <v>3.9557142857142802</v>
      </c>
      <c r="E1335" t="s">
        <v>29</v>
      </c>
      <c r="F1335" t="s">
        <v>111</v>
      </c>
      <c r="G1335" t="s">
        <v>29</v>
      </c>
      <c r="H1335">
        <v>43482379838.901398</v>
      </c>
      <c r="I1335">
        <v>6.8726153276026302E-3</v>
      </c>
      <c r="J1335">
        <v>4.3173632035693199</v>
      </c>
    </row>
    <row r="1336" spans="1:10" x14ac:dyDescent="0.25">
      <c r="A1336" t="s">
        <v>231</v>
      </c>
      <c r="B1336" t="s">
        <v>105</v>
      </c>
      <c r="C1336">
        <v>402469</v>
      </c>
      <c r="D1336">
        <v>3.9557142857142802</v>
      </c>
      <c r="E1336" t="s">
        <v>29</v>
      </c>
      <c r="F1336" t="s">
        <v>111</v>
      </c>
      <c r="G1336" t="s">
        <v>29</v>
      </c>
      <c r="H1336">
        <v>43482379838.901398</v>
      </c>
      <c r="I1336">
        <v>1.11467629958637E-3</v>
      </c>
      <c r="J1336">
        <v>0.70023742204756001</v>
      </c>
    </row>
    <row r="1337" spans="1:10" x14ac:dyDescent="0.25">
      <c r="A1337" t="s">
        <v>232</v>
      </c>
      <c r="B1337" t="s">
        <v>117</v>
      </c>
      <c r="C1337">
        <v>335735</v>
      </c>
      <c r="D1337">
        <v>6.7516666666666598</v>
      </c>
      <c r="E1337" t="s">
        <v>29</v>
      </c>
      <c r="F1337" t="s">
        <v>118</v>
      </c>
      <c r="G1337" t="s">
        <v>29</v>
      </c>
      <c r="H1337">
        <v>51751302747.292</v>
      </c>
      <c r="I1337" s="1">
        <v>7.4854946698934101E-4</v>
      </c>
      <c r="J1337">
        <v>0.44324907558093601</v>
      </c>
    </row>
    <row r="1338" spans="1:10" x14ac:dyDescent="0.25">
      <c r="A1338" t="s">
        <v>232</v>
      </c>
      <c r="B1338" t="s">
        <v>119</v>
      </c>
      <c r="C1338">
        <v>143482</v>
      </c>
      <c r="D1338">
        <v>6.7516666666666598</v>
      </c>
      <c r="E1338" t="s">
        <v>29</v>
      </c>
      <c r="F1338" t="s">
        <v>118</v>
      </c>
      <c r="G1338" t="s">
        <v>29</v>
      </c>
      <c r="H1338">
        <v>51751302747.292</v>
      </c>
      <c r="I1338" s="1">
        <v>3.1990520685232302E-4</v>
      </c>
      <c r="J1338">
        <v>0.18942994880636199</v>
      </c>
    </row>
    <row r="1339" spans="1:10" x14ac:dyDescent="0.25">
      <c r="A1339" t="s">
        <v>232</v>
      </c>
      <c r="B1339" t="s">
        <v>120</v>
      </c>
      <c r="C1339">
        <v>904015</v>
      </c>
      <c r="D1339">
        <v>6.7516666666666598</v>
      </c>
      <c r="E1339" t="s">
        <v>29</v>
      </c>
      <c r="F1339" t="s">
        <v>118</v>
      </c>
      <c r="G1339" t="s">
        <v>29</v>
      </c>
      <c r="H1339">
        <v>51751302747.292</v>
      </c>
      <c r="I1339">
        <v>2.0155776025745499E-3</v>
      </c>
      <c r="J1339">
        <v>1.19351218389891</v>
      </c>
    </row>
    <row r="1340" spans="1:10" x14ac:dyDescent="0.25">
      <c r="A1340" t="s">
        <v>232</v>
      </c>
      <c r="B1340" t="s">
        <v>121</v>
      </c>
      <c r="C1340">
        <v>148751</v>
      </c>
      <c r="D1340">
        <v>6.7516666666666598</v>
      </c>
      <c r="E1340" t="s">
        <v>29</v>
      </c>
      <c r="F1340" t="s">
        <v>118</v>
      </c>
      <c r="G1340" t="s">
        <v>29</v>
      </c>
      <c r="H1340">
        <v>51751302747.292</v>
      </c>
      <c r="I1340" s="1">
        <v>3.3165288624698502E-4</v>
      </c>
      <c r="J1340">
        <v>0.19638626667383399</v>
      </c>
    </row>
    <row r="1341" spans="1:10" x14ac:dyDescent="0.25">
      <c r="A1341" t="s">
        <v>232</v>
      </c>
      <c r="B1341" t="s">
        <v>122</v>
      </c>
      <c r="C1341">
        <v>1038166</v>
      </c>
      <c r="D1341">
        <v>6.7516666666666598</v>
      </c>
      <c r="E1341" t="s">
        <v>29</v>
      </c>
      <c r="F1341" t="s">
        <v>118</v>
      </c>
      <c r="G1341" t="s">
        <v>29</v>
      </c>
      <c r="H1341">
        <v>51751302747.292</v>
      </c>
      <c r="I1341">
        <v>2.31467855882305E-3</v>
      </c>
      <c r="J1341">
        <v>1.3706230205357099</v>
      </c>
    </row>
    <row r="1342" spans="1:10" x14ac:dyDescent="0.25">
      <c r="A1342" t="s">
        <v>232</v>
      </c>
      <c r="B1342" t="s">
        <v>123</v>
      </c>
      <c r="C1342">
        <v>47261</v>
      </c>
      <c r="D1342">
        <v>6.7516666666666598</v>
      </c>
      <c r="E1342" t="s">
        <v>29</v>
      </c>
      <c r="F1342" t="s">
        <v>118</v>
      </c>
      <c r="G1342" t="s">
        <v>29</v>
      </c>
      <c r="H1342">
        <v>51751302747.292</v>
      </c>
      <c r="I1342" s="1">
        <v>1.05372381072522E-4</v>
      </c>
      <c r="J1342">
        <v>6.2395623217807603E-2</v>
      </c>
    </row>
    <row r="1343" spans="1:10" x14ac:dyDescent="0.25">
      <c r="A1343" t="s">
        <v>232</v>
      </c>
      <c r="B1343" t="s">
        <v>33</v>
      </c>
      <c r="C1343">
        <v>62932</v>
      </c>
      <c r="D1343">
        <v>6.7516666666666598</v>
      </c>
      <c r="E1343" t="s">
        <v>29</v>
      </c>
      <c r="F1343" t="s">
        <v>118</v>
      </c>
      <c r="G1343" t="s">
        <v>29</v>
      </c>
      <c r="H1343">
        <v>51751302747.292</v>
      </c>
      <c r="I1343" s="1">
        <v>1.4031219579898799E-4</v>
      </c>
      <c r="J1343">
        <v>8.3085024869195903E-2</v>
      </c>
    </row>
    <row r="1344" spans="1:10" x14ac:dyDescent="0.25">
      <c r="A1344" t="s">
        <v>232</v>
      </c>
      <c r="B1344" t="s">
        <v>34</v>
      </c>
      <c r="C1344">
        <v>52754</v>
      </c>
      <c r="D1344">
        <v>6.7516666666666598</v>
      </c>
      <c r="E1344" t="s">
        <v>29</v>
      </c>
      <c r="F1344" t="s">
        <v>118</v>
      </c>
      <c r="G1344" t="s">
        <v>29</v>
      </c>
      <c r="H1344">
        <v>51751302747.292</v>
      </c>
      <c r="I1344" s="1">
        <v>1.17619487338394E-4</v>
      </c>
      <c r="J1344">
        <v>6.9647673710505995E-2</v>
      </c>
    </row>
    <row r="1345" spans="1:10" x14ac:dyDescent="0.25">
      <c r="A1345" t="s">
        <v>232</v>
      </c>
      <c r="B1345" t="s">
        <v>35</v>
      </c>
      <c r="C1345">
        <v>35771</v>
      </c>
      <c r="D1345">
        <v>6.7516666666666598</v>
      </c>
      <c r="E1345" t="s">
        <v>29</v>
      </c>
      <c r="F1345" t="s">
        <v>118</v>
      </c>
      <c r="G1345" t="s">
        <v>29</v>
      </c>
      <c r="H1345">
        <v>51751302747.292</v>
      </c>
      <c r="I1345" s="1">
        <v>7.9754458080556799E-5</v>
      </c>
      <c r="J1345">
        <v>4.72261238256532E-2</v>
      </c>
    </row>
    <row r="1346" spans="1:10" x14ac:dyDescent="0.25">
      <c r="A1346" t="s">
        <v>232</v>
      </c>
      <c r="B1346" t="s">
        <v>102</v>
      </c>
      <c r="C1346">
        <v>5666155</v>
      </c>
      <c r="D1346">
        <v>6.7516666666666598</v>
      </c>
      <c r="E1346" t="s">
        <v>29</v>
      </c>
      <c r="F1346" t="s">
        <v>118</v>
      </c>
      <c r="G1346" t="s">
        <v>29</v>
      </c>
      <c r="H1346">
        <v>51751302747.292</v>
      </c>
      <c r="I1346">
        <v>1.2633169926069601E-2</v>
      </c>
      <c r="J1346">
        <v>7.4806557727025798</v>
      </c>
    </row>
    <row r="1347" spans="1:10" x14ac:dyDescent="0.25">
      <c r="A1347" t="s">
        <v>232</v>
      </c>
      <c r="B1347" t="s">
        <v>104</v>
      </c>
      <c r="C1347">
        <v>16173096</v>
      </c>
      <c r="D1347">
        <v>6.7516666666666598</v>
      </c>
      <c r="E1347" t="s">
        <v>29</v>
      </c>
      <c r="F1347" t="s">
        <v>118</v>
      </c>
      <c r="G1347" t="s">
        <v>29</v>
      </c>
      <c r="H1347">
        <v>51751302747.292</v>
      </c>
      <c r="I1347">
        <v>3.6059280058282399E-2</v>
      </c>
      <c r="J1347">
        <v>21.3522863308315</v>
      </c>
    </row>
    <row r="1348" spans="1:10" x14ac:dyDescent="0.25">
      <c r="A1348" t="s">
        <v>232</v>
      </c>
      <c r="B1348" t="s">
        <v>105</v>
      </c>
      <c r="C1348">
        <v>8956471</v>
      </c>
      <c r="D1348">
        <v>6.7516666666666598</v>
      </c>
      <c r="E1348" t="s">
        <v>29</v>
      </c>
      <c r="F1348" t="s">
        <v>118</v>
      </c>
      <c r="G1348" t="s">
        <v>29</v>
      </c>
      <c r="H1348">
        <v>51751302747.292</v>
      </c>
      <c r="I1348">
        <v>1.9969206645584998E-2</v>
      </c>
      <c r="J1348">
        <v>11.824645899943301</v>
      </c>
    </row>
    <row r="1349" spans="1:10" x14ac:dyDescent="0.25">
      <c r="A1349" t="s">
        <v>233</v>
      </c>
      <c r="B1349" t="s">
        <v>117</v>
      </c>
      <c r="C1349">
        <v>315729</v>
      </c>
      <c r="D1349">
        <v>7.2623076923076901</v>
      </c>
      <c r="E1349" t="s">
        <v>29</v>
      </c>
      <c r="F1349" t="s">
        <v>127</v>
      </c>
      <c r="G1349" t="s">
        <v>29</v>
      </c>
      <c r="H1349">
        <v>48120899822.103897</v>
      </c>
      <c r="I1349" s="1">
        <v>7.65146499845398E-4</v>
      </c>
      <c r="J1349">
        <v>0.49134035516872199</v>
      </c>
    </row>
    <row r="1350" spans="1:10" x14ac:dyDescent="0.25">
      <c r="A1350" t="s">
        <v>233</v>
      </c>
      <c r="B1350" t="s">
        <v>119</v>
      </c>
      <c r="C1350">
        <v>592269</v>
      </c>
      <c r="D1350">
        <v>7.2623076923076901</v>
      </c>
      <c r="E1350" t="s">
        <v>29</v>
      </c>
      <c r="F1350" t="s">
        <v>127</v>
      </c>
      <c r="G1350" t="s">
        <v>29</v>
      </c>
      <c r="H1350">
        <v>48120899822.103897</v>
      </c>
      <c r="I1350">
        <v>1.43532127969535E-3</v>
      </c>
      <c r="J1350">
        <v>0.92169443039892995</v>
      </c>
    </row>
    <row r="1351" spans="1:10" x14ac:dyDescent="0.25">
      <c r="A1351" t="s">
        <v>233</v>
      </c>
      <c r="B1351" t="s">
        <v>120</v>
      </c>
      <c r="C1351">
        <v>1150822</v>
      </c>
      <c r="D1351">
        <v>7.2623076923076901</v>
      </c>
      <c r="E1351" t="s">
        <v>29</v>
      </c>
      <c r="F1351" t="s">
        <v>127</v>
      </c>
      <c r="G1351" t="s">
        <v>29</v>
      </c>
      <c r="H1351">
        <v>48120899822.103897</v>
      </c>
      <c r="I1351">
        <v>2.78893426085371E-3</v>
      </c>
      <c r="J1351">
        <v>1.79091971347573</v>
      </c>
    </row>
    <row r="1352" spans="1:10" x14ac:dyDescent="0.25">
      <c r="A1352" t="s">
        <v>233</v>
      </c>
      <c r="B1352" t="s">
        <v>121</v>
      </c>
      <c r="C1352">
        <v>284302</v>
      </c>
      <c r="D1352">
        <v>7.2623076923076901</v>
      </c>
      <c r="E1352" t="s">
        <v>29</v>
      </c>
      <c r="F1352" t="s">
        <v>127</v>
      </c>
      <c r="G1352" t="s">
        <v>29</v>
      </c>
      <c r="H1352">
        <v>48120899822.103897</v>
      </c>
      <c r="I1352" s="1">
        <v>6.8898542800644304E-4</v>
      </c>
      <c r="J1352">
        <v>0.442433370565193</v>
      </c>
    </row>
    <row r="1353" spans="1:10" x14ac:dyDescent="0.25">
      <c r="A1353" t="s">
        <v>233</v>
      </c>
      <c r="B1353" t="s">
        <v>122</v>
      </c>
      <c r="C1353">
        <v>1092435</v>
      </c>
      <c r="D1353">
        <v>7.2623076923076901</v>
      </c>
      <c r="E1353" t="s">
        <v>29</v>
      </c>
      <c r="F1353" t="s">
        <v>127</v>
      </c>
      <c r="G1353" t="s">
        <v>29</v>
      </c>
      <c r="H1353">
        <v>48120899822.103897</v>
      </c>
      <c r="I1353">
        <v>2.64743757006359E-3</v>
      </c>
      <c r="J1353">
        <v>1.7000573304914699</v>
      </c>
    </row>
    <row r="1354" spans="1:10" x14ac:dyDescent="0.25">
      <c r="A1354" t="s">
        <v>233</v>
      </c>
      <c r="B1354" t="s">
        <v>123</v>
      </c>
      <c r="C1354">
        <v>339791</v>
      </c>
      <c r="D1354">
        <v>7.2623076923076901</v>
      </c>
      <c r="E1354" t="s">
        <v>29</v>
      </c>
      <c r="F1354" t="s">
        <v>127</v>
      </c>
      <c r="G1354" t="s">
        <v>29</v>
      </c>
      <c r="H1354">
        <v>48120899822.103897</v>
      </c>
      <c r="I1354" s="1">
        <v>8.2345902444491204E-4</v>
      </c>
      <c r="J1354">
        <v>0.52878585946534895</v>
      </c>
    </row>
    <row r="1355" spans="1:10" x14ac:dyDescent="0.25">
      <c r="A1355" t="s">
        <v>233</v>
      </c>
      <c r="B1355" t="s">
        <v>128</v>
      </c>
      <c r="C1355">
        <v>354590</v>
      </c>
      <c r="D1355">
        <v>7.2623076923076901</v>
      </c>
      <c r="E1355" t="s">
        <v>29</v>
      </c>
      <c r="F1355" t="s">
        <v>127</v>
      </c>
      <c r="G1355" t="s">
        <v>29</v>
      </c>
      <c r="H1355">
        <v>48120899822.103897</v>
      </c>
      <c r="I1355" s="1">
        <v>8.5932333545597598E-4</v>
      </c>
      <c r="J1355">
        <v>0.55181619850972596</v>
      </c>
    </row>
    <row r="1356" spans="1:10" x14ac:dyDescent="0.25">
      <c r="A1356" t="s">
        <v>233</v>
      </c>
      <c r="B1356" t="s">
        <v>33</v>
      </c>
      <c r="C1356">
        <v>436448</v>
      </c>
      <c r="D1356">
        <v>7.2623076923076901</v>
      </c>
      <c r="E1356" t="s">
        <v>29</v>
      </c>
      <c r="F1356" t="s">
        <v>127</v>
      </c>
      <c r="G1356" t="s">
        <v>29</v>
      </c>
      <c r="H1356">
        <v>48120899822.103897</v>
      </c>
      <c r="I1356">
        <v>1.05770030489604E-3</v>
      </c>
      <c r="J1356">
        <v>0.679204366189607</v>
      </c>
    </row>
    <row r="1357" spans="1:10" x14ac:dyDescent="0.25">
      <c r="A1357" t="s">
        <v>233</v>
      </c>
      <c r="B1357" t="s">
        <v>34</v>
      </c>
      <c r="C1357">
        <v>364150</v>
      </c>
      <c r="D1357">
        <v>7.2623076923076901</v>
      </c>
      <c r="E1357" t="s">
        <v>29</v>
      </c>
      <c r="F1357" t="s">
        <v>127</v>
      </c>
      <c r="G1357" t="s">
        <v>29</v>
      </c>
      <c r="H1357">
        <v>48120899822.103897</v>
      </c>
      <c r="I1357" s="1">
        <v>8.8249130716120999E-4</v>
      </c>
      <c r="J1357">
        <v>0.56669355787618503</v>
      </c>
    </row>
    <row r="1358" spans="1:10" x14ac:dyDescent="0.25">
      <c r="A1358" t="s">
        <v>233</v>
      </c>
      <c r="B1358" t="s">
        <v>35</v>
      </c>
      <c r="C1358">
        <v>275308</v>
      </c>
      <c r="D1358">
        <v>7.2623076923076901</v>
      </c>
      <c r="E1358" t="s">
        <v>29</v>
      </c>
      <c r="F1358" t="s">
        <v>127</v>
      </c>
      <c r="G1358" t="s">
        <v>29</v>
      </c>
      <c r="H1358">
        <v>48120899822.103897</v>
      </c>
      <c r="I1358" s="1">
        <v>6.6718911655070301E-4</v>
      </c>
      <c r="J1358">
        <v>0.428436825571267</v>
      </c>
    </row>
    <row r="1359" spans="1:10" x14ac:dyDescent="0.25">
      <c r="A1359" t="s">
        <v>233</v>
      </c>
      <c r="B1359" t="s">
        <v>102</v>
      </c>
      <c r="C1359">
        <v>5190145</v>
      </c>
      <c r="D1359">
        <v>7.2623076923076901</v>
      </c>
      <c r="E1359" t="s">
        <v>29</v>
      </c>
      <c r="F1359" t="s">
        <v>127</v>
      </c>
      <c r="G1359" t="s">
        <v>29</v>
      </c>
      <c r="H1359">
        <v>48120899822.103897</v>
      </c>
      <c r="I1359">
        <v>1.25779427307599E-2</v>
      </c>
      <c r="J1359">
        <v>8.0769510804429299</v>
      </c>
    </row>
    <row r="1360" spans="1:10" x14ac:dyDescent="0.25">
      <c r="A1360" t="s">
        <v>233</v>
      </c>
      <c r="B1360" t="s">
        <v>104</v>
      </c>
      <c r="C1360">
        <v>2858114</v>
      </c>
      <c r="D1360">
        <v>7.2623076923076901</v>
      </c>
      <c r="E1360" t="s">
        <v>29</v>
      </c>
      <c r="F1360" t="s">
        <v>127</v>
      </c>
      <c r="G1360" t="s">
        <v>29</v>
      </c>
      <c r="H1360">
        <v>48120899822.103897</v>
      </c>
      <c r="I1360">
        <v>6.9264335023362699E-3</v>
      </c>
      <c r="J1360">
        <v>4.4478231263922403</v>
      </c>
    </row>
    <row r="1361" spans="1:10" x14ac:dyDescent="0.25">
      <c r="A1361" t="s">
        <v>233</v>
      </c>
      <c r="B1361" t="s">
        <v>105</v>
      </c>
      <c r="C1361">
        <v>3894979</v>
      </c>
      <c r="D1361">
        <v>7.2623076923076901</v>
      </c>
      <c r="E1361" t="s">
        <v>29</v>
      </c>
      <c r="F1361" t="s">
        <v>127</v>
      </c>
      <c r="G1361" t="s">
        <v>29</v>
      </c>
      <c r="H1361">
        <v>48120899822.103897</v>
      </c>
      <c r="I1361">
        <v>9.4392011782931801E-3</v>
      </c>
      <c r="J1361">
        <v>6.0614019150433203</v>
      </c>
    </row>
    <row r="1362" spans="1:10" x14ac:dyDescent="0.25">
      <c r="A1362" t="s">
        <v>234</v>
      </c>
      <c r="B1362" t="s">
        <v>22</v>
      </c>
      <c r="C1362">
        <v>21147</v>
      </c>
      <c r="D1362">
        <v>4.4266666666666596</v>
      </c>
      <c r="E1362" t="s">
        <v>29</v>
      </c>
      <c r="F1362" t="s">
        <v>152</v>
      </c>
      <c r="G1362" t="s">
        <v>29</v>
      </c>
      <c r="H1362">
        <v>46736852852.619904</v>
      </c>
      <c r="I1362" s="1">
        <v>5.5652868400688403E-5</v>
      </c>
      <c r="J1362">
        <v>4.0527142256670499E-2</v>
      </c>
    </row>
    <row r="1363" spans="1:10" x14ac:dyDescent="0.25">
      <c r="A1363" t="s">
        <v>234</v>
      </c>
      <c r="B1363" t="s">
        <v>24</v>
      </c>
      <c r="C1363">
        <v>81300</v>
      </c>
      <c r="D1363">
        <v>4.4266666666666596</v>
      </c>
      <c r="E1363" t="s">
        <v>29</v>
      </c>
      <c r="F1363" t="s">
        <v>152</v>
      </c>
      <c r="G1363" t="s">
        <v>29</v>
      </c>
      <c r="H1363">
        <v>46736852852.619904</v>
      </c>
      <c r="I1363" s="1">
        <v>2.13958396036126E-4</v>
      </c>
      <c r="J1363">
        <v>0.15580728545265499</v>
      </c>
    </row>
    <row r="1364" spans="1:10" x14ac:dyDescent="0.25">
      <c r="A1364" t="s">
        <v>234</v>
      </c>
      <c r="B1364" t="s">
        <v>26</v>
      </c>
      <c r="C1364">
        <v>1008022</v>
      </c>
      <c r="D1364">
        <v>4.4266666666666596</v>
      </c>
      <c r="E1364" t="s">
        <v>29</v>
      </c>
      <c r="F1364" t="s">
        <v>152</v>
      </c>
      <c r="G1364" t="s">
        <v>29</v>
      </c>
      <c r="H1364">
        <v>46736852852.619904</v>
      </c>
      <c r="I1364">
        <v>2.6528262028183E-3</v>
      </c>
      <c r="J1364">
        <v>1.93182252763292</v>
      </c>
    </row>
    <row r="1365" spans="1:10" x14ac:dyDescent="0.25">
      <c r="A1365" t="s">
        <v>234</v>
      </c>
      <c r="B1365" t="s">
        <v>32</v>
      </c>
      <c r="C1365">
        <v>177248</v>
      </c>
      <c r="D1365">
        <v>4.4266666666666596</v>
      </c>
      <c r="E1365" t="s">
        <v>29</v>
      </c>
      <c r="F1365" t="s">
        <v>152</v>
      </c>
      <c r="G1365" t="s">
        <v>29</v>
      </c>
      <c r="H1365">
        <v>46736852852.619904</v>
      </c>
      <c r="I1365" s="1">
        <v>4.6646614736299303E-4</v>
      </c>
      <c r="J1365">
        <v>0.339686712569647</v>
      </c>
    </row>
    <row r="1366" spans="1:10" x14ac:dyDescent="0.25">
      <c r="A1366" t="s">
        <v>234</v>
      </c>
      <c r="B1366" t="s">
        <v>104</v>
      </c>
      <c r="C1366">
        <v>375725</v>
      </c>
      <c r="D1366">
        <v>4.4266666666666596</v>
      </c>
      <c r="E1366" t="s">
        <v>29</v>
      </c>
      <c r="F1366" t="s">
        <v>152</v>
      </c>
      <c r="G1366" t="s">
        <v>29</v>
      </c>
      <c r="H1366">
        <v>46736852852.619904</v>
      </c>
      <c r="I1366" s="1">
        <v>9.8880096372292304E-4</v>
      </c>
      <c r="J1366">
        <v>0.72005771619556103</v>
      </c>
    </row>
    <row r="1367" spans="1:10" x14ac:dyDescent="0.25">
      <c r="A1367" t="s">
        <v>234</v>
      </c>
      <c r="B1367" t="s">
        <v>105</v>
      </c>
      <c r="C1367">
        <v>152533</v>
      </c>
      <c r="D1367">
        <v>4.4266666666666596</v>
      </c>
      <c r="E1367" t="s">
        <v>29</v>
      </c>
      <c r="F1367" t="s">
        <v>152</v>
      </c>
      <c r="G1367" t="s">
        <v>29</v>
      </c>
      <c r="H1367">
        <v>46736852852.619904</v>
      </c>
      <c r="I1367" s="1">
        <v>4.0142332131092799E-4</v>
      </c>
      <c r="J1367">
        <v>0.29232168108179502</v>
      </c>
    </row>
    <row r="1368" spans="1:10" x14ac:dyDescent="0.25">
      <c r="A1368" t="s">
        <v>10</v>
      </c>
      <c r="B1368" t="s">
        <v>11</v>
      </c>
      <c r="C1368">
        <v>42808</v>
      </c>
      <c r="D1368">
        <v>2.4662857142857102</v>
      </c>
      <c r="E1368" t="s">
        <v>29</v>
      </c>
      <c r="F1368" t="s">
        <v>235</v>
      </c>
      <c r="G1368" t="s">
        <v>29</v>
      </c>
      <c r="H1368">
        <v>26343149925.847</v>
      </c>
      <c r="I1368" s="1">
        <v>1.8354496621648199E-4</v>
      </c>
      <c r="J1368">
        <v>6.0230831298837197E-2</v>
      </c>
    </row>
    <row r="1369" spans="1:10" x14ac:dyDescent="0.25">
      <c r="A1369" t="s">
        <v>10</v>
      </c>
      <c r="B1369" t="s">
        <v>14</v>
      </c>
      <c r="C1369">
        <v>107751</v>
      </c>
      <c r="D1369">
        <v>2.4662857142857102</v>
      </c>
      <c r="E1369" t="s">
        <v>29</v>
      </c>
      <c r="F1369" t="s">
        <v>235</v>
      </c>
      <c r="G1369" t="s">
        <v>29</v>
      </c>
      <c r="H1369">
        <v>26343149925.847</v>
      </c>
      <c r="I1369" s="1">
        <v>4.6199667479891997E-4</v>
      </c>
      <c r="J1369">
        <v>0.15160559482529001</v>
      </c>
    </row>
    <row r="1370" spans="1:10" x14ac:dyDescent="0.25">
      <c r="A1370" t="s">
        <v>10</v>
      </c>
      <c r="B1370" t="s">
        <v>16</v>
      </c>
      <c r="C1370">
        <v>239032</v>
      </c>
      <c r="D1370">
        <v>2.4662857142857102</v>
      </c>
      <c r="E1370" t="s">
        <v>29</v>
      </c>
      <c r="F1370" t="s">
        <v>235</v>
      </c>
      <c r="G1370" t="s">
        <v>29</v>
      </c>
      <c r="H1370">
        <v>26343149925.847</v>
      </c>
      <c r="I1370">
        <v>1.0248813391108701E-3</v>
      </c>
      <c r="J1370">
        <v>0.33631788607324897</v>
      </c>
    </row>
    <row r="1371" spans="1:10" x14ac:dyDescent="0.25">
      <c r="A1371" t="s">
        <v>10</v>
      </c>
      <c r="B1371" t="s">
        <v>18</v>
      </c>
      <c r="C1371">
        <v>1060952</v>
      </c>
      <c r="D1371">
        <v>2.4662857142857102</v>
      </c>
      <c r="E1371" t="s">
        <v>29</v>
      </c>
      <c r="F1371" t="s">
        <v>235</v>
      </c>
      <c r="G1371" t="s">
        <v>29</v>
      </c>
      <c r="H1371">
        <v>26343149925.847</v>
      </c>
      <c r="I1371">
        <v>4.5489721313144499E-3</v>
      </c>
      <c r="J1371">
        <v>1.4927588518072299</v>
      </c>
    </row>
    <row r="1372" spans="1:10" x14ac:dyDescent="0.25">
      <c r="A1372" t="s">
        <v>10</v>
      </c>
      <c r="B1372" t="s">
        <v>20</v>
      </c>
      <c r="C1372">
        <v>1640499</v>
      </c>
      <c r="D1372">
        <v>2.4662857142857102</v>
      </c>
      <c r="E1372" t="s">
        <v>29</v>
      </c>
      <c r="F1372" t="s">
        <v>235</v>
      </c>
      <c r="G1372" t="s">
        <v>29</v>
      </c>
      <c r="H1372">
        <v>26343149925.847</v>
      </c>
      <c r="I1372">
        <v>7.0338566046807298E-3</v>
      </c>
      <c r="J1372">
        <v>2.30818114639579</v>
      </c>
    </row>
    <row r="1373" spans="1:10" x14ac:dyDescent="0.25">
      <c r="A1373" t="s">
        <v>10</v>
      </c>
      <c r="B1373" t="s">
        <v>22</v>
      </c>
      <c r="C1373">
        <v>6491487</v>
      </c>
      <c r="D1373">
        <v>2.4662857142857102</v>
      </c>
      <c r="E1373" t="s">
        <v>29</v>
      </c>
      <c r="F1373" t="s">
        <v>235</v>
      </c>
      <c r="G1373" t="s">
        <v>29</v>
      </c>
      <c r="H1373">
        <v>26343149925.847</v>
      </c>
      <c r="I1373">
        <v>2.7833109748405201E-2</v>
      </c>
      <c r="J1373">
        <v>9.1335184632684392</v>
      </c>
    </row>
    <row r="1374" spans="1:10" x14ac:dyDescent="0.25">
      <c r="A1374" t="s">
        <v>10</v>
      </c>
      <c r="B1374" t="s">
        <v>24</v>
      </c>
      <c r="C1374">
        <v>14740614</v>
      </c>
      <c r="D1374">
        <v>2.4662857142857102</v>
      </c>
      <c r="E1374" t="s">
        <v>29</v>
      </c>
      <c r="F1374" t="s">
        <v>235</v>
      </c>
      <c r="G1374" t="s">
        <v>29</v>
      </c>
      <c r="H1374">
        <v>26343149925.847</v>
      </c>
      <c r="I1374">
        <v>6.32023336441834E-2</v>
      </c>
      <c r="J1374">
        <v>20.740035392339699</v>
      </c>
    </row>
    <row r="1375" spans="1:10" x14ac:dyDescent="0.25">
      <c r="A1375" t="s">
        <v>10</v>
      </c>
      <c r="B1375" t="s">
        <v>26</v>
      </c>
      <c r="C1375">
        <v>65916545</v>
      </c>
      <c r="D1375">
        <v>2.4662857142857102</v>
      </c>
      <c r="E1375" t="s">
        <v>29</v>
      </c>
      <c r="F1375" t="s">
        <v>235</v>
      </c>
      <c r="G1375" t="s">
        <v>29</v>
      </c>
      <c r="H1375">
        <v>26343149925.847</v>
      </c>
      <c r="I1375">
        <v>0.28262591163175599</v>
      </c>
      <c r="J1375">
        <v>92.744540779695697</v>
      </c>
    </row>
    <row r="1376" spans="1:10" x14ac:dyDescent="0.25">
      <c r="A1376" t="s">
        <v>10</v>
      </c>
      <c r="B1376" t="s">
        <v>32</v>
      </c>
      <c r="C1376">
        <v>25334085</v>
      </c>
      <c r="D1376">
        <v>2.4662857142857102</v>
      </c>
      <c r="E1376" t="s">
        <v>29</v>
      </c>
      <c r="F1376" t="s">
        <v>235</v>
      </c>
      <c r="G1376" t="s">
        <v>29</v>
      </c>
      <c r="H1376">
        <v>26343149925.847</v>
      </c>
      <c r="I1376">
        <v>0.108623242745526</v>
      </c>
      <c r="J1376">
        <v>35.645042976672599</v>
      </c>
    </row>
    <row r="1377" spans="1:10" x14ac:dyDescent="0.25">
      <c r="A1377" t="s">
        <v>10</v>
      </c>
      <c r="B1377" t="s">
        <v>33</v>
      </c>
      <c r="C1377">
        <v>3500746</v>
      </c>
      <c r="D1377">
        <v>2.4662857142857102</v>
      </c>
      <c r="E1377" t="s">
        <v>29</v>
      </c>
      <c r="F1377" t="s">
        <v>235</v>
      </c>
      <c r="G1377" t="s">
        <v>29</v>
      </c>
      <c r="H1377">
        <v>26343149925.847</v>
      </c>
      <c r="I1377">
        <v>1.5009911845974701E-2</v>
      </c>
      <c r="J1377">
        <v>4.9255476019921298</v>
      </c>
    </row>
    <row r="1378" spans="1:10" x14ac:dyDescent="0.25">
      <c r="A1378" t="s">
        <v>10</v>
      </c>
      <c r="B1378" t="s">
        <v>34</v>
      </c>
      <c r="C1378">
        <v>4754028</v>
      </c>
      <c r="D1378">
        <v>2.4662857142857102</v>
      </c>
      <c r="E1378" t="s">
        <v>29</v>
      </c>
      <c r="F1378" t="s">
        <v>235</v>
      </c>
      <c r="G1378" t="s">
        <v>29</v>
      </c>
      <c r="H1378">
        <v>26343149925.847</v>
      </c>
      <c r="I1378">
        <v>2.03835243097601E-2</v>
      </c>
      <c r="J1378">
        <v>6.6889146528207002</v>
      </c>
    </row>
    <row r="1379" spans="1:10" x14ac:dyDescent="0.25">
      <c r="A1379" t="s">
        <v>10</v>
      </c>
      <c r="B1379" t="s">
        <v>35</v>
      </c>
      <c r="C1379">
        <v>4592295</v>
      </c>
      <c r="D1379">
        <v>2.4662857142857102</v>
      </c>
      <c r="E1379" t="s">
        <v>29</v>
      </c>
      <c r="F1379" t="s">
        <v>235</v>
      </c>
      <c r="G1379" t="s">
        <v>29</v>
      </c>
      <c r="H1379">
        <v>26343149925.847</v>
      </c>
      <c r="I1379">
        <v>1.9690072664715001E-2</v>
      </c>
      <c r="J1379">
        <v>6.4613564151442198</v>
      </c>
    </row>
    <row r="1380" spans="1:10" x14ac:dyDescent="0.25">
      <c r="A1380" t="s">
        <v>36</v>
      </c>
      <c r="B1380" t="s">
        <v>11</v>
      </c>
      <c r="C1380">
        <v>42346</v>
      </c>
      <c r="D1380">
        <v>3.7892424242424201</v>
      </c>
      <c r="E1380" t="s">
        <v>29</v>
      </c>
      <c r="F1380" t="s">
        <v>236</v>
      </c>
      <c r="G1380" t="s">
        <v>29</v>
      </c>
      <c r="H1380">
        <v>45620978633.417999</v>
      </c>
      <c r="I1380" s="1">
        <v>1.07080307581426E-4</v>
      </c>
      <c r="J1380">
        <v>4.5848361136524102E-2</v>
      </c>
    </row>
    <row r="1381" spans="1:10" x14ac:dyDescent="0.25">
      <c r="A1381" t="s">
        <v>36</v>
      </c>
      <c r="B1381" t="s">
        <v>14</v>
      </c>
      <c r="C1381">
        <v>96840</v>
      </c>
      <c r="D1381">
        <v>3.7892424242424201</v>
      </c>
      <c r="E1381" t="s">
        <v>29</v>
      </c>
      <c r="F1381" t="s">
        <v>236</v>
      </c>
      <c r="G1381" t="s">
        <v>29</v>
      </c>
      <c r="H1381">
        <v>45620978633.417999</v>
      </c>
      <c r="I1381" s="1">
        <v>2.4487925627415401E-4</v>
      </c>
      <c r="J1381">
        <v>0.104849461400392</v>
      </c>
    </row>
    <row r="1382" spans="1:10" x14ac:dyDescent="0.25">
      <c r="A1382" t="s">
        <v>36</v>
      </c>
      <c r="B1382" t="s">
        <v>16</v>
      </c>
      <c r="C1382">
        <v>175348</v>
      </c>
      <c r="D1382">
        <v>3.7892424242424201</v>
      </c>
      <c r="E1382" t="s">
        <v>29</v>
      </c>
      <c r="F1382" t="s">
        <v>236</v>
      </c>
      <c r="G1382" t="s">
        <v>29</v>
      </c>
      <c r="H1382">
        <v>45620978633.417999</v>
      </c>
      <c r="I1382" s="1">
        <v>4.4340239394011102E-4</v>
      </c>
      <c r="J1382">
        <v>0.18985071620854899</v>
      </c>
    </row>
    <row r="1383" spans="1:10" x14ac:dyDescent="0.25">
      <c r="A1383" t="s">
        <v>36</v>
      </c>
      <c r="B1383" t="s">
        <v>18</v>
      </c>
      <c r="C1383">
        <v>806700</v>
      </c>
      <c r="D1383">
        <v>3.7892424242424201</v>
      </c>
      <c r="E1383" t="s">
        <v>29</v>
      </c>
      <c r="F1383" t="s">
        <v>236</v>
      </c>
      <c r="G1383" t="s">
        <v>29</v>
      </c>
      <c r="H1383">
        <v>45620978633.417999</v>
      </c>
      <c r="I1383">
        <v>2.03990185911152E-3</v>
      </c>
      <c r="J1383">
        <v>0.873420699212064</v>
      </c>
    </row>
    <row r="1384" spans="1:10" x14ac:dyDescent="0.25">
      <c r="A1384" t="s">
        <v>36</v>
      </c>
      <c r="B1384" t="s">
        <v>20</v>
      </c>
      <c r="C1384">
        <v>1194106</v>
      </c>
      <c r="D1384">
        <v>3.7892424242424201</v>
      </c>
      <c r="E1384" t="s">
        <v>29</v>
      </c>
      <c r="F1384" t="s">
        <v>236</v>
      </c>
      <c r="G1384" t="s">
        <v>29</v>
      </c>
      <c r="H1384">
        <v>45620978633.417999</v>
      </c>
      <c r="I1384">
        <v>3.0195352043835698E-3</v>
      </c>
      <c r="J1384">
        <v>1.2928683493905</v>
      </c>
    </row>
    <row r="1385" spans="1:10" x14ac:dyDescent="0.25">
      <c r="A1385" t="s">
        <v>36</v>
      </c>
      <c r="B1385" t="s">
        <v>22</v>
      </c>
      <c r="C1385">
        <v>5293497</v>
      </c>
      <c r="D1385">
        <v>3.7892424242424201</v>
      </c>
      <c r="E1385" t="s">
        <v>29</v>
      </c>
      <c r="F1385" t="s">
        <v>236</v>
      </c>
      <c r="G1385" t="s">
        <v>29</v>
      </c>
      <c r="H1385">
        <v>45620978633.417999</v>
      </c>
      <c r="I1385">
        <v>1.33856630364463E-2</v>
      </c>
      <c r="J1385">
        <v>5.7313125709891697</v>
      </c>
    </row>
    <row r="1386" spans="1:10" x14ac:dyDescent="0.25">
      <c r="A1386" t="s">
        <v>36</v>
      </c>
      <c r="B1386" t="s">
        <v>24</v>
      </c>
      <c r="C1386">
        <v>10341209</v>
      </c>
      <c r="D1386">
        <v>3.7892424242424201</v>
      </c>
      <c r="E1386" t="s">
        <v>29</v>
      </c>
      <c r="F1386" t="s">
        <v>236</v>
      </c>
      <c r="G1386" t="s">
        <v>29</v>
      </c>
      <c r="H1386">
        <v>45620978633.417999</v>
      </c>
      <c r="I1386">
        <v>2.61498096746756E-2</v>
      </c>
      <c r="J1386">
        <v>11.196511708786501</v>
      </c>
    </row>
    <row r="1387" spans="1:10" x14ac:dyDescent="0.25">
      <c r="A1387" t="s">
        <v>36</v>
      </c>
      <c r="B1387" t="s">
        <v>26</v>
      </c>
      <c r="C1387">
        <v>50545769</v>
      </c>
      <c r="D1387">
        <v>3.7892424242424201</v>
      </c>
      <c r="E1387" t="s">
        <v>29</v>
      </c>
      <c r="F1387" t="s">
        <v>236</v>
      </c>
      <c r="G1387" t="s">
        <v>29</v>
      </c>
      <c r="H1387">
        <v>45620978633.417999</v>
      </c>
      <c r="I1387">
        <v>0.127815059071924</v>
      </c>
      <c r="J1387">
        <v>54.726318212707902</v>
      </c>
    </row>
    <row r="1388" spans="1:10" x14ac:dyDescent="0.25">
      <c r="A1388" t="s">
        <v>36</v>
      </c>
      <c r="B1388" t="s">
        <v>32</v>
      </c>
      <c r="C1388">
        <v>20718662</v>
      </c>
      <c r="D1388">
        <v>3.7892424242424201</v>
      </c>
      <c r="E1388" t="s">
        <v>29</v>
      </c>
      <c r="F1388" t="s">
        <v>236</v>
      </c>
      <c r="G1388" t="s">
        <v>29</v>
      </c>
      <c r="H1388">
        <v>45620978633.417999</v>
      </c>
      <c r="I1388">
        <v>5.2391269532792002E-2</v>
      </c>
      <c r="J1388">
        <v>22.432265093316499</v>
      </c>
    </row>
    <row r="1389" spans="1:10" x14ac:dyDescent="0.25">
      <c r="A1389" t="s">
        <v>36</v>
      </c>
      <c r="B1389" t="s">
        <v>139</v>
      </c>
      <c r="C1389">
        <v>241137</v>
      </c>
      <c r="D1389">
        <v>3.7892424242424201</v>
      </c>
      <c r="E1389" t="s">
        <v>29</v>
      </c>
      <c r="F1389" t="s">
        <v>236</v>
      </c>
      <c r="G1389" t="s">
        <v>29</v>
      </c>
      <c r="H1389">
        <v>45620978633.417999</v>
      </c>
      <c r="I1389" s="1">
        <v>6.0976300309975898E-4</v>
      </c>
      <c r="J1389">
        <v>0.26108100551121699</v>
      </c>
    </row>
    <row r="1390" spans="1:10" x14ac:dyDescent="0.25">
      <c r="A1390" t="s">
        <v>36</v>
      </c>
      <c r="B1390" t="s">
        <v>141</v>
      </c>
      <c r="C1390">
        <v>358989</v>
      </c>
      <c r="D1390">
        <v>3.7892424242424201</v>
      </c>
      <c r="E1390" t="s">
        <v>29</v>
      </c>
      <c r="F1390" t="s">
        <v>236</v>
      </c>
      <c r="G1390" t="s">
        <v>29</v>
      </c>
      <c r="H1390">
        <v>45620978633.417999</v>
      </c>
      <c r="I1390" s="1">
        <v>9.0777529255062304E-4</v>
      </c>
      <c r="J1390">
        <v>0.38868033146081499</v>
      </c>
    </row>
    <row r="1391" spans="1:10" x14ac:dyDescent="0.25">
      <c r="A1391" t="s">
        <v>36</v>
      </c>
      <c r="B1391" t="s">
        <v>142</v>
      </c>
      <c r="C1391">
        <v>295890</v>
      </c>
      <c r="D1391">
        <v>3.7892424242424201</v>
      </c>
      <c r="E1391" t="s">
        <v>29</v>
      </c>
      <c r="F1391" t="s">
        <v>236</v>
      </c>
      <c r="G1391" t="s">
        <v>29</v>
      </c>
      <c r="H1391">
        <v>45620978633.417999</v>
      </c>
      <c r="I1391" s="1">
        <v>7.4821688495414599E-4</v>
      </c>
      <c r="J1391">
        <v>0.320362527197046</v>
      </c>
    </row>
    <row r="1392" spans="1:10" x14ac:dyDescent="0.25">
      <c r="A1392" t="s">
        <v>36</v>
      </c>
      <c r="B1392" t="s">
        <v>143</v>
      </c>
      <c r="C1392">
        <v>41289</v>
      </c>
      <c r="D1392">
        <v>3.7892424242424201</v>
      </c>
      <c r="E1392" t="s">
        <v>29</v>
      </c>
      <c r="F1392" t="s">
        <v>236</v>
      </c>
      <c r="G1392" t="s">
        <v>29</v>
      </c>
      <c r="H1392">
        <v>45620978633.417999</v>
      </c>
      <c r="I1392" s="1">
        <v>1.04407472246009E-4</v>
      </c>
      <c r="J1392">
        <v>4.4703938576629298E-2</v>
      </c>
    </row>
    <row r="1393" spans="1:10" x14ac:dyDescent="0.25">
      <c r="A1393" t="s">
        <v>36</v>
      </c>
      <c r="B1393" t="s">
        <v>144</v>
      </c>
      <c r="C1393">
        <v>291102</v>
      </c>
      <c r="D1393">
        <v>3.7892424242424201</v>
      </c>
      <c r="E1393" t="s">
        <v>29</v>
      </c>
      <c r="F1393" t="s">
        <v>236</v>
      </c>
      <c r="G1393" t="s">
        <v>29</v>
      </c>
      <c r="H1393">
        <v>45620978633.417999</v>
      </c>
      <c r="I1393" s="1">
        <v>7.3610947191159399E-4</v>
      </c>
      <c r="J1393">
        <v>0.31517852036944299</v>
      </c>
    </row>
    <row r="1394" spans="1:10" x14ac:dyDescent="0.25">
      <c r="A1394" t="s">
        <v>36</v>
      </c>
      <c r="B1394" t="s">
        <v>135</v>
      </c>
      <c r="C1394">
        <v>292224</v>
      </c>
      <c r="D1394">
        <v>3.7892424242424201</v>
      </c>
      <c r="E1394" t="s">
        <v>29</v>
      </c>
      <c r="F1394" t="s">
        <v>236</v>
      </c>
      <c r="G1394" t="s">
        <v>29</v>
      </c>
      <c r="H1394">
        <v>45620978633.417999</v>
      </c>
      <c r="I1394" s="1">
        <v>7.3894667271229297E-4</v>
      </c>
      <c r="J1394">
        <v>0.316393318961877</v>
      </c>
    </row>
    <row r="1395" spans="1:10" x14ac:dyDescent="0.25">
      <c r="A1395" t="s">
        <v>36</v>
      </c>
      <c r="B1395" t="s">
        <v>162</v>
      </c>
      <c r="C1395">
        <v>136529</v>
      </c>
      <c r="D1395">
        <v>3.7892424242424201</v>
      </c>
      <c r="E1395" t="s">
        <v>29</v>
      </c>
      <c r="F1395" t="s">
        <v>236</v>
      </c>
      <c r="G1395" t="s">
        <v>29</v>
      </c>
      <c r="H1395">
        <v>45620978633.417999</v>
      </c>
      <c r="I1395" s="1">
        <v>3.4524080937478298E-4</v>
      </c>
      <c r="J1395">
        <v>0.14782106686838201</v>
      </c>
    </row>
    <row r="1396" spans="1:10" x14ac:dyDescent="0.25">
      <c r="A1396" t="s">
        <v>36</v>
      </c>
      <c r="B1396" t="s">
        <v>44</v>
      </c>
      <c r="C1396">
        <v>31537</v>
      </c>
      <c r="D1396">
        <v>3.7892424242424201</v>
      </c>
      <c r="E1396" t="s">
        <v>29</v>
      </c>
      <c r="F1396" t="s">
        <v>236</v>
      </c>
      <c r="G1396" t="s">
        <v>29</v>
      </c>
      <c r="H1396">
        <v>45620978633.417999</v>
      </c>
      <c r="I1396" s="1">
        <v>7.9747595054915302E-5</v>
      </c>
      <c r="J1396">
        <v>3.4145368279472899E-2</v>
      </c>
    </row>
    <row r="1397" spans="1:10" x14ac:dyDescent="0.25">
      <c r="A1397" t="s">
        <v>36</v>
      </c>
      <c r="B1397" t="s">
        <v>45</v>
      </c>
      <c r="C1397">
        <v>49563</v>
      </c>
      <c r="D1397">
        <v>3.7892424242424201</v>
      </c>
      <c r="E1397" t="s">
        <v>29</v>
      </c>
      <c r="F1397" t="s">
        <v>236</v>
      </c>
      <c r="G1397" t="s">
        <v>29</v>
      </c>
      <c r="H1397">
        <v>45620978633.417999</v>
      </c>
      <c r="I1397" s="1">
        <v>1.25329931626558E-4</v>
      </c>
      <c r="J1397">
        <v>5.36622661646802E-2</v>
      </c>
    </row>
    <row r="1398" spans="1:10" x14ac:dyDescent="0.25">
      <c r="A1398" t="s">
        <v>36</v>
      </c>
      <c r="B1398" t="s">
        <v>46</v>
      </c>
      <c r="C1398">
        <v>43543</v>
      </c>
      <c r="D1398">
        <v>3.7892424242424201</v>
      </c>
      <c r="E1398" t="s">
        <v>29</v>
      </c>
      <c r="F1398" t="s">
        <v>236</v>
      </c>
      <c r="G1398" t="s">
        <v>29</v>
      </c>
      <c r="H1398">
        <v>45620978633.417999</v>
      </c>
      <c r="I1398" s="1">
        <v>1.10107160842064E-4</v>
      </c>
      <c r="J1398">
        <v>4.7144362843424902E-2</v>
      </c>
    </row>
    <row r="1399" spans="1:10" x14ac:dyDescent="0.25">
      <c r="A1399" t="s">
        <v>36</v>
      </c>
      <c r="B1399" t="s">
        <v>117</v>
      </c>
      <c r="C1399">
        <v>252404</v>
      </c>
      <c r="D1399">
        <v>3.7892424242424201</v>
      </c>
      <c r="E1399" t="s">
        <v>29</v>
      </c>
      <c r="F1399" t="s">
        <v>236</v>
      </c>
      <c r="G1399" t="s">
        <v>29</v>
      </c>
      <c r="H1399">
        <v>45620978633.417999</v>
      </c>
      <c r="I1399" s="1">
        <v>6.3825385998163601E-4</v>
      </c>
      <c r="J1399">
        <v>0.27327987872061699</v>
      </c>
    </row>
    <row r="1400" spans="1:10" x14ac:dyDescent="0.25">
      <c r="A1400" t="s">
        <v>36</v>
      </c>
      <c r="B1400" t="s">
        <v>119</v>
      </c>
      <c r="C1400">
        <v>245850</v>
      </c>
      <c r="D1400">
        <v>3.7892424242424201</v>
      </c>
      <c r="E1400" t="s">
        <v>29</v>
      </c>
      <c r="F1400" t="s">
        <v>236</v>
      </c>
      <c r="G1400" t="s">
        <v>29</v>
      </c>
      <c r="H1400">
        <v>45620978633.417999</v>
      </c>
      <c r="I1400" s="1">
        <v>6.2168076368237103E-4</v>
      </c>
      <c r="J1400">
        <v>0.26618380922435297</v>
      </c>
    </row>
    <row r="1401" spans="1:10" x14ac:dyDescent="0.25">
      <c r="A1401" t="s">
        <v>36</v>
      </c>
      <c r="B1401" t="s">
        <v>120</v>
      </c>
      <c r="C1401">
        <v>248313</v>
      </c>
      <c r="D1401">
        <v>3.7892424242424201</v>
      </c>
      <c r="E1401" t="s">
        <v>29</v>
      </c>
      <c r="F1401" t="s">
        <v>236</v>
      </c>
      <c r="G1401" t="s">
        <v>29</v>
      </c>
      <c r="H1401">
        <v>45620978633.417999</v>
      </c>
      <c r="I1401" s="1">
        <v>6.2790895046679104E-4</v>
      </c>
      <c r="J1401">
        <v>0.268850519503465</v>
      </c>
    </row>
    <row r="1402" spans="1:10" x14ac:dyDescent="0.25">
      <c r="A1402" t="s">
        <v>36</v>
      </c>
      <c r="B1402" t="s">
        <v>121</v>
      </c>
      <c r="C1402">
        <v>105627</v>
      </c>
      <c r="D1402">
        <v>3.7892424242424201</v>
      </c>
      <c r="E1402" t="s">
        <v>29</v>
      </c>
      <c r="F1402" t="s">
        <v>236</v>
      </c>
      <c r="G1402" t="s">
        <v>29</v>
      </c>
      <c r="H1402">
        <v>45620978633.417999</v>
      </c>
      <c r="I1402" s="1">
        <v>2.6709893848068998E-4</v>
      </c>
      <c r="J1402">
        <v>0.1143632182914</v>
      </c>
    </row>
    <row r="1403" spans="1:10" x14ac:dyDescent="0.25">
      <c r="A1403" t="s">
        <v>36</v>
      </c>
      <c r="B1403" t="s">
        <v>122</v>
      </c>
      <c r="C1403">
        <v>224750</v>
      </c>
      <c r="D1403">
        <v>3.7892424242424201</v>
      </c>
      <c r="E1403" t="s">
        <v>29</v>
      </c>
      <c r="F1403" t="s">
        <v>236</v>
      </c>
      <c r="G1403" t="s">
        <v>29</v>
      </c>
      <c r="H1403">
        <v>45620978633.417999</v>
      </c>
      <c r="I1403" s="1">
        <v>5.6832520495266503E-4</v>
      </c>
      <c r="J1403">
        <v>0.24333866635417301</v>
      </c>
    </row>
    <row r="1404" spans="1:10" x14ac:dyDescent="0.25">
      <c r="A1404" t="s">
        <v>36</v>
      </c>
      <c r="B1404" t="s">
        <v>123</v>
      </c>
      <c r="C1404">
        <v>180358</v>
      </c>
      <c r="D1404">
        <v>3.7892424242424201</v>
      </c>
      <c r="E1404" t="s">
        <v>29</v>
      </c>
      <c r="F1404" t="s">
        <v>236</v>
      </c>
      <c r="G1404" t="s">
        <v>29</v>
      </c>
      <c r="H1404">
        <v>45620978633.417999</v>
      </c>
      <c r="I1404" s="1">
        <v>4.56071178264084E-4</v>
      </c>
      <c r="J1404">
        <v>0.195275084254976</v>
      </c>
    </row>
    <row r="1405" spans="1:10" x14ac:dyDescent="0.25">
      <c r="A1405" t="s">
        <v>36</v>
      </c>
      <c r="B1405" t="s">
        <v>128</v>
      </c>
      <c r="C1405">
        <v>295059</v>
      </c>
      <c r="D1405">
        <v>3.7892424242424201</v>
      </c>
      <c r="E1405" t="s">
        <v>29</v>
      </c>
      <c r="F1405" t="s">
        <v>236</v>
      </c>
      <c r="G1405" t="s">
        <v>29</v>
      </c>
      <c r="H1405">
        <v>45620978633.417999</v>
      </c>
      <c r="I1405" s="1">
        <v>7.4611553569801405E-4</v>
      </c>
      <c r="J1405">
        <v>0.319462796688747</v>
      </c>
    </row>
    <row r="1406" spans="1:10" x14ac:dyDescent="0.25">
      <c r="A1406" t="s">
        <v>36</v>
      </c>
      <c r="B1406" t="s">
        <v>33</v>
      </c>
      <c r="C1406">
        <v>8083542</v>
      </c>
      <c r="D1406">
        <v>3.7892424242424201</v>
      </c>
      <c r="E1406" t="s">
        <v>29</v>
      </c>
      <c r="F1406" t="s">
        <v>236</v>
      </c>
      <c r="G1406" t="s">
        <v>29</v>
      </c>
      <c r="H1406">
        <v>45620978633.417999</v>
      </c>
      <c r="I1406">
        <v>2.04408483376795E-2</v>
      </c>
      <c r="J1406">
        <v>8.7521171510475799</v>
      </c>
    </row>
    <row r="1407" spans="1:10" x14ac:dyDescent="0.25">
      <c r="A1407" t="s">
        <v>36</v>
      </c>
      <c r="B1407" t="s">
        <v>34</v>
      </c>
      <c r="C1407">
        <v>10459717</v>
      </c>
      <c r="D1407">
        <v>3.7892424242424201</v>
      </c>
      <c r="E1407" t="s">
        <v>29</v>
      </c>
      <c r="F1407" t="s">
        <v>236</v>
      </c>
      <c r="G1407" t="s">
        <v>29</v>
      </c>
      <c r="H1407">
        <v>45620978633.417999</v>
      </c>
      <c r="I1407">
        <v>2.6449480790976101E-2</v>
      </c>
      <c r="J1407">
        <v>11.324821291310601</v>
      </c>
    </row>
    <row r="1408" spans="1:10" x14ac:dyDescent="0.25">
      <c r="A1408" t="s">
        <v>36</v>
      </c>
      <c r="B1408" t="s">
        <v>35</v>
      </c>
      <c r="C1408">
        <v>8447205</v>
      </c>
      <c r="D1408">
        <v>3.7892424242424201</v>
      </c>
      <c r="E1408" t="s">
        <v>29</v>
      </c>
      <c r="F1408" t="s">
        <v>236</v>
      </c>
      <c r="G1408" t="s">
        <v>29</v>
      </c>
      <c r="H1408">
        <v>45620978633.417999</v>
      </c>
      <c r="I1408">
        <v>2.1360442771533601E-2</v>
      </c>
      <c r="J1408">
        <v>9.1458580606020092</v>
      </c>
    </row>
    <row r="1409" spans="1:10" x14ac:dyDescent="0.25">
      <c r="A1409" t="s">
        <v>36</v>
      </c>
      <c r="B1409" t="s">
        <v>102</v>
      </c>
      <c r="C1409">
        <v>290639</v>
      </c>
      <c r="D1409">
        <v>3.7892424242424201</v>
      </c>
      <c r="E1409" t="s">
        <v>29</v>
      </c>
      <c r="F1409" t="s">
        <v>236</v>
      </c>
      <c r="G1409" t="s">
        <v>29</v>
      </c>
      <c r="H1409">
        <v>45620978633.417999</v>
      </c>
      <c r="I1409" s="1">
        <v>7.349386840589E-4</v>
      </c>
      <c r="J1409">
        <v>0.314677226476131</v>
      </c>
    </row>
    <row r="1410" spans="1:10" x14ac:dyDescent="0.25">
      <c r="A1410" t="s">
        <v>36</v>
      </c>
      <c r="B1410" t="s">
        <v>104</v>
      </c>
      <c r="C1410">
        <v>222085</v>
      </c>
      <c r="D1410">
        <v>3.7892424242424201</v>
      </c>
      <c r="E1410" t="s">
        <v>29</v>
      </c>
      <c r="F1410" t="s">
        <v>236</v>
      </c>
      <c r="G1410" t="s">
        <v>29</v>
      </c>
      <c r="H1410">
        <v>45620978633.417999</v>
      </c>
      <c r="I1410" s="1">
        <v>5.6158622087614104E-4</v>
      </c>
      <c r="J1410">
        <v>0.24045324902009499</v>
      </c>
    </row>
    <row r="1411" spans="1:10" x14ac:dyDescent="0.25">
      <c r="A1411" t="s">
        <v>36</v>
      </c>
      <c r="B1411" t="s">
        <v>105</v>
      </c>
      <c r="C1411">
        <v>197537</v>
      </c>
      <c r="D1411">
        <v>3.7892424242424201</v>
      </c>
      <c r="E1411" t="s">
        <v>29</v>
      </c>
      <c r="F1411" t="s">
        <v>236</v>
      </c>
      <c r="G1411" t="s">
        <v>29</v>
      </c>
      <c r="H1411">
        <v>45620978633.417999</v>
      </c>
      <c r="I1411" s="1">
        <v>4.9951170638814102E-4</v>
      </c>
      <c r="J1411">
        <v>0.21387492830079699</v>
      </c>
    </row>
    <row r="1412" spans="1:10" x14ac:dyDescent="0.25">
      <c r="A1412" t="s">
        <v>36</v>
      </c>
      <c r="B1412" t="s">
        <v>47</v>
      </c>
      <c r="C1412">
        <v>53221</v>
      </c>
      <c r="D1412">
        <v>3.7892424242424201</v>
      </c>
      <c r="E1412" t="s">
        <v>29</v>
      </c>
      <c r="F1412" t="s">
        <v>236</v>
      </c>
      <c r="G1412" t="s">
        <v>29</v>
      </c>
      <c r="H1412">
        <v>45620978633.417999</v>
      </c>
      <c r="I1412" s="1">
        <v>1.34579914272684E-4</v>
      </c>
      <c r="J1412">
        <v>5.7622812734306701E-2</v>
      </c>
    </row>
    <row r="1413" spans="1:10" x14ac:dyDescent="0.25">
      <c r="A1413" t="s">
        <v>237</v>
      </c>
      <c r="B1413" t="s">
        <v>24</v>
      </c>
      <c r="C1413">
        <v>9196</v>
      </c>
      <c r="D1413">
        <v>4.3983333333333299</v>
      </c>
      <c r="E1413" t="s">
        <v>29</v>
      </c>
      <c r="F1413" t="s">
        <v>125</v>
      </c>
      <c r="G1413" t="s">
        <v>29</v>
      </c>
      <c r="H1413">
        <v>29680370552.826401</v>
      </c>
      <c r="I1413" s="1">
        <v>3.4257238416252697E-5</v>
      </c>
      <c r="J1413">
        <v>1.34327427843505E-2</v>
      </c>
    </row>
    <row r="1414" spans="1:10" x14ac:dyDescent="0.25">
      <c r="A1414" t="s">
        <v>237</v>
      </c>
      <c r="B1414" t="s">
        <v>26</v>
      </c>
      <c r="C1414">
        <v>69597</v>
      </c>
      <c r="D1414">
        <v>4.3983333333333299</v>
      </c>
      <c r="E1414" t="s">
        <v>29</v>
      </c>
      <c r="F1414" t="s">
        <v>125</v>
      </c>
      <c r="G1414" t="s">
        <v>29</v>
      </c>
      <c r="H1414">
        <v>29680370552.826401</v>
      </c>
      <c r="I1414" s="1">
        <v>2.5926500892300302E-4</v>
      </c>
      <c r="J1414">
        <v>0.101661439708834</v>
      </c>
    </row>
    <row r="1415" spans="1:10" x14ac:dyDescent="0.25">
      <c r="A1415" t="s">
        <v>237</v>
      </c>
      <c r="B1415" t="s">
        <v>32</v>
      </c>
      <c r="C1415">
        <v>24541</v>
      </c>
      <c r="D1415">
        <v>4.3983333333333299</v>
      </c>
      <c r="E1415" t="s">
        <v>29</v>
      </c>
      <c r="F1415" t="s">
        <v>125</v>
      </c>
      <c r="G1415" t="s">
        <v>29</v>
      </c>
      <c r="H1415">
        <v>29680370552.826401</v>
      </c>
      <c r="I1415" s="1">
        <v>9.1420931706530804E-5</v>
      </c>
      <c r="J1415">
        <v>3.5847427215174602E-2</v>
      </c>
    </row>
    <row r="1416" spans="1:10" x14ac:dyDescent="0.25">
      <c r="A1416" t="s">
        <v>237</v>
      </c>
      <c r="B1416" t="s">
        <v>102</v>
      </c>
      <c r="C1416">
        <v>538894</v>
      </c>
      <c r="D1416">
        <v>4.3983333333333299</v>
      </c>
      <c r="E1416" t="s">
        <v>29</v>
      </c>
      <c r="F1416" t="s">
        <v>125</v>
      </c>
      <c r="G1416" t="s">
        <v>29</v>
      </c>
      <c r="H1416">
        <v>29680370552.826401</v>
      </c>
      <c r="I1416">
        <v>2.0075054631457198E-3</v>
      </c>
      <c r="J1416">
        <v>0.78717099717592198</v>
      </c>
    </row>
    <row r="1417" spans="1:10" x14ac:dyDescent="0.25">
      <c r="A1417" t="s">
        <v>237</v>
      </c>
      <c r="B1417" t="s">
        <v>104</v>
      </c>
      <c r="C1417">
        <v>3438743</v>
      </c>
      <c r="D1417">
        <v>4.3983333333333299</v>
      </c>
      <c r="E1417" t="s">
        <v>29</v>
      </c>
      <c r="F1417" t="s">
        <v>125</v>
      </c>
      <c r="G1417" t="s">
        <v>29</v>
      </c>
      <c r="H1417">
        <v>29680370552.826401</v>
      </c>
      <c r="I1417">
        <v>1.2810117312224799E-2</v>
      </c>
      <c r="J1417">
        <v>5.0230263397657398</v>
      </c>
    </row>
    <row r="1418" spans="1:10" x14ac:dyDescent="0.25">
      <c r="A1418" t="s">
        <v>237</v>
      </c>
      <c r="B1418" t="s">
        <v>105</v>
      </c>
      <c r="C1418">
        <v>2610213</v>
      </c>
      <c r="D1418">
        <v>4.3983333333333299</v>
      </c>
      <c r="E1418" t="s">
        <v>29</v>
      </c>
      <c r="F1418" t="s">
        <v>125</v>
      </c>
      <c r="G1418" t="s">
        <v>29</v>
      </c>
      <c r="H1418">
        <v>29680370552.826401</v>
      </c>
      <c r="I1418">
        <v>9.7236503978036307E-3</v>
      </c>
      <c r="J1418">
        <v>3.8127794520843699</v>
      </c>
    </row>
    <row r="1419" spans="1:10" x14ac:dyDescent="0.25">
      <c r="A1419" t="s">
        <v>48</v>
      </c>
      <c r="B1419" t="s">
        <v>11</v>
      </c>
      <c r="C1419">
        <v>29779</v>
      </c>
      <c r="D1419">
        <v>4.7916216216216201</v>
      </c>
      <c r="E1419" t="s">
        <v>29</v>
      </c>
      <c r="F1419" t="s">
        <v>238</v>
      </c>
      <c r="G1419" t="s">
        <v>29</v>
      </c>
      <c r="H1419">
        <v>41614780203.595596</v>
      </c>
      <c r="I1419" s="1">
        <v>8.4310857738054896E-5</v>
      </c>
      <c r="J1419">
        <v>4.4531561772658997E-2</v>
      </c>
    </row>
    <row r="1420" spans="1:10" x14ac:dyDescent="0.25">
      <c r="A1420" t="s">
        <v>48</v>
      </c>
      <c r="B1420" t="s">
        <v>14</v>
      </c>
      <c r="C1420">
        <v>63818</v>
      </c>
      <c r="D1420">
        <v>4.7916216216216201</v>
      </c>
      <c r="E1420" t="s">
        <v>29</v>
      </c>
      <c r="F1420" t="s">
        <v>238</v>
      </c>
      <c r="G1420" t="s">
        <v>29</v>
      </c>
      <c r="H1420">
        <v>41614780203.595596</v>
      </c>
      <c r="I1420" s="1">
        <v>1.80682706576016E-4</v>
      </c>
      <c r="J1420">
        <v>9.5433534007439993E-2</v>
      </c>
    </row>
    <row r="1421" spans="1:10" x14ac:dyDescent="0.25">
      <c r="A1421" t="s">
        <v>48</v>
      </c>
      <c r="B1421" t="s">
        <v>16</v>
      </c>
      <c r="C1421">
        <v>142986</v>
      </c>
      <c r="D1421">
        <v>4.7916216216216201</v>
      </c>
      <c r="E1421" t="s">
        <v>29</v>
      </c>
      <c r="F1421" t="s">
        <v>238</v>
      </c>
      <c r="G1421" t="s">
        <v>29</v>
      </c>
      <c r="H1421">
        <v>41614780203.595596</v>
      </c>
      <c r="I1421" s="1">
        <v>4.0482461817164801E-4</v>
      </c>
      <c r="J1421">
        <v>0.21382148129975501</v>
      </c>
    </row>
    <row r="1422" spans="1:10" x14ac:dyDescent="0.25">
      <c r="A1422" t="s">
        <v>48</v>
      </c>
      <c r="B1422" t="s">
        <v>18</v>
      </c>
      <c r="C1422">
        <v>732273</v>
      </c>
      <c r="D1422">
        <v>4.7916216216216201</v>
      </c>
      <c r="E1422" t="s">
        <v>29</v>
      </c>
      <c r="F1422" t="s">
        <v>238</v>
      </c>
      <c r="G1422" t="s">
        <v>29</v>
      </c>
      <c r="H1422">
        <v>41614780203.595596</v>
      </c>
      <c r="I1422">
        <v>2.0732249144839801E-3</v>
      </c>
      <c r="J1422">
        <v>1.0950421550068901</v>
      </c>
    </row>
    <row r="1423" spans="1:10" x14ac:dyDescent="0.25">
      <c r="A1423" t="s">
        <v>48</v>
      </c>
      <c r="B1423" t="s">
        <v>20</v>
      </c>
      <c r="C1423">
        <v>1047684</v>
      </c>
      <c r="D1423">
        <v>4.7916216216216201</v>
      </c>
      <c r="E1423" t="s">
        <v>29</v>
      </c>
      <c r="F1423" t="s">
        <v>238</v>
      </c>
      <c r="G1423" t="s">
        <v>29</v>
      </c>
      <c r="H1423">
        <v>41614780203.595596</v>
      </c>
      <c r="I1423">
        <v>2.9662223942522E-3</v>
      </c>
      <c r="J1423">
        <v>1.5667082428633099</v>
      </c>
    </row>
    <row r="1424" spans="1:10" x14ac:dyDescent="0.25">
      <c r="A1424" t="s">
        <v>48</v>
      </c>
      <c r="B1424" t="s">
        <v>22</v>
      </c>
      <c r="C1424">
        <v>4686066</v>
      </c>
      <c r="D1424">
        <v>4.7916216216216201</v>
      </c>
      <c r="E1424" t="s">
        <v>29</v>
      </c>
      <c r="F1424" t="s">
        <v>238</v>
      </c>
      <c r="G1424" t="s">
        <v>29</v>
      </c>
      <c r="H1424">
        <v>41614780203.595596</v>
      </c>
      <c r="I1424">
        <v>1.32672770703225E-2</v>
      </c>
      <c r="J1424">
        <v>7.0075502048341898</v>
      </c>
    </row>
    <row r="1425" spans="1:10" x14ac:dyDescent="0.25">
      <c r="A1425" t="s">
        <v>48</v>
      </c>
      <c r="B1425" t="s">
        <v>24</v>
      </c>
      <c r="C1425">
        <v>8276742</v>
      </c>
      <c r="D1425">
        <v>4.7916216216216201</v>
      </c>
      <c r="E1425" t="s">
        <v>29</v>
      </c>
      <c r="F1425" t="s">
        <v>238</v>
      </c>
      <c r="G1425" t="s">
        <v>29</v>
      </c>
      <c r="H1425">
        <v>41614780203.595596</v>
      </c>
      <c r="I1425">
        <v>2.3433265633385401E-2</v>
      </c>
      <c r="J1425">
        <v>12.377052542038401</v>
      </c>
    </row>
    <row r="1426" spans="1:10" x14ac:dyDescent="0.25">
      <c r="A1426" t="s">
        <v>48</v>
      </c>
      <c r="B1426" t="s">
        <v>26</v>
      </c>
      <c r="C1426">
        <v>41710663</v>
      </c>
      <c r="D1426">
        <v>4.7916216216216201</v>
      </c>
      <c r="E1426" t="s">
        <v>29</v>
      </c>
      <c r="F1426" t="s">
        <v>238</v>
      </c>
      <c r="G1426" t="s">
        <v>29</v>
      </c>
      <c r="H1426">
        <v>41614780203.595596</v>
      </c>
      <c r="I1426">
        <v>0.11809200357140701</v>
      </c>
      <c r="J1426">
        <v>62.374188722356799</v>
      </c>
    </row>
    <row r="1427" spans="1:10" x14ac:dyDescent="0.25">
      <c r="A1427" t="s">
        <v>48</v>
      </c>
      <c r="B1427" t="s">
        <v>32</v>
      </c>
      <c r="C1427">
        <v>18165475</v>
      </c>
      <c r="D1427">
        <v>4.7916216216216201</v>
      </c>
      <c r="E1427" t="s">
        <v>29</v>
      </c>
      <c r="F1427" t="s">
        <v>238</v>
      </c>
      <c r="G1427" t="s">
        <v>29</v>
      </c>
      <c r="H1427">
        <v>41614780203.595596</v>
      </c>
      <c r="I1427">
        <v>5.14304301175054E-2</v>
      </c>
      <c r="J1427">
        <v>27.164678870754301</v>
      </c>
    </row>
    <row r="1428" spans="1:10" x14ac:dyDescent="0.25">
      <c r="A1428" t="s">
        <v>48</v>
      </c>
      <c r="B1428" t="s">
        <v>33</v>
      </c>
      <c r="C1428">
        <v>3376839</v>
      </c>
      <c r="D1428">
        <v>4.7916216216216201</v>
      </c>
      <c r="E1428" t="s">
        <v>29</v>
      </c>
      <c r="F1428" t="s">
        <v>238</v>
      </c>
      <c r="G1428" t="s">
        <v>29</v>
      </c>
      <c r="H1428">
        <v>41614780203.595596</v>
      </c>
      <c r="I1428">
        <v>9.5605692781260496E-3</v>
      </c>
      <c r="J1428">
        <v>5.0497301630284497</v>
      </c>
    </row>
    <row r="1429" spans="1:10" x14ac:dyDescent="0.25">
      <c r="A1429" t="s">
        <v>48</v>
      </c>
      <c r="B1429" t="s">
        <v>34</v>
      </c>
      <c r="C1429">
        <v>4478069</v>
      </c>
      <c r="D1429">
        <v>4.7916216216216201</v>
      </c>
      <c r="E1429" t="s">
        <v>29</v>
      </c>
      <c r="F1429" t="s">
        <v>238</v>
      </c>
      <c r="G1429" t="s">
        <v>29</v>
      </c>
      <c r="H1429">
        <v>41614780203.595596</v>
      </c>
      <c r="I1429">
        <v>1.2678392101823199E-2</v>
      </c>
      <c r="J1429">
        <v>6.6965111755172897</v>
      </c>
    </row>
    <row r="1430" spans="1:10" x14ac:dyDescent="0.25">
      <c r="A1430" t="s">
        <v>48</v>
      </c>
      <c r="B1430" t="s">
        <v>35</v>
      </c>
      <c r="C1430">
        <v>3666339</v>
      </c>
      <c r="D1430">
        <v>4.7916216216216201</v>
      </c>
      <c r="E1430" t="s">
        <v>29</v>
      </c>
      <c r="F1430" t="s">
        <v>238</v>
      </c>
      <c r="G1430" t="s">
        <v>29</v>
      </c>
      <c r="H1430">
        <v>41614780203.595596</v>
      </c>
      <c r="I1430">
        <v>1.03802070535774E-2</v>
      </c>
      <c r="J1430">
        <v>5.4826489021796903</v>
      </c>
    </row>
    <row r="1431" spans="1:10" x14ac:dyDescent="0.25">
      <c r="A1431" t="s">
        <v>48</v>
      </c>
      <c r="B1431" t="s">
        <v>104</v>
      </c>
      <c r="C1431">
        <v>113295</v>
      </c>
      <c r="D1431">
        <v>4.7916216216216201</v>
      </c>
      <c r="E1431" t="s">
        <v>29</v>
      </c>
      <c r="F1431" t="s">
        <v>238</v>
      </c>
      <c r="G1431" t="s">
        <v>29</v>
      </c>
      <c r="H1431">
        <v>41614780203.595596</v>
      </c>
      <c r="I1431" s="1">
        <v>3.2076290766758198E-4</v>
      </c>
      <c r="J1431">
        <v>0.16942151486058599</v>
      </c>
    </row>
    <row r="1432" spans="1:10" x14ac:dyDescent="0.25">
      <c r="A1432" t="s">
        <v>48</v>
      </c>
      <c r="B1432" t="s">
        <v>105</v>
      </c>
      <c r="C1432">
        <v>67551</v>
      </c>
      <c r="D1432">
        <v>4.7916216216216201</v>
      </c>
      <c r="E1432" t="s">
        <v>29</v>
      </c>
      <c r="F1432" t="s">
        <v>238</v>
      </c>
      <c r="G1432" t="s">
        <v>29</v>
      </c>
      <c r="H1432">
        <v>41614780203.595596</v>
      </c>
      <c r="I1432" s="1">
        <v>1.9125164549055801E-4</v>
      </c>
      <c r="J1432">
        <v>0.101015867870139</v>
      </c>
    </row>
    <row r="1433" spans="1:10" x14ac:dyDescent="0.25">
      <c r="A1433" t="s">
        <v>239</v>
      </c>
      <c r="B1433" t="s">
        <v>117</v>
      </c>
      <c r="C1433">
        <v>48446</v>
      </c>
      <c r="D1433">
        <v>5.6571428571428504</v>
      </c>
      <c r="E1433" t="s">
        <v>29</v>
      </c>
      <c r="F1433" t="s">
        <v>130</v>
      </c>
      <c r="G1433" t="s">
        <v>29</v>
      </c>
      <c r="H1433">
        <v>41953095497.726303</v>
      </c>
      <c r="I1433" s="1">
        <v>1.3043274866305799E-4</v>
      </c>
      <c r="J1433">
        <v>6.4189738166802304E-2</v>
      </c>
    </row>
    <row r="1434" spans="1:10" x14ac:dyDescent="0.25">
      <c r="A1434" t="s">
        <v>239</v>
      </c>
      <c r="B1434" t="s">
        <v>120</v>
      </c>
      <c r="C1434">
        <v>212679</v>
      </c>
      <c r="D1434">
        <v>5.6571428571428504</v>
      </c>
      <c r="E1434" t="s">
        <v>29</v>
      </c>
      <c r="F1434" t="s">
        <v>130</v>
      </c>
      <c r="G1434" t="s">
        <v>29</v>
      </c>
      <c r="H1434">
        <v>41953095497.726303</v>
      </c>
      <c r="I1434" s="1">
        <v>5.7260262050345999E-4</v>
      </c>
      <c r="J1434">
        <v>0.28179435502574701</v>
      </c>
    </row>
    <row r="1435" spans="1:10" x14ac:dyDescent="0.25">
      <c r="A1435" t="s">
        <v>239</v>
      </c>
      <c r="B1435" t="s">
        <v>121</v>
      </c>
      <c r="C1435">
        <v>49648</v>
      </c>
      <c r="D1435">
        <v>5.6571428571428504</v>
      </c>
      <c r="E1435" t="s">
        <v>29</v>
      </c>
      <c r="F1435" t="s">
        <v>130</v>
      </c>
      <c r="G1435" t="s">
        <v>29</v>
      </c>
      <c r="H1435">
        <v>41953095497.726303</v>
      </c>
      <c r="I1435" s="1">
        <v>1.33668932535679E-4</v>
      </c>
      <c r="J1435">
        <v>6.5782358099851404E-2</v>
      </c>
    </row>
    <row r="1436" spans="1:10" x14ac:dyDescent="0.25">
      <c r="A1436" t="s">
        <v>239</v>
      </c>
      <c r="B1436" t="s">
        <v>122</v>
      </c>
      <c r="C1436">
        <v>275178</v>
      </c>
      <c r="D1436">
        <v>5.6571428571428504</v>
      </c>
      <c r="E1436" t="s">
        <v>29</v>
      </c>
      <c r="F1436" t="s">
        <v>130</v>
      </c>
      <c r="G1436" t="s">
        <v>29</v>
      </c>
      <c r="H1436">
        <v>41953095497.726303</v>
      </c>
      <c r="I1436" s="1">
        <v>7.4087072021638797E-4</v>
      </c>
      <c r="J1436">
        <v>0.36460396666937001</v>
      </c>
    </row>
    <row r="1437" spans="1:10" x14ac:dyDescent="0.25">
      <c r="A1437" t="s">
        <v>239</v>
      </c>
      <c r="B1437" t="s">
        <v>102</v>
      </c>
      <c r="C1437">
        <v>24404262</v>
      </c>
      <c r="D1437">
        <v>5.6571428571428504</v>
      </c>
      <c r="E1437" t="s">
        <v>29</v>
      </c>
      <c r="F1437" t="s">
        <v>130</v>
      </c>
      <c r="G1437" t="s">
        <v>29</v>
      </c>
      <c r="H1437">
        <v>41953095497.726303</v>
      </c>
      <c r="I1437">
        <v>6.5704391936453596E-2</v>
      </c>
      <c r="J1437">
        <v>32.335036699294903</v>
      </c>
    </row>
    <row r="1438" spans="1:10" x14ac:dyDescent="0.25">
      <c r="A1438" t="s">
        <v>239</v>
      </c>
      <c r="B1438" t="s">
        <v>104</v>
      </c>
      <c r="C1438">
        <v>48703636</v>
      </c>
      <c r="D1438">
        <v>5.6571428571428504</v>
      </c>
      <c r="E1438" t="s">
        <v>29</v>
      </c>
      <c r="F1438" t="s">
        <v>130</v>
      </c>
      <c r="G1438" t="s">
        <v>29</v>
      </c>
      <c r="H1438">
        <v>41953095497.726303</v>
      </c>
      <c r="I1438">
        <v>0.131126390483529</v>
      </c>
      <c r="J1438">
        <v>64.531099422269094</v>
      </c>
    </row>
    <row r="1439" spans="1:10" x14ac:dyDescent="0.25">
      <c r="A1439" t="s">
        <v>239</v>
      </c>
      <c r="B1439" t="s">
        <v>105</v>
      </c>
      <c r="C1439">
        <v>23611595</v>
      </c>
      <c r="D1439">
        <v>5.6571428571428504</v>
      </c>
      <c r="E1439" t="s">
        <v>29</v>
      </c>
      <c r="F1439" t="s">
        <v>130</v>
      </c>
      <c r="G1439" t="s">
        <v>29</v>
      </c>
      <c r="H1439">
        <v>41953095497.726303</v>
      </c>
      <c r="I1439">
        <v>6.3570268673759006E-2</v>
      </c>
      <c r="J1439">
        <v>31.284772752148299</v>
      </c>
    </row>
    <row r="1440" spans="1:10" x14ac:dyDescent="0.25">
      <c r="A1440" t="s">
        <v>240</v>
      </c>
      <c r="B1440" t="s">
        <v>117</v>
      </c>
      <c r="C1440">
        <v>871751</v>
      </c>
      <c r="D1440">
        <v>6.2225000000000001</v>
      </c>
      <c r="E1440" t="s">
        <v>29</v>
      </c>
      <c r="F1440" t="s">
        <v>132</v>
      </c>
      <c r="G1440" t="s">
        <v>29</v>
      </c>
      <c r="H1440">
        <v>47808233267.842796</v>
      </c>
      <c r="I1440">
        <v>2.0816662533187599E-3</v>
      </c>
      <c r="J1440">
        <v>1.1285482975754699</v>
      </c>
    </row>
    <row r="1441" spans="1:10" x14ac:dyDescent="0.25">
      <c r="A1441" t="s">
        <v>240</v>
      </c>
      <c r="B1441" t="s">
        <v>119</v>
      </c>
      <c r="C1441">
        <v>102784</v>
      </c>
      <c r="D1441">
        <v>6.2225000000000001</v>
      </c>
      <c r="E1441" t="s">
        <v>29</v>
      </c>
      <c r="F1441" t="s">
        <v>132</v>
      </c>
      <c r="G1441" t="s">
        <v>29</v>
      </c>
      <c r="H1441">
        <v>47808233267.842796</v>
      </c>
      <c r="I1441" s="1">
        <v>2.4543933322831302E-4</v>
      </c>
      <c r="J1441">
        <v>0.133061743798398</v>
      </c>
    </row>
    <row r="1442" spans="1:10" x14ac:dyDescent="0.25">
      <c r="A1442" t="s">
        <v>240</v>
      </c>
      <c r="B1442" t="s">
        <v>120</v>
      </c>
      <c r="C1442">
        <v>1965100</v>
      </c>
      <c r="D1442">
        <v>6.2225000000000001</v>
      </c>
      <c r="E1442" t="s">
        <v>29</v>
      </c>
      <c r="F1442" t="s">
        <v>132</v>
      </c>
      <c r="G1442" t="s">
        <v>29</v>
      </c>
      <c r="H1442">
        <v>47808233267.842796</v>
      </c>
      <c r="I1442">
        <v>4.6924894314967101E-3</v>
      </c>
      <c r="J1442">
        <v>2.5439721429233302</v>
      </c>
    </row>
    <row r="1443" spans="1:10" x14ac:dyDescent="0.25">
      <c r="A1443" t="s">
        <v>240</v>
      </c>
      <c r="B1443" t="s">
        <v>121</v>
      </c>
      <c r="C1443">
        <v>489862</v>
      </c>
      <c r="D1443">
        <v>6.2225000000000001</v>
      </c>
      <c r="E1443" t="s">
        <v>29</v>
      </c>
      <c r="F1443" t="s">
        <v>132</v>
      </c>
      <c r="G1443" t="s">
        <v>29</v>
      </c>
      <c r="H1443">
        <v>47808233267.842796</v>
      </c>
      <c r="I1443">
        <v>1.1697482356581501E-3</v>
      </c>
      <c r="J1443">
        <v>0.63416379923500599</v>
      </c>
    </row>
    <row r="1444" spans="1:10" x14ac:dyDescent="0.25">
      <c r="A1444" t="s">
        <v>240</v>
      </c>
      <c r="B1444" t="s">
        <v>122</v>
      </c>
      <c r="C1444">
        <v>2339548</v>
      </c>
      <c r="D1444">
        <v>6.2225000000000001</v>
      </c>
      <c r="E1444" t="s">
        <v>29</v>
      </c>
      <c r="F1444" t="s">
        <v>132</v>
      </c>
      <c r="G1444" t="s">
        <v>29</v>
      </c>
      <c r="H1444">
        <v>47808233267.842796</v>
      </c>
      <c r="I1444">
        <v>5.5866389824839801E-3</v>
      </c>
      <c r="J1444">
        <v>3.0287236980469201</v>
      </c>
    </row>
    <row r="1445" spans="1:10" x14ac:dyDescent="0.25">
      <c r="A1445" t="s">
        <v>240</v>
      </c>
      <c r="B1445" t="s">
        <v>102</v>
      </c>
      <c r="C1445">
        <v>93281624</v>
      </c>
      <c r="D1445">
        <v>6.2225000000000001</v>
      </c>
      <c r="E1445" t="s">
        <v>29</v>
      </c>
      <c r="F1445" t="s">
        <v>132</v>
      </c>
      <c r="G1445" t="s">
        <v>29</v>
      </c>
      <c r="H1445">
        <v>47808233267.842796</v>
      </c>
      <c r="I1445">
        <v>0.22274847833334199</v>
      </c>
      <c r="J1445">
        <v>120.760191798203</v>
      </c>
    </row>
    <row r="1446" spans="1:10" x14ac:dyDescent="0.25">
      <c r="A1446" t="s">
        <v>240</v>
      </c>
      <c r="B1446" t="s">
        <v>104</v>
      </c>
      <c r="C1446">
        <v>177063453</v>
      </c>
      <c r="D1446">
        <v>6.2225000000000001</v>
      </c>
      <c r="E1446" t="s">
        <v>29</v>
      </c>
      <c r="F1446" t="s">
        <v>132</v>
      </c>
      <c r="G1446" t="s">
        <v>29</v>
      </c>
      <c r="H1446">
        <v>47808233267.842796</v>
      </c>
      <c r="I1446">
        <v>0.42281226497726099</v>
      </c>
      <c r="J1446">
        <v>229.222172897977</v>
      </c>
    </row>
    <row r="1447" spans="1:10" x14ac:dyDescent="0.25">
      <c r="A1447" t="s">
        <v>240</v>
      </c>
      <c r="B1447" t="s">
        <v>105</v>
      </c>
      <c r="C1447">
        <v>114335905</v>
      </c>
      <c r="D1447">
        <v>6.2225000000000001</v>
      </c>
      <c r="E1447" t="s">
        <v>29</v>
      </c>
      <c r="F1447" t="s">
        <v>132</v>
      </c>
      <c r="G1447" t="s">
        <v>29</v>
      </c>
      <c r="H1447">
        <v>47808233267.842796</v>
      </c>
      <c r="I1447">
        <v>0.27302428672999401</v>
      </c>
      <c r="J1447">
        <v>148.016567734939</v>
      </c>
    </row>
    <row r="1448" spans="1:10" x14ac:dyDescent="0.25">
      <c r="A1448" t="s">
        <v>133</v>
      </c>
      <c r="B1448" t="s">
        <v>26</v>
      </c>
      <c r="C1448">
        <v>32509</v>
      </c>
      <c r="D1448">
        <v>4.4627272727272702</v>
      </c>
      <c r="E1448" t="s">
        <v>29</v>
      </c>
      <c r="F1448" t="s">
        <v>134</v>
      </c>
      <c r="G1448" t="s">
        <v>29</v>
      </c>
      <c r="H1448">
        <v>315805156135.78497</v>
      </c>
      <c r="I1448" s="1">
        <v>1.5869284156781201E-5</v>
      </c>
      <c r="J1448">
        <v>9.2453021261833194E-3</v>
      </c>
    </row>
    <row r="1449" spans="1:10" x14ac:dyDescent="0.25">
      <c r="A1449" t="s">
        <v>133</v>
      </c>
      <c r="B1449" t="s">
        <v>135</v>
      </c>
      <c r="C1449">
        <v>7437</v>
      </c>
      <c r="D1449">
        <v>4.4627272727272702</v>
      </c>
      <c r="E1449" t="s">
        <v>29</v>
      </c>
      <c r="F1449" t="s">
        <v>134</v>
      </c>
      <c r="G1449" t="s">
        <v>29</v>
      </c>
      <c r="H1449">
        <v>315805156135.78497</v>
      </c>
      <c r="I1449" s="1">
        <v>3.63037516607652E-6</v>
      </c>
      <c r="J1449">
        <v>2.1150238983796898E-3</v>
      </c>
    </row>
    <row r="1450" spans="1:10" x14ac:dyDescent="0.25">
      <c r="A1450" t="s">
        <v>133</v>
      </c>
      <c r="B1450" t="s">
        <v>117</v>
      </c>
      <c r="C1450">
        <v>19721</v>
      </c>
      <c r="D1450">
        <v>4.4627272727272702</v>
      </c>
      <c r="E1450" t="s">
        <v>29</v>
      </c>
      <c r="F1450" t="s">
        <v>134</v>
      </c>
      <c r="G1450" t="s">
        <v>29</v>
      </c>
      <c r="H1450">
        <v>315805156135.78497</v>
      </c>
      <c r="I1450" s="1">
        <v>9.6268157388994507E-6</v>
      </c>
      <c r="J1450">
        <v>5.6084962081411702E-3</v>
      </c>
    </row>
    <row r="1451" spans="1:10" x14ac:dyDescent="0.25">
      <c r="A1451" t="s">
        <v>133</v>
      </c>
      <c r="B1451" t="s">
        <v>119</v>
      </c>
      <c r="C1451">
        <v>30396</v>
      </c>
      <c r="D1451">
        <v>4.4627272727272702</v>
      </c>
      <c r="E1451" t="s">
        <v>29</v>
      </c>
      <c r="F1451" t="s">
        <v>134</v>
      </c>
      <c r="G1451" t="s">
        <v>29</v>
      </c>
      <c r="H1451">
        <v>315805156135.78497</v>
      </c>
      <c r="I1451" s="1">
        <v>1.4837822179381701E-5</v>
      </c>
      <c r="J1451">
        <v>8.6443816613081901E-3</v>
      </c>
    </row>
    <row r="1452" spans="1:10" x14ac:dyDescent="0.25">
      <c r="A1452" t="s">
        <v>133</v>
      </c>
      <c r="B1452" t="s">
        <v>120</v>
      </c>
      <c r="C1452">
        <v>22971</v>
      </c>
      <c r="D1452">
        <v>4.4627272727272702</v>
      </c>
      <c r="E1452" t="s">
        <v>29</v>
      </c>
      <c r="F1452" t="s">
        <v>134</v>
      </c>
      <c r="G1452" t="s">
        <v>29</v>
      </c>
      <c r="H1452">
        <v>315805156135.78497</v>
      </c>
      <c r="I1452" s="1">
        <v>1.1213304819139901E-5</v>
      </c>
      <c r="J1452">
        <v>6.5327704678875701E-3</v>
      </c>
    </row>
    <row r="1453" spans="1:10" x14ac:dyDescent="0.25">
      <c r="A1453" t="s">
        <v>133</v>
      </c>
      <c r="B1453" t="s">
        <v>122</v>
      </c>
      <c r="C1453">
        <v>32018</v>
      </c>
      <c r="D1453">
        <v>4.4627272727272702</v>
      </c>
      <c r="E1453" t="s">
        <v>29</v>
      </c>
      <c r="F1453" t="s">
        <v>134</v>
      </c>
      <c r="G1453" t="s">
        <v>29</v>
      </c>
      <c r="H1453">
        <v>315805156135.78497</v>
      </c>
      <c r="I1453" s="1">
        <v>1.5629602268043301E-5</v>
      </c>
      <c r="J1453">
        <v>9.1056656149416295E-3</v>
      </c>
    </row>
    <row r="1454" spans="1:10" x14ac:dyDescent="0.25">
      <c r="A1454" t="s">
        <v>133</v>
      </c>
      <c r="B1454" t="s">
        <v>123</v>
      </c>
      <c r="C1454">
        <v>20401</v>
      </c>
      <c r="D1454">
        <v>4.4627272727272702</v>
      </c>
      <c r="E1454" t="s">
        <v>29</v>
      </c>
      <c r="F1454" t="s">
        <v>134</v>
      </c>
      <c r="G1454" t="s">
        <v>29</v>
      </c>
      <c r="H1454">
        <v>315805156135.78497</v>
      </c>
      <c r="I1454" s="1">
        <v>9.9587580695343902E-6</v>
      </c>
      <c r="J1454">
        <v>5.8018828224881101E-3</v>
      </c>
    </row>
    <row r="1455" spans="1:10" x14ac:dyDescent="0.25">
      <c r="A1455" t="s">
        <v>133</v>
      </c>
      <c r="B1455" t="s">
        <v>128</v>
      </c>
      <c r="C1455">
        <v>31753</v>
      </c>
      <c r="D1455">
        <v>4.4627272727272702</v>
      </c>
      <c r="E1455" t="s">
        <v>29</v>
      </c>
      <c r="F1455" t="s">
        <v>134</v>
      </c>
      <c r="G1455" t="s">
        <v>29</v>
      </c>
      <c r="H1455">
        <v>315805156135.78497</v>
      </c>
      <c r="I1455" s="1">
        <v>1.5500242389192899E-5</v>
      </c>
      <c r="J1455">
        <v>9.0303017137623107E-3</v>
      </c>
    </row>
    <row r="1456" spans="1:10" x14ac:dyDescent="0.25">
      <c r="A1456" t="s">
        <v>133</v>
      </c>
      <c r="B1456" t="s">
        <v>33</v>
      </c>
      <c r="C1456">
        <v>18053</v>
      </c>
      <c r="D1456">
        <v>4.4627272727272702</v>
      </c>
      <c r="E1456" t="s">
        <v>29</v>
      </c>
      <c r="F1456" t="s">
        <v>134</v>
      </c>
      <c r="G1456" t="s">
        <v>29</v>
      </c>
      <c r="H1456">
        <v>315805156135.78497</v>
      </c>
      <c r="I1456" s="1">
        <v>8.8125807278713896E-6</v>
      </c>
      <c r="J1456">
        <v>5.13413021883132E-3</v>
      </c>
    </row>
    <row r="1457" spans="1:10" x14ac:dyDescent="0.25">
      <c r="A1457" t="s">
        <v>133</v>
      </c>
      <c r="B1457" t="s">
        <v>34</v>
      </c>
      <c r="C1457">
        <v>31984</v>
      </c>
      <c r="D1457">
        <v>4.4627272727272702</v>
      </c>
      <c r="E1457" t="s">
        <v>29</v>
      </c>
      <c r="F1457" t="s">
        <v>134</v>
      </c>
      <c r="G1457" t="s">
        <v>29</v>
      </c>
      <c r="H1457">
        <v>315805156135.78497</v>
      </c>
      <c r="I1457" s="1">
        <v>1.5613005151511499E-5</v>
      </c>
      <c r="J1457">
        <v>9.0959962842242798E-3</v>
      </c>
    </row>
    <row r="1458" spans="1:10" x14ac:dyDescent="0.25">
      <c r="A1458" t="s">
        <v>133</v>
      </c>
      <c r="B1458" t="s">
        <v>35</v>
      </c>
      <c r="C1458">
        <v>13480</v>
      </c>
      <c r="D1458">
        <v>4.4627272727272702</v>
      </c>
      <c r="E1458" t="s">
        <v>29</v>
      </c>
      <c r="F1458" t="s">
        <v>134</v>
      </c>
      <c r="G1458" t="s">
        <v>29</v>
      </c>
      <c r="H1458">
        <v>315805156135.78497</v>
      </c>
      <c r="I1458" s="1">
        <v>6.5802685543514301E-6</v>
      </c>
      <c r="J1458">
        <v>3.8336052373481502E-3</v>
      </c>
    </row>
    <row r="1459" spans="1:10" x14ac:dyDescent="0.25">
      <c r="A1459" t="s">
        <v>148</v>
      </c>
      <c r="B1459" t="s">
        <v>26</v>
      </c>
      <c r="C1459">
        <v>19075</v>
      </c>
      <c r="D1459">
        <v>5.5216666666666603</v>
      </c>
      <c r="E1459" t="s">
        <v>29</v>
      </c>
      <c r="F1459" t="s">
        <v>149</v>
      </c>
      <c r="G1459" t="s">
        <v>29</v>
      </c>
      <c r="H1459">
        <v>121646555114.498</v>
      </c>
      <c r="I1459" s="1">
        <v>2.3378546047809801E-5</v>
      </c>
      <c r="J1459">
        <v>1.35723213938718E-2</v>
      </c>
    </row>
    <row r="1460" spans="1:10" x14ac:dyDescent="0.25">
      <c r="A1460" t="s">
        <v>148</v>
      </c>
      <c r="B1460" t="s">
        <v>139</v>
      </c>
      <c r="C1460">
        <v>39978</v>
      </c>
      <c r="D1460">
        <v>5.5216666666666603</v>
      </c>
      <c r="E1460" t="s">
        <v>29</v>
      </c>
      <c r="F1460" t="s">
        <v>149</v>
      </c>
      <c r="G1460" t="s">
        <v>29</v>
      </c>
      <c r="H1460">
        <v>121646555114.498</v>
      </c>
      <c r="I1460" s="1">
        <v>4.89975105582879E-5</v>
      </c>
      <c r="J1460">
        <v>2.8445308764571801E-2</v>
      </c>
    </row>
    <row r="1461" spans="1:10" x14ac:dyDescent="0.25">
      <c r="A1461" t="s">
        <v>148</v>
      </c>
      <c r="B1461" t="s">
        <v>117</v>
      </c>
      <c r="C1461">
        <v>164324</v>
      </c>
      <c r="D1461">
        <v>5.5216666666666603</v>
      </c>
      <c r="E1461" t="s">
        <v>29</v>
      </c>
      <c r="F1461" t="s">
        <v>149</v>
      </c>
      <c r="G1461" t="s">
        <v>29</v>
      </c>
      <c r="H1461">
        <v>121646555114.498</v>
      </c>
      <c r="I1461" s="1">
        <v>2.0139744171744701E-4</v>
      </c>
      <c r="J1461">
        <v>0.116920479199297</v>
      </c>
    </row>
    <row r="1462" spans="1:10" x14ac:dyDescent="0.25">
      <c r="A1462" t="s">
        <v>148</v>
      </c>
      <c r="B1462" t="s">
        <v>119</v>
      </c>
      <c r="C1462">
        <v>180082</v>
      </c>
      <c r="D1462">
        <v>5.5216666666666603</v>
      </c>
      <c r="E1462" t="s">
        <v>29</v>
      </c>
      <c r="F1462" t="s">
        <v>149</v>
      </c>
      <c r="G1462" t="s">
        <v>29</v>
      </c>
      <c r="H1462">
        <v>121646555114.498</v>
      </c>
      <c r="I1462" s="1">
        <v>2.2071063325723099E-4</v>
      </c>
      <c r="J1462">
        <v>0.12813267529495201</v>
      </c>
    </row>
    <row r="1463" spans="1:10" x14ac:dyDescent="0.25">
      <c r="A1463" t="s">
        <v>148</v>
      </c>
      <c r="B1463" t="s">
        <v>120</v>
      </c>
      <c r="C1463">
        <v>175348</v>
      </c>
      <c r="D1463">
        <v>5.5216666666666603</v>
      </c>
      <c r="E1463" t="s">
        <v>29</v>
      </c>
      <c r="F1463" t="s">
        <v>149</v>
      </c>
      <c r="G1463" t="s">
        <v>29</v>
      </c>
      <c r="H1463">
        <v>121646555114.498</v>
      </c>
      <c r="I1463" s="1">
        <v>2.1490858675708301E-4</v>
      </c>
      <c r="J1463">
        <v>0.12476432040747699</v>
      </c>
    </row>
    <row r="1464" spans="1:10" x14ac:dyDescent="0.25">
      <c r="A1464" t="s">
        <v>148</v>
      </c>
      <c r="B1464" t="s">
        <v>121</v>
      </c>
      <c r="C1464">
        <v>37386</v>
      </c>
      <c r="D1464">
        <v>5.5216666666666603</v>
      </c>
      <c r="E1464" t="s">
        <v>29</v>
      </c>
      <c r="F1464" t="s">
        <v>149</v>
      </c>
      <c r="G1464" t="s">
        <v>29</v>
      </c>
      <c r="H1464">
        <v>121646555114.498</v>
      </c>
      <c r="I1464" s="1">
        <v>4.5820724641856799E-5</v>
      </c>
      <c r="J1464">
        <v>2.6601038407931401E-2</v>
      </c>
    </row>
    <row r="1465" spans="1:10" x14ac:dyDescent="0.25">
      <c r="A1465" t="s">
        <v>148</v>
      </c>
      <c r="B1465" t="s">
        <v>122</v>
      </c>
      <c r="C1465">
        <v>232115</v>
      </c>
      <c r="D1465">
        <v>5.5216666666666603</v>
      </c>
      <c r="E1465" t="s">
        <v>29</v>
      </c>
      <c r="F1465" t="s">
        <v>149</v>
      </c>
      <c r="G1465" t="s">
        <v>29</v>
      </c>
      <c r="H1465">
        <v>121646555114.498</v>
      </c>
      <c r="I1465" s="1">
        <v>2.84482894672995E-4</v>
      </c>
      <c r="J1465">
        <v>0.165155406570828</v>
      </c>
    </row>
    <row r="1466" spans="1:10" x14ac:dyDescent="0.25">
      <c r="A1466" t="s">
        <v>148</v>
      </c>
      <c r="B1466" t="s">
        <v>123</v>
      </c>
      <c r="C1466">
        <v>125140</v>
      </c>
      <c r="D1466">
        <v>5.5216666666666603</v>
      </c>
      <c r="E1466" t="s">
        <v>29</v>
      </c>
      <c r="F1466" t="s">
        <v>149</v>
      </c>
      <c r="G1466" t="s">
        <v>29</v>
      </c>
      <c r="H1466">
        <v>121646555114.498</v>
      </c>
      <c r="I1466" s="1">
        <v>1.53373066968436E-4</v>
      </c>
      <c r="J1466">
        <v>8.90401205362579E-2</v>
      </c>
    </row>
    <row r="1467" spans="1:10" x14ac:dyDescent="0.25">
      <c r="A1467" t="s">
        <v>148</v>
      </c>
      <c r="B1467" t="s">
        <v>128</v>
      </c>
      <c r="C1467">
        <v>83147</v>
      </c>
      <c r="D1467">
        <v>5.5216666666666603</v>
      </c>
      <c r="E1467" t="s">
        <v>29</v>
      </c>
      <c r="F1467" t="s">
        <v>149</v>
      </c>
      <c r="G1467" t="s">
        <v>29</v>
      </c>
      <c r="H1467">
        <v>121646555114.498</v>
      </c>
      <c r="I1467" s="1">
        <v>1.0190594853144099E-4</v>
      </c>
      <c r="J1467">
        <v>5.91610907961342E-2</v>
      </c>
    </row>
    <row r="1468" spans="1:10" x14ac:dyDescent="0.25">
      <c r="A1468" t="s">
        <v>148</v>
      </c>
      <c r="B1468" t="s">
        <v>33</v>
      </c>
      <c r="C1468">
        <v>87903</v>
      </c>
      <c r="D1468">
        <v>5.5216666666666603</v>
      </c>
      <c r="E1468" t="s">
        <v>29</v>
      </c>
      <c r="F1468" t="s">
        <v>149</v>
      </c>
      <c r="G1468" t="s">
        <v>29</v>
      </c>
      <c r="H1468">
        <v>121646555114.498</v>
      </c>
      <c r="I1468" s="1">
        <v>1.077349584923E-4</v>
      </c>
      <c r="J1468">
        <v>6.2545099212871005E-2</v>
      </c>
    </row>
    <row r="1469" spans="1:10" x14ac:dyDescent="0.25">
      <c r="A1469" t="s">
        <v>148</v>
      </c>
      <c r="B1469" t="s">
        <v>34</v>
      </c>
      <c r="C1469">
        <v>169512</v>
      </c>
      <c r="D1469">
        <v>5.5216666666666603</v>
      </c>
      <c r="E1469" t="s">
        <v>29</v>
      </c>
      <c r="F1469" t="s">
        <v>149</v>
      </c>
      <c r="G1469" t="s">
        <v>29</v>
      </c>
      <c r="H1469">
        <v>121646555114.498</v>
      </c>
      <c r="I1469" s="1">
        <v>2.0775591599771101E-4</v>
      </c>
      <c r="J1469">
        <v>0.12061186600880699</v>
      </c>
    </row>
    <row r="1470" spans="1:10" x14ac:dyDescent="0.25">
      <c r="A1470" t="s">
        <v>148</v>
      </c>
      <c r="B1470" t="s">
        <v>35</v>
      </c>
      <c r="C1470">
        <v>45719</v>
      </c>
      <c r="D1470">
        <v>5.5216666666666603</v>
      </c>
      <c r="E1470" t="s">
        <v>29</v>
      </c>
      <c r="F1470" t="s">
        <v>149</v>
      </c>
      <c r="G1470" t="s">
        <v>29</v>
      </c>
      <c r="H1470">
        <v>121646555114.498</v>
      </c>
      <c r="I1470" s="1">
        <v>5.6033748191864702E-5</v>
      </c>
      <c r="J1470">
        <v>3.2530168377794197E-2</v>
      </c>
    </row>
    <row r="1471" spans="1:10" x14ac:dyDescent="0.25">
      <c r="A1471" t="s">
        <v>138</v>
      </c>
      <c r="B1471" t="s">
        <v>139</v>
      </c>
      <c r="C1471">
        <v>31971</v>
      </c>
      <c r="D1471">
        <v>5.9376470588235204</v>
      </c>
      <c r="E1471" t="s">
        <v>29</v>
      </c>
      <c r="F1471" t="s">
        <v>140</v>
      </c>
      <c r="G1471" t="s">
        <v>29</v>
      </c>
      <c r="H1471">
        <v>121646555114.498</v>
      </c>
      <c r="I1471" s="1">
        <v>3.9603884211931003E-5</v>
      </c>
      <c r="J1471">
        <v>2.4972348001485699E-2</v>
      </c>
    </row>
    <row r="1472" spans="1:10" x14ac:dyDescent="0.25">
      <c r="A1472" t="s">
        <v>138</v>
      </c>
      <c r="B1472" t="s">
        <v>141</v>
      </c>
      <c r="C1472">
        <v>43363</v>
      </c>
      <c r="D1472">
        <v>5.9376470588235204</v>
      </c>
      <c r="E1472" t="s">
        <v>29</v>
      </c>
      <c r="F1472" t="s">
        <v>140</v>
      </c>
      <c r="G1472" t="s">
        <v>29</v>
      </c>
      <c r="H1472">
        <v>121646555114.498</v>
      </c>
      <c r="I1472" s="1">
        <v>5.3715655784365901E-5</v>
      </c>
      <c r="J1472">
        <v>3.3870567901799299E-2</v>
      </c>
    </row>
    <row r="1473" spans="1:10" x14ac:dyDescent="0.25">
      <c r="A1473" t="s">
        <v>138</v>
      </c>
      <c r="B1473" t="s">
        <v>142</v>
      </c>
      <c r="C1473">
        <v>110438</v>
      </c>
      <c r="D1473">
        <v>5.9376470588235204</v>
      </c>
      <c r="E1473" t="s">
        <v>29</v>
      </c>
      <c r="F1473" t="s">
        <v>140</v>
      </c>
      <c r="G1473" t="s">
        <v>29</v>
      </c>
      <c r="H1473">
        <v>121646555114.498</v>
      </c>
      <c r="I1473" s="1">
        <v>1.3680440913944601E-4</v>
      </c>
      <c r="J1473">
        <v>8.6262430596105194E-2</v>
      </c>
    </row>
    <row r="1474" spans="1:10" x14ac:dyDescent="0.25">
      <c r="A1474" t="s">
        <v>138</v>
      </c>
      <c r="B1474" t="s">
        <v>143</v>
      </c>
      <c r="C1474">
        <v>13937</v>
      </c>
      <c r="D1474">
        <v>5.9376470588235204</v>
      </c>
      <c r="E1474" t="s">
        <v>29</v>
      </c>
      <c r="F1474" t="s">
        <v>140</v>
      </c>
      <c r="G1474" t="s">
        <v>29</v>
      </c>
      <c r="H1474">
        <v>121646555114.498</v>
      </c>
      <c r="I1474" s="1">
        <v>1.7264375035553498E-5</v>
      </c>
      <c r="J1474">
        <v>1.08861034717933E-2</v>
      </c>
    </row>
    <row r="1475" spans="1:10" x14ac:dyDescent="0.25">
      <c r="A1475" t="s">
        <v>138</v>
      </c>
      <c r="B1475" t="s">
        <v>144</v>
      </c>
      <c r="C1475">
        <v>107996</v>
      </c>
      <c r="D1475">
        <v>5.9376470588235204</v>
      </c>
      <c r="E1475" t="s">
        <v>29</v>
      </c>
      <c r="F1475" t="s">
        <v>140</v>
      </c>
      <c r="G1475" t="s">
        <v>29</v>
      </c>
      <c r="H1475">
        <v>121646555114.498</v>
      </c>
      <c r="I1475" s="1">
        <v>1.33779396307644E-4</v>
      </c>
      <c r="J1475">
        <v>8.4354999679974105E-2</v>
      </c>
    </row>
    <row r="1476" spans="1:10" x14ac:dyDescent="0.25">
      <c r="A1476" t="s">
        <v>138</v>
      </c>
      <c r="B1476" t="s">
        <v>135</v>
      </c>
      <c r="C1476">
        <v>87080</v>
      </c>
      <c r="D1476">
        <v>5.9376470588235204</v>
      </c>
      <c r="E1476" t="s">
        <v>29</v>
      </c>
      <c r="F1476" t="s">
        <v>140</v>
      </c>
      <c r="G1476" t="s">
        <v>29</v>
      </c>
      <c r="H1476">
        <v>121646555114.498</v>
      </c>
      <c r="I1476" s="1">
        <v>1.07869826942383E-4</v>
      </c>
      <c r="J1476">
        <v>6.8017642988000906E-2</v>
      </c>
    </row>
    <row r="1477" spans="1:10" x14ac:dyDescent="0.25">
      <c r="A1477" t="s">
        <v>138</v>
      </c>
      <c r="B1477" t="s">
        <v>117</v>
      </c>
      <c r="C1477">
        <v>327630</v>
      </c>
      <c r="D1477">
        <v>5.9376470588235204</v>
      </c>
      <c r="E1477" t="s">
        <v>29</v>
      </c>
      <c r="F1477" t="s">
        <v>140</v>
      </c>
      <c r="G1477" t="s">
        <v>29</v>
      </c>
      <c r="H1477">
        <v>121646555114.498</v>
      </c>
      <c r="I1477" s="1">
        <v>4.0584969454677498E-4</v>
      </c>
      <c r="J1477">
        <v>0.25590974244555198</v>
      </c>
    </row>
    <row r="1478" spans="1:10" x14ac:dyDescent="0.25">
      <c r="A1478" t="s">
        <v>138</v>
      </c>
      <c r="B1478" t="s">
        <v>119</v>
      </c>
      <c r="C1478">
        <v>355915</v>
      </c>
      <c r="D1478">
        <v>5.9376470588235204</v>
      </c>
      <c r="E1478" t="s">
        <v>29</v>
      </c>
      <c r="F1478" t="s">
        <v>140</v>
      </c>
      <c r="G1478" t="s">
        <v>29</v>
      </c>
      <c r="H1478">
        <v>121646555114.498</v>
      </c>
      <c r="I1478" s="1">
        <v>4.4088756839915603E-4</v>
      </c>
      <c r="J1478">
        <v>0.27800297891679299</v>
      </c>
    </row>
    <row r="1479" spans="1:10" x14ac:dyDescent="0.25">
      <c r="A1479" t="s">
        <v>138</v>
      </c>
      <c r="B1479" t="s">
        <v>120</v>
      </c>
      <c r="C1479">
        <v>443165</v>
      </c>
      <c r="D1479">
        <v>5.9376470588235204</v>
      </c>
      <c r="E1479" t="s">
        <v>29</v>
      </c>
      <c r="F1479" t="s">
        <v>140</v>
      </c>
      <c r="G1479" t="s">
        <v>29</v>
      </c>
      <c r="H1479">
        <v>121646555114.498</v>
      </c>
      <c r="I1479" s="1">
        <v>5.48967981820412E-4</v>
      </c>
      <c r="J1479">
        <v>0.346153407840806</v>
      </c>
    </row>
    <row r="1480" spans="1:10" x14ac:dyDescent="0.25">
      <c r="A1480" t="s">
        <v>138</v>
      </c>
      <c r="B1480" t="s">
        <v>121</v>
      </c>
      <c r="C1480">
        <v>104465</v>
      </c>
      <c r="D1480">
        <v>5.9376470588235204</v>
      </c>
      <c r="E1480" t="s">
        <v>29</v>
      </c>
      <c r="F1480" t="s">
        <v>140</v>
      </c>
      <c r="G1480" t="s">
        <v>29</v>
      </c>
      <c r="H1480">
        <v>121646555114.498</v>
      </c>
      <c r="I1480" s="1">
        <v>1.29405391267066E-4</v>
      </c>
      <c r="J1480">
        <v>8.1596957679622301E-2</v>
      </c>
    </row>
    <row r="1481" spans="1:10" x14ac:dyDescent="0.25">
      <c r="A1481" t="s">
        <v>138</v>
      </c>
      <c r="B1481" t="s">
        <v>122</v>
      </c>
      <c r="C1481">
        <v>493581</v>
      </c>
      <c r="D1481">
        <v>5.9376470588235204</v>
      </c>
      <c r="E1481" t="s">
        <v>29</v>
      </c>
      <c r="F1481" t="s">
        <v>140</v>
      </c>
      <c r="G1481" t="s">
        <v>29</v>
      </c>
      <c r="H1481">
        <v>121646555114.498</v>
      </c>
      <c r="I1481" s="1">
        <v>6.1142049898999396E-4</v>
      </c>
      <c r="J1481">
        <v>0.385533029899638</v>
      </c>
    </row>
    <row r="1482" spans="1:10" x14ac:dyDescent="0.25">
      <c r="A1482" t="s">
        <v>138</v>
      </c>
      <c r="B1482" t="s">
        <v>123</v>
      </c>
      <c r="C1482">
        <v>291235</v>
      </c>
      <c r="D1482">
        <v>5.9376470588235204</v>
      </c>
      <c r="E1482" t="s">
        <v>29</v>
      </c>
      <c r="F1482" t="s">
        <v>140</v>
      </c>
      <c r="G1482" t="s">
        <v>29</v>
      </c>
      <c r="H1482">
        <v>121646555114.498</v>
      </c>
      <c r="I1482" s="1">
        <v>3.6076560690818899E-4</v>
      </c>
      <c r="J1482">
        <v>0.227481835732779</v>
      </c>
    </row>
    <row r="1483" spans="1:10" x14ac:dyDescent="0.25">
      <c r="A1483" t="s">
        <v>138</v>
      </c>
      <c r="B1483" t="s">
        <v>128</v>
      </c>
      <c r="C1483">
        <v>270456</v>
      </c>
      <c r="D1483">
        <v>5.9376470588235204</v>
      </c>
      <c r="E1483" t="s">
        <v>29</v>
      </c>
      <c r="F1483" t="s">
        <v>140</v>
      </c>
      <c r="G1483" t="s">
        <v>29</v>
      </c>
      <c r="H1483">
        <v>121646555114.498</v>
      </c>
      <c r="I1483" s="1">
        <v>3.3502574547001999E-4</v>
      </c>
      <c r="J1483">
        <v>0.21125148888335701</v>
      </c>
    </row>
    <row r="1484" spans="1:10" x14ac:dyDescent="0.25">
      <c r="A1484" t="s">
        <v>138</v>
      </c>
      <c r="B1484" t="s">
        <v>33</v>
      </c>
      <c r="C1484">
        <v>314152</v>
      </c>
      <c r="D1484">
        <v>5.9376470588235204</v>
      </c>
      <c r="E1484" t="s">
        <v>29</v>
      </c>
      <c r="F1484" t="s">
        <v>140</v>
      </c>
      <c r="G1484" t="s">
        <v>29</v>
      </c>
      <c r="H1484">
        <v>121646555114.498</v>
      </c>
      <c r="I1484" s="1">
        <v>3.8915390300417701E-4</v>
      </c>
      <c r="J1484">
        <v>0.245382161000992</v>
      </c>
    </row>
    <row r="1485" spans="1:10" x14ac:dyDescent="0.25">
      <c r="A1485" t="s">
        <v>138</v>
      </c>
      <c r="B1485" t="s">
        <v>34</v>
      </c>
      <c r="C1485">
        <v>388896</v>
      </c>
      <c r="D1485">
        <v>5.9376470588235204</v>
      </c>
      <c r="E1485" t="s">
        <v>29</v>
      </c>
      <c r="F1485" t="s">
        <v>140</v>
      </c>
      <c r="G1485" t="s">
        <v>29</v>
      </c>
      <c r="H1485">
        <v>121646555114.498</v>
      </c>
      <c r="I1485" s="1">
        <v>4.8174258404438697E-4</v>
      </c>
      <c r="J1485">
        <v>0.30376423159693999</v>
      </c>
    </row>
    <row r="1486" spans="1:10" x14ac:dyDescent="0.25">
      <c r="A1486" t="s">
        <v>138</v>
      </c>
      <c r="B1486" t="s">
        <v>35</v>
      </c>
      <c r="C1486">
        <v>195429</v>
      </c>
      <c r="D1486">
        <v>5.9376470588235204</v>
      </c>
      <c r="E1486" t="s">
        <v>29</v>
      </c>
      <c r="F1486" t="s">
        <v>140</v>
      </c>
      <c r="G1486" t="s">
        <v>29</v>
      </c>
      <c r="H1486">
        <v>121646555114.498</v>
      </c>
      <c r="I1486" s="1">
        <v>2.4208649987968601E-4</v>
      </c>
      <c r="J1486">
        <v>0.15264836875863599</v>
      </c>
    </row>
    <row r="1487" spans="1:10" x14ac:dyDescent="0.25">
      <c r="A1487" t="s">
        <v>138</v>
      </c>
      <c r="B1487" t="s">
        <v>104</v>
      </c>
      <c r="C1487">
        <v>62055</v>
      </c>
      <c r="D1487">
        <v>5.9376470588235204</v>
      </c>
      <c r="E1487" t="s">
        <v>29</v>
      </c>
      <c r="F1487" t="s">
        <v>140</v>
      </c>
      <c r="G1487" t="s">
        <v>29</v>
      </c>
      <c r="H1487">
        <v>121646555114.498</v>
      </c>
      <c r="I1487" s="1">
        <v>7.6870258508378794E-5</v>
      </c>
      <c r="J1487">
        <v>4.8470772113233702E-2</v>
      </c>
    </row>
    <row r="1488" spans="1:10" x14ac:dyDescent="0.25">
      <c r="A1488" t="s">
        <v>158</v>
      </c>
      <c r="B1488" t="s">
        <v>26</v>
      </c>
      <c r="C1488">
        <v>114914</v>
      </c>
      <c r="D1488">
        <v>6.3414285714285699</v>
      </c>
      <c r="E1488" t="s">
        <v>29</v>
      </c>
      <c r="F1488" t="s">
        <v>159</v>
      </c>
      <c r="G1488" t="s">
        <v>29</v>
      </c>
      <c r="H1488">
        <v>127080597541.77299</v>
      </c>
      <c r="I1488" s="1">
        <v>1.37720598655478E-4</v>
      </c>
      <c r="J1488">
        <v>9.3727268341571204E-2</v>
      </c>
    </row>
    <row r="1489" spans="1:10" x14ac:dyDescent="0.25">
      <c r="A1489" t="s">
        <v>158</v>
      </c>
      <c r="B1489" t="s">
        <v>32</v>
      </c>
      <c r="C1489">
        <v>42260</v>
      </c>
      <c r="D1489">
        <v>6.3414285714285699</v>
      </c>
      <c r="E1489" t="s">
        <v>29</v>
      </c>
      <c r="F1489" t="s">
        <v>159</v>
      </c>
      <c r="G1489" t="s">
        <v>29</v>
      </c>
      <c r="H1489">
        <v>127080597541.77299</v>
      </c>
      <c r="I1489" s="1">
        <v>5.06472013782526E-5</v>
      </c>
      <c r="J1489">
        <v>3.4468510017184997E-2</v>
      </c>
    </row>
    <row r="1490" spans="1:10" x14ac:dyDescent="0.25">
      <c r="A1490" t="s">
        <v>158</v>
      </c>
      <c r="B1490" t="s">
        <v>119</v>
      </c>
      <c r="C1490">
        <v>24412</v>
      </c>
      <c r="D1490">
        <v>6.3414285714285699</v>
      </c>
      <c r="E1490" t="s">
        <v>29</v>
      </c>
      <c r="F1490" t="s">
        <v>159</v>
      </c>
      <c r="G1490" t="s">
        <v>29</v>
      </c>
      <c r="H1490">
        <v>127080597541.77299</v>
      </c>
      <c r="I1490" s="1">
        <v>2.92569682926148E-5</v>
      </c>
      <c r="J1490">
        <v>1.9911151598190201E-2</v>
      </c>
    </row>
    <row r="1491" spans="1:10" x14ac:dyDescent="0.25">
      <c r="A1491" t="s">
        <v>158</v>
      </c>
      <c r="B1491" t="s">
        <v>120</v>
      </c>
      <c r="C1491">
        <v>170374</v>
      </c>
      <c r="D1491">
        <v>6.3414285714285699</v>
      </c>
      <c r="E1491" t="s">
        <v>29</v>
      </c>
      <c r="F1491" t="s">
        <v>159</v>
      </c>
      <c r="G1491" t="s">
        <v>29</v>
      </c>
      <c r="H1491">
        <v>127080597541.77299</v>
      </c>
      <c r="I1491" s="1">
        <v>2.0418756004776201E-4</v>
      </c>
      <c r="J1491">
        <v>0.138962090053664</v>
      </c>
    </row>
    <row r="1492" spans="1:10" x14ac:dyDescent="0.25">
      <c r="A1492" t="s">
        <v>158</v>
      </c>
      <c r="B1492" t="s">
        <v>121</v>
      </c>
      <c r="C1492">
        <v>37727</v>
      </c>
      <c r="D1492">
        <v>6.3414285714285699</v>
      </c>
      <c r="E1492" t="s">
        <v>29</v>
      </c>
      <c r="F1492" t="s">
        <v>159</v>
      </c>
      <c r="G1492" t="s">
        <v>29</v>
      </c>
      <c r="H1492">
        <v>127080597541.77299</v>
      </c>
      <c r="I1492" s="1">
        <v>4.5214551973434398E-5</v>
      </c>
      <c r="J1492">
        <v>3.0771260705592499E-2</v>
      </c>
    </row>
    <row r="1493" spans="1:10" x14ac:dyDescent="0.25">
      <c r="A1493" t="s">
        <v>158</v>
      </c>
      <c r="B1493" t="s">
        <v>122</v>
      </c>
      <c r="C1493">
        <v>194245</v>
      </c>
      <c r="D1493">
        <v>6.3414285714285699</v>
      </c>
      <c r="E1493" t="s">
        <v>29</v>
      </c>
      <c r="F1493" t="s">
        <v>159</v>
      </c>
      <c r="G1493" t="s">
        <v>29</v>
      </c>
      <c r="H1493">
        <v>127080597541.77299</v>
      </c>
      <c r="I1493" s="1">
        <v>2.3279615787313499E-4</v>
      </c>
      <c r="J1493">
        <v>0.158431985998298</v>
      </c>
    </row>
    <row r="1494" spans="1:10" x14ac:dyDescent="0.25">
      <c r="A1494" t="s">
        <v>158</v>
      </c>
      <c r="B1494" t="s">
        <v>33</v>
      </c>
      <c r="C1494">
        <v>56855</v>
      </c>
      <c r="D1494">
        <v>6.3414285714285699</v>
      </c>
      <c r="E1494" t="s">
        <v>29</v>
      </c>
      <c r="F1494" t="s">
        <v>159</v>
      </c>
      <c r="G1494" t="s">
        <v>29</v>
      </c>
      <c r="H1494">
        <v>127080597541.77299</v>
      </c>
      <c r="I1494" s="1">
        <v>6.8138822393766101E-5</v>
      </c>
      <c r="J1494">
        <v>4.6372625107123797E-2</v>
      </c>
    </row>
    <row r="1495" spans="1:10" x14ac:dyDescent="0.25">
      <c r="A1495" t="s">
        <v>169</v>
      </c>
      <c r="B1495" t="s">
        <v>22</v>
      </c>
      <c r="C1495">
        <v>72646</v>
      </c>
      <c r="D1495">
        <v>6.71571428571428</v>
      </c>
      <c r="E1495" t="s">
        <v>29</v>
      </c>
      <c r="F1495" t="s">
        <v>170</v>
      </c>
      <c r="G1495" t="s">
        <v>29</v>
      </c>
      <c r="H1495">
        <v>123550195672.578</v>
      </c>
      <c r="I1495" s="1">
        <v>9.0509082904459499E-5</v>
      </c>
      <c r="J1495">
        <v>6.61230396793452E-2</v>
      </c>
    </row>
    <row r="1496" spans="1:10" x14ac:dyDescent="0.25">
      <c r="A1496" t="s">
        <v>169</v>
      </c>
      <c r="B1496" t="s">
        <v>24</v>
      </c>
      <c r="C1496">
        <v>92265</v>
      </c>
      <c r="D1496">
        <v>6.71571428571428</v>
      </c>
      <c r="E1496" t="s">
        <v>29</v>
      </c>
      <c r="F1496" t="s">
        <v>170</v>
      </c>
      <c r="G1496" t="s">
        <v>29</v>
      </c>
      <c r="H1496">
        <v>123550195672.578</v>
      </c>
      <c r="I1496" s="1">
        <v>1.14952241474822E-4</v>
      </c>
      <c r="J1496">
        <v>8.3980429149778102E-2</v>
      </c>
    </row>
    <row r="1497" spans="1:10" x14ac:dyDescent="0.25">
      <c r="A1497" t="s">
        <v>169</v>
      </c>
      <c r="B1497" t="s">
        <v>26</v>
      </c>
      <c r="C1497">
        <v>573951</v>
      </c>
      <c r="D1497">
        <v>6.71571428571428</v>
      </c>
      <c r="E1497" t="s">
        <v>29</v>
      </c>
      <c r="F1497" t="s">
        <v>170</v>
      </c>
      <c r="G1497" t="s">
        <v>29</v>
      </c>
      <c r="H1497">
        <v>123550195672.578</v>
      </c>
      <c r="I1497" s="1">
        <v>7.1508105941273299E-4</v>
      </c>
      <c r="J1497">
        <v>0.52241533941304197</v>
      </c>
    </row>
    <row r="1498" spans="1:10" x14ac:dyDescent="0.25">
      <c r="A1498" t="s">
        <v>169</v>
      </c>
      <c r="B1498" t="s">
        <v>32</v>
      </c>
      <c r="C1498">
        <v>261197</v>
      </c>
      <c r="D1498">
        <v>6.71571428571428</v>
      </c>
      <c r="E1498" t="s">
        <v>29</v>
      </c>
      <c r="F1498" t="s">
        <v>170</v>
      </c>
      <c r="G1498" t="s">
        <v>29</v>
      </c>
      <c r="H1498">
        <v>123550195672.578</v>
      </c>
      <c r="I1498" s="1">
        <v>3.2542329828753202E-4</v>
      </c>
      <c r="J1498">
        <v>0.237743848183326</v>
      </c>
    </row>
    <row r="1499" spans="1:10" x14ac:dyDescent="0.25">
      <c r="A1499" t="s">
        <v>169</v>
      </c>
      <c r="B1499" t="s">
        <v>117</v>
      </c>
      <c r="C1499">
        <v>130224</v>
      </c>
      <c r="D1499">
        <v>6.71571428571428</v>
      </c>
      <c r="E1499" t="s">
        <v>29</v>
      </c>
      <c r="F1499" t="s">
        <v>170</v>
      </c>
      <c r="G1499" t="s">
        <v>29</v>
      </c>
      <c r="H1499">
        <v>123550195672.578</v>
      </c>
      <c r="I1499" s="1">
        <v>1.6224506252443801E-4</v>
      </c>
      <c r="J1499">
        <v>0.118531050838353</v>
      </c>
    </row>
    <row r="1500" spans="1:10" x14ac:dyDescent="0.25">
      <c r="A1500" t="s">
        <v>169</v>
      </c>
      <c r="B1500" t="s">
        <v>119</v>
      </c>
      <c r="C1500">
        <v>166047</v>
      </c>
      <c r="D1500">
        <v>6.71571428571428</v>
      </c>
      <c r="E1500" t="s">
        <v>29</v>
      </c>
      <c r="F1500" t="s">
        <v>170</v>
      </c>
      <c r="G1500" t="s">
        <v>29</v>
      </c>
      <c r="H1500">
        <v>123550195672.578</v>
      </c>
      <c r="I1500" s="1">
        <v>2.0687665788944701E-4</v>
      </c>
      <c r="J1500">
        <v>0.15113746620097701</v>
      </c>
    </row>
    <row r="1501" spans="1:10" x14ac:dyDescent="0.25">
      <c r="A1501" t="s">
        <v>169</v>
      </c>
      <c r="B1501" t="s">
        <v>120</v>
      </c>
      <c r="C1501">
        <v>142771</v>
      </c>
      <c r="D1501">
        <v>6.71571428571428</v>
      </c>
      <c r="E1501" t="s">
        <v>29</v>
      </c>
      <c r="F1501" t="s">
        <v>170</v>
      </c>
      <c r="G1501" t="s">
        <v>29</v>
      </c>
      <c r="H1501">
        <v>123550195672.578</v>
      </c>
      <c r="I1501" s="1">
        <v>1.7787727163715201E-4</v>
      </c>
      <c r="J1501">
        <v>0.129951442585411</v>
      </c>
    </row>
    <row r="1502" spans="1:10" x14ac:dyDescent="0.25">
      <c r="A1502" t="s">
        <v>169</v>
      </c>
      <c r="B1502" t="s">
        <v>121</v>
      </c>
      <c r="C1502">
        <v>11451</v>
      </c>
      <c r="D1502">
        <v>6.71571428571428</v>
      </c>
      <c r="E1502" t="s">
        <v>29</v>
      </c>
      <c r="F1502" t="s">
        <v>170</v>
      </c>
      <c r="G1502" t="s">
        <v>29</v>
      </c>
      <c r="H1502">
        <v>123550195672.578</v>
      </c>
      <c r="I1502" s="1">
        <v>1.42667112895268E-5</v>
      </c>
      <c r="J1502">
        <v>1.0422802733366999E-2</v>
      </c>
    </row>
    <row r="1503" spans="1:10" x14ac:dyDescent="0.25">
      <c r="A1503" t="s">
        <v>169</v>
      </c>
      <c r="B1503" t="s">
        <v>122</v>
      </c>
      <c r="C1503">
        <v>188700</v>
      </c>
      <c r="D1503">
        <v>6.71571428571428</v>
      </c>
      <c r="E1503" t="s">
        <v>29</v>
      </c>
      <c r="F1503" t="s">
        <v>170</v>
      </c>
      <c r="G1503" t="s">
        <v>29</v>
      </c>
      <c r="H1503">
        <v>123550195672.578</v>
      </c>
      <c r="I1503" s="1">
        <v>2.3509985331706499E-4</v>
      </c>
      <c r="J1503">
        <v>0.171756429638141</v>
      </c>
    </row>
    <row r="1504" spans="1:10" x14ac:dyDescent="0.25">
      <c r="A1504" t="s">
        <v>169</v>
      </c>
      <c r="B1504" t="s">
        <v>123</v>
      </c>
      <c r="C1504">
        <v>40830</v>
      </c>
      <c r="D1504">
        <v>6.71571428571428</v>
      </c>
      <c r="E1504" t="s">
        <v>29</v>
      </c>
      <c r="F1504" t="s">
        <v>170</v>
      </c>
      <c r="G1504" t="s">
        <v>29</v>
      </c>
      <c r="H1504">
        <v>123550195672.578</v>
      </c>
      <c r="I1504" s="1">
        <v>5.0869777482436501E-5</v>
      </c>
      <c r="J1504">
        <v>3.71638315957886E-2</v>
      </c>
    </row>
    <row r="1505" spans="1:10" x14ac:dyDescent="0.25">
      <c r="A1505" t="s">
        <v>169</v>
      </c>
      <c r="B1505" t="s">
        <v>128</v>
      </c>
      <c r="C1505">
        <v>51351</v>
      </c>
      <c r="D1505">
        <v>6.71571428571428</v>
      </c>
      <c r="E1505" t="s">
        <v>29</v>
      </c>
      <c r="F1505" t="s">
        <v>170</v>
      </c>
      <c r="G1505" t="s">
        <v>29</v>
      </c>
      <c r="H1505">
        <v>123550195672.578</v>
      </c>
      <c r="I1505" s="1">
        <v>6.3977809049732903E-5</v>
      </c>
      <c r="J1505">
        <v>4.6740140001845301E-2</v>
      </c>
    </row>
    <row r="1506" spans="1:10" x14ac:dyDescent="0.25">
      <c r="A1506" t="s">
        <v>169</v>
      </c>
      <c r="B1506" t="s">
        <v>33</v>
      </c>
      <c r="C1506">
        <v>129030</v>
      </c>
      <c r="D1506">
        <v>6.71571428571428</v>
      </c>
      <c r="E1506" t="s">
        <v>29</v>
      </c>
      <c r="F1506" t="s">
        <v>170</v>
      </c>
      <c r="G1506" t="s">
        <v>29</v>
      </c>
      <c r="H1506">
        <v>123550195672.578</v>
      </c>
      <c r="I1506" s="1">
        <v>1.60757467268155E-4</v>
      </c>
      <c r="J1506">
        <v>0.117444261347161</v>
      </c>
    </row>
    <row r="1507" spans="1:10" x14ac:dyDescent="0.25">
      <c r="A1507" t="s">
        <v>169</v>
      </c>
      <c r="B1507" t="s">
        <v>34</v>
      </c>
      <c r="C1507">
        <v>217027</v>
      </c>
      <c r="D1507">
        <v>6.71571428571428</v>
      </c>
      <c r="E1507" t="s">
        <v>29</v>
      </c>
      <c r="F1507" t="s">
        <v>170</v>
      </c>
      <c r="G1507" t="s">
        <v>29</v>
      </c>
      <c r="H1507">
        <v>123550195672.578</v>
      </c>
      <c r="I1507" s="1">
        <v>2.70392240942462E-4</v>
      </c>
      <c r="J1507">
        <v>0.19753991868085299</v>
      </c>
    </row>
    <row r="1508" spans="1:10" x14ac:dyDescent="0.25">
      <c r="A1508" t="s">
        <v>169</v>
      </c>
      <c r="B1508" t="s">
        <v>35</v>
      </c>
      <c r="C1508">
        <v>108858</v>
      </c>
      <c r="D1508">
        <v>6.71571428571428</v>
      </c>
      <c r="E1508" t="s">
        <v>29</v>
      </c>
      <c r="F1508" t="s">
        <v>170</v>
      </c>
      <c r="G1508" t="s">
        <v>29</v>
      </c>
      <c r="H1508">
        <v>123550195672.578</v>
      </c>
      <c r="I1508" s="1">
        <v>1.3562533032532599E-4</v>
      </c>
      <c r="J1508">
        <v>9.9083526325112997E-2</v>
      </c>
    </row>
    <row r="1509" spans="1:10" x14ac:dyDescent="0.25">
      <c r="A1509" t="s">
        <v>145</v>
      </c>
      <c r="B1509" t="s">
        <v>120</v>
      </c>
      <c r="C1509">
        <v>21380</v>
      </c>
      <c r="D1509">
        <v>4.66</v>
      </c>
      <c r="E1509" t="s">
        <v>29</v>
      </c>
      <c r="F1509" t="s">
        <v>147</v>
      </c>
      <c r="G1509" t="s">
        <v>29</v>
      </c>
      <c r="H1509">
        <v>135977754101.353</v>
      </c>
      <c r="I1509" s="1">
        <v>2.2946823615813601E-5</v>
      </c>
      <c r="J1509">
        <v>1.1026637152106901E-2</v>
      </c>
    </row>
    <row r="1510" spans="1:10" x14ac:dyDescent="0.25">
      <c r="A1510" t="s">
        <v>145</v>
      </c>
      <c r="B1510" t="s">
        <v>120</v>
      </c>
      <c r="C1510">
        <v>21380</v>
      </c>
      <c r="D1510">
        <v>4.66</v>
      </c>
      <c r="E1510" t="s">
        <v>29</v>
      </c>
      <c r="F1510" t="s">
        <v>146</v>
      </c>
      <c r="G1510" t="s">
        <v>29</v>
      </c>
      <c r="H1510">
        <v>114289470543.11501</v>
      </c>
      <c r="I1510" s="1">
        <v>2.7301356146025101E-5</v>
      </c>
      <c r="J1510">
        <v>1.3119120668849399E-2</v>
      </c>
    </row>
    <row r="1511" spans="1:10" x14ac:dyDescent="0.25">
      <c r="A1511" t="s">
        <v>145</v>
      </c>
      <c r="B1511" t="s">
        <v>120</v>
      </c>
      <c r="C1511">
        <v>21380</v>
      </c>
      <c r="D1511">
        <v>4.66</v>
      </c>
      <c r="E1511" t="s">
        <v>29</v>
      </c>
      <c r="F1511" t="s">
        <v>150</v>
      </c>
      <c r="G1511" t="s">
        <v>29</v>
      </c>
      <c r="H1511">
        <v>132297525371.174</v>
      </c>
      <c r="I1511" s="1">
        <v>2.3585154221774201E-5</v>
      </c>
      <c r="J1511">
        <v>1.1333374158189099E-2</v>
      </c>
    </row>
    <row r="1512" spans="1:10" x14ac:dyDescent="0.25">
      <c r="A1512" t="s">
        <v>145</v>
      </c>
      <c r="B1512" t="s">
        <v>120</v>
      </c>
      <c r="C1512">
        <v>21380</v>
      </c>
      <c r="D1512">
        <v>4.66</v>
      </c>
      <c r="E1512" t="s">
        <v>29</v>
      </c>
      <c r="F1512" t="s">
        <v>154</v>
      </c>
      <c r="G1512" t="s">
        <v>29</v>
      </c>
      <c r="H1512">
        <v>159555965691.82001</v>
      </c>
      <c r="I1512" s="1">
        <v>1.9555881383118899E-5</v>
      </c>
      <c r="J1512">
        <v>9.3971876810301294E-3</v>
      </c>
    </row>
    <row r="1513" spans="1:10" x14ac:dyDescent="0.25">
      <c r="A1513" t="s">
        <v>145</v>
      </c>
      <c r="B1513" t="s">
        <v>120</v>
      </c>
      <c r="C1513">
        <v>21380</v>
      </c>
      <c r="D1513">
        <v>4.66</v>
      </c>
      <c r="E1513" t="s">
        <v>29</v>
      </c>
      <c r="F1513" t="s">
        <v>153</v>
      </c>
      <c r="G1513" t="s">
        <v>29</v>
      </c>
      <c r="H1513">
        <v>72031803310.655594</v>
      </c>
      <c r="I1513" s="1">
        <v>4.3317776254765198E-5</v>
      </c>
      <c r="J1513">
        <v>2.0815491023702299E-2</v>
      </c>
    </row>
    <row r="1514" spans="1:10" x14ac:dyDescent="0.25">
      <c r="A1514" t="s">
        <v>145</v>
      </c>
      <c r="B1514" t="s">
        <v>120</v>
      </c>
      <c r="C1514">
        <v>21380</v>
      </c>
      <c r="D1514">
        <v>4.66</v>
      </c>
      <c r="E1514" t="s">
        <v>29</v>
      </c>
      <c r="F1514" t="s">
        <v>155</v>
      </c>
      <c r="G1514" t="s">
        <v>29</v>
      </c>
      <c r="H1514">
        <v>120489486593.879</v>
      </c>
      <c r="I1514" s="1">
        <v>2.58965128597098E-5</v>
      </c>
      <c r="J1514">
        <v>1.2444051324476299E-2</v>
      </c>
    </row>
    <row r="1515" spans="1:10" x14ac:dyDescent="0.25">
      <c r="A1515" t="s">
        <v>145</v>
      </c>
      <c r="B1515" t="s">
        <v>120</v>
      </c>
      <c r="C1515">
        <v>21380</v>
      </c>
      <c r="D1515">
        <v>4.66</v>
      </c>
      <c r="E1515" t="s">
        <v>29</v>
      </c>
      <c r="F1515" t="s">
        <v>156</v>
      </c>
      <c r="G1515" t="s">
        <v>29</v>
      </c>
      <c r="H1515">
        <v>144920776863.96701</v>
      </c>
      <c r="I1515" s="1">
        <v>2.1530781207218701E-5</v>
      </c>
      <c r="J1515">
        <v>1.0346186293504801E-2</v>
      </c>
    </row>
    <row r="1516" spans="1:10" x14ac:dyDescent="0.25">
      <c r="A1516" t="s">
        <v>145</v>
      </c>
      <c r="B1516" t="s">
        <v>120</v>
      </c>
      <c r="C1516">
        <v>21380</v>
      </c>
      <c r="D1516">
        <v>4.66</v>
      </c>
      <c r="E1516" t="s">
        <v>29</v>
      </c>
      <c r="F1516" t="s">
        <v>157</v>
      </c>
      <c r="G1516" t="s">
        <v>29</v>
      </c>
      <c r="H1516">
        <v>102819472131.922</v>
      </c>
      <c r="I1516" s="1">
        <v>3.0346951548582201E-5</v>
      </c>
      <c r="J1516">
        <v>1.4582620627640199E-2</v>
      </c>
    </row>
    <row r="1517" spans="1:10" x14ac:dyDescent="0.25">
      <c r="A1517" t="s">
        <v>160</v>
      </c>
      <c r="B1517" t="s">
        <v>139</v>
      </c>
      <c r="C1517">
        <v>15789</v>
      </c>
      <c r="D1517">
        <v>5.0911764705882296</v>
      </c>
      <c r="E1517" t="s">
        <v>29</v>
      </c>
      <c r="F1517" t="s">
        <v>161</v>
      </c>
      <c r="G1517" t="s">
        <v>29</v>
      </c>
      <c r="H1517">
        <v>121646555114.498</v>
      </c>
      <c r="I1517" s="1">
        <v>1.9145846235300401E-5</v>
      </c>
      <c r="J1517">
        <v>1.01575989699838E-2</v>
      </c>
    </row>
    <row r="1518" spans="1:10" x14ac:dyDescent="0.25">
      <c r="A1518" t="s">
        <v>160</v>
      </c>
      <c r="B1518" t="s">
        <v>141</v>
      </c>
      <c r="C1518">
        <v>40681</v>
      </c>
      <c r="D1518">
        <v>5.0911764705882296</v>
      </c>
      <c r="E1518" t="s">
        <v>29</v>
      </c>
      <c r="F1518" t="s">
        <v>161</v>
      </c>
      <c r="G1518" t="s">
        <v>29</v>
      </c>
      <c r="H1518">
        <v>121646555114.498</v>
      </c>
      <c r="I1518" s="1">
        <v>4.9330050712411E-5</v>
      </c>
      <c r="J1518">
        <v>2.61714664448611E-2</v>
      </c>
    </row>
    <row r="1519" spans="1:10" x14ac:dyDescent="0.25">
      <c r="A1519" t="s">
        <v>160</v>
      </c>
      <c r="B1519" t="s">
        <v>142</v>
      </c>
      <c r="C1519">
        <v>54444</v>
      </c>
      <c r="D1519">
        <v>5.0911764705882296</v>
      </c>
      <c r="E1519" t="s">
        <v>29</v>
      </c>
      <c r="F1519" t="s">
        <v>161</v>
      </c>
      <c r="G1519" t="s">
        <v>29</v>
      </c>
      <c r="H1519">
        <v>121646555114.498</v>
      </c>
      <c r="I1519" s="1">
        <v>6.6019155895541003E-5</v>
      </c>
      <c r="J1519">
        <v>3.5025670930508498E-2</v>
      </c>
    </row>
    <row r="1520" spans="1:10" x14ac:dyDescent="0.25">
      <c r="A1520" t="s">
        <v>160</v>
      </c>
      <c r="B1520" t="s">
        <v>144</v>
      </c>
      <c r="C1520">
        <v>52270</v>
      </c>
      <c r="D1520">
        <v>5.0911764705882296</v>
      </c>
      <c r="E1520" t="s">
        <v>29</v>
      </c>
      <c r="F1520" t="s">
        <v>161</v>
      </c>
      <c r="G1520" t="s">
        <v>29</v>
      </c>
      <c r="H1520">
        <v>121646555114.498</v>
      </c>
      <c r="I1520" s="1">
        <v>6.3382949060684896E-5</v>
      </c>
      <c r="J1520">
        <v>3.3627063028757599E-2</v>
      </c>
    </row>
    <row r="1521" spans="1:10" x14ac:dyDescent="0.25">
      <c r="A1521" t="s">
        <v>160</v>
      </c>
      <c r="B1521" t="s">
        <v>135</v>
      </c>
      <c r="C1521">
        <v>88062</v>
      </c>
      <c r="D1521">
        <v>5.0911764705882296</v>
      </c>
      <c r="E1521" t="s">
        <v>29</v>
      </c>
      <c r="F1521" t="s">
        <v>161</v>
      </c>
      <c r="G1521" t="s">
        <v>29</v>
      </c>
      <c r="H1521">
        <v>121646555114.498</v>
      </c>
      <c r="I1521" s="1">
        <v>1.06784565911269E-4</v>
      </c>
      <c r="J1521">
        <v>5.6653270029432802E-2</v>
      </c>
    </row>
    <row r="1522" spans="1:10" x14ac:dyDescent="0.25">
      <c r="A1522" t="s">
        <v>160</v>
      </c>
      <c r="B1522" t="s">
        <v>162</v>
      </c>
      <c r="C1522">
        <v>23783</v>
      </c>
      <c r="D1522">
        <v>5.0911764705882296</v>
      </c>
      <c r="E1522" t="s">
        <v>29</v>
      </c>
      <c r="F1522" t="s">
        <v>161</v>
      </c>
      <c r="G1522" t="s">
        <v>29</v>
      </c>
      <c r="H1522">
        <v>121646555114.498</v>
      </c>
      <c r="I1522" s="1">
        <v>2.8839423713607599E-5</v>
      </c>
      <c r="J1522">
        <v>1.5300410178169899E-2</v>
      </c>
    </row>
    <row r="1523" spans="1:10" x14ac:dyDescent="0.25">
      <c r="A1523" t="s">
        <v>160</v>
      </c>
      <c r="B1523" t="s">
        <v>117</v>
      </c>
      <c r="C1523">
        <v>254336</v>
      </c>
      <c r="D1523">
        <v>5.0911764705882296</v>
      </c>
      <c r="E1523" t="s">
        <v>29</v>
      </c>
      <c r="F1523" t="s">
        <v>161</v>
      </c>
      <c r="G1523" t="s">
        <v>29</v>
      </c>
      <c r="H1523">
        <v>121646555114.498</v>
      </c>
      <c r="I1523" s="1">
        <v>3.0840952233209001E-4</v>
      </c>
      <c r="J1523">
        <v>0.163622971159022</v>
      </c>
    </row>
    <row r="1524" spans="1:10" x14ac:dyDescent="0.25">
      <c r="A1524" t="s">
        <v>160</v>
      </c>
      <c r="B1524" t="s">
        <v>119</v>
      </c>
      <c r="C1524">
        <v>214466</v>
      </c>
      <c r="D1524">
        <v>5.0911764705882296</v>
      </c>
      <c r="E1524" t="s">
        <v>29</v>
      </c>
      <c r="F1524" t="s">
        <v>161</v>
      </c>
      <c r="G1524" t="s">
        <v>29</v>
      </c>
      <c r="H1524">
        <v>121646555114.498</v>
      </c>
      <c r="I1524" s="1">
        <v>2.60062895604531E-4</v>
      </c>
      <c r="J1524">
        <v>0.137973248508236</v>
      </c>
    </row>
    <row r="1525" spans="1:10" x14ac:dyDescent="0.25">
      <c r="A1525" t="s">
        <v>160</v>
      </c>
      <c r="B1525" t="s">
        <v>120</v>
      </c>
      <c r="C1525">
        <v>221796</v>
      </c>
      <c r="D1525">
        <v>5.0911764705882296</v>
      </c>
      <c r="E1525" t="s">
        <v>29</v>
      </c>
      <c r="F1525" t="s">
        <v>161</v>
      </c>
      <c r="G1525" t="s">
        <v>29</v>
      </c>
      <c r="H1525">
        <v>121646555114.498</v>
      </c>
      <c r="I1525" s="1">
        <v>2.68951302274032E-4</v>
      </c>
      <c r="J1525">
        <v>0.14268888600585999</v>
      </c>
    </row>
    <row r="1526" spans="1:10" x14ac:dyDescent="0.25">
      <c r="A1526" t="s">
        <v>160</v>
      </c>
      <c r="B1526" t="s">
        <v>121</v>
      </c>
      <c r="C1526">
        <v>54185</v>
      </c>
      <c r="D1526">
        <v>5.0911764705882296</v>
      </c>
      <c r="E1526" t="s">
        <v>29</v>
      </c>
      <c r="F1526" t="s">
        <v>161</v>
      </c>
      <c r="G1526" t="s">
        <v>29</v>
      </c>
      <c r="H1526">
        <v>121646555114.498</v>
      </c>
      <c r="I1526" s="1">
        <v>6.5705090775840995E-5</v>
      </c>
      <c r="J1526">
        <v>3.4859047450033098E-2</v>
      </c>
    </row>
    <row r="1527" spans="1:10" x14ac:dyDescent="0.25">
      <c r="A1527" t="s">
        <v>160</v>
      </c>
      <c r="B1527" t="s">
        <v>122</v>
      </c>
      <c r="C1527">
        <v>252218</v>
      </c>
      <c r="D1527">
        <v>5.0911764705882296</v>
      </c>
      <c r="E1527" t="s">
        <v>29</v>
      </c>
      <c r="F1527" t="s">
        <v>161</v>
      </c>
      <c r="G1527" t="s">
        <v>29</v>
      </c>
      <c r="H1527">
        <v>121646555114.498</v>
      </c>
      <c r="I1527" s="1">
        <v>3.0584122146906097E-4</v>
      </c>
      <c r="J1527">
        <v>0.16226038995575201</v>
      </c>
    </row>
    <row r="1528" spans="1:10" x14ac:dyDescent="0.25">
      <c r="A1528" t="s">
        <v>160</v>
      </c>
      <c r="B1528" t="s">
        <v>123</v>
      </c>
      <c r="C1528">
        <v>116777</v>
      </c>
      <c r="D1528">
        <v>5.0911764705882296</v>
      </c>
      <c r="E1528" t="s">
        <v>29</v>
      </c>
      <c r="F1528" t="s">
        <v>161</v>
      </c>
      <c r="G1528" t="s">
        <v>29</v>
      </c>
      <c r="H1528">
        <v>121646555114.498</v>
      </c>
      <c r="I1528" s="1">
        <v>1.4160456557221301E-4</v>
      </c>
      <c r="J1528">
        <v>7.5126603009550999E-2</v>
      </c>
    </row>
    <row r="1529" spans="1:10" x14ac:dyDescent="0.25">
      <c r="A1529" t="s">
        <v>160</v>
      </c>
      <c r="B1529" t="s">
        <v>128</v>
      </c>
      <c r="C1529">
        <v>83737</v>
      </c>
      <c r="D1529">
        <v>5.0911764705882296</v>
      </c>
      <c r="E1529" t="s">
        <v>29</v>
      </c>
      <c r="F1529" t="s">
        <v>161</v>
      </c>
      <c r="G1529" t="s">
        <v>29</v>
      </c>
      <c r="H1529">
        <v>121646555114.498</v>
      </c>
      <c r="I1529" s="1">
        <v>1.0154004219427101E-4</v>
      </c>
      <c r="J1529">
        <v>5.3870850905664402E-2</v>
      </c>
    </row>
    <row r="1530" spans="1:10" x14ac:dyDescent="0.25">
      <c r="A1530" t="s">
        <v>160</v>
      </c>
      <c r="B1530" t="s">
        <v>33</v>
      </c>
      <c r="C1530">
        <v>99460</v>
      </c>
      <c r="D1530">
        <v>5.0911764705882296</v>
      </c>
      <c r="E1530" t="s">
        <v>29</v>
      </c>
      <c r="F1530" t="s">
        <v>161</v>
      </c>
      <c r="G1530" t="s">
        <v>29</v>
      </c>
      <c r="H1530">
        <v>121646555114.498</v>
      </c>
      <c r="I1530" s="1">
        <v>1.20605856391347E-4</v>
      </c>
      <c r="J1530">
        <v>6.3985989838152596E-2</v>
      </c>
    </row>
    <row r="1531" spans="1:10" x14ac:dyDescent="0.25">
      <c r="A1531" t="s">
        <v>160</v>
      </c>
      <c r="B1531" t="s">
        <v>34</v>
      </c>
      <c r="C1531">
        <v>154168</v>
      </c>
      <c r="D1531">
        <v>5.0911764705882296</v>
      </c>
      <c r="E1531" t="s">
        <v>29</v>
      </c>
      <c r="F1531" t="s">
        <v>161</v>
      </c>
      <c r="G1531" t="s">
        <v>29</v>
      </c>
      <c r="H1531">
        <v>121646555114.498</v>
      </c>
      <c r="I1531" s="1">
        <v>1.8694514043978699E-4</v>
      </c>
      <c r="J1531">
        <v>9.9181500918643695E-2</v>
      </c>
    </row>
    <row r="1532" spans="1:10" x14ac:dyDescent="0.25">
      <c r="A1532" t="s">
        <v>160</v>
      </c>
      <c r="B1532" t="s">
        <v>35</v>
      </c>
      <c r="C1532">
        <v>93210</v>
      </c>
      <c r="D1532">
        <v>5.0911764705882296</v>
      </c>
      <c r="E1532" t="s">
        <v>29</v>
      </c>
      <c r="F1532" t="s">
        <v>161</v>
      </c>
      <c r="G1532" t="s">
        <v>29</v>
      </c>
      <c r="H1532">
        <v>121646555114.498</v>
      </c>
      <c r="I1532" s="1">
        <v>1.13027064892795E-4</v>
      </c>
      <c r="J1532">
        <v>5.9965152954094103E-2</v>
      </c>
    </row>
    <row r="1533" spans="1:10" x14ac:dyDescent="0.25">
      <c r="A1533" t="s">
        <v>160</v>
      </c>
      <c r="B1533" t="s">
        <v>104</v>
      </c>
      <c r="C1533">
        <v>54586</v>
      </c>
      <c r="D1533">
        <v>5.0911764705882296</v>
      </c>
      <c r="E1533" t="s">
        <v>29</v>
      </c>
      <c r="F1533" t="s">
        <v>161</v>
      </c>
      <c r="G1533" t="s">
        <v>29</v>
      </c>
      <c r="H1533">
        <v>121646555114.498</v>
      </c>
      <c r="I1533" s="1">
        <v>6.6191346038388106E-5</v>
      </c>
      <c r="J1533">
        <v>3.5117024344514303E-2</v>
      </c>
    </row>
    <row r="1534" spans="1:10" x14ac:dyDescent="0.25">
      <c r="A1534" t="s">
        <v>167</v>
      </c>
      <c r="B1534" t="s">
        <v>22</v>
      </c>
      <c r="C1534">
        <v>21836</v>
      </c>
      <c r="D1534">
        <v>4.21714285714285</v>
      </c>
      <c r="E1534" t="s">
        <v>29</v>
      </c>
      <c r="F1534" t="s">
        <v>168</v>
      </c>
      <c r="G1534" t="s">
        <v>29</v>
      </c>
      <c r="H1534">
        <v>204685828708.10001</v>
      </c>
      <c r="I1534" s="1">
        <v>1.6240629612888102E-5</v>
      </c>
      <c r="J1534">
        <v>8.3896494079442208E-3</v>
      </c>
    </row>
    <row r="1535" spans="1:10" x14ac:dyDescent="0.25">
      <c r="A1535" t="s">
        <v>167</v>
      </c>
      <c r="B1535" t="s">
        <v>24</v>
      </c>
      <c r="C1535">
        <v>42836</v>
      </c>
      <c r="D1535">
        <v>4.21714285714285</v>
      </c>
      <c r="E1535" t="s">
        <v>29</v>
      </c>
      <c r="F1535" t="s">
        <v>168</v>
      </c>
      <c r="G1535" t="s">
        <v>29</v>
      </c>
      <c r="H1535">
        <v>204685828708.10001</v>
      </c>
      <c r="I1535" s="1">
        <v>3.185948022063E-5</v>
      </c>
      <c r="J1535">
        <v>1.64580977302939E-2</v>
      </c>
    </row>
    <row r="1536" spans="1:10" x14ac:dyDescent="0.25">
      <c r="A1536" t="s">
        <v>167</v>
      </c>
      <c r="B1536" t="s">
        <v>26</v>
      </c>
      <c r="C1536">
        <v>277689</v>
      </c>
      <c r="D1536">
        <v>4.21714285714285</v>
      </c>
      <c r="E1536" t="s">
        <v>29</v>
      </c>
      <c r="F1536" t="s">
        <v>168</v>
      </c>
      <c r="G1536" t="s">
        <v>29</v>
      </c>
      <c r="H1536">
        <v>204685828708.10001</v>
      </c>
      <c r="I1536" s="1">
        <v>2.0653252411491501E-4</v>
      </c>
      <c r="J1536">
        <v>0.106691397437379</v>
      </c>
    </row>
    <row r="1537" spans="1:10" x14ac:dyDescent="0.25">
      <c r="A1537" t="s">
        <v>167</v>
      </c>
      <c r="B1537" t="s">
        <v>32</v>
      </c>
      <c r="C1537">
        <v>110973</v>
      </c>
      <c r="D1537">
        <v>4.21714285714285</v>
      </c>
      <c r="E1537" t="s">
        <v>29</v>
      </c>
      <c r="F1537" t="s">
        <v>168</v>
      </c>
      <c r="G1537" t="s">
        <v>29</v>
      </c>
      <c r="H1537">
        <v>204685828708.10001</v>
      </c>
      <c r="I1537" s="1">
        <v>8.2536700404425603E-5</v>
      </c>
      <c r="J1537">
        <v>4.2637138841719803E-2</v>
      </c>
    </row>
    <row r="1538" spans="1:10" x14ac:dyDescent="0.25">
      <c r="A1538" t="s">
        <v>167</v>
      </c>
      <c r="B1538" t="s">
        <v>135</v>
      </c>
      <c r="C1538">
        <v>226368</v>
      </c>
      <c r="D1538">
        <v>4.21714285714285</v>
      </c>
      <c r="E1538" t="s">
        <v>29</v>
      </c>
      <c r="F1538" t="s">
        <v>168</v>
      </c>
      <c r="G1538" t="s">
        <v>29</v>
      </c>
      <c r="H1538">
        <v>204685828708.10001</v>
      </c>
      <c r="I1538" s="1">
        <v>1.6836228449396701E-4</v>
      </c>
      <c r="J1538">
        <v>8.6973262373031504E-2</v>
      </c>
    </row>
    <row r="1539" spans="1:10" x14ac:dyDescent="0.25">
      <c r="A1539" t="s">
        <v>167</v>
      </c>
      <c r="B1539" t="s">
        <v>104</v>
      </c>
      <c r="C1539">
        <v>124489</v>
      </c>
      <c r="D1539">
        <v>4.21714285714285</v>
      </c>
      <c r="E1539" t="s">
        <v>29</v>
      </c>
      <c r="F1539" t="s">
        <v>168</v>
      </c>
      <c r="G1539" t="s">
        <v>29</v>
      </c>
      <c r="H1539">
        <v>204685828708.10001</v>
      </c>
      <c r="I1539" s="1">
        <v>9.2589290157484605E-5</v>
      </c>
      <c r="J1539">
        <v>4.7830145866713997E-2</v>
      </c>
    </row>
    <row r="1540" spans="1:10" x14ac:dyDescent="0.25">
      <c r="A1540" t="s">
        <v>167</v>
      </c>
      <c r="B1540" t="s">
        <v>105</v>
      </c>
      <c r="C1540">
        <v>1034810</v>
      </c>
      <c r="D1540">
        <v>4.21714285714285</v>
      </c>
      <c r="E1540" t="s">
        <v>29</v>
      </c>
      <c r="F1540" t="s">
        <v>168</v>
      </c>
      <c r="G1540" t="s">
        <v>29</v>
      </c>
      <c r="H1540">
        <v>204685828708.10001</v>
      </c>
      <c r="I1540" s="1">
        <v>7.6964489511415998E-4</v>
      </c>
      <c r="J1540">
        <v>0.39758623849765301</v>
      </c>
    </row>
    <row r="1541" spans="1:10" x14ac:dyDescent="0.25">
      <c r="A1541" t="s">
        <v>181</v>
      </c>
      <c r="B1541" t="s">
        <v>135</v>
      </c>
      <c r="C1541">
        <v>12276</v>
      </c>
      <c r="D1541">
        <v>4.4775</v>
      </c>
      <c r="E1541" t="s">
        <v>29</v>
      </c>
      <c r="F1541" t="s">
        <v>182</v>
      </c>
      <c r="G1541" t="s">
        <v>29</v>
      </c>
      <c r="H1541">
        <v>169217474209.388</v>
      </c>
      <c r="I1541" s="1">
        <v>8.3689984126855804E-6</v>
      </c>
      <c r="J1541">
        <v>3.8591543930496298E-3</v>
      </c>
    </row>
    <row r="1542" spans="1:10" x14ac:dyDescent="0.25">
      <c r="A1542" t="s">
        <v>181</v>
      </c>
      <c r="B1542" t="s">
        <v>117</v>
      </c>
      <c r="C1542">
        <v>40020</v>
      </c>
      <c r="D1542">
        <v>4.4775</v>
      </c>
      <c r="E1542" t="s">
        <v>29</v>
      </c>
      <c r="F1542" t="s">
        <v>182</v>
      </c>
      <c r="G1542" t="s">
        <v>29</v>
      </c>
      <c r="H1542">
        <v>169217474209.388</v>
      </c>
      <c r="I1542" s="1">
        <v>2.72830984421372E-5</v>
      </c>
      <c r="J1542">
        <v>1.2580918769130501E-2</v>
      </c>
    </row>
    <row r="1543" spans="1:10" x14ac:dyDescent="0.25">
      <c r="A1543" t="s">
        <v>181</v>
      </c>
      <c r="B1543" t="s">
        <v>120</v>
      </c>
      <c r="C1543">
        <v>82555</v>
      </c>
      <c r="D1543">
        <v>4.4775</v>
      </c>
      <c r="E1543" t="s">
        <v>29</v>
      </c>
      <c r="F1543" t="s">
        <v>182</v>
      </c>
      <c r="G1543" t="s">
        <v>29</v>
      </c>
      <c r="H1543">
        <v>169217474209.388</v>
      </c>
      <c r="I1543" s="1">
        <v>5.6280764415058402E-5</v>
      </c>
      <c r="J1543">
        <v>2.5952467490893801E-2</v>
      </c>
    </row>
    <row r="1544" spans="1:10" x14ac:dyDescent="0.25">
      <c r="A1544" t="s">
        <v>181</v>
      </c>
      <c r="B1544" t="s">
        <v>121</v>
      </c>
      <c r="C1544">
        <v>16944</v>
      </c>
      <c r="D1544">
        <v>4.4775</v>
      </c>
      <c r="E1544" t="s">
        <v>29</v>
      </c>
      <c r="F1544" t="s">
        <v>182</v>
      </c>
      <c r="G1544" t="s">
        <v>29</v>
      </c>
      <c r="H1544">
        <v>169217474209.388</v>
      </c>
      <c r="I1544" s="1">
        <v>1.1551344827675499E-5</v>
      </c>
      <c r="J1544">
        <v>5.3266138836618598E-3</v>
      </c>
    </row>
    <row r="1545" spans="1:10" x14ac:dyDescent="0.25">
      <c r="A1545" t="s">
        <v>181</v>
      </c>
      <c r="B1545" t="s">
        <v>122</v>
      </c>
      <c r="C1545">
        <v>98716</v>
      </c>
      <c r="D1545">
        <v>4.4775</v>
      </c>
      <c r="E1545" t="s">
        <v>29</v>
      </c>
      <c r="F1545" t="s">
        <v>182</v>
      </c>
      <c r="G1545" t="s">
        <v>29</v>
      </c>
      <c r="H1545">
        <v>169217474209.388</v>
      </c>
      <c r="I1545" s="1">
        <v>6.72983094906052E-5</v>
      </c>
      <c r="J1545">
        <v>3.10329329638553E-2</v>
      </c>
    </row>
    <row r="1546" spans="1:10" x14ac:dyDescent="0.25">
      <c r="A1546" t="s">
        <v>181</v>
      </c>
      <c r="B1546" t="s">
        <v>102</v>
      </c>
      <c r="C1546">
        <v>68757</v>
      </c>
      <c r="D1546">
        <v>4.4775</v>
      </c>
      <c r="E1546" t="s">
        <v>29</v>
      </c>
      <c r="F1546" t="s">
        <v>182</v>
      </c>
      <c r="G1546" t="s">
        <v>29</v>
      </c>
      <c r="H1546">
        <v>169217474209.388</v>
      </c>
      <c r="I1546" s="1">
        <v>4.6874162908196602E-5</v>
      </c>
      <c r="J1546">
        <v>2.1614848371042099E-2</v>
      </c>
    </row>
    <row r="1547" spans="1:10" x14ac:dyDescent="0.25">
      <c r="A1547" t="s">
        <v>181</v>
      </c>
      <c r="B1547" t="s">
        <v>104</v>
      </c>
      <c r="C1547">
        <v>734940</v>
      </c>
      <c r="D1547">
        <v>4.4775</v>
      </c>
      <c r="E1547" t="s">
        <v>29</v>
      </c>
      <c r="F1547" t="s">
        <v>182</v>
      </c>
      <c r="G1547" t="s">
        <v>29</v>
      </c>
      <c r="H1547">
        <v>169217474209.388</v>
      </c>
      <c r="I1547" s="1">
        <v>5.0103549148086798E-4</v>
      </c>
      <c r="J1547">
        <v>0.23103999100911499</v>
      </c>
    </row>
    <row r="1548" spans="1:10" x14ac:dyDescent="0.25">
      <c r="A1548" t="s">
        <v>181</v>
      </c>
      <c r="B1548" t="s">
        <v>105</v>
      </c>
      <c r="C1548">
        <v>106031</v>
      </c>
      <c r="D1548">
        <v>4.4775</v>
      </c>
      <c r="E1548" t="s">
        <v>29</v>
      </c>
      <c r="F1548" t="s">
        <v>182</v>
      </c>
      <c r="G1548" t="s">
        <v>29</v>
      </c>
      <c r="H1548">
        <v>169217474209.388</v>
      </c>
      <c r="I1548" s="1">
        <v>7.2285212666623003E-5</v>
      </c>
      <c r="J1548">
        <v>3.3332518690896498E-2</v>
      </c>
    </row>
    <row r="1549" spans="1:10" x14ac:dyDescent="0.25">
      <c r="A1549" t="s">
        <v>163</v>
      </c>
      <c r="B1549" t="s">
        <v>117</v>
      </c>
      <c r="C1549">
        <v>20497</v>
      </c>
      <c r="D1549">
        <v>4.5833333333333304</v>
      </c>
      <c r="E1549" t="s">
        <v>29</v>
      </c>
      <c r="F1549" t="s">
        <v>164</v>
      </c>
      <c r="G1549" t="s">
        <v>29</v>
      </c>
      <c r="H1549">
        <v>241617013447.50299</v>
      </c>
      <c r="I1549" s="1">
        <v>9.94004760897481E-6</v>
      </c>
      <c r="J1549">
        <v>5.4087675658999398E-3</v>
      </c>
    </row>
    <row r="1550" spans="1:10" x14ac:dyDescent="0.25">
      <c r="A1550" t="s">
        <v>163</v>
      </c>
      <c r="B1550" t="s">
        <v>119</v>
      </c>
      <c r="C1550">
        <v>18875</v>
      </c>
      <c r="D1550">
        <v>4.5833333333333304</v>
      </c>
      <c r="E1550" t="s">
        <v>29</v>
      </c>
      <c r="F1550" t="s">
        <v>164</v>
      </c>
      <c r="G1550" t="s">
        <v>29</v>
      </c>
      <c r="H1550">
        <v>241617013447.50299</v>
      </c>
      <c r="I1550" s="1">
        <v>9.1534565360491605E-6</v>
      </c>
      <c r="J1550">
        <v>4.9807526860692498E-3</v>
      </c>
    </row>
    <row r="1551" spans="1:10" x14ac:dyDescent="0.25">
      <c r="A1551" t="s">
        <v>163</v>
      </c>
      <c r="B1551" t="s">
        <v>122</v>
      </c>
      <c r="C1551">
        <v>6652</v>
      </c>
      <c r="D1551">
        <v>4.5833333333333304</v>
      </c>
      <c r="E1551" t="s">
        <v>29</v>
      </c>
      <c r="F1551" t="s">
        <v>164</v>
      </c>
      <c r="G1551" t="s">
        <v>29</v>
      </c>
      <c r="H1551">
        <v>241617013447.50299</v>
      </c>
      <c r="I1551" s="1">
        <v>3.2258963114065701E-6</v>
      </c>
      <c r="J1551">
        <v>1.75533599299246E-3</v>
      </c>
    </row>
    <row r="1552" spans="1:10" x14ac:dyDescent="0.25">
      <c r="A1552" t="s">
        <v>163</v>
      </c>
      <c r="B1552" t="s">
        <v>123</v>
      </c>
      <c r="C1552">
        <v>17786</v>
      </c>
      <c r="D1552">
        <v>4.5833333333333304</v>
      </c>
      <c r="E1552" t="s">
        <v>29</v>
      </c>
      <c r="F1552" t="s">
        <v>164</v>
      </c>
      <c r="G1552" t="s">
        <v>29</v>
      </c>
      <c r="H1552">
        <v>241617013447.50299</v>
      </c>
      <c r="I1552" s="1">
        <v>8.62534452716134E-6</v>
      </c>
      <c r="J1552">
        <v>4.6933863456650399E-3</v>
      </c>
    </row>
    <row r="1553" spans="1:10" x14ac:dyDescent="0.25">
      <c r="A1553" t="s">
        <v>163</v>
      </c>
      <c r="B1553" t="s">
        <v>33</v>
      </c>
      <c r="C1553">
        <v>8092</v>
      </c>
      <c r="D1553">
        <v>4.5833333333333304</v>
      </c>
      <c r="E1553" t="s">
        <v>29</v>
      </c>
      <c r="F1553" t="s">
        <v>164</v>
      </c>
      <c r="G1553" t="s">
        <v>29</v>
      </c>
      <c r="H1553">
        <v>241617013447.50299</v>
      </c>
      <c r="I1553" s="1">
        <v>3.92422624051442E-6</v>
      </c>
      <c r="J1553">
        <v>2.1353245422872798E-3</v>
      </c>
    </row>
    <row r="1554" spans="1:10" x14ac:dyDescent="0.25">
      <c r="A1554" t="s">
        <v>163</v>
      </c>
      <c r="B1554" t="s">
        <v>34</v>
      </c>
      <c r="C1554">
        <v>16764</v>
      </c>
      <c r="D1554">
        <v>4.5833333333333304</v>
      </c>
      <c r="E1554" t="s">
        <v>29</v>
      </c>
      <c r="F1554" t="s">
        <v>164</v>
      </c>
      <c r="G1554" t="s">
        <v>29</v>
      </c>
      <c r="H1554">
        <v>241617013447.50299</v>
      </c>
      <c r="I1554" s="1">
        <v>8.1297242580306304E-6</v>
      </c>
      <c r="J1554">
        <v>4.4237000280405196E-3</v>
      </c>
    </row>
    <row r="1555" spans="1:10" x14ac:dyDescent="0.25">
      <c r="A1555" t="s">
        <v>163</v>
      </c>
      <c r="B1555" t="s">
        <v>117</v>
      </c>
      <c r="C1555">
        <v>20497</v>
      </c>
      <c r="D1555">
        <v>4.5833333333333304</v>
      </c>
      <c r="E1555" t="s">
        <v>29</v>
      </c>
      <c r="F1555" t="s">
        <v>178</v>
      </c>
      <c r="G1555" t="s">
        <v>29</v>
      </c>
      <c r="H1555">
        <v>170202649744.073</v>
      </c>
      <c r="I1555" s="1">
        <v>1.41107357636194E-5</v>
      </c>
      <c r="J1555">
        <v>7.6782016476801204E-3</v>
      </c>
    </row>
    <row r="1556" spans="1:10" x14ac:dyDescent="0.25">
      <c r="A1556" t="s">
        <v>163</v>
      </c>
      <c r="B1556" t="s">
        <v>119</v>
      </c>
      <c r="C1556">
        <v>18875</v>
      </c>
      <c r="D1556">
        <v>4.5833333333333304</v>
      </c>
      <c r="E1556" t="s">
        <v>29</v>
      </c>
      <c r="F1556" t="s">
        <v>178</v>
      </c>
      <c r="G1556" t="s">
        <v>29</v>
      </c>
      <c r="H1556">
        <v>170202649744.073</v>
      </c>
      <c r="I1556" s="1">
        <v>1.2994103407245701E-5</v>
      </c>
      <c r="J1556">
        <v>7.0705984339153203E-3</v>
      </c>
    </row>
    <row r="1557" spans="1:10" x14ac:dyDescent="0.25">
      <c r="A1557" t="s">
        <v>163</v>
      </c>
      <c r="B1557" t="s">
        <v>122</v>
      </c>
      <c r="C1557">
        <v>6652</v>
      </c>
      <c r="D1557">
        <v>4.5833333333333304</v>
      </c>
      <c r="E1557" t="s">
        <v>29</v>
      </c>
      <c r="F1557" t="s">
        <v>178</v>
      </c>
      <c r="G1557" t="s">
        <v>29</v>
      </c>
      <c r="H1557">
        <v>170202649744.073</v>
      </c>
      <c r="I1557" s="1">
        <v>4.5794318339072302E-6</v>
      </c>
      <c r="J1557">
        <v>2.4918474586704399E-3</v>
      </c>
    </row>
    <row r="1558" spans="1:10" x14ac:dyDescent="0.25">
      <c r="A1558" t="s">
        <v>163</v>
      </c>
      <c r="B1558" t="s">
        <v>123</v>
      </c>
      <c r="C1558">
        <v>17786</v>
      </c>
      <c r="D1558">
        <v>4.5833333333333304</v>
      </c>
      <c r="E1558" t="s">
        <v>29</v>
      </c>
      <c r="F1558" t="s">
        <v>178</v>
      </c>
      <c r="G1558" t="s">
        <v>29</v>
      </c>
      <c r="H1558">
        <v>170202649744.073</v>
      </c>
      <c r="I1558" s="1">
        <v>1.22444038782131E-5</v>
      </c>
      <c r="J1558">
        <v>6.6626576818870397E-3</v>
      </c>
    </row>
    <row r="1559" spans="1:10" x14ac:dyDescent="0.25">
      <c r="A1559" t="s">
        <v>163</v>
      </c>
      <c r="B1559" t="s">
        <v>33</v>
      </c>
      <c r="C1559">
        <v>8092</v>
      </c>
      <c r="D1559">
        <v>4.5833333333333304</v>
      </c>
      <c r="E1559" t="s">
        <v>29</v>
      </c>
      <c r="F1559" t="s">
        <v>178</v>
      </c>
      <c r="G1559" t="s">
        <v>29</v>
      </c>
      <c r="H1559">
        <v>170202649744.073</v>
      </c>
      <c r="I1559" s="1">
        <v>5.5707700541156497E-6</v>
      </c>
      <c r="J1559">
        <v>3.0312732464764301E-3</v>
      </c>
    </row>
    <row r="1560" spans="1:10" x14ac:dyDescent="0.25">
      <c r="A1560" t="s">
        <v>163</v>
      </c>
      <c r="B1560" t="s">
        <v>34</v>
      </c>
      <c r="C1560">
        <v>16764</v>
      </c>
      <c r="D1560">
        <v>4.5833333333333304</v>
      </c>
      <c r="E1560" t="s">
        <v>29</v>
      </c>
      <c r="F1560" t="s">
        <v>178</v>
      </c>
      <c r="G1560" t="s">
        <v>29</v>
      </c>
      <c r="H1560">
        <v>170202649744.073</v>
      </c>
      <c r="I1560" s="1">
        <v>1.1540829113593001E-5</v>
      </c>
      <c r="J1560">
        <v>6.2798152130413998E-3</v>
      </c>
    </row>
    <row r="1561" spans="1:10" x14ac:dyDescent="0.25">
      <c r="A1561" t="s">
        <v>163</v>
      </c>
      <c r="B1561" t="s">
        <v>117</v>
      </c>
      <c r="C1561">
        <v>20497</v>
      </c>
      <c r="D1561">
        <v>4.5833333333333304</v>
      </c>
      <c r="E1561" t="s">
        <v>29</v>
      </c>
      <c r="F1561" t="s">
        <v>171</v>
      </c>
      <c r="G1561" t="s">
        <v>29</v>
      </c>
      <c r="H1561">
        <v>323462083615.87201</v>
      </c>
      <c r="I1561" s="1">
        <v>7.4249339828609197E-6</v>
      </c>
      <c r="J1561">
        <v>4.0401961524999599E-3</v>
      </c>
    </row>
    <row r="1562" spans="1:10" x14ac:dyDescent="0.25">
      <c r="A1562" t="s">
        <v>163</v>
      </c>
      <c r="B1562" t="s">
        <v>119</v>
      </c>
      <c r="C1562">
        <v>18875</v>
      </c>
      <c r="D1562">
        <v>4.5833333333333304</v>
      </c>
      <c r="E1562" t="s">
        <v>29</v>
      </c>
      <c r="F1562" t="s">
        <v>171</v>
      </c>
      <c r="G1562" t="s">
        <v>29</v>
      </c>
      <c r="H1562">
        <v>323462083615.87201</v>
      </c>
      <c r="I1562" s="1">
        <v>6.8373727338878803E-6</v>
      </c>
      <c r="J1562">
        <v>3.7204811620450201E-3</v>
      </c>
    </row>
    <row r="1563" spans="1:10" x14ac:dyDescent="0.25">
      <c r="A1563" t="s">
        <v>163</v>
      </c>
      <c r="B1563" t="s">
        <v>122</v>
      </c>
      <c r="C1563">
        <v>6652</v>
      </c>
      <c r="D1563">
        <v>4.5833333333333304</v>
      </c>
      <c r="E1563" t="s">
        <v>29</v>
      </c>
      <c r="F1563" t="s">
        <v>171</v>
      </c>
      <c r="G1563" t="s">
        <v>29</v>
      </c>
      <c r="H1563">
        <v>323462083615.87201</v>
      </c>
      <c r="I1563" s="1">
        <v>2.40965316163296E-6</v>
      </c>
      <c r="J1563">
        <v>1.3111862617178E-3</v>
      </c>
    </row>
    <row r="1564" spans="1:10" x14ac:dyDescent="0.25">
      <c r="A1564" t="s">
        <v>163</v>
      </c>
      <c r="B1564" t="s">
        <v>123</v>
      </c>
      <c r="C1564">
        <v>17786</v>
      </c>
      <c r="D1564">
        <v>4.5833333333333304</v>
      </c>
      <c r="E1564" t="s">
        <v>29</v>
      </c>
      <c r="F1564" t="s">
        <v>171</v>
      </c>
      <c r="G1564" t="s">
        <v>29</v>
      </c>
      <c r="H1564">
        <v>323462083615.87201</v>
      </c>
      <c r="I1564" s="1">
        <v>6.4428880235724402E-6</v>
      </c>
      <c r="J1564">
        <v>3.5058266462586799E-3</v>
      </c>
    </row>
    <row r="1565" spans="1:10" x14ac:dyDescent="0.25">
      <c r="A1565" t="s">
        <v>163</v>
      </c>
      <c r="B1565" t="s">
        <v>33</v>
      </c>
      <c r="C1565">
        <v>8092</v>
      </c>
      <c r="D1565">
        <v>4.5833333333333304</v>
      </c>
      <c r="E1565" t="s">
        <v>29</v>
      </c>
      <c r="F1565" t="s">
        <v>171</v>
      </c>
      <c r="G1565" t="s">
        <v>29</v>
      </c>
      <c r="H1565">
        <v>323462083615.87201</v>
      </c>
      <c r="I1565" s="1">
        <v>2.9312858364302399E-6</v>
      </c>
      <c r="J1565">
        <v>1.5950269437493101E-3</v>
      </c>
    </row>
    <row r="1566" spans="1:10" x14ac:dyDescent="0.25">
      <c r="A1566" t="s">
        <v>163</v>
      </c>
      <c r="B1566" t="s">
        <v>34</v>
      </c>
      <c r="C1566">
        <v>16764</v>
      </c>
      <c r="D1566">
        <v>4.5833333333333304</v>
      </c>
      <c r="E1566" t="s">
        <v>29</v>
      </c>
      <c r="F1566" t="s">
        <v>171</v>
      </c>
      <c r="G1566" t="s">
        <v>29</v>
      </c>
      <c r="H1566">
        <v>323462083615.87201</v>
      </c>
      <c r="I1566" s="1">
        <v>6.0726737224316002E-6</v>
      </c>
      <c r="J1566">
        <v>3.3043786066502098E-3</v>
      </c>
    </row>
    <row r="1567" spans="1:10" x14ac:dyDescent="0.25">
      <c r="A1567" t="s">
        <v>165</v>
      </c>
      <c r="B1567" t="s">
        <v>11</v>
      </c>
      <c r="C1567">
        <v>11980</v>
      </c>
      <c r="D1567">
        <v>1.6950000000000001</v>
      </c>
      <c r="E1567" t="s">
        <v>29</v>
      </c>
      <c r="F1567" t="s">
        <v>166</v>
      </c>
      <c r="G1567" t="s">
        <v>29</v>
      </c>
      <c r="H1567">
        <v>175143490915.116</v>
      </c>
      <c r="I1567" s="1">
        <v>7.6612522445886301E-6</v>
      </c>
      <c r="J1567">
        <v>2.8048304142573601E-3</v>
      </c>
    </row>
    <row r="1568" spans="1:10" x14ac:dyDescent="0.25">
      <c r="A1568" t="s">
        <v>165</v>
      </c>
      <c r="B1568" t="s">
        <v>14</v>
      </c>
      <c r="C1568">
        <v>13748</v>
      </c>
      <c r="D1568">
        <v>1.6950000000000001</v>
      </c>
      <c r="E1568" t="s">
        <v>29</v>
      </c>
      <c r="F1568" t="s">
        <v>166</v>
      </c>
      <c r="G1568" t="s">
        <v>29</v>
      </c>
      <c r="H1568">
        <v>175143490915.116</v>
      </c>
      <c r="I1568" s="1">
        <v>8.7918944790154004E-6</v>
      </c>
      <c r="J1568">
        <v>3.21876532013441E-3</v>
      </c>
    </row>
    <row r="1569" spans="1:10" x14ac:dyDescent="0.25">
      <c r="A1569" t="s">
        <v>165</v>
      </c>
      <c r="B1569" t="s">
        <v>16</v>
      </c>
      <c r="C1569">
        <v>11075</v>
      </c>
      <c r="D1569">
        <v>1.6950000000000001</v>
      </c>
      <c r="E1569" t="s">
        <v>29</v>
      </c>
      <c r="F1569" t="s">
        <v>166</v>
      </c>
      <c r="G1569" t="s">
        <v>29</v>
      </c>
      <c r="H1569">
        <v>175143490915.116</v>
      </c>
      <c r="I1569" s="1">
        <v>7.0825015533237999E-6</v>
      </c>
      <c r="J1569">
        <v>2.5929463136811601E-3</v>
      </c>
    </row>
    <row r="1570" spans="1:10" x14ac:dyDescent="0.25">
      <c r="A1570" t="s">
        <v>165</v>
      </c>
      <c r="B1570" t="s">
        <v>18</v>
      </c>
      <c r="C1570">
        <v>12908</v>
      </c>
      <c r="D1570">
        <v>1.6950000000000001</v>
      </c>
      <c r="E1570" t="s">
        <v>29</v>
      </c>
      <c r="F1570" t="s">
        <v>166</v>
      </c>
      <c r="G1570" t="s">
        <v>29</v>
      </c>
      <c r="H1570">
        <v>175143490915.116</v>
      </c>
      <c r="I1570" s="1">
        <v>8.2547115169574308E-6</v>
      </c>
      <c r="J1570">
        <v>3.02209941462721E-3</v>
      </c>
    </row>
    <row r="1571" spans="1:10" x14ac:dyDescent="0.25">
      <c r="A1571" t="s">
        <v>165</v>
      </c>
      <c r="B1571" t="s">
        <v>20</v>
      </c>
      <c r="C1571">
        <v>25564</v>
      </c>
      <c r="D1571">
        <v>1.6950000000000001</v>
      </c>
      <c r="E1571" t="s">
        <v>29</v>
      </c>
      <c r="F1571" t="s">
        <v>166</v>
      </c>
      <c r="G1571" t="s">
        <v>29</v>
      </c>
      <c r="H1571">
        <v>175143490915.116</v>
      </c>
      <c r="I1571" s="1">
        <v>1.6348268145297399E-5</v>
      </c>
      <c r="J1571">
        <v>5.9851990576022798E-3</v>
      </c>
    </row>
    <row r="1572" spans="1:10" x14ac:dyDescent="0.25">
      <c r="A1572" t="s">
        <v>165</v>
      </c>
      <c r="B1572" t="s">
        <v>22</v>
      </c>
      <c r="C1572">
        <v>8144</v>
      </c>
      <c r="D1572">
        <v>1.6950000000000001</v>
      </c>
      <c r="E1572" t="s">
        <v>29</v>
      </c>
      <c r="F1572" t="s">
        <v>166</v>
      </c>
      <c r="G1572" t="s">
        <v>29</v>
      </c>
      <c r="H1572">
        <v>175143490915.116</v>
      </c>
      <c r="I1572" s="1">
        <v>5.2081167178572403E-6</v>
      </c>
      <c r="J1572">
        <v>1.9067227791078399E-3</v>
      </c>
    </row>
    <row r="1573" spans="1:10" x14ac:dyDescent="0.25">
      <c r="A1573" t="s">
        <v>165</v>
      </c>
      <c r="B1573" t="s">
        <v>24</v>
      </c>
      <c r="C1573">
        <v>5582</v>
      </c>
      <c r="D1573">
        <v>1.6950000000000001</v>
      </c>
      <c r="E1573" t="s">
        <v>29</v>
      </c>
      <c r="F1573" t="s">
        <v>166</v>
      </c>
      <c r="G1573" t="s">
        <v>29</v>
      </c>
      <c r="H1573">
        <v>175143490915.116</v>
      </c>
      <c r="I1573" s="1">
        <v>3.5697086835804401E-6</v>
      </c>
      <c r="J1573">
        <v>1.3068917673109001E-3</v>
      </c>
    </row>
    <row r="1574" spans="1:10" x14ac:dyDescent="0.25">
      <c r="A1574" t="s">
        <v>165</v>
      </c>
      <c r="B1574" t="s">
        <v>26</v>
      </c>
      <c r="C1574">
        <v>12578</v>
      </c>
      <c r="D1574">
        <v>1.6950000000000001</v>
      </c>
      <c r="E1574" t="s">
        <v>29</v>
      </c>
      <c r="F1574" t="s">
        <v>166</v>
      </c>
      <c r="G1574" t="s">
        <v>29</v>
      </c>
      <c r="H1574">
        <v>175143490915.116</v>
      </c>
      <c r="I1574" s="1">
        <v>8.0436753532917999E-6</v>
      </c>
      <c r="J1574">
        <v>2.9448378088922501E-3</v>
      </c>
    </row>
    <row r="1575" spans="1:10" x14ac:dyDescent="0.25">
      <c r="A1575" t="s">
        <v>165</v>
      </c>
      <c r="B1575" t="s">
        <v>32</v>
      </c>
      <c r="C1575">
        <v>3798</v>
      </c>
      <c r="D1575">
        <v>1.6950000000000001</v>
      </c>
      <c r="E1575" t="s">
        <v>29</v>
      </c>
      <c r="F1575" t="s">
        <v>166</v>
      </c>
      <c r="G1575" t="s">
        <v>29</v>
      </c>
      <c r="H1575">
        <v>175143490915.116</v>
      </c>
      <c r="I1575" s="1">
        <v>2.4288343927335201E-6</v>
      </c>
      <c r="J1575" s="1">
        <v>8.8921084418610002E-4</v>
      </c>
    </row>
    <row r="1576" spans="1:10" x14ac:dyDescent="0.25">
      <c r="A1576" t="s">
        <v>165</v>
      </c>
      <c r="B1576" t="s">
        <v>47</v>
      </c>
      <c r="C1576">
        <v>4668</v>
      </c>
      <c r="D1576">
        <v>1.6950000000000001</v>
      </c>
      <c r="E1576" t="s">
        <v>29</v>
      </c>
      <c r="F1576" t="s">
        <v>166</v>
      </c>
      <c r="G1576" t="s">
        <v>29</v>
      </c>
      <c r="H1576">
        <v>175143490915.116</v>
      </c>
      <c r="I1576" s="1">
        <v>2.98520246057927E-6</v>
      </c>
      <c r="J1576">
        <v>1.0929005320328301E-3</v>
      </c>
    </row>
    <row r="1577" spans="1:10" x14ac:dyDescent="0.25">
      <c r="A1577" t="s">
        <v>172</v>
      </c>
      <c r="B1577" t="s">
        <v>104</v>
      </c>
      <c r="C1577">
        <v>16060</v>
      </c>
      <c r="D1577">
        <v>4.21</v>
      </c>
      <c r="E1577" t="s">
        <v>29</v>
      </c>
      <c r="F1577" t="s">
        <v>173</v>
      </c>
      <c r="G1577" t="s">
        <v>29</v>
      </c>
      <c r="H1577">
        <v>186675319644.646</v>
      </c>
      <c r="I1577" s="1">
        <v>9.7382179348420704E-6</v>
      </c>
      <c r="J1577">
        <v>4.0522088177388704E-3</v>
      </c>
    </row>
    <row r="1578" spans="1:10" x14ac:dyDescent="0.25">
      <c r="A1578" t="s">
        <v>174</v>
      </c>
      <c r="B1578" t="s">
        <v>104</v>
      </c>
      <c r="C1578">
        <v>17494</v>
      </c>
      <c r="D1578">
        <v>4.7300000000000004</v>
      </c>
      <c r="E1578" t="s">
        <v>29</v>
      </c>
      <c r="F1578" t="s">
        <v>175</v>
      </c>
      <c r="G1578" t="s">
        <v>29</v>
      </c>
      <c r="H1578">
        <v>241031241034.37799</v>
      </c>
      <c r="I1578" s="1">
        <v>8.3026566949101199E-6</v>
      </c>
      <c r="J1578">
        <v>3.8700426412881998E-3</v>
      </c>
    </row>
    <row r="1579" spans="1:10" x14ac:dyDescent="0.25">
      <c r="A1579" t="s">
        <v>176</v>
      </c>
      <c r="B1579" t="s">
        <v>26</v>
      </c>
      <c r="C1579">
        <v>10669</v>
      </c>
      <c r="D1579">
        <v>5.1920000000000002</v>
      </c>
      <c r="E1579" t="s">
        <v>29</v>
      </c>
      <c r="F1579" t="s">
        <v>180</v>
      </c>
      <c r="G1579" t="s">
        <v>29</v>
      </c>
      <c r="H1579">
        <v>299668001059.54199</v>
      </c>
      <c r="I1579" s="1">
        <v>4.1158659846429701E-6</v>
      </c>
      <c r="J1579">
        <v>2.12431779478779E-3</v>
      </c>
    </row>
    <row r="1580" spans="1:10" x14ac:dyDescent="0.25">
      <c r="A1580" t="s">
        <v>176</v>
      </c>
      <c r="B1580" t="s">
        <v>144</v>
      </c>
      <c r="C1580">
        <v>9713</v>
      </c>
      <c r="D1580">
        <v>5.1920000000000002</v>
      </c>
      <c r="E1580" t="s">
        <v>29</v>
      </c>
      <c r="F1580" t="s">
        <v>180</v>
      </c>
      <c r="G1580" t="s">
        <v>29</v>
      </c>
      <c r="H1580">
        <v>299668001059.54199</v>
      </c>
      <c r="I1580" s="1">
        <v>3.74706217160344E-6</v>
      </c>
      <c r="J1580">
        <v>1.9339674515675099E-3</v>
      </c>
    </row>
    <row r="1581" spans="1:10" x14ac:dyDescent="0.25">
      <c r="A1581" t="s">
        <v>176</v>
      </c>
      <c r="B1581" t="s">
        <v>117</v>
      </c>
      <c r="C1581">
        <v>73599</v>
      </c>
      <c r="D1581">
        <v>5.1920000000000002</v>
      </c>
      <c r="E1581" t="s">
        <v>29</v>
      </c>
      <c r="F1581" t="s">
        <v>180</v>
      </c>
      <c r="G1581" t="s">
        <v>29</v>
      </c>
      <c r="H1581">
        <v>299668001059.54199</v>
      </c>
      <c r="I1581" s="1">
        <v>2.8392878489430799E-5</v>
      </c>
      <c r="J1581">
        <v>1.46543879818714E-2</v>
      </c>
    </row>
    <row r="1582" spans="1:10" x14ac:dyDescent="0.25">
      <c r="A1582" t="s">
        <v>176</v>
      </c>
      <c r="B1582" t="s">
        <v>119</v>
      </c>
      <c r="C1582">
        <v>14521</v>
      </c>
      <c r="D1582">
        <v>5.1920000000000002</v>
      </c>
      <c r="E1582" t="s">
        <v>29</v>
      </c>
      <c r="F1582" t="s">
        <v>180</v>
      </c>
      <c r="G1582" t="s">
        <v>29</v>
      </c>
      <c r="H1582">
        <v>299668001059.54199</v>
      </c>
      <c r="I1582" s="1">
        <v>5.6018830221202102E-6</v>
      </c>
      <c r="J1582">
        <v>2.89129428232388E-3</v>
      </c>
    </row>
    <row r="1583" spans="1:10" x14ac:dyDescent="0.25">
      <c r="A1583" t="s">
        <v>176</v>
      </c>
      <c r="B1583" t="s">
        <v>120</v>
      </c>
      <c r="C1583">
        <v>59429</v>
      </c>
      <c r="D1583">
        <v>5.1920000000000002</v>
      </c>
      <c r="E1583" t="s">
        <v>29</v>
      </c>
      <c r="F1583" t="s">
        <v>180</v>
      </c>
      <c r="G1583" t="s">
        <v>29</v>
      </c>
      <c r="H1583">
        <v>299668001059.54199</v>
      </c>
      <c r="I1583" s="1">
        <v>2.2926403561847101E-5</v>
      </c>
      <c r="J1583">
        <v>1.18329817439726E-2</v>
      </c>
    </row>
    <row r="1584" spans="1:10" x14ac:dyDescent="0.25">
      <c r="A1584" t="s">
        <v>176</v>
      </c>
      <c r="B1584" t="s">
        <v>121</v>
      </c>
      <c r="C1584">
        <v>13916</v>
      </c>
      <c r="D1584">
        <v>5.1920000000000002</v>
      </c>
      <c r="E1584" t="s">
        <v>29</v>
      </c>
      <c r="F1584" t="s">
        <v>180</v>
      </c>
      <c r="G1584" t="s">
        <v>29</v>
      </c>
      <c r="H1584">
        <v>299668001059.54199</v>
      </c>
      <c r="I1584" s="1">
        <v>5.3684873036171699E-6</v>
      </c>
      <c r="J1584">
        <v>2.7708319835286202E-3</v>
      </c>
    </row>
    <row r="1585" spans="1:10" x14ac:dyDescent="0.25">
      <c r="A1585" t="s">
        <v>176</v>
      </c>
      <c r="B1585" t="s">
        <v>122</v>
      </c>
      <c r="C1585">
        <v>70389</v>
      </c>
      <c r="D1585">
        <v>5.1920000000000002</v>
      </c>
      <c r="E1585" t="s">
        <v>29</v>
      </c>
      <c r="F1585" t="s">
        <v>180</v>
      </c>
      <c r="G1585" t="s">
        <v>29</v>
      </c>
      <c r="H1585">
        <v>299668001059.54199</v>
      </c>
      <c r="I1585" s="1">
        <v>2.7154530958199799E-5</v>
      </c>
      <c r="J1585">
        <v>1.4015240908924699E-2</v>
      </c>
    </row>
    <row r="1586" spans="1:10" x14ac:dyDescent="0.25">
      <c r="A1586" t="s">
        <v>176</v>
      </c>
      <c r="B1586" t="s">
        <v>102</v>
      </c>
      <c r="C1586">
        <v>71195</v>
      </c>
      <c r="D1586">
        <v>5.1920000000000002</v>
      </c>
      <c r="E1586" t="s">
        <v>29</v>
      </c>
      <c r="F1586" t="s">
        <v>180</v>
      </c>
      <c r="G1586" t="s">
        <v>29</v>
      </c>
      <c r="H1586">
        <v>299668001059.54199</v>
      </c>
      <c r="I1586" s="1">
        <v>2.7465468064172499E-5</v>
      </c>
      <c r="J1586">
        <v>1.41757245664932E-2</v>
      </c>
    </row>
    <row r="1587" spans="1:10" x14ac:dyDescent="0.25">
      <c r="A1587" t="s">
        <v>176</v>
      </c>
      <c r="B1587" t="s">
        <v>104</v>
      </c>
      <c r="C1587">
        <v>464150</v>
      </c>
      <c r="D1587">
        <v>5.1920000000000002</v>
      </c>
      <c r="E1587" t="s">
        <v>29</v>
      </c>
      <c r="F1587" t="s">
        <v>180</v>
      </c>
      <c r="G1587" t="s">
        <v>29</v>
      </c>
      <c r="H1587">
        <v>299668001059.54199</v>
      </c>
      <c r="I1587" s="1">
        <v>1.7905888056725399E-4</v>
      </c>
      <c r="J1587">
        <v>9.2417480968296301E-2</v>
      </c>
    </row>
    <row r="1588" spans="1:10" x14ac:dyDescent="0.25">
      <c r="A1588" t="s">
        <v>176</v>
      </c>
      <c r="B1588" t="s">
        <v>105</v>
      </c>
      <c r="C1588">
        <v>61093</v>
      </c>
      <c r="D1588">
        <v>5.1920000000000002</v>
      </c>
      <c r="E1588" t="s">
        <v>29</v>
      </c>
      <c r="F1588" t="s">
        <v>180</v>
      </c>
      <c r="G1588" t="s">
        <v>29</v>
      </c>
      <c r="H1588">
        <v>299668001059.54199</v>
      </c>
      <c r="I1588" s="1">
        <v>2.3568338232242299E-5</v>
      </c>
      <c r="J1588">
        <v>1.2164302843468901E-2</v>
      </c>
    </row>
    <row r="1589" spans="1:10" x14ac:dyDescent="0.25">
      <c r="A1589" t="s">
        <v>176</v>
      </c>
      <c r="B1589" t="s">
        <v>26</v>
      </c>
      <c r="C1589">
        <v>10669</v>
      </c>
      <c r="D1589">
        <v>5.1920000000000002</v>
      </c>
      <c r="E1589" t="s">
        <v>29</v>
      </c>
      <c r="F1589" t="s">
        <v>177</v>
      </c>
      <c r="G1589" t="s">
        <v>29</v>
      </c>
      <c r="H1589">
        <v>291605091032.07202</v>
      </c>
      <c r="I1589" s="1">
        <v>4.2296700921153302E-6</v>
      </c>
      <c r="J1589">
        <v>2.1830553949733901E-3</v>
      </c>
    </row>
    <row r="1590" spans="1:10" x14ac:dyDescent="0.25">
      <c r="A1590" t="s">
        <v>176</v>
      </c>
      <c r="B1590" t="s">
        <v>144</v>
      </c>
      <c r="C1590">
        <v>9713</v>
      </c>
      <c r="D1590">
        <v>5.1920000000000002</v>
      </c>
      <c r="E1590" t="s">
        <v>29</v>
      </c>
      <c r="F1590" t="s">
        <v>177</v>
      </c>
      <c r="G1590" t="s">
        <v>29</v>
      </c>
      <c r="H1590">
        <v>291605091032.07202</v>
      </c>
      <c r="I1590" s="1">
        <v>3.8506688166385102E-6</v>
      </c>
      <c r="J1590">
        <v>1.9874418456628101E-3</v>
      </c>
    </row>
    <row r="1591" spans="1:10" x14ac:dyDescent="0.25">
      <c r="A1591" t="s">
        <v>176</v>
      </c>
      <c r="B1591" t="s">
        <v>117</v>
      </c>
      <c r="C1591">
        <v>73599</v>
      </c>
      <c r="D1591">
        <v>5.1920000000000002</v>
      </c>
      <c r="E1591" t="s">
        <v>29</v>
      </c>
      <c r="F1591" t="s">
        <v>177</v>
      </c>
      <c r="G1591" t="s">
        <v>29</v>
      </c>
      <c r="H1591">
        <v>291605091032.07202</v>
      </c>
      <c r="I1591" s="1">
        <v>2.9177944428680899E-5</v>
      </c>
      <c r="J1591">
        <v>1.5059583280030601E-2</v>
      </c>
    </row>
    <row r="1592" spans="1:10" x14ac:dyDescent="0.25">
      <c r="A1592" t="s">
        <v>176</v>
      </c>
      <c r="B1592" t="s">
        <v>119</v>
      </c>
      <c r="C1592">
        <v>14521</v>
      </c>
      <c r="D1592">
        <v>5.1920000000000002</v>
      </c>
      <c r="E1592" t="s">
        <v>29</v>
      </c>
      <c r="F1592" t="s">
        <v>177</v>
      </c>
      <c r="G1592" t="s">
        <v>29</v>
      </c>
      <c r="H1592">
        <v>291605091032.07202</v>
      </c>
      <c r="I1592" s="1">
        <v>5.7567756497897402E-6</v>
      </c>
      <c r="J1592">
        <v>2.9712388593503298E-3</v>
      </c>
    </row>
    <row r="1593" spans="1:10" x14ac:dyDescent="0.25">
      <c r="A1593" t="s">
        <v>176</v>
      </c>
      <c r="B1593" t="s">
        <v>120</v>
      </c>
      <c r="C1593">
        <v>59429</v>
      </c>
      <c r="D1593">
        <v>5.1920000000000002</v>
      </c>
      <c r="E1593" t="s">
        <v>29</v>
      </c>
      <c r="F1593" t="s">
        <v>177</v>
      </c>
      <c r="G1593" t="s">
        <v>29</v>
      </c>
      <c r="H1593">
        <v>291605091032.07202</v>
      </c>
      <c r="I1593" s="1">
        <v>2.3560320920828701E-5</v>
      </c>
      <c r="J1593">
        <v>1.2160164876546401E-2</v>
      </c>
    </row>
    <row r="1594" spans="1:10" x14ac:dyDescent="0.25">
      <c r="A1594" t="s">
        <v>176</v>
      </c>
      <c r="B1594" t="s">
        <v>121</v>
      </c>
      <c r="C1594">
        <v>13916</v>
      </c>
      <c r="D1594">
        <v>5.1920000000000002</v>
      </c>
      <c r="E1594" t="s">
        <v>29</v>
      </c>
      <c r="F1594" t="s">
        <v>177</v>
      </c>
      <c r="G1594" t="s">
        <v>29</v>
      </c>
      <c r="H1594">
        <v>291605091032.07202</v>
      </c>
      <c r="I1594" s="1">
        <v>5.5169265162505402E-6</v>
      </c>
      <c r="J1594">
        <v>2.8474457659058701E-3</v>
      </c>
    </row>
    <row r="1595" spans="1:10" x14ac:dyDescent="0.25">
      <c r="A1595" t="s">
        <v>176</v>
      </c>
      <c r="B1595" t="s">
        <v>122</v>
      </c>
      <c r="C1595">
        <v>70389</v>
      </c>
      <c r="D1595">
        <v>5.1920000000000002</v>
      </c>
      <c r="E1595" t="s">
        <v>29</v>
      </c>
      <c r="F1595" t="s">
        <v>177</v>
      </c>
      <c r="G1595" t="s">
        <v>29</v>
      </c>
      <c r="H1595">
        <v>291605091032.07202</v>
      </c>
      <c r="I1595" s="1">
        <v>2.7905356463952199E-5</v>
      </c>
      <c r="J1595">
        <v>1.4402763726383201E-2</v>
      </c>
    </row>
    <row r="1596" spans="1:10" x14ac:dyDescent="0.25">
      <c r="A1596" t="s">
        <v>176</v>
      </c>
      <c r="B1596" t="s">
        <v>102</v>
      </c>
      <c r="C1596">
        <v>71195</v>
      </c>
      <c r="D1596">
        <v>5.1920000000000002</v>
      </c>
      <c r="E1596" t="s">
        <v>29</v>
      </c>
      <c r="F1596" t="s">
        <v>177</v>
      </c>
      <c r="G1596" t="s">
        <v>29</v>
      </c>
      <c r="H1596">
        <v>291605091032.07202</v>
      </c>
      <c r="I1596" s="1">
        <v>2.8224891012105199E-5</v>
      </c>
      <c r="J1596">
        <v>1.45676847731868E-2</v>
      </c>
    </row>
    <row r="1597" spans="1:10" x14ac:dyDescent="0.25">
      <c r="A1597" t="s">
        <v>176</v>
      </c>
      <c r="B1597" t="s">
        <v>104</v>
      </c>
      <c r="C1597">
        <v>464150</v>
      </c>
      <c r="D1597">
        <v>5.1920000000000002</v>
      </c>
      <c r="E1597" t="s">
        <v>29</v>
      </c>
      <c r="F1597" t="s">
        <v>177</v>
      </c>
      <c r="G1597" t="s">
        <v>29</v>
      </c>
      <c r="H1597">
        <v>291605091032.07202</v>
      </c>
      <c r="I1597" s="1">
        <v>1.8400987658218499E-4</v>
      </c>
      <c r="J1597">
        <v>9.4972833590486597E-2</v>
      </c>
    </row>
    <row r="1598" spans="1:10" x14ac:dyDescent="0.25">
      <c r="A1598" t="s">
        <v>176</v>
      </c>
      <c r="B1598" t="s">
        <v>105</v>
      </c>
      <c r="C1598">
        <v>61093</v>
      </c>
      <c r="D1598">
        <v>5.1920000000000002</v>
      </c>
      <c r="E1598" t="s">
        <v>29</v>
      </c>
      <c r="F1598" t="s">
        <v>177</v>
      </c>
      <c r="G1598" t="s">
        <v>29</v>
      </c>
      <c r="H1598">
        <v>291605091032.07202</v>
      </c>
      <c r="I1598" s="1">
        <v>2.4220005149273801E-5</v>
      </c>
      <c r="J1598">
        <v>1.2500647037689499E-2</v>
      </c>
    </row>
    <row r="1599" spans="1:10" x14ac:dyDescent="0.25">
      <c r="A1599" t="s">
        <v>176</v>
      </c>
      <c r="B1599" t="s">
        <v>26</v>
      </c>
      <c r="C1599">
        <v>10669</v>
      </c>
      <c r="D1599">
        <v>5.1920000000000002</v>
      </c>
      <c r="E1599" t="s">
        <v>29</v>
      </c>
      <c r="F1599" t="s">
        <v>183</v>
      </c>
      <c r="G1599" t="s">
        <v>29</v>
      </c>
      <c r="H1599">
        <v>343355253008.51001</v>
      </c>
      <c r="I1599" s="1">
        <v>3.5921784258135498E-6</v>
      </c>
      <c r="J1599">
        <v>1.8540274587367199E-3</v>
      </c>
    </row>
    <row r="1600" spans="1:10" x14ac:dyDescent="0.25">
      <c r="A1600" t="s">
        <v>176</v>
      </c>
      <c r="B1600" t="s">
        <v>144</v>
      </c>
      <c r="C1600">
        <v>9713</v>
      </c>
      <c r="D1600">
        <v>5.1920000000000002</v>
      </c>
      <c r="E1600" t="s">
        <v>29</v>
      </c>
      <c r="F1600" t="s">
        <v>183</v>
      </c>
      <c r="G1600" t="s">
        <v>29</v>
      </c>
      <c r="H1600">
        <v>343355253008.51001</v>
      </c>
      <c r="I1600" s="1">
        <v>3.27029984533949E-6</v>
      </c>
      <c r="J1600">
        <v>1.68789658887522E-3</v>
      </c>
    </row>
    <row r="1601" spans="1:10" x14ac:dyDescent="0.25">
      <c r="A1601" t="s">
        <v>176</v>
      </c>
      <c r="B1601" t="s">
        <v>117</v>
      </c>
      <c r="C1601">
        <v>73599</v>
      </c>
      <c r="D1601">
        <v>5.1920000000000002</v>
      </c>
      <c r="E1601" t="s">
        <v>29</v>
      </c>
      <c r="F1601" t="s">
        <v>183</v>
      </c>
      <c r="G1601" t="s">
        <v>29</v>
      </c>
      <c r="H1601">
        <v>343355253008.51001</v>
      </c>
      <c r="I1601" s="1">
        <v>2.47802736865171E-5</v>
      </c>
      <c r="J1601">
        <v>1.27898178775484E-2</v>
      </c>
    </row>
    <row r="1602" spans="1:10" x14ac:dyDescent="0.25">
      <c r="A1602" t="s">
        <v>176</v>
      </c>
      <c r="B1602" t="s">
        <v>119</v>
      </c>
      <c r="C1602">
        <v>14521</v>
      </c>
      <c r="D1602">
        <v>5.1920000000000002</v>
      </c>
      <c r="E1602" t="s">
        <v>29</v>
      </c>
      <c r="F1602" t="s">
        <v>183</v>
      </c>
      <c r="G1602" t="s">
        <v>29</v>
      </c>
      <c r="H1602">
        <v>343355253008.51001</v>
      </c>
      <c r="I1602" s="1">
        <v>4.88912015383247E-6</v>
      </c>
      <c r="J1602">
        <v>2.5234166958773901E-3</v>
      </c>
    </row>
    <row r="1603" spans="1:10" x14ac:dyDescent="0.25">
      <c r="A1603" t="s">
        <v>176</v>
      </c>
      <c r="B1603" t="s">
        <v>120</v>
      </c>
      <c r="C1603">
        <v>59429</v>
      </c>
      <c r="D1603">
        <v>5.1920000000000002</v>
      </c>
      <c r="E1603" t="s">
        <v>29</v>
      </c>
      <c r="F1603" t="s">
        <v>183</v>
      </c>
      <c r="G1603" t="s">
        <v>29</v>
      </c>
      <c r="H1603">
        <v>343355253008.51001</v>
      </c>
      <c r="I1603" s="1">
        <v>2.0009332802293899E-5</v>
      </c>
      <c r="J1603">
        <v>1.0327396929915101E-2</v>
      </c>
    </row>
    <row r="1604" spans="1:10" x14ac:dyDescent="0.25">
      <c r="A1604" t="s">
        <v>176</v>
      </c>
      <c r="B1604" t="s">
        <v>121</v>
      </c>
      <c r="C1604">
        <v>13916</v>
      </c>
      <c r="D1604">
        <v>5.1920000000000002</v>
      </c>
      <c r="E1604" t="s">
        <v>29</v>
      </c>
      <c r="F1604" t="s">
        <v>183</v>
      </c>
      <c r="G1604" t="s">
        <v>29</v>
      </c>
      <c r="H1604">
        <v>343355253008.51001</v>
      </c>
      <c r="I1604" s="1">
        <v>4.6854208429676099E-6</v>
      </c>
      <c r="J1604">
        <v>2.4182815742600202E-3</v>
      </c>
    </row>
    <row r="1605" spans="1:10" x14ac:dyDescent="0.25">
      <c r="A1605" t="s">
        <v>176</v>
      </c>
      <c r="B1605" t="s">
        <v>122</v>
      </c>
      <c r="C1605">
        <v>70389</v>
      </c>
      <c r="D1605">
        <v>5.1920000000000002</v>
      </c>
      <c r="E1605" t="s">
        <v>29</v>
      </c>
      <c r="F1605" t="s">
        <v>183</v>
      </c>
      <c r="G1605" t="s">
        <v>29</v>
      </c>
      <c r="H1605">
        <v>343355253008.51001</v>
      </c>
      <c r="I1605" s="1">
        <v>2.3699488913167999E-5</v>
      </c>
      <c r="J1605">
        <v>1.22319935132645E-2</v>
      </c>
    </row>
    <row r="1606" spans="1:10" x14ac:dyDescent="0.25">
      <c r="A1606" t="s">
        <v>176</v>
      </c>
      <c r="B1606" t="s">
        <v>102</v>
      </c>
      <c r="C1606">
        <v>71195</v>
      </c>
      <c r="D1606">
        <v>5.1920000000000002</v>
      </c>
      <c r="E1606" t="s">
        <v>29</v>
      </c>
      <c r="F1606" t="s">
        <v>183</v>
      </c>
      <c r="G1606" t="s">
        <v>29</v>
      </c>
      <c r="H1606">
        <v>343355253008.51001</v>
      </c>
      <c r="I1606" s="1">
        <v>2.3970863532270601E-5</v>
      </c>
      <c r="J1606">
        <v>1.23720578240473E-2</v>
      </c>
    </row>
    <row r="1607" spans="1:10" x14ac:dyDescent="0.25">
      <c r="A1607" t="s">
        <v>176</v>
      </c>
      <c r="B1607" t="s">
        <v>104</v>
      </c>
      <c r="C1607">
        <v>464150</v>
      </c>
      <c r="D1607">
        <v>5.1920000000000002</v>
      </c>
      <c r="E1607" t="s">
        <v>29</v>
      </c>
      <c r="F1607" t="s">
        <v>183</v>
      </c>
      <c r="G1607" t="s">
        <v>29</v>
      </c>
      <c r="H1607">
        <v>343355253008.51001</v>
      </c>
      <c r="I1607" s="1">
        <v>1.56276091137066E-4</v>
      </c>
      <c r="J1607">
        <v>8.0658622642482899E-2</v>
      </c>
    </row>
    <row r="1608" spans="1:10" x14ac:dyDescent="0.25">
      <c r="A1608" t="s">
        <v>176</v>
      </c>
      <c r="B1608" t="s">
        <v>105</v>
      </c>
      <c r="C1608">
        <v>61093</v>
      </c>
      <c r="D1608">
        <v>5.1920000000000002</v>
      </c>
      <c r="E1608" t="s">
        <v>29</v>
      </c>
      <c r="F1608" t="s">
        <v>183</v>
      </c>
      <c r="G1608" t="s">
        <v>29</v>
      </c>
      <c r="H1608">
        <v>343355253008.51001</v>
      </c>
      <c r="I1608" s="1">
        <v>2.0569590080441201E-5</v>
      </c>
      <c r="J1608">
        <v>1.0616561958628E-2</v>
      </c>
    </row>
    <row r="1609" spans="1:10" x14ac:dyDescent="0.25">
      <c r="A1609" t="s">
        <v>176</v>
      </c>
      <c r="B1609" t="s">
        <v>26</v>
      </c>
      <c r="C1609">
        <v>10669</v>
      </c>
      <c r="D1609">
        <v>5.1920000000000002</v>
      </c>
      <c r="E1609" t="s">
        <v>29</v>
      </c>
      <c r="F1609" t="s">
        <v>179</v>
      </c>
      <c r="G1609" t="s">
        <v>29</v>
      </c>
      <c r="H1609">
        <v>236063918872.62601</v>
      </c>
      <c r="I1609" s="1">
        <v>5.2248278268752598E-6</v>
      </c>
      <c r="J1609">
        <v>2.6966851614573001E-3</v>
      </c>
    </row>
    <row r="1610" spans="1:10" x14ac:dyDescent="0.25">
      <c r="A1610" t="s">
        <v>176</v>
      </c>
      <c r="B1610" t="s">
        <v>144</v>
      </c>
      <c r="C1610">
        <v>9713</v>
      </c>
      <c r="D1610">
        <v>5.1920000000000002</v>
      </c>
      <c r="E1610" t="s">
        <v>29</v>
      </c>
      <c r="F1610" t="s">
        <v>179</v>
      </c>
      <c r="G1610" t="s">
        <v>29</v>
      </c>
      <c r="H1610">
        <v>236063918872.62601</v>
      </c>
      <c r="I1610" s="1">
        <v>4.7566550456874502E-6</v>
      </c>
      <c r="J1610">
        <v>2.4550476120756199E-3</v>
      </c>
    </row>
    <row r="1611" spans="1:10" x14ac:dyDescent="0.25">
      <c r="A1611" t="s">
        <v>176</v>
      </c>
      <c r="B1611" t="s">
        <v>117</v>
      </c>
      <c r="C1611">
        <v>73599</v>
      </c>
      <c r="D1611">
        <v>5.1920000000000002</v>
      </c>
      <c r="E1611" t="s">
        <v>29</v>
      </c>
      <c r="F1611" t="s">
        <v>179</v>
      </c>
      <c r="G1611" t="s">
        <v>29</v>
      </c>
      <c r="H1611">
        <v>236063918872.62601</v>
      </c>
      <c r="I1611" s="1">
        <v>3.6042937785190002E-5</v>
      </c>
      <c r="J1611">
        <v>1.86028054361323E-2</v>
      </c>
    </row>
    <row r="1612" spans="1:10" x14ac:dyDescent="0.25">
      <c r="A1612" t="s">
        <v>176</v>
      </c>
      <c r="B1612" t="s">
        <v>119</v>
      </c>
      <c r="C1612">
        <v>14521</v>
      </c>
      <c r="D1612">
        <v>5.1920000000000002</v>
      </c>
      <c r="E1612" t="s">
        <v>29</v>
      </c>
      <c r="F1612" t="s">
        <v>179</v>
      </c>
      <c r="G1612" t="s">
        <v>29</v>
      </c>
      <c r="H1612">
        <v>236063918872.62601</v>
      </c>
      <c r="I1612" s="1">
        <v>7.1112311251340996E-6</v>
      </c>
      <c r="J1612">
        <v>3.6703126093843301E-3</v>
      </c>
    </row>
    <row r="1613" spans="1:10" x14ac:dyDescent="0.25">
      <c r="A1613" t="s">
        <v>176</v>
      </c>
      <c r="B1613" t="s">
        <v>120</v>
      </c>
      <c r="C1613">
        <v>59429</v>
      </c>
      <c r="D1613">
        <v>5.1920000000000002</v>
      </c>
      <c r="E1613" t="s">
        <v>29</v>
      </c>
      <c r="F1613" t="s">
        <v>179</v>
      </c>
      <c r="G1613" t="s">
        <v>29</v>
      </c>
      <c r="H1613">
        <v>236063918872.62601</v>
      </c>
      <c r="I1613" s="1">
        <v>2.9103598549383199E-5</v>
      </c>
      <c r="J1613">
        <v>1.5021211215694601E-2</v>
      </c>
    </row>
    <row r="1614" spans="1:10" x14ac:dyDescent="0.25">
      <c r="A1614" t="s">
        <v>176</v>
      </c>
      <c r="B1614" t="s">
        <v>121</v>
      </c>
      <c r="C1614">
        <v>13916</v>
      </c>
      <c r="D1614">
        <v>5.1920000000000002</v>
      </c>
      <c r="E1614" t="s">
        <v>29</v>
      </c>
      <c r="F1614" t="s">
        <v>179</v>
      </c>
      <c r="G1614" t="s">
        <v>29</v>
      </c>
      <c r="H1614">
        <v>236063918872.62601</v>
      </c>
      <c r="I1614" s="1">
        <v>6.8149502332736096E-6</v>
      </c>
      <c r="J1614">
        <v>3.5173934489492699E-3</v>
      </c>
    </row>
    <row r="1615" spans="1:10" x14ac:dyDescent="0.25">
      <c r="A1615" t="s">
        <v>176</v>
      </c>
      <c r="B1615" t="s">
        <v>122</v>
      </c>
      <c r="C1615">
        <v>70389</v>
      </c>
      <c r="D1615">
        <v>5.1920000000000002</v>
      </c>
      <c r="E1615" t="s">
        <v>29</v>
      </c>
      <c r="F1615" t="s">
        <v>179</v>
      </c>
      <c r="G1615" t="s">
        <v>29</v>
      </c>
      <c r="H1615">
        <v>236063918872.62601</v>
      </c>
      <c r="I1615" s="1">
        <v>3.4470935036640997E-5</v>
      </c>
      <c r="J1615">
        <v>1.7791449229526399E-2</v>
      </c>
    </row>
    <row r="1616" spans="1:10" x14ac:dyDescent="0.25">
      <c r="A1616" t="s">
        <v>176</v>
      </c>
      <c r="B1616" t="s">
        <v>102</v>
      </c>
      <c r="C1616">
        <v>71195</v>
      </c>
      <c r="D1616">
        <v>5.1920000000000002</v>
      </c>
      <c r="E1616" t="s">
        <v>29</v>
      </c>
      <c r="F1616" t="s">
        <v>179</v>
      </c>
      <c r="G1616" t="s">
        <v>29</v>
      </c>
      <c r="H1616">
        <v>236063918872.62601</v>
      </c>
      <c r="I1616" s="1">
        <v>3.4865649745466698E-5</v>
      </c>
      <c r="J1616">
        <v>1.7995172937477901E-2</v>
      </c>
    </row>
    <row r="1617" spans="1:10" x14ac:dyDescent="0.25">
      <c r="A1617" t="s">
        <v>176</v>
      </c>
      <c r="B1617" t="s">
        <v>104</v>
      </c>
      <c r="C1617">
        <v>464150</v>
      </c>
      <c r="D1617">
        <v>5.1920000000000002</v>
      </c>
      <c r="E1617" t="s">
        <v>29</v>
      </c>
      <c r="F1617" t="s">
        <v>179</v>
      </c>
      <c r="G1617" t="s">
        <v>29</v>
      </c>
      <c r="H1617">
        <v>236063918872.62601</v>
      </c>
      <c r="I1617" s="1">
        <v>2.2730376191247101E-4</v>
      </c>
      <c r="J1617">
        <v>0.117318063332121</v>
      </c>
    </row>
    <row r="1618" spans="1:10" x14ac:dyDescent="0.25">
      <c r="A1618" t="s">
        <v>176</v>
      </c>
      <c r="B1618" t="s">
        <v>105</v>
      </c>
      <c r="C1618">
        <v>61093</v>
      </c>
      <c r="D1618">
        <v>5.1920000000000002</v>
      </c>
      <c r="E1618" t="s">
        <v>29</v>
      </c>
      <c r="F1618" t="s">
        <v>179</v>
      </c>
      <c r="G1618" t="s">
        <v>29</v>
      </c>
      <c r="H1618">
        <v>236063918872.62601</v>
      </c>
      <c r="I1618" s="1">
        <v>2.99184934321202E-5</v>
      </c>
      <c r="J1618">
        <v>1.5441802096626701E-2</v>
      </c>
    </row>
    <row r="1619" spans="1:10" x14ac:dyDescent="0.25">
      <c r="A1619" t="s">
        <v>176</v>
      </c>
      <c r="B1619" t="s">
        <v>26</v>
      </c>
      <c r="C1619">
        <v>10669</v>
      </c>
      <c r="D1619">
        <v>5.1920000000000002</v>
      </c>
      <c r="E1619" t="s">
        <v>29</v>
      </c>
      <c r="F1619" t="s">
        <v>186</v>
      </c>
      <c r="G1619" t="s">
        <v>29</v>
      </c>
      <c r="H1619">
        <v>165987950403.17999</v>
      </c>
      <c r="I1619" s="1">
        <v>7.4306196880619502E-6</v>
      </c>
      <c r="J1619">
        <v>3.8351583089797298E-3</v>
      </c>
    </row>
    <row r="1620" spans="1:10" x14ac:dyDescent="0.25">
      <c r="A1620" t="s">
        <v>176</v>
      </c>
      <c r="B1620" t="s">
        <v>144</v>
      </c>
      <c r="C1620">
        <v>9713</v>
      </c>
      <c r="D1620">
        <v>5.1920000000000002</v>
      </c>
      <c r="E1620" t="s">
        <v>29</v>
      </c>
      <c r="F1620" t="s">
        <v>186</v>
      </c>
      <c r="G1620" t="s">
        <v>29</v>
      </c>
      <c r="H1620">
        <v>165987950403.17999</v>
      </c>
      <c r="I1620" s="1">
        <v>6.7647960474407898E-6</v>
      </c>
      <c r="J1620">
        <v>3.4915074191695602E-3</v>
      </c>
    </row>
    <row r="1621" spans="1:10" x14ac:dyDescent="0.25">
      <c r="A1621" t="s">
        <v>176</v>
      </c>
      <c r="B1621" t="s">
        <v>117</v>
      </c>
      <c r="C1621">
        <v>73599</v>
      </c>
      <c r="D1621">
        <v>5.1920000000000002</v>
      </c>
      <c r="E1621" t="s">
        <v>29</v>
      </c>
      <c r="F1621" t="s">
        <v>186</v>
      </c>
      <c r="G1621" t="s">
        <v>29</v>
      </c>
      <c r="H1621">
        <v>165987950403.17999</v>
      </c>
      <c r="I1621" s="1">
        <v>5.1259366240666597E-5</v>
      </c>
      <c r="J1621">
        <v>2.6456445438429E-2</v>
      </c>
    </row>
    <row r="1622" spans="1:10" x14ac:dyDescent="0.25">
      <c r="A1622" t="s">
        <v>176</v>
      </c>
      <c r="B1622" t="s">
        <v>119</v>
      </c>
      <c r="C1622">
        <v>14521</v>
      </c>
      <c r="D1622">
        <v>5.1920000000000002</v>
      </c>
      <c r="E1622" t="s">
        <v>29</v>
      </c>
      <c r="F1622" t="s">
        <v>186</v>
      </c>
      <c r="G1622" t="s">
        <v>29</v>
      </c>
      <c r="H1622">
        <v>165987950403.17999</v>
      </c>
      <c r="I1622" s="1">
        <v>1.01134153613598E-5</v>
      </c>
      <c r="J1622">
        <v>5.2198269570432696E-3</v>
      </c>
    </row>
    <row r="1623" spans="1:10" x14ac:dyDescent="0.25">
      <c r="A1623" t="s">
        <v>176</v>
      </c>
      <c r="B1623" t="s">
        <v>120</v>
      </c>
      <c r="C1623">
        <v>59429</v>
      </c>
      <c r="D1623">
        <v>5.1920000000000002</v>
      </c>
      <c r="E1623" t="s">
        <v>29</v>
      </c>
      <c r="F1623" t="s">
        <v>186</v>
      </c>
      <c r="G1623" t="s">
        <v>29</v>
      </c>
      <c r="H1623">
        <v>165987950403.17999</v>
      </c>
      <c r="I1623" s="1">
        <v>4.13904112327148E-5</v>
      </c>
      <c r="J1623">
        <v>2.1362791559129801E-2</v>
      </c>
    </row>
    <row r="1624" spans="1:10" x14ac:dyDescent="0.25">
      <c r="A1624" t="s">
        <v>176</v>
      </c>
      <c r="B1624" t="s">
        <v>121</v>
      </c>
      <c r="C1624">
        <v>13916</v>
      </c>
      <c r="D1624">
        <v>5.1920000000000002</v>
      </c>
      <c r="E1624" t="s">
        <v>29</v>
      </c>
      <c r="F1624" t="s">
        <v>186</v>
      </c>
      <c r="G1624" t="s">
        <v>29</v>
      </c>
      <c r="H1624">
        <v>165987950403.17999</v>
      </c>
      <c r="I1624" s="1">
        <v>9.6920520741466099E-6</v>
      </c>
      <c r="J1624">
        <v>5.0023491449772096E-3</v>
      </c>
    </row>
    <row r="1625" spans="1:10" x14ac:dyDescent="0.25">
      <c r="A1625" t="s">
        <v>176</v>
      </c>
      <c r="B1625" t="s">
        <v>122</v>
      </c>
      <c r="C1625">
        <v>70389</v>
      </c>
      <c r="D1625">
        <v>5.1920000000000002</v>
      </c>
      <c r="E1625" t="s">
        <v>29</v>
      </c>
      <c r="F1625" t="s">
        <v>186</v>
      </c>
      <c r="G1625" t="s">
        <v>29</v>
      </c>
      <c r="H1625">
        <v>165987950403.17999</v>
      </c>
      <c r="I1625" s="1">
        <v>4.9023703179585003E-5</v>
      </c>
      <c r="J1625">
        <v>2.5302554898376E-2</v>
      </c>
    </row>
    <row r="1626" spans="1:10" x14ac:dyDescent="0.25">
      <c r="A1626" t="s">
        <v>176</v>
      </c>
      <c r="B1626" t="s">
        <v>102</v>
      </c>
      <c r="C1626">
        <v>71195</v>
      </c>
      <c r="D1626">
        <v>5.1920000000000002</v>
      </c>
      <c r="E1626" t="s">
        <v>29</v>
      </c>
      <c r="F1626" t="s">
        <v>186</v>
      </c>
      <c r="G1626" t="s">
        <v>29</v>
      </c>
      <c r="H1626">
        <v>165987950403.17999</v>
      </c>
      <c r="I1626" s="1">
        <v>4.9585056583707101E-5</v>
      </c>
      <c r="J1626">
        <v>2.55922856694921E-2</v>
      </c>
    </row>
    <row r="1627" spans="1:10" x14ac:dyDescent="0.25">
      <c r="A1627" t="s">
        <v>176</v>
      </c>
      <c r="B1627" t="s">
        <v>104</v>
      </c>
      <c r="C1627">
        <v>464150</v>
      </c>
      <c r="D1627">
        <v>5.1920000000000002</v>
      </c>
      <c r="E1627" t="s">
        <v>29</v>
      </c>
      <c r="F1627" t="s">
        <v>186</v>
      </c>
      <c r="G1627" t="s">
        <v>29</v>
      </c>
      <c r="H1627">
        <v>165987950403.17999</v>
      </c>
      <c r="I1627" s="1">
        <v>3.2326573514049599E-4</v>
      </c>
      <c r="J1627">
        <v>0.166846820612329</v>
      </c>
    </row>
    <row r="1628" spans="1:10" x14ac:dyDescent="0.25">
      <c r="A1628" t="s">
        <v>176</v>
      </c>
      <c r="B1628" t="s">
        <v>105</v>
      </c>
      <c r="C1628">
        <v>61093</v>
      </c>
      <c r="D1628">
        <v>5.1920000000000002</v>
      </c>
      <c r="E1628" t="s">
        <v>29</v>
      </c>
      <c r="F1628" t="s">
        <v>186</v>
      </c>
      <c r="G1628" t="s">
        <v>29</v>
      </c>
      <c r="H1628">
        <v>165987950403.17999</v>
      </c>
      <c r="I1628" s="1">
        <v>4.25493343896118E-5</v>
      </c>
      <c r="J1628">
        <v>2.1960945409175901E-2</v>
      </c>
    </row>
    <row r="1629" spans="1:10" x14ac:dyDescent="0.25">
      <c r="A1629" t="s">
        <v>176</v>
      </c>
      <c r="B1629" t="s">
        <v>26</v>
      </c>
      <c r="C1629">
        <v>10669</v>
      </c>
      <c r="D1629">
        <v>5.1920000000000002</v>
      </c>
      <c r="E1629" t="s">
        <v>29</v>
      </c>
      <c r="F1629" t="s">
        <v>187</v>
      </c>
      <c r="G1629" t="s">
        <v>29</v>
      </c>
      <c r="H1629">
        <v>257019171042.24701</v>
      </c>
      <c r="I1629" s="1">
        <v>4.7988378736315496E-6</v>
      </c>
      <c r="J1629">
        <v>2.4768193928795799E-3</v>
      </c>
    </row>
    <row r="1630" spans="1:10" x14ac:dyDescent="0.25">
      <c r="A1630" t="s">
        <v>176</v>
      </c>
      <c r="B1630" t="s">
        <v>144</v>
      </c>
      <c r="C1630">
        <v>9713</v>
      </c>
      <c r="D1630">
        <v>5.1920000000000002</v>
      </c>
      <c r="E1630" t="s">
        <v>29</v>
      </c>
      <c r="F1630" t="s">
        <v>187</v>
      </c>
      <c r="G1630" t="s">
        <v>29</v>
      </c>
      <c r="H1630">
        <v>257019171042.24701</v>
      </c>
      <c r="I1630" s="1">
        <v>4.36883609209704E-6</v>
      </c>
      <c r="J1630">
        <v>2.2548830033779499E-3</v>
      </c>
    </row>
    <row r="1631" spans="1:10" x14ac:dyDescent="0.25">
      <c r="A1631" t="s">
        <v>176</v>
      </c>
      <c r="B1631" t="s">
        <v>117</v>
      </c>
      <c r="C1631">
        <v>73599</v>
      </c>
      <c r="D1631">
        <v>5.1920000000000002</v>
      </c>
      <c r="E1631" t="s">
        <v>29</v>
      </c>
      <c r="F1631" t="s">
        <v>187</v>
      </c>
      <c r="G1631" t="s">
        <v>29</v>
      </c>
      <c r="H1631">
        <v>257019171042.24701</v>
      </c>
      <c r="I1631" s="1">
        <v>3.3104289873597199E-5</v>
      </c>
      <c r="J1631">
        <v>1.7086084028169801E-2</v>
      </c>
    </row>
    <row r="1632" spans="1:10" x14ac:dyDescent="0.25">
      <c r="A1632" t="s">
        <v>176</v>
      </c>
      <c r="B1632" t="s">
        <v>119</v>
      </c>
      <c r="C1632">
        <v>14521</v>
      </c>
      <c r="D1632">
        <v>5.1920000000000002</v>
      </c>
      <c r="E1632" t="s">
        <v>29</v>
      </c>
      <c r="F1632" t="s">
        <v>187</v>
      </c>
      <c r="G1632" t="s">
        <v>29</v>
      </c>
      <c r="H1632">
        <v>257019171042.24701</v>
      </c>
      <c r="I1632" s="1">
        <v>6.53143919420788E-6</v>
      </c>
      <c r="J1632">
        <v>3.3710651798673102E-3</v>
      </c>
    </row>
    <row r="1633" spans="1:10" x14ac:dyDescent="0.25">
      <c r="A1633" t="s">
        <v>176</v>
      </c>
      <c r="B1633" t="s">
        <v>120</v>
      </c>
      <c r="C1633">
        <v>59429</v>
      </c>
      <c r="D1633">
        <v>5.1920000000000002</v>
      </c>
      <c r="E1633" t="s">
        <v>29</v>
      </c>
      <c r="F1633" t="s">
        <v>187</v>
      </c>
      <c r="G1633" t="s">
        <v>29</v>
      </c>
      <c r="H1633">
        <v>257019171042.24701</v>
      </c>
      <c r="I1633" s="1">
        <v>2.6730727902526001E-5</v>
      </c>
      <c r="J1633">
        <v>1.3796503861602799E-2</v>
      </c>
    </row>
    <row r="1634" spans="1:10" x14ac:dyDescent="0.25">
      <c r="A1634" t="s">
        <v>176</v>
      </c>
      <c r="B1634" t="s">
        <v>121</v>
      </c>
      <c r="C1634">
        <v>13916</v>
      </c>
      <c r="D1634">
        <v>5.1920000000000002</v>
      </c>
      <c r="E1634" t="s">
        <v>29</v>
      </c>
      <c r="F1634" t="s">
        <v>187</v>
      </c>
      <c r="G1634" t="s">
        <v>29</v>
      </c>
      <c r="H1634">
        <v>257019171042.24701</v>
      </c>
      <c r="I1634" s="1">
        <v>6.2593146358099797E-6</v>
      </c>
      <c r="J1634">
        <v>3.2306138036659699E-3</v>
      </c>
    </row>
    <row r="1635" spans="1:10" x14ac:dyDescent="0.25">
      <c r="A1635" t="s">
        <v>176</v>
      </c>
      <c r="B1635" t="s">
        <v>122</v>
      </c>
      <c r="C1635">
        <v>70389</v>
      </c>
      <c r="D1635">
        <v>5.1920000000000002</v>
      </c>
      <c r="E1635" t="s">
        <v>29</v>
      </c>
      <c r="F1635" t="s">
        <v>187</v>
      </c>
      <c r="G1635" t="s">
        <v>29</v>
      </c>
      <c r="H1635">
        <v>257019171042.24701</v>
      </c>
      <c r="I1635" s="1">
        <v>3.1660455439783602E-5</v>
      </c>
      <c r="J1635">
        <v>1.6340879205680101E-2</v>
      </c>
    </row>
    <row r="1636" spans="1:10" x14ac:dyDescent="0.25">
      <c r="A1636" t="s">
        <v>176</v>
      </c>
      <c r="B1636" t="s">
        <v>102</v>
      </c>
      <c r="C1636">
        <v>71195</v>
      </c>
      <c r="D1636">
        <v>5.1920000000000002</v>
      </c>
      <c r="E1636" t="s">
        <v>29</v>
      </c>
      <c r="F1636" t="s">
        <v>187</v>
      </c>
      <c r="G1636" t="s">
        <v>29</v>
      </c>
      <c r="H1636">
        <v>257019171042.24701</v>
      </c>
      <c r="I1636" s="1">
        <v>3.20229883225418E-5</v>
      </c>
      <c r="J1636">
        <v>1.6527992939925101E-2</v>
      </c>
    </row>
    <row r="1637" spans="1:10" x14ac:dyDescent="0.25">
      <c r="A1637" t="s">
        <v>176</v>
      </c>
      <c r="B1637" t="s">
        <v>104</v>
      </c>
      <c r="C1637">
        <v>464150</v>
      </c>
      <c r="D1637">
        <v>5.1920000000000002</v>
      </c>
      <c r="E1637" t="s">
        <v>29</v>
      </c>
      <c r="F1637" t="s">
        <v>187</v>
      </c>
      <c r="G1637" t="s">
        <v>29</v>
      </c>
      <c r="H1637">
        <v>257019171042.24701</v>
      </c>
      <c r="I1637" s="1">
        <v>2.0877126244691E-4</v>
      </c>
      <c r="J1637">
        <v>0.107752902915461</v>
      </c>
    </row>
    <row r="1638" spans="1:10" x14ac:dyDescent="0.25">
      <c r="A1638" t="s">
        <v>176</v>
      </c>
      <c r="B1638" t="s">
        <v>105</v>
      </c>
      <c r="C1638">
        <v>61093</v>
      </c>
      <c r="D1638">
        <v>5.1920000000000002</v>
      </c>
      <c r="E1638" t="s">
        <v>29</v>
      </c>
      <c r="F1638" t="s">
        <v>187</v>
      </c>
      <c r="G1638" t="s">
        <v>29</v>
      </c>
      <c r="H1638">
        <v>257019171042.24701</v>
      </c>
      <c r="I1638" s="1">
        <v>2.74791828862848E-5</v>
      </c>
      <c r="J1638">
        <v>1.41828031839153E-2</v>
      </c>
    </row>
    <row r="1639" spans="1:10" x14ac:dyDescent="0.25">
      <c r="A1639" t="s">
        <v>176</v>
      </c>
      <c r="B1639" t="s">
        <v>26</v>
      </c>
      <c r="C1639">
        <v>10669</v>
      </c>
      <c r="D1639">
        <v>5.1920000000000002</v>
      </c>
      <c r="E1639" t="s">
        <v>29</v>
      </c>
      <c r="F1639" t="s">
        <v>190</v>
      </c>
      <c r="G1639" t="s">
        <v>29</v>
      </c>
      <c r="H1639">
        <v>275272283872.18298</v>
      </c>
      <c r="I1639" s="1">
        <v>4.4806302868458199E-6</v>
      </c>
      <c r="J1639">
        <v>2.3125832293194402E-3</v>
      </c>
    </row>
    <row r="1640" spans="1:10" x14ac:dyDescent="0.25">
      <c r="A1640" t="s">
        <v>176</v>
      </c>
      <c r="B1640" t="s">
        <v>144</v>
      </c>
      <c r="C1640">
        <v>9713</v>
      </c>
      <c r="D1640">
        <v>5.1920000000000002</v>
      </c>
      <c r="E1640" t="s">
        <v>29</v>
      </c>
      <c r="F1640" t="s">
        <v>190</v>
      </c>
      <c r="G1640" t="s">
        <v>29</v>
      </c>
      <c r="H1640">
        <v>275272283872.18298</v>
      </c>
      <c r="I1640" s="1">
        <v>4.0791416230324697E-6</v>
      </c>
      <c r="J1640">
        <v>2.1053632867541298E-3</v>
      </c>
    </row>
    <row r="1641" spans="1:10" x14ac:dyDescent="0.25">
      <c r="A1641" t="s">
        <v>176</v>
      </c>
      <c r="B1641" t="s">
        <v>117</v>
      </c>
      <c r="C1641">
        <v>73599</v>
      </c>
      <c r="D1641">
        <v>5.1920000000000002</v>
      </c>
      <c r="E1641" t="s">
        <v>29</v>
      </c>
      <c r="F1641" t="s">
        <v>190</v>
      </c>
      <c r="G1641" t="s">
        <v>29</v>
      </c>
      <c r="H1641">
        <v>275272283872.18298</v>
      </c>
      <c r="I1641" s="1">
        <v>3.09091675397474E-5</v>
      </c>
      <c r="J1641">
        <v>1.5953117733122298E-2</v>
      </c>
    </row>
    <row r="1642" spans="1:10" x14ac:dyDescent="0.25">
      <c r="A1642" t="s">
        <v>176</v>
      </c>
      <c r="B1642" t="s">
        <v>119</v>
      </c>
      <c r="C1642">
        <v>14521</v>
      </c>
      <c r="D1642">
        <v>5.1920000000000002</v>
      </c>
      <c r="E1642" t="s">
        <v>29</v>
      </c>
      <c r="F1642" t="s">
        <v>190</v>
      </c>
      <c r="G1642" t="s">
        <v>29</v>
      </c>
      <c r="H1642">
        <v>275272283872.18298</v>
      </c>
      <c r="I1642" s="1">
        <v>6.09834402430295E-6</v>
      </c>
      <c r="J1642">
        <v>3.1475322029194601E-3</v>
      </c>
    </row>
    <row r="1643" spans="1:10" x14ac:dyDescent="0.25">
      <c r="A1643" t="s">
        <v>176</v>
      </c>
      <c r="B1643" t="s">
        <v>120</v>
      </c>
      <c r="C1643">
        <v>59429</v>
      </c>
      <c r="D1643">
        <v>5.1920000000000002</v>
      </c>
      <c r="E1643" t="s">
        <v>29</v>
      </c>
      <c r="F1643" t="s">
        <v>190</v>
      </c>
      <c r="G1643" t="s">
        <v>29</v>
      </c>
      <c r="H1643">
        <v>275272283872.18298</v>
      </c>
      <c r="I1643" s="1">
        <v>2.49582320102128E-5</v>
      </c>
      <c r="J1643">
        <v>1.28816673291991E-2</v>
      </c>
    </row>
    <row r="1644" spans="1:10" x14ac:dyDescent="0.25">
      <c r="A1644" t="s">
        <v>176</v>
      </c>
      <c r="B1644" t="s">
        <v>121</v>
      </c>
      <c r="C1644">
        <v>13916</v>
      </c>
      <c r="D1644">
        <v>5.1920000000000002</v>
      </c>
      <c r="E1644" t="s">
        <v>29</v>
      </c>
      <c r="F1644" t="s">
        <v>190</v>
      </c>
      <c r="G1644" t="s">
        <v>29</v>
      </c>
      <c r="H1644">
        <v>275272283872.18298</v>
      </c>
      <c r="I1644" s="1">
        <v>5.8442638552578902E-6</v>
      </c>
      <c r="J1644">
        <v>3.0163940593504E-3</v>
      </c>
    </row>
    <row r="1645" spans="1:10" x14ac:dyDescent="0.25">
      <c r="A1645" t="s">
        <v>176</v>
      </c>
      <c r="B1645" t="s">
        <v>122</v>
      </c>
      <c r="C1645">
        <v>70389</v>
      </c>
      <c r="D1645">
        <v>5.1920000000000002</v>
      </c>
      <c r="E1645" t="s">
        <v>29</v>
      </c>
      <c r="F1645" t="s">
        <v>190</v>
      </c>
      <c r="G1645" t="s">
        <v>29</v>
      </c>
      <c r="H1645">
        <v>275272283872.18298</v>
      </c>
      <c r="I1645" s="1">
        <v>2.9561072758533201E-5</v>
      </c>
      <c r="J1645">
        <v>1.52573269217889E-2</v>
      </c>
    </row>
    <row r="1646" spans="1:10" x14ac:dyDescent="0.25">
      <c r="A1646" t="s">
        <v>176</v>
      </c>
      <c r="B1646" t="s">
        <v>102</v>
      </c>
      <c r="C1646">
        <v>71195</v>
      </c>
      <c r="D1646">
        <v>5.1920000000000002</v>
      </c>
      <c r="E1646" t="s">
        <v>29</v>
      </c>
      <c r="F1646" t="s">
        <v>190</v>
      </c>
      <c r="G1646" t="s">
        <v>29</v>
      </c>
      <c r="H1646">
        <v>275272283872.18298</v>
      </c>
      <c r="I1646" s="1">
        <v>2.98995663391122E-5</v>
      </c>
      <c r="J1646">
        <v>1.54320332750396E-2</v>
      </c>
    </row>
    <row r="1647" spans="1:10" x14ac:dyDescent="0.25">
      <c r="A1647" t="s">
        <v>176</v>
      </c>
      <c r="B1647" t="s">
        <v>104</v>
      </c>
      <c r="C1647">
        <v>464150</v>
      </c>
      <c r="D1647">
        <v>5.1920000000000002</v>
      </c>
      <c r="E1647" t="s">
        <v>29</v>
      </c>
      <c r="F1647" t="s">
        <v>190</v>
      </c>
      <c r="G1647" t="s">
        <v>29</v>
      </c>
      <c r="H1647">
        <v>275272283872.18298</v>
      </c>
      <c r="I1647" s="1">
        <v>1.9492778588803901E-4</v>
      </c>
      <c r="J1647">
        <v>0.100607883202607</v>
      </c>
    </row>
    <row r="1648" spans="1:10" x14ac:dyDescent="0.25">
      <c r="A1648" t="s">
        <v>176</v>
      </c>
      <c r="B1648" t="s">
        <v>105</v>
      </c>
      <c r="C1648">
        <v>61093</v>
      </c>
      <c r="D1648">
        <v>5.1920000000000002</v>
      </c>
      <c r="E1648" t="s">
        <v>29</v>
      </c>
      <c r="F1648" t="s">
        <v>190</v>
      </c>
      <c r="G1648" t="s">
        <v>29</v>
      </c>
      <c r="H1648">
        <v>275272283872.18298</v>
      </c>
      <c r="I1648" s="1">
        <v>2.56570574668921E-5</v>
      </c>
      <c r="J1648">
        <v>1.32423514133295E-2</v>
      </c>
    </row>
    <row r="1649" spans="1:10" x14ac:dyDescent="0.25">
      <c r="A1649" t="s">
        <v>184</v>
      </c>
      <c r="B1649" t="s">
        <v>139</v>
      </c>
      <c r="C1649">
        <v>467195</v>
      </c>
      <c r="D1649">
        <v>3.9735</v>
      </c>
      <c r="E1649" t="s">
        <v>29</v>
      </c>
      <c r="F1649" t="s">
        <v>185</v>
      </c>
      <c r="G1649" t="s">
        <v>29</v>
      </c>
      <c r="H1649">
        <v>178699418104.80801</v>
      </c>
      <c r="I1649" s="1">
        <v>2.89049799566971E-4</v>
      </c>
      <c r="J1649">
        <v>8.6459130797474498E-2</v>
      </c>
    </row>
    <row r="1650" spans="1:10" x14ac:dyDescent="0.25">
      <c r="A1650" t="s">
        <v>184</v>
      </c>
      <c r="B1650" t="s">
        <v>141</v>
      </c>
      <c r="C1650">
        <v>625447</v>
      </c>
      <c r="D1650">
        <v>3.9735</v>
      </c>
      <c r="E1650" t="s">
        <v>29</v>
      </c>
      <c r="F1650" t="s">
        <v>185</v>
      </c>
      <c r="G1650" t="s">
        <v>29</v>
      </c>
      <c r="H1650">
        <v>178699418104.80801</v>
      </c>
      <c r="I1650" s="1">
        <v>3.8695904277606397E-4</v>
      </c>
      <c r="J1650">
        <v>0.115745254079962</v>
      </c>
    </row>
    <row r="1651" spans="1:10" x14ac:dyDescent="0.25">
      <c r="A1651" t="s">
        <v>184</v>
      </c>
      <c r="B1651" t="s">
        <v>142</v>
      </c>
      <c r="C1651">
        <v>454157</v>
      </c>
      <c r="D1651">
        <v>3.9735</v>
      </c>
      <c r="E1651" t="s">
        <v>29</v>
      </c>
      <c r="F1651" t="s">
        <v>185</v>
      </c>
      <c r="G1651" t="s">
        <v>29</v>
      </c>
      <c r="H1651">
        <v>178699418104.80801</v>
      </c>
      <c r="I1651" s="1">
        <v>2.80983293532543E-4</v>
      </c>
      <c r="J1651">
        <v>8.4046317844986798E-2</v>
      </c>
    </row>
    <row r="1652" spans="1:10" x14ac:dyDescent="0.25">
      <c r="A1652" t="s">
        <v>184</v>
      </c>
      <c r="B1652" t="s">
        <v>143</v>
      </c>
      <c r="C1652">
        <v>100001</v>
      </c>
      <c r="D1652">
        <v>3.9735</v>
      </c>
      <c r="E1652" t="s">
        <v>29</v>
      </c>
      <c r="F1652" t="s">
        <v>185</v>
      </c>
      <c r="G1652" t="s">
        <v>29</v>
      </c>
      <c r="H1652">
        <v>178699418104.80801</v>
      </c>
      <c r="I1652" s="1">
        <v>6.1869816685745005E-5</v>
      </c>
      <c r="J1652">
        <v>1.8506190217956599E-2</v>
      </c>
    </row>
    <row r="1653" spans="1:10" x14ac:dyDescent="0.25">
      <c r="A1653" t="s">
        <v>184</v>
      </c>
      <c r="B1653" t="s">
        <v>144</v>
      </c>
      <c r="C1653">
        <v>323505</v>
      </c>
      <c r="D1653">
        <v>3.9735</v>
      </c>
      <c r="E1653" t="s">
        <v>29</v>
      </c>
      <c r="F1653" t="s">
        <v>185</v>
      </c>
      <c r="G1653" t="s">
        <v>29</v>
      </c>
      <c r="H1653">
        <v>178699418104.80801</v>
      </c>
      <c r="I1653" s="1">
        <v>2.0014994896972899E-4</v>
      </c>
      <c r="J1653">
        <v>5.9867851986080703E-2</v>
      </c>
    </row>
    <row r="1654" spans="1:10" x14ac:dyDescent="0.25">
      <c r="A1654" t="s">
        <v>184</v>
      </c>
      <c r="B1654" t="s">
        <v>135</v>
      </c>
      <c r="C1654">
        <v>438593</v>
      </c>
      <c r="D1654">
        <v>3.9735</v>
      </c>
      <c r="E1654" t="s">
        <v>29</v>
      </c>
      <c r="F1654" t="s">
        <v>185</v>
      </c>
      <c r="G1654" t="s">
        <v>29</v>
      </c>
      <c r="H1654">
        <v>178699418104.80801</v>
      </c>
      <c r="I1654" s="1">
        <v>2.71353971556794E-4</v>
      </c>
      <c r="J1654">
        <v>8.1166043202210506E-2</v>
      </c>
    </row>
    <row r="1655" spans="1:10" x14ac:dyDescent="0.25">
      <c r="A1655" t="s">
        <v>184</v>
      </c>
      <c r="B1655" t="s">
        <v>162</v>
      </c>
      <c r="C1655">
        <v>198199</v>
      </c>
      <c r="D1655">
        <v>3.9735</v>
      </c>
      <c r="E1655" t="s">
        <v>29</v>
      </c>
      <c r="F1655" t="s">
        <v>185</v>
      </c>
      <c r="G1655" t="s">
        <v>29</v>
      </c>
      <c r="H1655">
        <v>178699418104.80801</v>
      </c>
      <c r="I1655" s="1">
        <v>1.2262413173166201E-4</v>
      </c>
      <c r="J1655">
        <v>3.6678717162916201E-2</v>
      </c>
    </row>
    <row r="1656" spans="1:10" x14ac:dyDescent="0.25">
      <c r="A1656" t="s">
        <v>184</v>
      </c>
      <c r="B1656" t="s">
        <v>117</v>
      </c>
      <c r="C1656">
        <v>244838</v>
      </c>
      <c r="D1656">
        <v>3.9735</v>
      </c>
      <c r="E1656" t="s">
        <v>29</v>
      </c>
      <c r="F1656" t="s">
        <v>185</v>
      </c>
      <c r="G1656" t="s">
        <v>29</v>
      </c>
      <c r="H1656">
        <v>178699418104.80801</v>
      </c>
      <c r="I1656" s="1">
        <v>1.5147930698397401E-4</v>
      </c>
      <c r="J1656">
        <v>4.5309732908511501E-2</v>
      </c>
    </row>
    <row r="1657" spans="1:10" x14ac:dyDescent="0.25">
      <c r="A1657" t="s">
        <v>184</v>
      </c>
      <c r="B1657" t="s">
        <v>119</v>
      </c>
      <c r="C1657">
        <v>256886</v>
      </c>
      <c r="D1657">
        <v>3.9735</v>
      </c>
      <c r="E1657" t="s">
        <v>29</v>
      </c>
      <c r="F1657" t="s">
        <v>185</v>
      </c>
      <c r="G1657" t="s">
        <v>29</v>
      </c>
      <c r="H1657">
        <v>178699418104.80801</v>
      </c>
      <c r="I1657" s="1">
        <v>1.5893330795826299E-4</v>
      </c>
      <c r="J1657">
        <v>4.7539336409935899E-2</v>
      </c>
    </row>
    <row r="1658" spans="1:10" x14ac:dyDescent="0.25">
      <c r="A1658" t="s">
        <v>184</v>
      </c>
      <c r="B1658" t="s">
        <v>120</v>
      </c>
      <c r="C1658">
        <v>521933</v>
      </c>
      <c r="D1658">
        <v>3.9735</v>
      </c>
      <c r="E1658" t="s">
        <v>29</v>
      </c>
      <c r="F1658" t="s">
        <v>185</v>
      </c>
      <c r="G1658" t="s">
        <v>29</v>
      </c>
      <c r="H1658">
        <v>178699418104.80801</v>
      </c>
      <c r="I1658" s="1">
        <v>3.2291576116479797E-4</v>
      </c>
      <c r="J1658">
        <v>9.6588947900808603E-2</v>
      </c>
    </row>
    <row r="1659" spans="1:10" x14ac:dyDescent="0.25">
      <c r="A1659" t="s">
        <v>184</v>
      </c>
      <c r="B1659" t="s">
        <v>121</v>
      </c>
      <c r="C1659">
        <v>111137</v>
      </c>
      <c r="D1659">
        <v>3.9735</v>
      </c>
      <c r="E1659" t="s">
        <v>29</v>
      </c>
      <c r="F1659" t="s">
        <v>185</v>
      </c>
      <c r="G1659" t="s">
        <v>29</v>
      </c>
      <c r="H1659">
        <v>178699418104.80801</v>
      </c>
      <c r="I1659" s="1">
        <v>6.8759570574330699E-5</v>
      </c>
      <c r="J1659">
        <v>2.05670189523409E-2</v>
      </c>
    </row>
    <row r="1660" spans="1:10" x14ac:dyDescent="0.25">
      <c r="A1660" t="s">
        <v>184</v>
      </c>
      <c r="B1660" t="s">
        <v>122</v>
      </c>
      <c r="C1660">
        <v>507948</v>
      </c>
      <c r="D1660">
        <v>3.9735</v>
      </c>
      <c r="E1660" t="s">
        <v>29</v>
      </c>
      <c r="F1660" t="s">
        <v>185</v>
      </c>
      <c r="G1660" t="s">
        <v>29</v>
      </c>
      <c r="H1660">
        <v>178699418104.80801</v>
      </c>
      <c r="I1660" s="1">
        <v>3.1426335382537E-4</v>
      </c>
      <c r="J1660">
        <v>9.4000883079475503E-2</v>
      </c>
    </row>
    <row r="1661" spans="1:10" x14ac:dyDescent="0.25">
      <c r="A1661" t="s">
        <v>184</v>
      </c>
      <c r="B1661" t="s">
        <v>123</v>
      </c>
      <c r="C1661">
        <v>297749</v>
      </c>
      <c r="D1661">
        <v>3.9735</v>
      </c>
      <c r="E1661" t="s">
        <v>29</v>
      </c>
      <c r="F1661" t="s">
        <v>185</v>
      </c>
      <c r="G1661" t="s">
        <v>29</v>
      </c>
      <c r="H1661">
        <v>178699418104.80801</v>
      </c>
      <c r="I1661" s="1">
        <v>1.8421491833445501E-4</v>
      </c>
      <c r="J1661">
        <v>5.5101445297610699E-2</v>
      </c>
    </row>
    <row r="1662" spans="1:10" x14ac:dyDescent="0.25">
      <c r="A1662" t="s">
        <v>184</v>
      </c>
      <c r="B1662" t="s">
        <v>128</v>
      </c>
      <c r="C1662">
        <v>361200</v>
      </c>
      <c r="D1662">
        <v>3.9735</v>
      </c>
      <c r="E1662" t="s">
        <v>29</v>
      </c>
      <c r="F1662" t="s">
        <v>185</v>
      </c>
      <c r="G1662" t="s">
        <v>29</v>
      </c>
      <c r="H1662">
        <v>178699418104.80801</v>
      </c>
      <c r="I1662" s="1">
        <v>2.23471543153479E-4</v>
      </c>
      <c r="J1662">
        <v>6.6843690630353003E-2</v>
      </c>
    </row>
    <row r="1663" spans="1:10" x14ac:dyDescent="0.25">
      <c r="A1663" t="s">
        <v>184</v>
      </c>
      <c r="B1663" t="s">
        <v>33</v>
      </c>
      <c r="C1663">
        <v>323578</v>
      </c>
      <c r="D1663">
        <v>3.9735</v>
      </c>
      <c r="E1663" t="s">
        <v>29</v>
      </c>
      <c r="F1663" t="s">
        <v>185</v>
      </c>
      <c r="G1663" t="s">
        <v>29</v>
      </c>
      <c r="H1663">
        <v>178699418104.80801</v>
      </c>
      <c r="I1663" s="1">
        <v>2.00195113484265E-4</v>
      </c>
      <c r="J1663">
        <v>5.9881361369846002E-2</v>
      </c>
    </row>
    <row r="1664" spans="1:10" x14ac:dyDescent="0.25">
      <c r="A1664" t="s">
        <v>184</v>
      </c>
      <c r="B1664" t="s">
        <v>34</v>
      </c>
      <c r="C1664">
        <v>393691</v>
      </c>
      <c r="D1664">
        <v>3.9735</v>
      </c>
      <c r="E1664" t="s">
        <v>29</v>
      </c>
      <c r="F1664" t="s">
        <v>185</v>
      </c>
      <c r="G1664" t="s">
        <v>29</v>
      </c>
      <c r="H1664">
        <v>178699418104.80801</v>
      </c>
      <c r="I1664" s="1">
        <v>2.4357346427363299E-4</v>
      </c>
      <c r="J1664">
        <v>7.2856476766208003E-2</v>
      </c>
    </row>
    <row r="1665" spans="1:10" x14ac:dyDescent="0.25">
      <c r="A1665" t="s">
        <v>184</v>
      </c>
      <c r="B1665" t="s">
        <v>35</v>
      </c>
      <c r="C1665">
        <v>234479</v>
      </c>
      <c r="D1665">
        <v>3.9735</v>
      </c>
      <c r="E1665" t="s">
        <v>29</v>
      </c>
      <c r="F1665" t="s">
        <v>185</v>
      </c>
      <c r="G1665" t="s">
        <v>29</v>
      </c>
      <c r="H1665">
        <v>178699418104.80801</v>
      </c>
      <c r="I1665" s="1">
        <v>1.4507027676379999E-4</v>
      </c>
      <c r="J1665">
        <v>4.3392695834204201E-2</v>
      </c>
    </row>
    <row r="1666" spans="1:10" x14ac:dyDescent="0.25">
      <c r="A1666" t="s">
        <v>184</v>
      </c>
      <c r="B1666" t="s">
        <v>102</v>
      </c>
      <c r="C1666">
        <v>16572269</v>
      </c>
      <c r="D1666">
        <v>3.9735</v>
      </c>
      <c r="E1666" t="s">
        <v>29</v>
      </c>
      <c r="F1666" t="s">
        <v>185</v>
      </c>
      <c r="G1666" t="s">
        <v>29</v>
      </c>
      <c r="H1666">
        <v>178699418104.80801</v>
      </c>
      <c r="I1666">
        <v>1.02531299196693E-2</v>
      </c>
      <c r="J1666">
        <v>3.0668649559219001</v>
      </c>
    </row>
    <row r="1667" spans="1:10" x14ac:dyDescent="0.25">
      <c r="A1667" t="s">
        <v>184</v>
      </c>
      <c r="B1667" t="s">
        <v>104</v>
      </c>
      <c r="C1667">
        <v>4999852</v>
      </c>
      <c r="D1667">
        <v>3.9735</v>
      </c>
      <c r="E1667" t="s">
        <v>29</v>
      </c>
      <c r="F1667" t="s">
        <v>185</v>
      </c>
      <c r="G1667" t="s">
        <v>29</v>
      </c>
      <c r="H1667">
        <v>178699418104.80801</v>
      </c>
      <c r="I1667">
        <v>3.0933683332752199E-3</v>
      </c>
      <c r="J1667">
        <v>0.92527286900761896</v>
      </c>
    </row>
    <row r="1668" spans="1:10" x14ac:dyDescent="0.25">
      <c r="A1668" t="s">
        <v>184</v>
      </c>
      <c r="B1668" t="s">
        <v>105</v>
      </c>
      <c r="C1668">
        <v>3075164</v>
      </c>
      <c r="D1668">
        <v>3.9735</v>
      </c>
      <c r="E1668" t="s">
        <v>29</v>
      </c>
      <c r="F1668" t="s">
        <v>185</v>
      </c>
      <c r="G1668" t="s">
        <v>29</v>
      </c>
      <c r="H1668">
        <v>178699418104.80801</v>
      </c>
      <c r="I1668">
        <v>1.9025793037929801E-3</v>
      </c>
      <c r="J1668">
        <v>0.56909000845403901</v>
      </c>
    </row>
    <row r="1669" spans="1:10" x14ac:dyDescent="0.25">
      <c r="A1669" t="s">
        <v>195</v>
      </c>
      <c r="B1669" t="s">
        <v>18</v>
      </c>
      <c r="C1669">
        <v>36912</v>
      </c>
      <c r="D1669">
        <v>4.9381250000000003</v>
      </c>
      <c r="E1669" t="s">
        <v>29</v>
      </c>
      <c r="F1669" t="s">
        <v>196</v>
      </c>
      <c r="G1669" t="s">
        <v>29</v>
      </c>
      <c r="H1669">
        <v>150431369690.72501</v>
      </c>
      <c r="I1669" s="1">
        <v>2.8020633912530801E-5</v>
      </c>
      <c r="J1669">
        <v>1.25851034535723E-2</v>
      </c>
    </row>
    <row r="1670" spans="1:10" x14ac:dyDescent="0.25">
      <c r="A1670" t="s">
        <v>195</v>
      </c>
      <c r="B1670" t="s">
        <v>20</v>
      </c>
      <c r="C1670">
        <v>50926</v>
      </c>
      <c r="D1670">
        <v>4.9381250000000003</v>
      </c>
      <c r="E1670" t="s">
        <v>29</v>
      </c>
      <c r="F1670" t="s">
        <v>196</v>
      </c>
      <c r="G1670" t="s">
        <v>29</v>
      </c>
      <c r="H1670">
        <v>150431369690.72501</v>
      </c>
      <c r="I1670" s="1">
        <v>3.8658940253292802E-5</v>
      </c>
      <c r="J1670">
        <v>1.7363160448543202E-2</v>
      </c>
    </row>
    <row r="1671" spans="1:10" x14ac:dyDescent="0.25">
      <c r="A1671" t="s">
        <v>195</v>
      </c>
      <c r="B1671" t="s">
        <v>22</v>
      </c>
      <c r="C1671">
        <v>237371</v>
      </c>
      <c r="D1671">
        <v>4.9381250000000003</v>
      </c>
      <c r="E1671" t="s">
        <v>29</v>
      </c>
      <c r="F1671" t="s">
        <v>196</v>
      </c>
      <c r="G1671" t="s">
        <v>29</v>
      </c>
      <c r="H1671">
        <v>150431369690.72501</v>
      </c>
      <c r="I1671" s="1">
        <v>1.8019305083580799E-4</v>
      </c>
      <c r="J1671">
        <v>8.0931366273242503E-2</v>
      </c>
    </row>
    <row r="1672" spans="1:10" x14ac:dyDescent="0.25">
      <c r="A1672" t="s">
        <v>195</v>
      </c>
      <c r="B1672" t="s">
        <v>24</v>
      </c>
      <c r="C1672">
        <v>495197</v>
      </c>
      <c r="D1672">
        <v>4.9381250000000003</v>
      </c>
      <c r="E1672" t="s">
        <v>29</v>
      </c>
      <c r="F1672" t="s">
        <v>196</v>
      </c>
      <c r="G1672" t="s">
        <v>29</v>
      </c>
      <c r="H1672">
        <v>150431369690.72501</v>
      </c>
      <c r="I1672" s="1">
        <v>3.7591389931684898E-4</v>
      </c>
      <c r="J1672">
        <v>0.16883684099747101</v>
      </c>
    </row>
    <row r="1673" spans="1:10" x14ac:dyDescent="0.25">
      <c r="A1673" t="s">
        <v>195</v>
      </c>
      <c r="B1673" t="s">
        <v>26</v>
      </c>
      <c r="C1673">
        <v>1486966</v>
      </c>
      <c r="D1673">
        <v>4.9381250000000003</v>
      </c>
      <c r="E1673" t="s">
        <v>29</v>
      </c>
      <c r="F1673" t="s">
        <v>196</v>
      </c>
      <c r="G1673" t="s">
        <v>29</v>
      </c>
      <c r="H1673">
        <v>150431369690.72501</v>
      </c>
      <c r="I1673">
        <v>1.1287854878191401E-3</v>
      </c>
      <c r="J1673">
        <v>0.50697932764262799</v>
      </c>
    </row>
    <row r="1674" spans="1:10" x14ac:dyDescent="0.25">
      <c r="A1674" t="s">
        <v>195</v>
      </c>
      <c r="B1674" t="s">
        <v>32</v>
      </c>
      <c r="C1674">
        <v>1085230</v>
      </c>
      <c r="D1674">
        <v>4.9381250000000003</v>
      </c>
      <c r="E1674" t="s">
        <v>29</v>
      </c>
      <c r="F1674" t="s">
        <v>196</v>
      </c>
      <c r="G1674" t="s">
        <v>29</v>
      </c>
      <c r="H1674">
        <v>150431369690.72501</v>
      </c>
      <c r="I1674" s="1">
        <v>8.2381969389076304E-4</v>
      </c>
      <c r="J1674">
        <v>0.37000790585501597</v>
      </c>
    </row>
    <row r="1675" spans="1:10" x14ac:dyDescent="0.25">
      <c r="A1675" t="s">
        <v>195</v>
      </c>
      <c r="B1675" t="s">
        <v>135</v>
      </c>
      <c r="C1675">
        <v>44692</v>
      </c>
      <c r="D1675">
        <v>4.9381250000000003</v>
      </c>
      <c r="E1675" t="s">
        <v>29</v>
      </c>
      <c r="F1675" t="s">
        <v>196</v>
      </c>
      <c r="G1675" t="s">
        <v>29</v>
      </c>
      <c r="H1675">
        <v>150431369690.72501</v>
      </c>
      <c r="I1675" s="1">
        <v>3.3926586769040603E-5</v>
      </c>
      <c r="J1675">
        <v>1.52376854016866E-2</v>
      </c>
    </row>
    <row r="1676" spans="1:10" x14ac:dyDescent="0.25">
      <c r="A1676" t="s">
        <v>195</v>
      </c>
      <c r="B1676" t="s">
        <v>120</v>
      </c>
      <c r="C1676">
        <v>64217</v>
      </c>
      <c r="D1676">
        <v>4.9381250000000003</v>
      </c>
      <c r="E1676" t="s">
        <v>29</v>
      </c>
      <c r="F1676" t="s">
        <v>196</v>
      </c>
      <c r="G1676" t="s">
        <v>29</v>
      </c>
      <c r="H1676">
        <v>150431369690.72501</v>
      </c>
      <c r="I1676" s="1">
        <v>4.8748402903147797E-5</v>
      </c>
      <c r="J1676">
        <v>2.1894711434711101E-2</v>
      </c>
    </row>
    <row r="1677" spans="1:10" x14ac:dyDescent="0.25">
      <c r="A1677" t="s">
        <v>195</v>
      </c>
      <c r="B1677" t="s">
        <v>122</v>
      </c>
      <c r="C1677">
        <v>88035</v>
      </c>
      <c r="D1677">
        <v>4.9381250000000003</v>
      </c>
      <c r="E1677" t="s">
        <v>29</v>
      </c>
      <c r="F1677" t="s">
        <v>196</v>
      </c>
      <c r="G1677" t="s">
        <v>29</v>
      </c>
      <c r="H1677">
        <v>150431369690.72501</v>
      </c>
      <c r="I1677" s="1">
        <v>6.6829120786997503E-5</v>
      </c>
      <c r="J1677">
        <v>3.0015430822909701E-2</v>
      </c>
    </row>
    <row r="1678" spans="1:10" x14ac:dyDescent="0.25">
      <c r="A1678" t="s">
        <v>195</v>
      </c>
      <c r="B1678" t="s">
        <v>123</v>
      </c>
      <c r="C1678">
        <v>16073</v>
      </c>
      <c r="D1678">
        <v>4.9381250000000003</v>
      </c>
      <c r="E1678" t="s">
        <v>29</v>
      </c>
      <c r="F1678" t="s">
        <v>196</v>
      </c>
      <c r="G1678" t="s">
        <v>29</v>
      </c>
      <c r="H1678">
        <v>150431369690.72501</v>
      </c>
      <c r="I1678" s="1">
        <v>1.2201334223995101E-5</v>
      </c>
      <c r="J1678">
        <v>5.4800706493624996E-3</v>
      </c>
    </row>
    <row r="1679" spans="1:10" x14ac:dyDescent="0.25">
      <c r="A1679" t="s">
        <v>195</v>
      </c>
      <c r="B1679" t="s">
        <v>128</v>
      </c>
      <c r="C1679">
        <v>46226</v>
      </c>
      <c r="D1679">
        <v>4.9381250000000003</v>
      </c>
      <c r="E1679" t="s">
        <v>29</v>
      </c>
      <c r="F1679" t="s">
        <v>196</v>
      </c>
      <c r="G1679" t="s">
        <v>29</v>
      </c>
      <c r="H1679">
        <v>150431369690.72501</v>
      </c>
      <c r="I1679" s="1">
        <v>3.5091076702445E-5</v>
      </c>
      <c r="J1679">
        <v>1.5760700916906002E-2</v>
      </c>
    </row>
    <row r="1680" spans="1:10" x14ac:dyDescent="0.25">
      <c r="A1680" t="s">
        <v>195</v>
      </c>
      <c r="B1680" t="s">
        <v>33</v>
      </c>
      <c r="C1680">
        <v>15928</v>
      </c>
      <c r="D1680">
        <v>4.9381250000000003</v>
      </c>
      <c r="E1680" t="s">
        <v>29</v>
      </c>
      <c r="F1680" t="s">
        <v>196</v>
      </c>
      <c r="G1680" t="s">
        <v>29</v>
      </c>
      <c r="H1680">
        <v>150431369690.72501</v>
      </c>
      <c r="I1680" s="1">
        <v>1.20912618378519E-5</v>
      </c>
      <c r="J1680">
        <v>5.4306330680673103E-3</v>
      </c>
    </row>
    <row r="1681" spans="1:10" x14ac:dyDescent="0.25">
      <c r="A1681" t="s">
        <v>195</v>
      </c>
      <c r="B1681" t="s">
        <v>34</v>
      </c>
      <c r="C1681">
        <v>38662</v>
      </c>
      <c r="D1681">
        <v>4.9381250000000003</v>
      </c>
      <c r="E1681" t="s">
        <v>29</v>
      </c>
      <c r="F1681" t="s">
        <v>196</v>
      </c>
      <c r="G1681" t="s">
        <v>29</v>
      </c>
      <c r="H1681">
        <v>150431369690.72501</v>
      </c>
      <c r="I1681" s="1">
        <v>2.93490937452933E-5</v>
      </c>
      <c r="J1681">
        <v>1.31817639174798E-2</v>
      </c>
    </row>
    <row r="1682" spans="1:10" x14ac:dyDescent="0.25">
      <c r="A1682" t="s">
        <v>195</v>
      </c>
      <c r="B1682" t="s">
        <v>102</v>
      </c>
      <c r="C1682">
        <v>658761</v>
      </c>
      <c r="D1682">
        <v>4.9381250000000003</v>
      </c>
      <c r="E1682" t="s">
        <v>29</v>
      </c>
      <c r="F1682" t="s">
        <v>196</v>
      </c>
      <c r="G1682" t="s">
        <v>29</v>
      </c>
      <c r="H1682">
        <v>150431369690.72501</v>
      </c>
      <c r="I1682" s="1">
        <v>5.0007858736597101E-4</v>
      </c>
      <c r="J1682">
        <v>0.22460379649379</v>
      </c>
    </row>
    <row r="1683" spans="1:10" x14ac:dyDescent="0.25">
      <c r="A1683" t="s">
        <v>195</v>
      </c>
      <c r="B1683" t="s">
        <v>104</v>
      </c>
      <c r="C1683">
        <v>1053692</v>
      </c>
      <c r="D1683">
        <v>4.9381250000000003</v>
      </c>
      <c r="E1683" t="s">
        <v>29</v>
      </c>
      <c r="F1683" t="s">
        <v>196</v>
      </c>
      <c r="G1683" t="s">
        <v>29</v>
      </c>
      <c r="H1683">
        <v>150431369690.72501</v>
      </c>
      <c r="I1683" s="1">
        <v>7.9987857034467E-4</v>
      </c>
      <c r="J1683">
        <v>0.35925506144889402</v>
      </c>
    </row>
    <row r="1684" spans="1:10" x14ac:dyDescent="0.25">
      <c r="A1684" t="s">
        <v>195</v>
      </c>
      <c r="B1684" t="s">
        <v>105</v>
      </c>
      <c r="C1684">
        <v>524516</v>
      </c>
      <c r="D1684">
        <v>4.9381250000000003</v>
      </c>
      <c r="E1684" t="s">
        <v>29</v>
      </c>
      <c r="F1684" t="s">
        <v>196</v>
      </c>
      <c r="G1684" t="s">
        <v>29</v>
      </c>
      <c r="H1684">
        <v>150431369690.72501</v>
      </c>
      <c r="I1684" s="1">
        <v>3.9817053579499999E-4</v>
      </c>
      <c r="J1684">
        <v>0.178833119935358</v>
      </c>
    </row>
    <row r="1685" spans="1:10" x14ac:dyDescent="0.25">
      <c r="A1685" t="s">
        <v>193</v>
      </c>
      <c r="B1685" t="s">
        <v>139</v>
      </c>
      <c r="C1685">
        <v>1243684</v>
      </c>
      <c r="D1685">
        <v>5.5214999999999996</v>
      </c>
      <c r="E1685" t="s">
        <v>29</v>
      </c>
      <c r="F1685" t="s">
        <v>194</v>
      </c>
      <c r="G1685" t="s">
        <v>29</v>
      </c>
      <c r="H1685">
        <v>141174449598.211</v>
      </c>
      <c r="I1685" s="1">
        <v>9.9543820264986604E-4</v>
      </c>
      <c r="J1685">
        <v>0.39730924982364102</v>
      </c>
    </row>
    <row r="1686" spans="1:10" x14ac:dyDescent="0.25">
      <c r="A1686" t="s">
        <v>193</v>
      </c>
      <c r="B1686" t="s">
        <v>141</v>
      </c>
      <c r="C1686">
        <v>2323897</v>
      </c>
      <c r="D1686">
        <v>5.5214999999999996</v>
      </c>
      <c r="E1686" t="s">
        <v>29</v>
      </c>
      <c r="F1686" t="s">
        <v>194</v>
      </c>
      <c r="G1686" t="s">
        <v>29</v>
      </c>
      <c r="H1686">
        <v>141174449598.211</v>
      </c>
      <c r="I1686">
        <v>1.8600350674475301E-3</v>
      </c>
      <c r="J1686">
        <v>0.74239579647033305</v>
      </c>
    </row>
    <row r="1687" spans="1:10" x14ac:dyDescent="0.25">
      <c r="A1687" t="s">
        <v>193</v>
      </c>
      <c r="B1687" t="s">
        <v>142</v>
      </c>
      <c r="C1687">
        <v>2325217</v>
      </c>
      <c r="D1687">
        <v>5.5214999999999996</v>
      </c>
      <c r="E1687" t="s">
        <v>29</v>
      </c>
      <c r="F1687" t="s">
        <v>194</v>
      </c>
      <c r="G1687" t="s">
        <v>29</v>
      </c>
      <c r="H1687">
        <v>141174449598.211</v>
      </c>
      <c r="I1687">
        <v>1.8610915885795001E-3</v>
      </c>
      <c r="J1687">
        <v>0.74281748574973805</v>
      </c>
    </row>
    <row r="1688" spans="1:10" x14ac:dyDescent="0.25">
      <c r="A1688" t="s">
        <v>193</v>
      </c>
      <c r="B1688" t="s">
        <v>143</v>
      </c>
      <c r="C1688">
        <v>436639</v>
      </c>
      <c r="D1688">
        <v>5.5214999999999996</v>
      </c>
      <c r="E1688" t="s">
        <v>29</v>
      </c>
      <c r="F1688" t="s">
        <v>194</v>
      </c>
      <c r="G1688" t="s">
        <v>29</v>
      </c>
      <c r="H1688">
        <v>141174449598.211</v>
      </c>
      <c r="I1688" s="1">
        <v>3.4948358374541598E-4</v>
      </c>
      <c r="J1688">
        <v>0.13948938278030801</v>
      </c>
    </row>
    <row r="1689" spans="1:10" x14ac:dyDescent="0.25">
      <c r="A1689" t="s">
        <v>193</v>
      </c>
      <c r="B1689" t="s">
        <v>144</v>
      </c>
      <c r="C1689">
        <v>2165792</v>
      </c>
      <c r="D1689">
        <v>5.5214999999999996</v>
      </c>
      <c r="E1689" t="s">
        <v>29</v>
      </c>
      <c r="F1689" t="s">
        <v>194</v>
      </c>
      <c r="G1689" t="s">
        <v>29</v>
      </c>
      <c r="H1689">
        <v>141174449598.211</v>
      </c>
      <c r="I1689">
        <v>1.73348864807576E-3</v>
      </c>
      <c r="J1689">
        <v>0.69188732410647902</v>
      </c>
    </row>
    <row r="1690" spans="1:10" x14ac:dyDescent="0.25">
      <c r="A1690" t="s">
        <v>193</v>
      </c>
      <c r="B1690" t="s">
        <v>135</v>
      </c>
      <c r="C1690">
        <v>2433581</v>
      </c>
      <c r="D1690">
        <v>5.5214999999999996</v>
      </c>
      <c r="E1690" t="s">
        <v>29</v>
      </c>
      <c r="F1690" t="s">
        <v>194</v>
      </c>
      <c r="G1690" t="s">
        <v>29</v>
      </c>
      <c r="H1690">
        <v>141174449598.211</v>
      </c>
      <c r="I1690">
        <v>1.9478255703561801E-3</v>
      </c>
      <c r="J1690">
        <v>0.77743561989626397</v>
      </c>
    </row>
    <row r="1691" spans="1:10" x14ac:dyDescent="0.25">
      <c r="A1691" t="s">
        <v>193</v>
      </c>
      <c r="B1691" t="s">
        <v>162</v>
      </c>
      <c r="C1691">
        <v>701080</v>
      </c>
      <c r="D1691">
        <v>5.5214999999999996</v>
      </c>
      <c r="E1691" t="s">
        <v>29</v>
      </c>
      <c r="F1691" t="s">
        <v>194</v>
      </c>
      <c r="G1691" t="s">
        <v>29</v>
      </c>
      <c r="H1691">
        <v>141174449598.211</v>
      </c>
      <c r="I1691" s="1">
        <v>5.6114078424565096E-4</v>
      </c>
      <c r="J1691">
        <v>0.22396812121596599</v>
      </c>
    </row>
    <row r="1692" spans="1:10" x14ac:dyDescent="0.25">
      <c r="A1692" t="s">
        <v>193</v>
      </c>
      <c r="B1692" t="s">
        <v>117</v>
      </c>
      <c r="C1692">
        <v>1739471</v>
      </c>
      <c r="D1692">
        <v>5.5214999999999996</v>
      </c>
      <c r="E1692" t="s">
        <v>29</v>
      </c>
      <c r="F1692" t="s">
        <v>194</v>
      </c>
      <c r="G1692" t="s">
        <v>29</v>
      </c>
      <c r="H1692">
        <v>141174449598.211</v>
      </c>
      <c r="I1692">
        <v>1.39226353784527E-3</v>
      </c>
      <c r="J1692">
        <v>0.55569414586018495</v>
      </c>
    </row>
    <row r="1693" spans="1:10" x14ac:dyDescent="0.25">
      <c r="A1693" t="s">
        <v>193</v>
      </c>
      <c r="B1693" t="s">
        <v>119</v>
      </c>
      <c r="C1693">
        <v>1242289</v>
      </c>
      <c r="D1693">
        <v>5.5214999999999996</v>
      </c>
      <c r="E1693" t="s">
        <v>29</v>
      </c>
      <c r="F1693" t="s">
        <v>194</v>
      </c>
      <c r="G1693" t="s">
        <v>29</v>
      </c>
      <c r="H1693">
        <v>141174449598.211</v>
      </c>
      <c r="I1693" s="1">
        <v>9.9432165190812107E-4</v>
      </c>
      <c r="J1693">
        <v>0.39686360092608802</v>
      </c>
    </row>
    <row r="1694" spans="1:10" x14ac:dyDescent="0.25">
      <c r="A1694" t="s">
        <v>193</v>
      </c>
      <c r="B1694" t="s">
        <v>120</v>
      </c>
      <c r="C1694">
        <v>3819688</v>
      </c>
      <c r="D1694">
        <v>5.5214999999999996</v>
      </c>
      <c r="E1694" t="s">
        <v>29</v>
      </c>
      <c r="F1694" t="s">
        <v>194</v>
      </c>
      <c r="G1694" t="s">
        <v>29</v>
      </c>
      <c r="H1694">
        <v>141174449598.211</v>
      </c>
      <c r="I1694">
        <v>3.0572584011720502E-3</v>
      </c>
      <c r="J1694">
        <v>1.2202435456598</v>
      </c>
    </row>
    <row r="1695" spans="1:10" x14ac:dyDescent="0.25">
      <c r="A1695" t="s">
        <v>193</v>
      </c>
      <c r="B1695" t="s">
        <v>121</v>
      </c>
      <c r="C1695">
        <v>924354</v>
      </c>
      <c r="D1695">
        <v>5.5214999999999996</v>
      </c>
      <c r="E1695" t="s">
        <v>29</v>
      </c>
      <c r="F1695" t="s">
        <v>194</v>
      </c>
      <c r="G1695" t="s">
        <v>29</v>
      </c>
      <c r="H1695">
        <v>141174449598.211</v>
      </c>
      <c r="I1695" s="1">
        <v>7.3984813213984701E-4</v>
      </c>
      <c r="J1695">
        <v>0.29529558498097702</v>
      </c>
    </row>
    <row r="1696" spans="1:10" x14ac:dyDescent="0.25">
      <c r="A1696" t="s">
        <v>193</v>
      </c>
      <c r="B1696" t="s">
        <v>122</v>
      </c>
      <c r="C1696">
        <v>4115991</v>
      </c>
      <c r="D1696">
        <v>5.5214999999999996</v>
      </c>
      <c r="E1696" t="s">
        <v>29</v>
      </c>
      <c r="F1696" t="s">
        <v>194</v>
      </c>
      <c r="G1696" t="s">
        <v>29</v>
      </c>
      <c r="H1696">
        <v>141174449598.211</v>
      </c>
      <c r="I1696">
        <v>3.2944177806927002E-3</v>
      </c>
      <c r="J1696">
        <v>1.3149009688078701</v>
      </c>
    </row>
    <row r="1697" spans="1:10" x14ac:dyDescent="0.25">
      <c r="A1697" t="s">
        <v>193</v>
      </c>
      <c r="B1697" t="s">
        <v>123</v>
      </c>
      <c r="C1697">
        <v>1649156</v>
      </c>
      <c r="D1697">
        <v>5.5214999999999996</v>
      </c>
      <c r="E1697" t="s">
        <v>29</v>
      </c>
      <c r="F1697" t="s">
        <v>194</v>
      </c>
      <c r="G1697" t="s">
        <v>29</v>
      </c>
      <c r="H1697">
        <v>141174449598.211</v>
      </c>
      <c r="I1697">
        <v>1.3199758817587399E-3</v>
      </c>
      <c r="J1697">
        <v>0.52684197368636698</v>
      </c>
    </row>
    <row r="1698" spans="1:10" x14ac:dyDescent="0.25">
      <c r="A1698" t="s">
        <v>193</v>
      </c>
      <c r="B1698" t="s">
        <v>128</v>
      </c>
      <c r="C1698">
        <v>2506984</v>
      </c>
      <c r="D1698">
        <v>5.5214999999999996</v>
      </c>
      <c r="E1698" t="s">
        <v>29</v>
      </c>
      <c r="F1698" t="s">
        <v>194</v>
      </c>
      <c r="G1698" t="s">
        <v>29</v>
      </c>
      <c r="H1698">
        <v>141174449598.211</v>
      </c>
      <c r="I1698">
        <v>2.0065769496366999E-3</v>
      </c>
      <c r="J1698">
        <v>0.80088505790849696</v>
      </c>
    </row>
    <row r="1699" spans="1:10" x14ac:dyDescent="0.25">
      <c r="A1699" t="s">
        <v>193</v>
      </c>
      <c r="B1699" t="s">
        <v>33</v>
      </c>
      <c r="C1699">
        <v>1644065</v>
      </c>
      <c r="D1699">
        <v>5.5214999999999996</v>
      </c>
      <c r="E1699" t="s">
        <v>29</v>
      </c>
      <c r="F1699" t="s">
        <v>194</v>
      </c>
      <c r="G1699" t="s">
        <v>29</v>
      </c>
      <c r="H1699">
        <v>141174449598.211</v>
      </c>
      <c r="I1699">
        <v>1.31590107184747E-3</v>
      </c>
      <c r="J1699">
        <v>0.52521559480648095</v>
      </c>
    </row>
    <row r="1700" spans="1:10" x14ac:dyDescent="0.25">
      <c r="A1700" t="s">
        <v>193</v>
      </c>
      <c r="B1700" t="s">
        <v>34</v>
      </c>
      <c r="C1700">
        <v>2160798</v>
      </c>
      <c r="D1700">
        <v>5.5214999999999996</v>
      </c>
      <c r="E1700" t="s">
        <v>29</v>
      </c>
      <c r="F1700" t="s">
        <v>194</v>
      </c>
      <c r="G1700" t="s">
        <v>29</v>
      </c>
      <c r="H1700">
        <v>141174449598.211</v>
      </c>
      <c r="I1700">
        <v>1.7294914764597899E-3</v>
      </c>
      <c r="J1700">
        <v>0.69029193299939795</v>
      </c>
    </row>
    <row r="1701" spans="1:10" x14ac:dyDescent="0.25">
      <c r="A1701" t="s">
        <v>193</v>
      </c>
      <c r="B1701" t="s">
        <v>35</v>
      </c>
      <c r="C1701">
        <v>1284912</v>
      </c>
      <c r="D1701">
        <v>5.5214999999999996</v>
      </c>
      <c r="E1701" t="s">
        <v>29</v>
      </c>
      <c r="F1701" t="s">
        <v>194</v>
      </c>
      <c r="G1701" t="s">
        <v>29</v>
      </c>
      <c r="H1701">
        <v>141174449598.211</v>
      </c>
      <c r="I1701">
        <v>1.02843687933851E-3</v>
      </c>
      <c r="J1701">
        <v>0.410480011650382</v>
      </c>
    </row>
    <row r="1702" spans="1:10" x14ac:dyDescent="0.25">
      <c r="A1702" t="s">
        <v>193</v>
      </c>
      <c r="B1702" t="s">
        <v>102</v>
      </c>
      <c r="C1702">
        <v>19239890</v>
      </c>
      <c r="D1702">
        <v>5.5214999999999996</v>
      </c>
      <c r="E1702" t="s">
        <v>29</v>
      </c>
      <c r="F1702" t="s">
        <v>194</v>
      </c>
      <c r="G1702" t="s">
        <v>29</v>
      </c>
      <c r="H1702">
        <v>141174449598.211</v>
      </c>
      <c r="I1702">
        <v>1.53995078498888E-2</v>
      </c>
      <c r="J1702">
        <v>6.14640556812612</v>
      </c>
    </row>
    <row r="1703" spans="1:10" x14ac:dyDescent="0.25">
      <c r="A1703" t="s">
        <v>193</v>
      </c>
      <c r="B1703" t="s">
        <v>104</v>
      </c>
      <c r="C1703">
        <v>20817713</v>
      </c>
      <c r="D1703">
        <v>5.5214999999999996</v>
      </c>
      <c r="E1703" t="s">
        <v>29</v>
      </c>
      <c r="F1703" t="s">
        <v>194</v>
      </c>
      <c r="G1703" t="s">
        <v>29</v>
      </c>
      <c r="H1703">
        <v>141174449598.211</v>
      </c>
      <c r="I1703">
        <v>1.6662389169596701E-2</v>
      </c>
      <c r="J1703">
        <v>6.6504593892611403</v>
      </c>
    </row>
    <row r="1704" spans="1:10" x14ac:dyDescent="0.25">
      <c r="A1704" t="s">
        <v>193</v>
      </c>
      <c r="B1704" t="s">
        <v>105</v>
      </c>
      <c r="C1704">
        <v>7739196</v>
      </c>
      <c r="D1704">
        <v>5.5214999999999996</v>
      </c>
      <c r="E1704" t="s">
        <v>29</v>
      </c>
      <c r="F1704" t="s">
        <v>194</v>
      </c>
      <c r="G1704" t="s">
        <v>29</v>
      </c>
      <c r="H1704">
        <v>141174449598.211</v>
      </c>
      <c r="I1704">
        <v>6.1944122109756396E-3</v>
      </c>
      <c r="J1704">
        <v>2.4723757457666999</v>
      </c>
    </row>
    <row r="1705" spans="1:10" x14ac:dyDescent="0.25">
      <c r="A1705" t="s">
        <v>199</v>
      </c>
      <c r="B1705" t="s">
        <v>16</v>
      </c>
      <c r="C1705">
        <v>2875</v>
      </c>
      <c r="D1705">
        <v>6.3479999999999999</v>
      </c>
      <c r="E1705" t="s">
        <v>29</v>
      </c>
      <c r="F1705" t="s">
        <v>200</v>
      </c>
      <c r="G1705" t="s">
        <v>29</v>
      </c>
      <c r="H1705">
        <v>197235648449.948</v>
      </c>
      <c r="I1705" s="1">
        <v>1.7000663029611901E-6</v>
      </c>
      <c r="J1705" s="1">
        <v>9.3359481040374795E-4</v>
      </c>
    </row>
    <row r="1706" spans="1:10" x14ac:dyDescent="0.25">
      <c r="A1706" t="s">
        <v>199</v>
      </c>
      <c r="B1706" t="s">
        <v>18</v>
      </c>
      <c r="C1706">
        <v>53564</v>
      </c>
      <c r="D1706">
        <v>6.3479999999999999</v>
      </c>
      <c r="E1706" t="s">
        <v>29</v>
      </c>
      <c r="F1706" t="s">
        <v>200</v>
      </c>
      <c r="G1706" t="s">
        <v>29</v>
      </c>
      <c r="H1706">
        <v>197235648449.948</v>
      </c>
      <c r="I1706" s="1">
        <v>3.1673861374543897E-5</v>
      </c>
      <c r="J1706">
        <v>1.7393764321553502E-2</v>
      </c>
    </row>
    <row r="1707" spans="1:10" x14ac:dyDescent="0.25">
      <c r="A1707" t="s">
        <v>199</v>
      </c>
      <c r="B1707" t="s">
        <v>20</v>
      </c>
      <c r="C1707">
        <v>72977</v>
      </c>
      <c r="D1707">
        <v>6.3479999999999999</v>
      </c>
      <c r="E1707" t="s">
        <v>29</v>
      </c>
      <c r="F1707" t="s">
        <v>200</v>
      </c>
      <c r="G1707" t="s">
        <v>29</v>
      </c>
      <c r="H1707">
        <v>197235648449.948</v>
      </c>
      <c r="I1707" s="1">
        <v>4.3153300379547602E-5</v>
      </c>
      <c r="J1707">
        <v>2.3697721210029301E-2</v>
      </c>
    </row>
    <row r="1708" spans="1:10" x14ac:dyDescent="0.25">
      <c r="A1708" t="s">
        <v>199</v>
      </c>
      <c r="B1708" t="s">
        <v>22</v>
      </c>
      <c r="C1708">
        <v>3048</v>
      </c>
      <c r="D1708">
        <v>6.3479999999999999</v>
      </c>
      <c r="E1708" t="s">
        <v>29</v>
      </c>
      <c r="F1708" t="s">
        <v>200</v>
      </c>
      <c r="G1708" t="s">
        <v>29</v>
      </c>
      <c r="H1708">
        <v>197235648449.948</v>
      </c>
      <c r="I1708" s="1">
        <v>1.80236594484373E-6</v>
      </c>
      <c r="J1708" s="1">
        <v>9.8977286334282592E-4</v>
      </c>
    </row>
    <row r="1709" spans="1:10" x14ac:dyDescent="0.25">
      <c r="A1709" t="s">
        <v>199</v>
      </c>
      <c r="B1709" t="s">
        <v>24</v>
      </c>
      <c r="C1709">
        <v>8715</v>
      </c>
      <c r="D1709">
        <v>6.3479999999999999</v>
      </c>
      <c r="E1709" t="s">
        <v>29</v>
      </c>
      <c r="F1709" t="s">
        <v>200</v>
      </c>
      <c r="G1709" t="s">
        <v>29</v>
      </c>
      <c r="H1709">
        <v>197235648449.948</v>
      </c>
      <c r="I1709" s="1">
        <v>5.1534183757588999E-6</v>
      </c>
      <c r="J1709">
        <v>2.8300100078847501E-3</v>
      </c>
    </row>
    <row r="1710" spans="1:10" x14ac:dyDescent="0.25">
      <c r="A1710" t="s">
        <v>199</v>
      </c>
      <c r="B1710" t="s">
        <v>26</v>
      </c>
      <c r="C1710">
        <v>96964</v>
      </c>
      <c r="D1710">
        <v>6.3479999999999999</v>
      </c>
      <c r="E1710" t="s">
        <v>29</v>
      </c>
      <c r="F1710" t="s">
        <v>200</v>
      </c>
      <c r="G1710" t="s">
        <v>29</v>
      </c>
      <c r="H1710">
        <v>197235648449.948</v>
      </c>
      <c r="I1710" s="1">
        <v>5.7337470956636397E-5</v>
      </c>
      <c r="J1710">
        <v>3.1486986850778803E-2</v>
      </c>
    </row>
    <row r="1711" spans="1:10" x14ac:dyDescent="0.25">
      <c r="A1711" t="s">
        <v>199</v>
      </c>
      <c r="B1711" t="s">
        <v>32</v>
      </c>
      <c r="C1711">
        <v>36527</v>
      </c>
      <c r="D1711">
        <v>6.3479999999999999</v>
      </c>
      <c r="E1711" t="s">
        <v>29</v>
      </c>
      <c r="F1711" t="s">
        <v>200</v>
      </c>
      <c r="G1711" t="s">
        <v>29</v>
      </c>
      <c r="H1711">
        <v>197235648449.948</v>
      </c>
      <c r="I1711" s="1">
        <v>2.1599416295048198E-5</v>
      </c>
      <c r="J1711">
        <v>1.18613626572583E-2</v>
      </c>
    </row>
    <row r="1712" spans="1:10" x14ac:dyDescent="0.25">
      <c r="A1712" t="s">
        <v>199</v>
      </c>
      <c r="B1712" t="s">
        <v>102</v>
      </c>
      <c r="C1712">
        <v>160582</v>
      </c>
      <c r="D1712">
        <v>6.3479999999999999</v>
      </c>
      <c r="E1712" t="s">
        <v>29</v>
      </c>
      <c r="F1712" t="s">
        <v>200</v>
      </c>
      <c r="G1712" t="s">
        <v>29</v>
      </c>
      <c r="H1712">
        <v>197235648449.948</v>
      </c>
      <c r="I1712" s="1">
        <v>9.4956538108561796E-5</v>
      </c>
      <c r="J1712">
        <v>5.21455728153929E-2</v>
      </c>
    </row>
    <row r="1713" spans="1:10" x14ac:dyDescent="0.25">
      <c r="A1713" t="s">
        <v>199</v>
      </c>
      <c r="B1713" t="s">
        <v>104</v>
      </c>
      <c r="C1713">
        <v>148261</v>
      </c>
      <c r="D1713">
        <v>6.3479999999999999</v>
      </c>
      <c r="E1713" t="s">
        <v>29</v>
      </c>
      <c r="F1713" t="s">
        <v>200</v>
      </c>
      <c r="G1713" t="s">
        <v>29</v>
      </c>
      <c r="H1713">
        <v>197235648449.948</v>
      </c>
      <c r="I1713" s="1">
        <v>8.7670793093332306E-5</v>
      </c>
      <c r="J1713">
        <v>4.8144591368789597E-2</v>
      </c>
    </row>
    <row r="1714" spans="1:10" x14ac:dyDescent="0.25">
      <c r="A1714" t="s">
        <v>199</v>
      </c>
      <c r="B1714" t="s">
        <v>105</v>
      </c>
      <c r="C1714">
        <v>72915</v>
      </c>
      <c r="D1714">
        <v>6.3479999999999999</v>
      </c>
      <c r="E1714" t="s">
        <v>29</v>
      </c>
      <c r="F1714" t="s">
        <v>200</v>
      </c>
      <c r="G1714" t="s">
        <v>29</v>
      </c>
      <c r="H1714">
        <v>197235648449.948</v>
      </c>
      <c r="I1714" s="1">
        <v>4.3116638080144601E-5</v>
      </c>
      <c r="J1714">
        <v>2.3677588034987599E-2</v>
      </c>
    </row>
    <row r="1715" spans="1:10" x14ac:dyDescent="0.25">
      <c r="A1715" t="s">
        <v>64</v>
      </c>
      <c r="B1715" t="s">
        <v>11</v>
      </c>
      <c r="C1715">
        <v>168718</v>
      </c>
      <c r="D1715">
        <v>6.6529629629629596</v>
      </c>
      <c r="E1715" t="s">
        <v>29</v>
      </c>
      <c r="F1715" t="s">
        <v>241</v>
      </c>
      <c r="G1715" t="s">
        <v>29</v>
      </c>
      <c r="H1715">
        <v>230643391856.40302</v>
      </c>
      <c r="I1715" s="1">
        <v>8.4421618092175E-5</v>
      </c>
      <c r="J1715">
        <v>4.2138628562618699E-2</v>
      </c>
    </row>
    <row r="1716" spans="1:10" x14ac:dyDescent="0.25">
      <c r="A1716" t="s">
        <v>64</v>
      </c>
      <c r="B1716" t="s">
        <v>14</v>
      </c>
      <c r="C1716">
        <v>281770</v>
      </c>
      <c r="D1716">
        <v>6.6529629629629596</v>
      </c>
      <c r="E1716" t="s">
        <v>29</v>
      </c>
      <c r="F1716" t="s">
        <v>241</v>
      </c>
      <c r="G1716" t="s">
        <v>29</v>
      </c>
      <c r="H1716">
        <v>230643391856.40302</v>
      </c>
      <c r="I1716" s="1">
        <v>1.4098957627420999E-4</v>
      </c>
      <c r="J1716">
        <v>7.0374242049390495E-2</v>
      </c>
    </row>
    <row r="1717" spans="1:10" x14ac:dyDescent="0.25">
      <c r="A1717" t="s">
        <v>64</v>
      </c>
      <c r="B1717" t="s">
        <v>16</v>
      </c>
      <c r="C1717">
        <v>630658</v>
      </c>
      <c r="D1717">
        <v>6.6529629629629596</v>
      </c>
      <c r="E1717" t="s">
        <v>29</v>
      </c>
      <c r="F1717" t="s">
        <v>241</v>
      </c>
      <c r="G1717" t="s">
        <v>29</v>
      </c>
      <c r="H1717">
        <v>230643391856.40302</v>
      </c>
      <c r="I1717" s="1">
        <v>3.1556306276019698E-4</v>
      </c>
      <c r="J1717">
        <v>0.157511724961438</v>
      </c>
    </row>
    <row r="1718" spans="1:10" x14ac:dyDescent="0.25">
      <c r="A1718" t="s">
        <v>64</v>
      </c>
      <c r="B1718" t="s">
        <v>18</v>
      </c>
      <c r="C1718">
        <v>3634145</v>
      </c>
      <c r="D1718">
        <v>6.6529629629629596</v>
      </c>
      <c r="E1718" t="s">
        <v>29</v>
      </c>
      <c r="F1718" t="s">
        <v>241</v>
      </c>
      <c r="G1718" t="s">
        <v>29</v>
      </c>
      <c r="H1718">
        <v>230643391856.40302</v>
      </c>
      <c r="I1718">
        <v>1.8184212785925999E-3</v>
      </c>
      <c r="J1718">
        <v>0.90765588910310602</v>
      </c>
    </row>
    <row r="1719" spans="1:10" x14ac:dyDescent="0.25">
      <c r="A1719" t="s">
        <v>64</v>
      </c>
      <c r="B1719" t="s">
        <v>20</v>
      </c>
      <c r="C1719">
        <v>5081443</v>
      </c>
      <c r="D1719">
        <v>6.6529629629629596</v>
      </c>
      <c r="E1719" t="s">
        <v>29</v>
      </c>
      <c r="F1719" t="s">
        <v>241</v>
      </c>
      <c r="G1719" t="s">
        <v>29</v>
      </c>
      <c r="H1719">
        <v>230643391856.40302</v>
      </c>
      <c r="I1719">
        <v>2.5426074295757102E-3</v>
      </c>
      <c r="J1719">
        <v>1.2691297854355701</v>
      </c>
    </row>
    <row r="1720" spans="1:10" x14ac:dyDescent="0.25">
      <c r="A1720" t="s">
        <v>64</v>
      </c>
      <c r="B1720" t="s">
        <v>22</v>
      </c>
      <c r="C1720">
        <v>22795990</v>
      </c>
      <c r="D1720">
        <v>6.6529629629629596</v>
      </c>
      <c r="E1720" t="s">
        <v>29</v>
      </c>
      <c r="F1720" t="s">
        <v>241</v>
      </c>
      <c r="G1720" t="s">
        <v>29</v>
      </c>
      <c r="H1720">
        <v>230643391856.40302</v>
      </c>
      <c r="I1720">
        <v>1.1406455516382599E-2</v>
      </c>
      <c r="J1720">
        <v>5.6934752387247904</v>
      </c>
    </row>
    <row r="1721" spans="1:10" x14ac:dyDescent="0.25">
      <c r="A1721" t="s">
        <v>64</v>
      </c>
      <c r="B1721" t="s">
        <v>24</v>
      </c>
      <c r="C1721">
        <v>36581624</v>
      </c>
      <c r="D1721">
        <v>6.6529629629629596</v>
      </c>
      <c r="E1721" t="s">
        <v>29</v>
      </c>
      <c r="F1721" t="s">
        <v>241</v>
      </c>
      <c r="G1721" t="s">
        <v>29</v>
      </c>
      <c r="H1721">
        <v>230643391856.40302</v>
      </c>
      <c r="I1721">
        <v>1.8304388924237702E-2</v>
      </c>
      <c r="J1721">
        <v>9.1365442095886493</v>
      </c>
    </row>
    <row r="1722" spans="1:10" x14ac:dyDescent="0.25">
      <c r="A1722" t="s">
        <v>64</v>
      </c>
      <c r="B1722" t="s">
        <v>26</v>
      </c>
      <c r="C1722">
        <v>186729506</v>
      </c>
      <c r="D1722">
        <v>6.6529629629629596</v>
      </c>
      <c r="E1722" t="s">
        <v>29</v>
      </c>
      <c r="F1722" t="s">
        <v>241</v>
      </c>
      <c r="G1722" t="s">
        <v>29</v>
      </c>
      <c r="H1722">
        <v>230643391856.40302</v>
      </c>
      <c r="I1722">
        <v>9.3434055892509998E-2</v>
      </c>
      <c r="J1722">
        <v>46.637141828466902</v>
      </c>
    </row>
    <row r="1723" spans="1:10" x14ac:dyDescent="0.25">
      <c r="A1723" t="s">
        <v>64</v>
      </c>
      <c r="B1723" t="s">
        <v>32</v>
      </c>
      <c r="C1723">
        <v>83015298</v>
      </c>
      <c r="D1723">
        <v>6.6529629629629596</v>
      </c>
      <c r="E1723" t="s">
        <v>29</v>
      </c>
      <c r="F1723" t="s">
        <v>241</v>
      </c>
      <c r="G1723" t="s">
        <v>29</v>
      </c>
      <c r="H1723">
        <v>230643391856.40302</v>
      </c>
      <c r="I1723">
        <v>4.1538459343781302E-2</v>
      </c>
      <c r="J1723">
        <v>20.733714289151699</v>
      </c>
    </row>
    <row r="1724" spans="1:10" x14ac:dyDescent="0.25">
      <c r="A1724" t="s">
        <v>64</v>
      </c>
      <c r="B1724" t="s">
        <v>139</v>
      </c>
      <c r="C1724">
        <v>5560014</v>
      </c>
      <c r="D1724">
        <v>6.6529629629629596</v>
      </c>
      <c r="E1724" t="s">
        <v>29</v>
      </c>
      <c r="F1724" t="s">
        <v>241</v>
      </c>
      <c r="G1724" t="s">
        <v>29</v>
      </c>
      <c r="H1724">
        <v>230643391856.40302</v>
      </c>
      <c r="I1724">
        <v>2.7820705466823099E-3</v>
      </c>
      <c r="J1724">
        <v>1.3886566030237399</v>
      </c>
    </row>
    <row r="1725" spans="1:10" x14ac:dyDescent="0.25">
      <c r="A1725" t="s">
        <v>64</v>
      </c>
      <c r="B1725" t="s">
        <v>141</v>
      </c>
      <c r="C1725">
        <v>11374697</v>
      </c>
      <c r="D1725">
        <v>6.6529629629629596</v>
      </c>
      <c r="E1725" t="s">
        <v>29</v>
      </c>
      <c r="F1725" t="s">
        <v>241</v>
      </c>
      <c r="G1725" t="s">
        <v>29</v>
      </c>
      <c r="H1725">
        <v>230643391856.40302</v>
      </c>
      <c r="I1725">
        <v>5.6915701113586497E-3</v>
      </c>
      <c r="J1725">
        <v>2.84091876323411</v>
      </c>
    </row>
    <row r="1726" spans="1:10" x14ac:dyDescent="0.25">
      <c r="A1726" t="s">
        <v>64</v>
      </c>
      <c r="B1726" t="s">
        <v>142</v>
      </c>
      <c r="C1726">
        <v>9106646</v>
      </c>
      <c r="D1726">
        <v>6.6529629629629596</v>
      </c>
      <c r="E1726" t="s">
        <v>29</v>
      </c>
      <c r="F1726" t="s">
        <v>241</v>
      </c>
      <c r="G1726" t="s">
        <v>29</v>
      </c>
      <c r="H1726">
        <v>230643391856.40302</v>
      </c>
      <c r="I1726">
        <v>4.5567028456515203E-3</v>
      </c>
      <c r="J1726">
        <v>2.2744554418927199</v>
      </c>
    </row>
    <row r="1727" spans="1:10" x14ac:dyDescent="0.25">
      <c r="A1727" t="s">
        <v>64</v>
      </c>
      <c r="B1727" t="s">
        <v>143</v>
      </c>
      <c r="C1727">
        <v>1728535</v>
      </c>
      <c r="D1727">
        <v>6.6529629629629596</v>
      </c>
      <c r="E1727" t="s">
        <v>29</v>
      </c>
      <c r="F1727" t="s">
        <v>241</v>
      </c>
      <c r="G1727" t="s">
        <v>29</v>
      </c>
      <c r="H1727">
        <v>230643391856.40302</v>
      </c>
      <c r="I1727" s="1">
        <v>8.6490902943940596E-4</v>
      </c>
      <c r="J1727">
        <v>0.43171501749953201</v>
      </c>
    </row>
    <row r="1728" spans="1:10" x14ac:dyDescent="0.25">
      <c r="A1728" t="s">
        <v>64</v>
      </c>
      <c r="B1728" t="s">
        <v>144</v>
      </c>
      <c r="C1728">
        <v>8836490</v>
      </c>
      <c r="D1728">
        <v>6.6529629629629596</v>
      </c>
      <c r="E1728" t="s">
        <v>29</v>
      </c>
      <c r="F1728" t="s">
        <v>241</v>
      </c>
      <c r="G1728" t="s">
        <v>29</v>
      </c>
      <c r="H1728">
        <v>230643391856.40302</v>
      </c>
      <c r="I1728">
        <v>4.4215245798037098E-3</v>
      </c>
      <c r="J1728">
        <v>2.2069818863861199</v>
      </c>
    </row>
    <row r="1729" spans="1:10" x14ac:dyDescent="0.25">
      <c r="A1729" t="s">
        <v>64</v>
      </c>
      <c r="B1729" t="s">
        <v>135</v>
      </c>
      <c r="C1729">
        <v>11874083</v>
      </c>
      <c r="D1729">
        <v>6.6529629629629596</v>
      </c>
      <c r="E1729" t="s">
        <v>29</v>
      </c>
      <c r="F1729" t="s">
        <v>241</v>
      </c>
      <c r="G1729" t="s">
        <v>29</v>
      </c>
      <c r="H1729">
        <v>230643391856.40302</v>
      </c>
      <c r="I1729">
        <v>5.9414484537559003E-3</v>
      </c>
      <c r="J1729">
        <v>2.9656442884499801</v>
      </c>
    </row>
    <row r="1730" spans="1:10" x14ac:dyDescent="0.25">
      <c r="A1730" t="s">
        <v>64</v>
      </c>
      <c r="B1730" t="s">
        <v>162</v>
      </c>
      <c r="C1730">
        <v>3110324</v>
      </c>
      <c r="D1730">
        <v>6.6529629629629596</v>
      </c>
      <c r="E1730" t="s">
        <v>29</v>
      </c>
      <c r="F1730" t="s">
        <v>241</v>
      </c>
      <c r="G1730" t="s">
        <v>29</v>
      </c>
      <c r="H1730">
        <v>230643391856.40302</v>
      </c>
      <c r="I1730">
        <v>1.55631636737589E-3</v>
      </c>
      <c r="J1730">
        <v>0.77682753319384101</v>
      </c>
    </row>
    <row r="1731" spans="1:10" x14ac:dyDescent="0.25">
      <c r="A1731" t="s">
        <v>64</v>
      </c>
      <c r="B1731" t="s">
        <v>117</v>
      </c>
      <c r="C1731">
        <v>11018160</v>
      </c>
      <c r="D1731">
        <v>6.6529629629629596</v>
      </c>
      <c r="E1731" t="s">
        <v>29</v>
      </c>
      <c r="F1731" t="s">
        <v>241</v>
      </c>
      <c r="G1731" t="s">
        <v>29</v>
      </c>
      <c r="H1731">
        <v>230643391856.40302</v>
      </c>
      <c r="I1731">
        <v>5.5131692860185596E-3</v>
      </c>
      <c r="J1731">
        <v>2.7518708832697301</v>
      </c>
    </row>
    <row r="1732" spans="1:10" x14ac:dyDescent="0.25">
      <c r="A1732" t="s">
        <v>64</v>
      </c>
      <c r="B1732" t="s">
        <v>119</v>
      </c>
      <c r="C1732">
        <v>9512771</v>
      </c>
      <c r="D1732">
        <v>6.6529629629629596</v>
      </c>
      <c r="E1732" t="s">
        <v>29</v>
      </c>
      <c r="F1732" t="s">
        <v>241</v>
      </c>
      <c r="G1732" t="s">
        <v>29</v>
      </c>
      <c r="H1732">
        <v>230643391856.40302</v>
      </c>
      <c r="I1732">
        <v>4.7599160751094598E-3</v>
      </c>
      <c r="J1732">
        <v>2.3758883093105099</v>
      </c>
    </row>
    <row r="1733" spans="1:10" x14ac:dyDescent="0.25">
      <c r="A1733" t="s">
        <v>64</v>
      </c>
      <c r="B1733" t="s">
        <v>120</v>
      </c>
      <c r="C1733">
        <v>18595986</v>
      </c>
      <c r="D1733">
        <v>6.6529629629629596</v>
      </c>
      <c r="E1733" t="s">
        <v>29</v>
      </c>
      <c r="F1733" t="s">
        <v>241</v>
      </c>
      <c r="G1733" t="s">
        <v>29</v>
      </c>
      <c r="H1733">
        <v>230643391856.40302</v>
      </c>
      <c r="I1733">
        <v>9.30489472456663E-3</v>
      </c>
      <c r="J1733">
        <v>4.6444916772938099</v>
      </c>
    </row>
    <row r="1734" spans="1:10" x14ac:dyDescent="0.25">
      <c r="A1734" t="s">
        <v>64</v>
      </c>
      <c r="B1734" t="s">
        <v>121</v>
      </c>
      <c r="C1734">
        <v>4877827</v>
      </c>
      <c r="D1734">
        <v>6.6529629629629596</v>
      </c>
      <c r="E1734" t="s">
        <v>29</v>
      </c>
      <c r="F1734" t="s">
        <v>241</v>
      </c>
      <c r="G1734" t="s">
        <v>29</v>
      </c>
      <c r="H1734">
        <v>230643391856.40302</v>
      </c>
      <c r="I1734">
        <v>2.4407238594204498E-3</v>
      </c>
      <c r="J1734">
        <v>1.2182751108104199</v>
      </c>
    </row>
    <row r="1735" spans="1:10" x14ac:dyDescent="0.25">
      <c r="A1735" t="s">
        <v>64</v>
      </c>
      <c r="B1735" t="s">
        <v>122</v>
      </c>
      <c r="C1735">
        <v>21621988</v>
      </c>
      <c r="D1735">
        <v>6.6529629629629596</v>
      </c>
      <c r="E1735" t="s">
        <v>29</v>
      </c>
      <c r="F1735" t="s">
        <v>241</v>
      </c>
      <c r="G1735" t="s">
        <v>29</v>
      </c>
      <c r="H1735">
        <v>230643391856.40302</v>
      </c>
      <c r="I1735">
        <v>1.08190187966286E-2</v>
      </c>
      <c r="J1735">
        <v>5.4002591372432001</v>
      </c>
    </row>
    <row r="1736" spans="1:10" x14ac:dyDescent="0.25">
      <c r="A1736" t="s">
        <v>64</v>
      </c>
      <c r="B1736" t="s">
        <v>123</v>
      </c>
      <c r="C1736">
        <v>11645701</v>
      </c>
      <c r="D1736">
        <v>6.6529629629629596</v>
      </c>
      <c r="E1736" t="s">
        <v>29</v>
      </c>
      <c r="F1736" t="s">
        <v>241</v>
      </c>
      <c r="G1736" t="s">
        <v>29</v>
      </c>
      <c r="H1736">
        <v>230643391856.40302</v>
      </c>
      <c r="I1736">
        <v>5.82717269193364E-3</v>
      </c>
      <c r="J1736">
        <v>2.9086041133152198</v>
      </c>
    </row>
    <row r="1737" spans="1:10" x14ac:dyDescent="0.25">
      <c r="A1737" t="s">
        <v>64</v>
      </c>
      <c r="B1737" t="s">
        <v>128</v>
      </c>
      <c r="C1737">
        <v>16312316</v>
      </c>
      <c r="D1737">
        <v>6.6529629629629596</v>
      </c>
      <c r="E1737" t="s">
        <v>29</v>
      </c>
      <c r="F1737" t="s">
        <v>241</v>
      </c>
      <c r="G1737" t="s">
        <v>29</v>
      </c>
      <c r="H1737">
        <v>230643391856.40302</v>
      </c>
      <c r="I1737">
        <v>8.1622121620151707E-3</v>
      </c>
      <c r="J1737">
        <v>4.0741273896090604</v>
      </c>
    </row>
    <row r="1738" spans="1:10" x14ac:dyDescent="0.25">
      <c r="A1738" t="s">
        <v>64</v>
      </c>
      <c r="B1738" t="s">
        <v>33</v>
      </c>
      <c r="C1738">
        <v>22455004</v>
      </c>
      <c r="D1738">
        <v>6.6529629629629596</v>
      </c>
      <c r="E1738" t="s">
        <v>29</v>
      </c>
      <c r="F1738" t="s">
        <v>241</v>
      </c>
      <c r="G1738" t="s">
        <v>29</v>
      </c>
      <c r="H1738">
        <v>230643391856.40302</v>
      </c>
      <c r="I1738">
        <v>1.12358359626492E-2</v>
      </c>
      <c r="J1738">
        <v>5.60831134157658</v>
      </c>
    </row>
    <row r="1739" spans="1:10" x14ac:dyDescent="0.25">
      <c r="A1739" t="s">
        <v>64</v>
      </c>
      <c r="B1739" t="s">
        <v>34</v>
      </c>
      <c r="C1739">
        <v>30667860</v>
      </c>
      <c r="D1739">
        <v>6.6529629629629596</v>
      </c>
      <c r="E1739" t="s">
        <v>29</v>
      </c>
      <c r="F1739" t="s">
        <v>241</v>
      </c>
      <c r="G1739" t="s">
        <v>29</v>
      </c>
      <c r="H1739">
        <v>230643391856.40302</v>
      </c>
      <c r="I1739">
        <v>1.5345312086584E-2</v>
      </c>
      <c r="J1739">
        <v>7.6595358014580004</v>
      </c>
    </row>
    <row r="1740" spans="1:10" x14ac:dyDescent="0.25">
      <c r="A1740" t="s">
        <v>64</v>
      </c>
      <c r="B1740" t="s">
        <v>35</v>
      </c>
      <c r="C1740">
        <v>21443138</v>
      </c>
      <c r="D1740">
        <v>6.6529629629629596</v>
      </c>
      <c r="E1740" t="s">
        <v>29</v>
      </c>
      <c r="F1740" t="s">
        <v>241</v>
      </c>
      <c r="G1740" t="s">
        <v>29</v>
      </c>
      <c r="H1740">
        <v>230643391856.40302</v>
      </c>
      <c r="I1740">
        <v>1.0729527418140299E-2</v>
      </c>
      <c r="J1740">
        <v>5.3555899631276702</v>
      </c>
    </row>
    <row r="1741" spans="1:10" x14ac:dyDescent="0.25">
      <c r="A1741" t="s">
        <v>64</v>
      </c>
      <c r="B1741" t="s">
        <v>102</v>
      </c>
      <c r="C1741">
        <v>426324209</v>
      </c>
      <c r="D1741">
        <v>6.6529629629629596</v>
      </c>
      <c r="E1741" t="s">
        <v>29</v>
      </c>
      <c r="F1741" t="s">
        <v>241</v>
      </c>
      <c r="G1741" t="s">
        <v>29</v>
      </c>
      <c r="H1741">
        <v>230643391856.40302</v>
      </c>
      <c r="I1741">
        <v>0.21332033070358</v>
      </c>
      <c r="J1741">
        <v>106.47777646903801</v>
      </c>
    </row>
    <row r="1742" spans="1:10" x14ac:dyDescent="0.25">
      <c r="A1742" t="s">
        <v>64</v>
      </c>
      <c r="B1742" t="s">
        <v>104</v>
      </c>
      <c r="C1742">
        <v>269281851</v>
      </c>
      <c r="D1742">
        <v>6.6529629629629596</v>
      </c>
      <c r="E1742" t="s">
        <v>29</v>
      </c>
      <c r="F1742" t="s">
        <v>241</v>
      </c>
      <c r="G1742" t="s">
        <v>29</v>
      </c>
      <c r="H1742">
        <v>230643391856.40302</v>
      </c>
      <c r="I1742">
        <v>0.13474086691565801</v>
      </c>
      <c r="J1742">
        <v>67.255230016616096</v>
      </c>
    </row>
    <row r="1743" spans="1:10" x14ac:dyDescent="0.25">
      <c r="A1743" t="s">
        <v>64</v>
      </c>
      <c r="B1743" t="s">
        <v>105</v>
      </c>
      <c r="C1743">
        <v>210093097</v>
      </c>
      <c r="D1743">
        <v>6.6529629629629596</v>
      </c>
      <c r="E1743" t="s">
        <v>29</v>
      </c>
      <c r="F1743" t="s">
        <v>241</v>
      </c>
      <c r="G1743" t="s">
        <v>29</v>
      </c>
      <c r="H1743">
        <v>230643391856.40302</v>
      </c>
      <c r="I1743">
        <v>0.10512452256864201</v>
      </c>
      <c r="J1743">
        <v>52.472379817525201</v>
      </c>
    </row>
    <row r="1744" spans="1:10" x14ac:dyDescent="0.25">
      <c r="A1744" t="s">
        <v>188</v>
      </c>
      <c r="B1744" t="s">
        <v>139</v>
      </c>
      <c r="C1744">
        <v>765713</v>
      </c>
      <c r="D1744">
        <v>4.8365</v>
      </c>
      <c r="E1744" t="s">
        <v>29</v>
      </c>
      <c r="F1744" t="s">
        <v>189</v>
      </c>
      <c r="G1744" t="s">
        <v>29</v>
      </c>
      <c r="H1744">
        <v>236977285344.13501</v>
      </c>
      <c r="I1744" s="1">
        <v>3.61266487661988E-4</v>
      </c>
      <c r="J1744">
        <v>0.126126078705528</v>
      </c>
    </row>
    <row r="1745" spans="1:10" x14ac:dyDescent="0.25">
      <c r="A1745" t="s">
        <v>188</v>
      </c>
      <c r="B1745" t="s">
        <v>141</v>
      </c>
      <c r="C1745">
        <v>1656858</v>
      </c>
      <c r="D1745">
        <v>4.8365</v>
      </c>
      <c r="E1745" t="s">
        <v>29</v>
      </c>
      <c r="F1745" t="s">
        <v>189</v>
      </c>
      <c r="G1745" t="s">
        <v>29</v>
      </c>
      <c r="H1745">
        <v>236977285344.13501</v>
      </c>
      <c r="I1745" s="1">
        <v>7.8171229979726996E-4</v>
      </c>
      <c r="J1745">
        <v>0.27291296152982197</v>
      </c>
    </row>
    <row r="1746" spans="1:10" x14ac:dyDescent="0.25">
      <c r="A1746" t="s">
        <v>188</v>
      </c>
      <c r="B1746" t="s">
        <v>142</v>
      </c>
      <c r="C1746">
        <v>1135767</v>
      </c>
      <c r="D1746">
        <v>4.8365</v>
      </c>
      <c r="E1746" t="s">
        <v>29</v>
      </c>
      <c r="F1746" t="s">
        <v>189</v>
      </c>
      <c r="G1746" t="s">
        <v>29</v>
      </c>
      <c r="H1746">
        <v>236977285344.13501</v>
      </c>
      <c r="I1746" s="1">
        <v>5.3585946025781696E-4</v>
      </c>
      <c r="J1746">
        <v>0.18708032648412901</v>
      </c>
    </row>
    <row r="1747" spans="1:10" x14ac:dyDescent="0.25">
      <c r="A1747" t="s">
        <v>188</v>
      </c>
      <c r="B1747" t="s">
        <v>143</v>
      </c>
      <c r="C1747">
        <v>224831</v>
      </c>
      <c r="D1747">
        <v>4.8365</v>
      </c>
      <c r="E1747" t="s">
        <v>29</v>
      </c>
      <c r="F1747" t="s">
        <v>189</v>
      </c>
      <c r="G1747" t="s">
        <v>29</v>
      </c>
      <c r="H1747">
        <v>236977285344.13501</v>
      </c>
      <c r="I1747" s="1">
        <v>1.06076174346697E-4</v>
      </c>
      <c r="J1747">
        <v>3.70335261402676E-2</v>
      </c>
    </row>
    <row r="1748" spans="1:10" x14ac:dyDescent="0.25">
      <c r="A1748" t="s">
        <v>188</v>
      </c>
      <c r="B1748" t="s">
        <v>144</v>
      </c>
      <c r="C1748">
        <v>991872</v>
      </c>
      <c r="D1748">
        <v>4.8365</v>
      </c>
      <c r="E1748" t="s">
        <v>29</v>
      </c>
      <c r="F1748" t="s">
        <v>189</v>
      </c>
      <c r="G1748" t="s">
        <v>29</v>
      </c>
      <c r="H1748">
        <v>236977285344.13501</v>
      </c>
      <c r="I1748" s="1">
        <v>4.6796921777516101E-4</v>
      </c>
      <c r="J1748">
        <v>0.16337834924809899</v>
      </c>
    </row>
    <row r="1749" spans="1:10" x14ac:dyDescent="0.25">
      <c r="A1749" t="s">
        <v>188</v>
      </c>
      <c r="B1749" t="s">
        <v>135</v>
      </c>
      <c r="C1749">
        <v>1369458</v>
      </c>
      <c r="D1749">
        <v>4.8365</v>
      </c>
      <c r="E1749" t="s">
        <v>29</v>
      </c>
      <c r="F1749" t="s">
        <v>189</v>
      </c>
      <c r="G1749" t="s">
        <v>29</v>
      </c>
      <c r="H1749">
        <v>236977285344.13501</v>
      </c>
      <c r="I1749" s="1">
        <v>6.4611581840795702E-4</v>
      </c>
      <c r="J1749">
        <v>0.225573246754222</v>
      </c>
    </row>
    <row r="1750" spans="1:10" x14ac:dyDescent="0.25">
      <c r="A1750" t="s">
        <v>188</v>
      </c>
      <c r="B1750" t="s">
        <v>162</v>
      </c>
      <c r="C1750">
        <v>398286</v>
      </c>
      <c r="D1750">
        <v>4.8365</v>
      </c>
      <c r="E1750" t="s">
        <v>29</v>
      </c>
      <c r="F1750" t="s">
        <v>189</v>
      </c>
      <c r="G1750" t="s">
        <v>29</v>
      </c>
      <c r="H1750">
        <v>236977285344.13501</v>
      </c>
      <c r="I1750" s="1">
        <v>1.8791294428192101E-4</v>
      </c>
      <c r="J1750">
        <v>6.5604542933592899E-2</v>
      </c>
    </row>
    <row r="1751" spans="1:10" x14ac:dyDescent="0.25">
      <c r="A1751" t="s">
        <v>188</v>
      </c>
      <c r="B1751" t="s">
        <v>117</v>
      </c>
      <c r="C1751">
        <v>357970</v>
      </c>
      <c r="D1751">
        <v>4.8365</v>
      </c>
      <c r="E1751" t="s">
        <v>29</v>
      </c>
      <c r="F1751" t="s">
        <v>189</v>
      </c>
      <c r="G1751" t="s">
        <v>29</v>
      </c>
      <c r="H1751">
        <v>236977285344.13501</v>
      </c>
      <c r="I1751" s="1">
        <v>1.6889169256413501E-4</v>
      </c>
      <c r="J1751">
        <v>5.8963805491376198E-2</v>
      </c>
    </row>
    <row r="1752" spans="1:10" x14ac:dyDescent="0.25">
      <c r="A1752" t="s">
        <v>188</v>
      </c>
      <c r="B1752" t="s">
        <v>119</v>
      </c>
      <c r="C1752">
        <v>422043</v>
      </c>
      <c r="D1752">
        <v>4.8365</v>
      </c>
      <c r="E1752" t="s">
        <v>29</v>
      </c>
      <c r="F1752" t="s">
        <v>189</v>
      </c>
      <c r="G1752" t="s">
        <v>29</v>
      </c>
      <c r="H1752">
        <v>236977285344.13501</v>
      </c>
      <c r="I1752" s="1">
        <v>1.9912159288444699E-4</v>
      </c>
      <c r="J1752">
        <v>6.9517728751003996E-2</v>
      </c>
    </row>
    <row r="1753" spans="1:10" x14ac:dyDescent="0.25">
      <c r="A1753" t="s">
        <v>188</v>
      </c>
      <c r="B1753" t="s">
        <v>120</v>
      </c>
      <c r="C1753">
        <v>810087</v>
      </c>
      <c r="D1753">
        <v>4.8365</v>
      </c>
      <c r="E1753" t="s">
        <v>29</v>
      </c>
      <c r="F1753" t="s">
        <v>189</v>
      </c>
      <c r="G1753" t="s">
        <v>29</v>
      </c>
      <c r="H1753">
        <v>236977285344.13501</v>
      </c>
      <c r="I1753" s="1">
        <v>3.8220232017823603E-4</v>
      </c>
      <c r="J1753">
        <v>0.133435238425266</v>
      </c>
    </row>
    <row r="1754" spans="1:10" x14ac:dyDescent="0.25">
      <c r="A1754" t="s">
        <v>188</v>
      </c>
      <c r="B1754" t="s">
        <v>121</v>
      </c>
      <c r="C1754">
        <v>225079</v>
      </c>
      <c r="D1754">
        <v>4.8365</v>
      </c>
      <c r="E1754" t="s">
        <v>29</v>
      </c>
      <c r="F1754" t="s">
        <v>189</v>
      </c>
      <c r="G1754" t="s">
        <v>29</v>
      </c>
      <c r="H1754">
        <v>236977285344.13501</v>
      </c>
      <c r="I1754" s="1">
        <v>1.0619318174887E-4</v>
      </c>
      <c r="J1754">
        <v>3.7074375998529099E-2</v>
      </c>
    </row>
    <row r="1755" spans="1:10" x14ac:dyDescent="0.25">
      <c r="A1755" t="s">
        <v>188</v>
      </c>
      <c r="B1755" t="s">
        <v>122</v>
      </c>
      <c r="C1755">
        <v>915520</v>
      </c>
      <c r="D1755">
        <v>4.8365</v>
      </c>
      <c r="E1755" t="s">
        <v>29</v>
      </c>
      <c r="F1755" t="s">
        <v>189</v>
      </c>
      <c r="G1755" t="s">
        <v>29</v>
      </c>
      <c r="H1755">
        <v>236977285344.13501</v>
      </c>
      <c r="I1755" s="1">
        <v>4.3194603563515802E-4</v>
      </c>
      <c r="J1755">
        <v>0.150801863853017</v>
      </c>
    </row>
    <row r="1756" spans="1:10" x14ac:dyDescent="0.25">
      <c r="A1756" t="s">
        <v>188</v>
      </c>
      <c r="B1756" t="s">
        <v>123</v>
      </c>
      <c r="C1756">
        <v>523546</v>
      </c>
      <c r="D1756">
        <v>4.8365</v>
      </c>
      <c r="E1756" t="s">
        <v>29</v>
      </c>
      <c r="F1756" t="s">
        <v>189</v>
      </c>
      <c r="G1756" t="s">
        <v>29</v>
      </c>
      <c r="H1756">
        <v>236977285344.13501</v>
      </c>
      <c r="I1756" s="1">
        <v>2.4701111846015802E-4</v>
      </c>
      <c r="J1756">
        <v>8.6237015699047598E-2</v>
      </c>
    </row>
    <row r="1757" spans="1:10" x14ac:dyDescent="0.25">
      <c r="A1757" t="s">
        <v>188</v>
      </c>
      <c r="B1757" t="s">
        <v>128</v>
      </c>
      <c r="C1757">
        <v>891043</v>
      </c>
      <c r="D1757">
        <v>4.8365</v>
      </c>
      <c r="E1757" t="s">
        <v>29</v>
      </c>
      <c r="F1757" t="s">
        <v>189</v>
      </c>
      <c r="G1757" t="s">
        <v>29</v>
      </c>
      <c r="H1757">
        <v>236977285344.13501</v>
      </c>
      <c r="I1757" s="1">
        <v>4.20397688123097E-4</v>
      </c>
      <c r="J1757">
        <v>0.146770081672912</v>
      </c>
    </row>
    <row r="1758" spans="1:10" x14ac:dyDescent="0.25">
      <c r="A1758" t="s">
        <v>188</v>
      </c>
      <c r="B1758" t="s">
        <v>33</v>
      </c>
      <c r="C1758">
        <v>571268</v>
      </c>
      <c r="D1758">
        <v>4.8365</v>
      </c>
      <c r="E1758" t="s">
        <v>29</v>
      </c>
      <c r="F1758" t="s">
        <v>189</v>
      </c>
      <c r="G1758" t="s">
        <v>29</v>
      </c>
      <c r="H1758">
        <v>236977285344.13501</v>
      </c>
      <c r="I1758" s="1">
        <v>2.69526550905742E-4</v>
      </c>
      <c r="J1758">
        <v>9.4097648505314699E-2</v>
      </c>
    </row>
    <row r="1759" spans="1:10" x14ac:dyDescent="0.25">
      <c r="A1759" t="s">
        <v>188</v>
      </c>
      <c r="B1759" t="s">
        <v>34</v>
      </c>
      <c r="C1759">
        <v>726803</v>
      </c>
      <c r="D1759">
        <v>4.8365</v>
      </c>
      <c r="E1759" t="s">
        <v>29</v>
      </c>
      <c r="F1759" t="s">
        <v>189</v>
      </c>
      <c r="G1759" t="s">
        <v>29</v>
      </c>
      <c r="H1759">
        <v>236977285344.13501</v>
      </c>
      <c r="I1759" s="1">
        <v>3.42908592425878E-4</v>
      </c>
      <c r="J1759">
        <v>0.119716933604907</v>
      </c>
    </row>
    <row r="1760" spans="1:10" x14ac:dyDescent="0.25">
      <c r="A1760" t="s">
        <v>188</v>
      </c>
      <c r="B1760" t="s">
        <v>35</v>
      </c>
      <c r="C1760">
        <v>470678</v>
      </c>
      <c r="D1760">
        <v>4.8365</v>
      </c>
      <c r="E1760" t="s">
        <v>29</v>
      </c>
      <c r="F1760" t="s">
        <v>189</v>
      </c>
      <c r="G1760" t="s">
        <v>29</v>
      </c>
      <c r="H1760">
        <v>236977285344.13501</v>
      </c>
      <c r="I1760" s="1">
        <v>2.2206778241948299E-4</v>
      </c>
      <c r="J1760">
        <v>7.7528748333854702E-2</v>
      </c>
    </row>
    <row r="1761" spans="1:10" x14ac:dyDescent="0.25">
      <c r="A1761" t="s">
        <v>188</v>
      </c>
      <c r="B1761" t="s">
        <v>102</v>
      </c>
      <c r="C1761">
        <v>19555749</v>
      </c>
      <c r="D1761">
        <v>4.8365</v>
      </c>
      <c r="E1761" t="s">
        <v>29</v>
      </c>
      <c r="F1761" t="s">
        <v>189</v>
      </c>
      <c r="G1761" t="s">
        <v>29</v>
      </c>
      <c r="H1761">
        <v>236977285344.13501</v>
      </c>
      <c r="I1761">
        <v>9.2264814033841003E-3</v>
      </c>
      <c r="J1761">
        <v>3.22116764051226</v>
      </c>
    </row>
    <row r="1762" spans="1:10" x14ac:dyDescent="0.25">
      <c r="A1762" t="s">
        <v>188</v>
      </c>
      <c r="B1762" t="s">
        <v>104</v>
      </c>
      <c r="C1762">
        <v>5319645</v>
      </c>
      <c r="D1762">
        <v>4.8365</v>
      </c>
      <c r="E1762" t="s">
        <v>29</v>
      </c>
      <c r="F1762" t="s">
        <v>189</v>
      </c>
      <c r="G1762" t="s">
        <v>29</v>
      </c>
      <c r="H1762">
        <v>236977285344.13501</v>
      </c>
      <c r="I1762">
        <v>2.5098300077948999E-3</v>
      </c>
      <c r="J1762">
        <v>0.87623687198137301</v>
      </c>
    </row>
    <row r="1763" spans="1:10" x14ac:dyDescent="0.25">
      <c r="A1763" t="s">
        <v>188</v>
      </c>
      <c r="B1763" t="s">
        <v>105</v>
      </c>
      <c r="C1763">
        <v>3108979</v>
      </c>
      <c r="D1763">
        <v>4.8365</v>
      </c>
      <c r="E1763" t="s">
        <v>29</v>
      </c>
      <c r="F1763" t="s">
        <v>189</v>
      </c>
      <c r="G1763" t="s">
        <v>29</v>
      </c>
      <c r="H1763">
        <v>236977285344.13501</v>
      </c>
      <c r="I1763">
        <v>1.46682885564811E-3</v>
      </c>
      <c r="J1763">
        <v>0.51210222374157999</v>
      </c>
    </row>
    <row r="1764" spans="1:10" x14ac:dyDescent="0.25">
      <c r="A1764" t="s">
        <v>191</v>
      </c>
      <c r="B1764" t="s">
        <v>11</v>
      </c>
      <c r="C1764">
        <v>3338</v>
      </c>
      <c r="D1764">
        <v>4.0021428571428501</v>
      </c>
      <c r="E1764" t="s">
        <v>29</v>
      </c>
      <c r="F1764" t="s">
        <v>192</v>
      </c>
      <c r="G1764" t="s">
        <v>29</v>
      </c>
      <c r="H1764">
        <v>52184356350.286003</v>
      </c>
      <c r="I1764" s="1">
        <v>7.3406084600883297E-6</v>
      </c>
      <c r="J1764">
        <v>2.7246650263902002E-3</v>
      </c>
    </row>
    <row r="1765" spans="1:10" x14ac:dyDescent="0.25">
      <c r="A1765" t="s">
        <v>191</v>
      </c>
      <c r="B1765" t="s">
        <v>14</v>
      </c>
      <c r="C1765">
        <v>11745</v>
      </c>
      <c r="D1765">
        <v>4.0021428571428501</v>
      </c>
      <c r="E1765" t="s">
        <v>29</v>
      </c>
      <c r="F1765" t="s">
        <v>192</v>
      </c>
      <c r="G1765" t="s">
        <v>29</v>
      </c>
      <c r="H1765">
        <v>52184356350.286003</v>
      </c>
      <c r="I1765" s="1">
        <v>2.5828474045457599E-5</v>
      </c>
      <c r="J1765">
        <v>9.5869355107708193E-3</v>
      </c>
    </row>
    <row r="1766" spans="1:10" x14ac:dyDescent="0.25">
      <c r="A1766" t="s">
        <v>191</v>
      </c>
      <c r="B1766" t="s">
        <v>16</v>
      </c>
      <c r="C1766">
        <v>30479</v>
      </c>
      <c r="D1766">
        <v>4.0021428571428501</v>
      </c>
      <c r="E1766" t="s">
        <v>29</v>
      </c>
      <c r="F1766" t="s">
        <v>192</v>
      </c>
      <c r="G1766" t="s">
        <v>29</v>
      </c>
      <c r="H1766">
        <v>52184356350.286003</v>
      </c>
      <c r="I1766" s="1">
        <v>6.7026484498212198E-5</v>
      </c>
      <c r="J1766">
        <v>2.48786894365929E-2</v>
      </c>
    </row>
    <row r="1767" spans="1:10" x14ac:dyDescent="0.25">
      <c r="A1767" t="s">
        <v>191</v>
      </c>
      <c r="B1767" t="s">
        <v>18</v>
      </c>
      <c r="C1767">
        <v>157612</v>
      </c>
      <c r="D1767">
        <v>4.0021428571428501</v>
      </c>
      <c r="E1767" t="s">
        <v>29</v>
      </c>
      <c r="F1767" t="s">
        <v>192</v>
      </c>
      <c r="G1767" t="s">
        <v>29</v>
      </c>
      <c r="H1767">
        <v>52184356350.286003</v>
      </c>
      <c r="I1767" s="1">
        <v>3.4660514697766397E-4</v>
      </c>
      <c r="J1767">
        <v>0.128651858639728</v>
      </c>
    </row>
    <row r="1768" spans="1:10" x14ac:dyDescent="0.25">
      <c r="A1768" t="s">
        <v>191</v>
      </c>
      <c r="B1768" t="s">
        <v>20</v>
      </c>
      <c r="C1768">
        <v>227753</v>
      </c>
      <c r="D1768">
        <v>4.0021428571428501</v>
      </c>
      <c r="E1768" t="s">
        <v>29</v>
      </c>
      <c r="F1768" t="s">
        <v>192</v>
      </c>
      <c r="G1768" t="s">
        <v>29</v>
      </c>
      <c r="H1768">
        <v>52184356350.286003</v>
      </c>
      <c r="I1768" s="1">
        <v>5.0085248610260596E-4</v>
      </c>
      <c r="J1768">
        <v>0.18590492323410701</v>
      </c>
    </row>
    <row r="1769" spans="1:10" x14ac:dyDescent="0.25">
      <c r="A1769" t="s">
        <v>191</v>
      </c>
      <c r="B1769" t="s">
        <v>22</v>
      </c>
      <c r="C1769">
        <v>974492</v>
      </c>
      <c r="D1769">
        <v>4.0021428571428501</v>
      </c>
      <c r="E1769" t="s">
        <v>29</v>
      </c>
      <c r="F1769" t="s">
        <v>192</v>
      </c>
      <c r="G1769" t="s">
        <v>29</v>
      </c>
      <c r="H1769">
        <v>52184356350.286003</v>
      </c>
      <c r="I1769">
        <v>2.14300905317208E-3</v>
      </c>
      <c r="J1769">
        <v>0.79543567132925297</v>
      </c>
    </row>
    <row r="1770" spans="1:10" x14ac:dyDescent="0.25">
      <c r="A1770" t="s">
        <v>191</v>
      </c>
      <c r="B1770" t="s">
        <v>24</v>
      </c>
      <c r="C1770">
        <v>1767372</v>
      </c>
      <c r="D1770">
        <v>4.0021428571428501</v>
      </c>
      <c r="E1770" t="s">
        <v>29</v>
      </c>
      <c r="F1770" t="s">
        <v>192</v>
      </c>
      <c r="G1770" t="s">
        <v>29</v>
      </c>
      <c r="H1770">
        <v>52184356350.286003</v>
      </c>
      <c r="I1770">
        <v>3.8866344683412902E-3</v>
      </c>
      <c r="J1770">
        <v>1.44262932205551</v>
      </c>
    </row>
    <row r="1771" spans="1:10" x14ac:dyDescent="0.25">
      <c r="A1771" t="s">
        <v>191</v>
      </c>
      <c r="B1771" t="s">
        <v>26</v>
      </c>
      <c r="C1771">
        <v>7968195</v>
      </c>
      <c r="D1771">
        <v>4.0021428571428501</v>
      </c>
      <c r="E1771" t="s">
        <v>29</v>
      </c>
      <c r="F1771" t="s">
        <v>192</v>
      </c>
      <c r="G1771" t="s">
        <v>29</v>
      </c>
      <c r="H1771">
        <v>52184356350.286003</v>
      </c>
      <c r="I1771">
        <v>1.7522887845606201E-2</v>
      </c>
      <c r="J1771">
        <v>6.5040929418685796</v>
      </c>
    </row>
    <row r="1772" spans="1:10" x14ac:dyDescent="0.25">
      <c r="A1772" t="s">
        <v>191</v>
      </c>
      <c r="B1772" t="s">
        <v>32</v>
      </c>
      <c r="C1772">
        <v>3520144</v>
      </c>
      <c r="D1772">
        <v>4.0021428571428501</v>
      </c>
      <c r="E1772" t="s">
        <v>29</v>
      </c>
      <c r="F1772" t="s">
        <v>192</v>
      </c>
      <c r="G1772" t="s">
        <v>29</v>
      </c>
      <c r="H1772">
        <v>52184356350.286003</v>
      </c>
      <c r="I1772">
        <v>7.7411620213089201E-3</v>
      </c>
      <c r="J1772">
        <v>2.8733412955833799</v>
      </c>
    </row>
    <row r="1773" spans="1:10" x14ac:dyDescent="0.25">
      <c r="A1773" t="s">
        <v>191</v>
      </c>
      <c r="B1773" t="s">
        <v>33</v>
      </c>
      <c r="C1773">
        <v>485575</v>
      </c>
      <c r="D1773">
        <v>4.0021428571428501</v>
      </c>
      <c r="E1773" t="s">
        <v>29</v>
      </c>
      <c r="F1773" t="s">
        <v>192</v>
      </c>
      <c r="G1773" t="s">
        <v>29</v>
      </c>
      <c r="H1773">
        <v>52184356350.286003</v>
      </c>
      <c r="I1773">
        <v>1.0678298241484101E-3</v>
      </c>
      <c r="J1773">
        <v>0.39635387063793398</v>
      </c>
    </row>
    <row r="1774" spans="1:10" x14ac:dyDescent="0.25">
      <c r="A1774" t="s">
        <v>191</v>
      </c>
      <c r="B1774" t="s">
        <v>34</v>
      </c>
      <c r="C1774">
        <v>679645</v>
      </c>
      <c r="D1774">
        <v>4.0021428571428501</v>
      </c>
      <c r="E1774" t="s">
        <v>29</v>
      </c>
      <c r="F1774" t="s">
        <v>192</v>
      </c>
      <c r="G1774" t="s">
        <v>29</v>
      </c>
      <c r="H1774">
        <v>52184356350.286003</v>
      </c>
      <c r="I1774">
        <v>1.4946098972009401E-3</v>
      </c>
      <c r="J1774">
        <v>0.55476481781335296</v>
      </c>
    </row>
    <row r="1775" spans="1:10" x14ac:dyDescent="0.25">
      <c r="A1775" t="s">
        <v>191</v>
      </c>
      <c r="B1775" t="s">
        <v>35</v>
      </c>
      <c r="C1775">
        <v>556391</v>
      </c>
      <c r="D1775">
        <v>4.0021428571428501</v>
      </c>
      <c r="E1775" t="s">
        <v>29</v>
      </c>
      <c r="F1775" t="s">
        <v>192</v>
      </c>
      <c r="G1775" t="s">
        <v>29</v>
      </c>
      <c r="H1775">
        <v>52184356350.286003</v>
      </c>
      <c r="I1775">
        <v>1.22356155833343E-3</v>
      </c>
      <c r="J1775">
        <v>0.45415790853752902</v>
      </c>
    </row>
    <row r="1776" spans="1:10" x14ac:dyDescent="0.25">
      <c r="A1776" t="s">
        <v>191</v>
      </c>
      <c r="B1776" t="s">
        <v>104</v>
      </c>
      <c r="C1776">
        <v>296076</v>
      </c>
      <c r="D1776">
        <v>4.0021428571428501</v>
      </c>
      <c r="E1776" t="s">
        <v>29</v>
      </c>
      <c r="F1776" t="s">
        <v>192</v>
      </c>
      <c r="G1776" t="s">
        <v>29</v>
      </c>
      <c r="H1776">
        <v>52184356350.286003</v>
      </c>
      <c r="I1776" s="1">
        <v>6.5110185453238904E-4</v>
      </c>
      <c r="J1776">
        <v>0.24167403305976801</v>
      </c>
    </row>
    <row r="1777" spans="1:10" x14ac:dyDescent="0.25">
      <c r="A1777" t="s">
        <v>191</v>
      </c>
      <c r="B1777" t="s">
        <v>105</v>
      </c>
      <c r="C1777">
        <v>130039</v>
      </c>
      <c r="D1777">
        <v>4.0021428571428501</v>
      </c>
      <c r="E1777" t="s">
        <v>29</v>
      </c>
      <c r="F1777" t="s">
        <v>192</v>
      </c>
      <c r="G1777" t="s">
        <v>29</v>
      </c>
      <c r="H1777">
        <v>52184356350.286003</v>
      </c>
      <c r="I1777" s="1">
        <v>2.8596925810108598E-4</v>
      </c>
      <c r="J1777">
        <v>0.106145211314187</v>
      </c>
    </row>
    <row r="1778" spans="1:10" x14ac:dyDescent="0.25">
      <c r="A1778" t="s">
        <v>205</v>
      </c>
      <c r="B1778" t="s">
        <v>22</v>
      </c>
      <c r="C1778">
        <v>90641</v>
      </c>
      <c r="D1778">
        <v>6.7083333333333304</v>
      </c>
      <c r="E1778" t="s">
        <v>29</v>
      </c>
      <c r="F1778" t="s">
        <v>206</v>
      </c>
      <c r="G1778" t="s">
        <v>29</v>
      </c>
      <c r="H1778">
        <v>203637670202.67599</v>
      </c>
      <c r="I1778" s="1">
        <v>5.3603877570087299E-5</v>
      </c>
      <c r="J1778">
        <v>3.7531290919472299E-2</v>
      </c>
    </row>
    <row r="1779" spans="1:10" x14ac:dyDescent="0.25">
      <c r="A1779" t="s">
        <v>205</v>
      </c>
      <c r="B1779" t="s">
        <v>24</v>
      </c>
      <c r="C1779">
        <v>131413</v>
      </c>
      <c r="D1779">
        <v>6.7083333333333304</v>
      </c>
      <c r="E1779" t="s">
        <v>29</v>
      </c>
      <c r="F1779" t="s">
        <v>206</v>
      </c>
      <c r="G1779" t="s">
        <v>29</v>
      </c>
      <c r="H1779">
        <v>203637670202.67599</v>
      </c>
      <c r="I1779" s="1">
        <v>7.77158941661928E-5</v>
      </c>
      <c r="J1779">
        <v>5.4413560459401503E-2</v>
      </c>
    </row>
    <row r="1780" spans="1:10" x14ac:dyDescent="0.25">
      <c r="A1780" t="s">
        <v>205</v>
      </c>
      <c r="B1780" t="s">
        <v>26</v>
      </c>
      <c r="C1780">
        <v>748293</v>
      </c>
      <c r="D1780">
        <v>6.7083333333333304</v>
      </c>
      <c r="E1780" t="s">
        <v>29</v>
      </c>
      <c r="F1780" t="s">
        <v>206</v>
      </c>
      <c r="G1780" t="s">
        <v>29</v>
      </c>
      <c r="H1780">
        <v>203637670202.67599</v>
      </c>
      <c r="I1780" s="1">
        <v>4.4253049236607403E-4</v>
      </c>
      <c r="J1780">
        <v>0.30984214953502998</v>
      </c>
    </row>
    <row r="1781" spans="1:10" x14ac:dyDescent="0.25">
      <c r="A1781" t="s">
        <v>205</v>
      </c>
      <c r="B1781" t="s">
        <v>32</v>
      </c>
      <c r="C1781">
        <v>367691</v>
      </c>
      <c r="D1781">
        <v>6.7083333333333304</v>
      </c>
      <c r="E1781" t="s">
        <v>29</v>
      </c>
      <c r="F1781" t="s">
        <v>206</v>
      </c>
      <c r="G1781" t="s">
        <v>29</v>
      </c>
      <c r="H1781">
        <v>203637670202.67599</v>
      </c>
      <c r="I1781" s="1">
        <v>2.1744754964776299E-4</v>
      </c>
      <c r="J1781">
        <v>0.15224807636137799</v>
      </c>
    </row>
    <row r="1782" spans="1:10" x14ac:dyDescent="0.25">
      <c r="A1782" t="s">
        <v>205</v>
      </c>
      <c r="B1782" t="s">
        <v>104</v>
      </c>
      <c r="C1782">
        <v>616382</v>
      </c>
      <c r="D1782">
        <v>6.7083333333333304</v>
      </c>
      <c r="E1782" t="s">
        <v>29</v>
      </c>
      <c r="F1782" t="s">
        <v>206</v>
      </c>
      <c r="G1782" t="s">
        <v>29</v>
      </c>
      <c r="H1782">
        <v>203637670202.67599</v>
      </c>
      <c r="I1782" s="1">
        <v>3.6452008764693101E-4</v>
      </c>
      <c r="J1782">
        <v>0.25522238456687502</v>
      </c>
    </row>
    <row r="1783" spans="1:10" x14ac:dyDescent="0.25">
      <c r="A1783" t="s">
        <v>205</v>
      </c>
      <c r="B1783" t="s">
        <v>105</v>
      </c>
      <c r="C1783">
        <v>357838</v>
      </c>
      <c r="D1783">
        <v>6.7083333333333304</v>
      </c>
      <c r="E1783" t="s">
        <v>29</v>
      </c>
      <c r="F1783" t="s">
        <v>206</v>
      </c>
      <c r="G1783" t="s">
        <v>29</v>
      </c>
      <c r="H1783">
        <v>203637670202.67599</v>
      </c>
      <c r="I1783" s="1">
        <v>2.1162061696058999E-4</v>
      </c>
      <c r="J1783">
        <v>0.14816829117112701</v>
      </c>
    </row>
    <row r="1784" spans="1:10" x14ac:dyDescent="0.25">
      <c r="A1784" t="s">
        <v>197</v>
      </c>
      <c r="B1784" t="s">
        <v>11</v>
      </c>
      <c r="C1784">
        <v>11773</v>
      </c>
      <c r="D1784">
        <v>4.5664999999999996</v>
      </c>
      <c r="E1784" t="s">
        <v>29</v>
      </c>
      <c r="F1784" t="s">
        <v>198</v>
      </c>
      <c r="G1784" t="s">
        <v>29</v>
      </c>
      <c r="H1784">
        <v>188593141921.32901</v>
      </c>
      <c r="I1784" s="1">
        <v>7.1258514027311304E-6</v>
      </c>
      <c r="J1784">
        <v>3.2075024851001398E-3</v>
      </c>
    </row>
    <row r="1785" spans="1:10" x14ac:dyDescent="0.25">
      <c r="A1785" t="s">
        <v>197</v>
      </c>
      <c r="B1785" t="s">
        <v>139</v>
      </c>
      <c r="C1785">
        <v>86971</v>
      </c>
      <c r="D1785">
        <v>4.5664999999999996</v>
      </c>
      <c r="E1785" t="s">
        <v>29</v>
      </c>
      <c r="F1785" t="s">
        <v>198</v>
      </c>
      <c r="G1785" t="s">
        <v>29</v>
      </c>
      <c r="H1785">
        <v>188593141921.32901</v>
      </c>
      <c r="I1785" s="1">
        <v>5.2640993998719798E-5</v>
      </c>
      <c r="J1785">
        <v>2.36948695006917E-2</v>
      </c>
    </row>
    <row r="1786" spans="1:10" x14ac:dyDescent="0.25">
      <c r="A1786" t="s">
        <v>197</v>
      </c>
      <c r="B1786" t="s">
        <v>141</v>
      </c>
      <c r="C1786">
        <v>113817</v>
      </c>
      <c r="D1786">
        <v>4.5664999999999996</v>
      </c>
      <c r="E1786" t="s">
        <v>29</v>
      </c>
      <c r="F1786" t="s">
        <v>198</v>
      </c>
      <c r="G1786" t="s">
        <v>29</v>
      </c>
      <c r="H1786">
        <v>188593141921.32901</v>
      </c>
      <c r="I1786" s="1">
        <v>6.8890089960473003E-5</v>
      </c>
      <c r="J1786">
        <v>3.1008945073188E-2</v>
      </c>
    </row>
    <row r="1787" spans="1:10" x14ac:dyDescent="0.25">
      <c r="A1787" t="s">
        <v>197</v>
      </c>
      <c r="B1787" t="s">
        <v>142</v>
      </c>
      <c r="C1787">
        <v>145014</v>
      </c>
      <c r="D1787">
        <v>4.5664999999999996</v>
      </c>
      <c r="E1787" t="s">
        <v>29</v>
      </c>
      <c r="F1787" t="s">
        <v>198</v>
      </c>
      <c r="G1787" t="s">
        <v>29</v>
      </c>
      <c r="H1787">
        <v>188593141921.32901</v>
      </c>
      <c r="I1787" s="1">
        <v>8.7772718535263094E-5</v>
      </c>
      <c r="J1787">
        <v>3.9508431612529697E-2</v>
      </c>
    </row>
    <row r="1788" spans="1:10" x14ac:dyDescent="0.25">
      <c r="A1788" t="s">
        <v>197</v>
      </c>
      <c r="B1788" t="s">
        <v>143</v>
      </c>
      <c r="C1788">
        <v>29506</v>
      </c>
      <c r="D1788">
        <v>4.5664999999999996</v>
      </c>
      <c r="E1788" t="s">
        <v>29</v>
      </c>
      <c r="F1788" t="s">
        <v>198</v>
      </c>
      <c r="G1788" t="s">
        <v>29</v>
      </c>
      <c r="H1788">
        <v>188593141921.32901</v>
      </c>
      <c r="I1788" s="1">
        <v>1.7859115899854299E-5</v>
      </c>
      <c r="J1788">
        <v>8.0387809670742199E-3</v>
      </c>
    </row>
    <row r="1789" spans="1:10" x14ac:dyDescent="0.25">
      <c r="A1789" t="s">
        <v>197</v>
      </c>
      <c r="B1789" t="s">
        <v>144</v>
      </c>
      <c r="C1789">
        <v>128244</v>
      </c>
      <c r="D1789">
        <v>4.5664999999999996</v>
      </c>
      <c r="E1789" t="s">
        <v>29</v>
      </c>
      <c r="F1789" t="s">
        <v>198</v>
      </c>
      <c r="G1789" t="s">
        <v>29</v>
      </c>
      <c r="H1789">
        <v>188593141921.32901</v>
      </c>
      <c r="I1789" s="1">
        <v>7.7622329677384794E-5</v>
      </c>
      <c r="J1789">
        <v>3.4939518279043798E-2</v>
      </c>
    </row>
    <row r="1790" spans="1:10" x14ac:dyDescent="0.25">
      <c r="A1790" t="s">
        <v>197</v>
      </c>
      <c r="B1790" t="s">
        <v>135</v>
      </c>
      <c r="C1790">
        <v>150023</v>
      </c>
      <c r="D1790">
        <v>4.5664999999999996</v>
      </c>
      <c r="E1790" t="s">
        <v>29</v>
      </c>
      <c r="F1790" t="s">
        <v>198</v>
      </c>
      <c r="G1790" t="s">
        <v>29</v>
      </c>
      <c r="H1790">
        <v>188593141921.32901</v>
      </c>
      <c r="I1790" s="1">
        <v>9.0804519238251306E-5</v>
      </c>
      <c r="J1790">
        <v>4.0873111808560098E-2</v>
      </c>
    </row>
    <row r="1791" spans="1:10" x14ac:dyDescent="0.25">
      <c r="A1791" t="s">
        <v>197</v>
      </c>
      <c r="B1791" t="s">
        <v>162</v>
      </c>
      <c r="C1791">
        <v>57339</v>
      </c>
      <c r="D1791">
        <v>4.5664999999999996</v>
      </c>
      <c r="E1791" t="s">
        <v>29</v>
      </c>
      <c r="F1791" t="s">
        <v>198</v>
      </c>
      <c r="G1791" t="s">
        <v>29</v>
      </c>
      <c r="H1791">
        <v>188593141921.32901</v>
      </c>
      <c r="I1791" s="1">
        <v>3.4705613996534402E-5</v>
      </c>
      <c r="J1791">
        <v>1.5621760383347999E-2</v>
      </c>
    </row>
    <row r="1792" spans="1:10" x14ac:dyDescent="0.25">
      <c r="A1792" t="s">
        <v>197</v>
      </c>
      <c r="B1792" t="s">
        <v>117</v>
      </c>
      <c r="C1792">
        <v>210855</v>
      </c>
      <c r="D1792">
        <v>4.5664999999999996</v>
      </c>
      <c r="E1792" t="s">
        <v>29</v>
      </c>
      <c r="F1792" t="s">
        <v>198</v>
      </c>
      <c r="G1792" t="s">
        <v>29</v>
      </c>
      <c r="H1792">
        <v>188593141921.32901</v>
      </c>
      <c r="I1792" s="1">
        <v>1.2762434362718699E-4</v>
      </c>
      <c r="J1792">
        <v>5.7446524802156597E-2</v>
      </c>
    </row>
    <row r="1793" spans="1:10" x14ac:dyDescent="0.25">
      <c r="A1793" t="s">
        <v>197</v>
      </c>
      <c r="B1793" t="s">
        <v>119</v>
      </c>
      <c r="C1793">
        <v>44653</v>
      </c>
      <c r="D1793">
        <v>4.5664999999999996</v>
      </c>
      <c r="E1793" t="s">
        <v>29</v>
      </c>
      <c r="F1793" t="s">
        <v>198</v>
      </c>
      <c r="G1793" t="s">
        <v>29</v>
      </c>
      <c r="H1793">
        <v>188593141921.32901</v>
      </c>
      <c r="I1793" s="1">
        <v>2.70271504872295E-5</v>
      </c>
      <c r="J1793">
        <v>1.21655150316127E-2</v>
      </c>
    </row>
    <row r="1794" spans="1:10" x14ac:dyDescent="0.25">
      <c r="A1794" t="s">
        <v>197</v>
      </c>
      <c r="B1794" t="s">
        <v>120</v>
      </c>
      <c r="C1794">
        <v>493282</v>
      </c>
      <c r="D1794">
        <v>4.5664999999999996</v>
      </c>
      <c r="E1794" t="s">
        <v>29</v>
      </c>
      <c r="F1794" t="s">
        <v>198</v>
      </c>
      <c r="G1794" t="s">
        <v>29</v>
      </c>
      <c r="H1794">
        <v>188593141921.32901</v>
      </c>
      <c r="I1794" s="1">
        <v>2.9856911846105601E-4</v>
      </c>
      <c r="J1794">
        <v>0.13439252873992699</v>
      </c>
    </row>
    <row r="1795" spans="1:10" x14ac:dyDescent="0.25">
      <c r="A1795" t="s">
        <v>197</v>
      </c>
      <c r="B1795" t="s">
        <v>121</v>
      </c>
      <c r="C1795">
        <v>132752</v>
      </c>
      <c r="D1795">
        <v>4.5664999999999996</v>
      </c>
      <c r="E1795" t="s">
        <v>29</v>
      </c>
      <c r="F1795" t="s">
        <v>198</v>
      </c>
      <c r="G1795" t="s">
        <v>29</v>
      </c>
      <c r="H1795">
        <v>188593141921.32901</v>
      </c>
      <c r="I1795" s="1">
        <v>8.0350889783008803E-5</v>
      </c>
      <c r="J1795">
        <v>3.6167703210907502E-2</v>
      </c>
    </row>
    <row r="1796" spans="1:10" x14ac:dyDescent="0.25">
      <c r="A1796" t="s">
        <v>197</v>
      </c>
      <c r="B1796" t="s">
        <v>122</v>
      </c>
      <c r="C1796">
        <v>525078</v>
      </c>
      <c r="D1796">
        <v>4.5664999999999996</v>
      </c>
      <c r="E1796" t="s">
        <v>29</v>
      </c>
      <c r="F1796" t="s">
        <v>198</v>
      </c>
      <c r="G1796" t="s">
        <v>29</v>
      </c>
      <c r="H1796">
        <v>188593141921.32901</v>
      </c>
      <c r="I1796" s="1">
        <v>3.1781430415724602E-4</v>
      </c>
      <c r="J1796">
        <v>0.14305521021586701</v>
      </c>
    </row>
    <row r="1797" spans="1:10" x14ac:dyDescent="0.25">
      <c r="A1797" t="s">
        <v>197</v>
      </c>
      <c r="B1797" t="s">
        <v>123</v>
      </c>
      <c r="C1797">
        <v>22059</v>
      </c>
      <c r="D1797">
        <v>4.5664999999999996</v>
      </c>
      <c r="E1797" t="s">
        <v>29</v>
      </c>
      <c r="F1797" t="s">
        <v>198</v>
      </c>
      <c r="G1797" t="s">
        <v>29</v>
      </c>
      <c r="H1797">
        <v>188593141921.32901</v>
      </c>
      <c r="I1797" s="1">
        <v>1.3351665343824501E-5</v>
      </c>
      <c r="J1797">
        <v>6.00987830789298E-3</v>
      </c>
    </row>
    <row r="1798" spans="1:10" x14ac:dyDescent="0.25">
      <c r="A1798" t="s">
        <v>197</v>
      </c>
      <c r="B1798" t="s">
        <v>128</v>
      </c>
      <c r="C1798">
        <v>42575</v>
      </c>
      <c r="D1798">
        <v>4.5664999999999996</v>
      </c>
      <c r="E1798" t="s">
        <v>29</v>
      </c>
      <c r="F1798" t="s">
        <v>198</v>
      </c>
      <c r="G1798" t="s">
        <v>29</v>
      </c>
      <c r="H1798">
        <v>188593141921.32901</v>
      </c>
      <c r="I1798" s="1">
        <v>2.57693980694196E-5</v>
      </c>
      <c r="J1798">
        <v>1.15993729978033E-2</v>
      </c>
    </row>
    <row r="1799" spans="1:10" x14ac:dyDescent="0.25">
      <c r="A1799" t="s">
        <v>197</v>
      </c>
      <c r="B1799" t="s">
        <v>33</v>
      </c>
      <c r="C1799">
        <v>26043</v>
      </c>
      <c r="D1799">
        <v>4.5664999999999996</v>
      </c>
      <c r="E1799" t="s">
        <v>29</v>
      </c>
      <c r="F1799" t="s">
        <v>198</v>
      </c>
      <c r="G1799" t="s">
        <v>29</v>
      </c>
      <c r="H1799">
        <v>188593141921.32901</v>
      </c>
      <c r="I1799" s="1">
        <v>1.5763063627055699E-5</v>
      </c>
      <c r="J1799">
        <v>7.0953017259375696E-3</v>
      </c>
    </row>
    <row r="1800" spans="1:10" x14ac:dyDescent="0.25">
      <c r="A1800" t="s">
        <v>197</v>
      </c>
      <c r="B1800" t="s">
        <v>34</v>
      </c>
      <c r="C1800">
        <v>41867</v>
      </c>
      <c r="D1800">
        <v>4.5664999999999996</v>
      </c>
      <c r="E1800" t="s">
        <v>29</v>
      </c>
      <c r="F1800" t="s">
        <v>198</v>
      </c>
      <c r="G1800" t="s">
        <v>29</v>
      </c>
      <c r="H1800">
        <v>188593141921.32901</v>
      </c>
      <c r="I1800" s="1">
        <v>2.5340866446797202E-5</v>
      </c>
      <c r="J1800">
        <v>1.1406481486765201E-2</v>
      </c>
    </row>
    <row r="1801" spans="1:10" x14ac:dyDescent="0.25">
      <c r="A1801" t="s">
        <v>197</v>
      </c>
      <c r="B1801" t="s">
        <v>102</v>
      </c>
      <c r="C1801">
        <v>259001</v>
      </c>
      <c r="D1801">
        <v>4.5664999999999996</v>
      </c>
      <c r="E1801" t="s">
        <v>29</v>
      </c>
      <c r="F1801" t="s">
        <v>198</v>
      </c>
      <c r="G1801" t="s">
        <v>29</v>
      </c>
      <c r="H1801">
        <v>188593141921.32901</v>
      </c>
      <c r="I1801" s="1">
        <v>1.5676570450681699E-4</v>
      </c>
      <c r="J1801">
        <v>7.0563692444017806E-2</v>
      </c>
    </row>
    <row r="1802" spans="1:10" x14ac:dyDescent="0.25">
      <c r="A1802" t="s">
        <v>197</v>
      </c>
      <c r="B1802" t="s">
        <v>104</v>
      </c>
      <c r="C1802">
        <v>2658031</v>
      </c>
      <c r="D1802">
        <v>4.5664999999999996</v>
      </c>
      <c r="E1802" t="s">
        <v>29</v>
      </c>
      <c r="F1802" t="s">
        <v>198</v>
      </c>
      <c r="G1802" t="s">
        <v>29</v>
      </c>
      <c r="H1802">
        <v>188593141921.32901</v>
      </c>
      <c r="I1802">
        <v>1.6088281601845599E-3</v>
      </c>
      <c r="J1802">
        <v>0.72416894911859397</v>
      </c>
    </row>
    <row r="1803" spans="1:10" x14ac:dyDescent="0.25">
      <c r="A1803" t="s">
        <v>197</v>
      </c>
      <c r="B1803" t="s">
        <v>105</v>
      </c>
      <c r="C1803">
        <v>680844</v>
      </c>
      <c r="D1803">
        <v>4.5664999999999996</v>
      </c>
      <c r="E1803" t="s">
        <v>29</v>
      </c>
      <c r="F1803" t="s">
        <v>198</v>
      </c>
      <c r="G1803" t="s">
        <v>29</v>
      </c>
      <c r="H1803">
        <v>188593141921.32901</v>
      </c>
      <c r="I1803" s="1">
        <v>4.1209489275809602E-4</v>
      </c>
      <c r="J1803">
        <v>0.18549297731806</v>
      </c>
    </row>
    <row r="1804" spans="1:10" x14ac:dyDescent="0.25">
      <c r="A1804" t="s">
        <v>201</v>
      </c>
      <c r="B1804" t="s">
        <v>117</v>
      </c>
      <c r="C1804">
        <v>128240</v>
      </c>
      <c r="D1804">
        <v>5.4924999999999997</v>
      </c>
      <c r="E1804" t="s">
        <v>29</v>
      </c>
      <c r="F1804" t="s">
        <v>202</v>
      </c>
      <c r="G1804" t="s">
        <v>29</v>
      </c>
      <c r="H1804">
        <v>241695205754.439</v>
      </c>
      <c r="I1804" s="1">
        <v>6.1858479342762196E-5</v>
      </c>
      <c r="J1804">
        <v>3.4030638250189101E-2</v>
      </c>
    </row>
    <row r="1805" spans="1:10" x14ac:dyDescent="0.25">
      <c r="A1805" t="s">
        <v>201</v>
      </c>
      <c r="B1805" t="s">
        <v>119</v>
      </c>
      <c r="C1805">
        <v>57842</v>
      </c>
      <c r="D1805">
        <v>5.4924999999999997</v>
      </c>
      <c r="E1805" t="s">
        <v>29</v>
      </c>
      <c r="F1805" t="s">
        <v>202</v>
      </c>
      <c r="G1805" t="s">
        <v>29</v>
      </c>
      <c r="H1805">
        <v>241695205754.439</v>
      </c>
      <c r="I1805" s="1">
        <v>2.7900952605614799E-5</v>
      </c>
      <c r="J1805">
        <v>1.53493463635951E-2</v>
      </c>
    </row>
    <row r="1806" spans="1:10" x14ac:dyDescent="0.25">
      <c r="A1806" t="s">
        <v>201</v>
      </c>
      <c r="B1806" t="s">
        <v>120</v>
      </c>
      <c r="C1806">
        <v>110460</v>
      </c>
      <c r="D1806">
        <v>5.4924999999999997</v>
      </c>
      <c r="E1806" t="s">
        <v>29</v>
      </c>
      <c r="F1806" t="s">
        <v>202</v>
      </c>
      <c r="G1806" t="s">
        <v>29</v>
      </c>
      <c r="H1806">
        <v>241695205754.439</v>
      </c>
      <c r="I1806" s="1">
        <v>5.3282030787597497E-5</v>
      </c>
      <c r="J1806">
        <v>2.93124165713965E-2</v>
      </c>
    </row>
    <row r="1807" spans="1:10" x14ac:dyDescent="0.25">
      <c r="A1807" t="s">
        <v>201</v>
      </c>
      <c r="B1807" t="s">
        <v>121</v>
      </c>
      <c r="C1807">
        <v>39983</v>
      </c>
      <c r="D1807">
        <v>5.4924999999999997</v>
      </c>
      <c r="E1807" t="s">
        <v>29</v>
      </c>
      <c r="F1807" t="s">
        <v>202</v>
      </c>
      <c r="G1807" t="s">
        <v>29</v>
      </c>
      <c r="H1807">
        <v>241695205754.439</v>
      </c>
      <c r="I1807" s="1">
        <v>1.9286397220536901E-5</v>
      </c>
      <c r="J1807">
        <v>1.06101607077145E-2</v>
      </c>
    </row>
    <row r="1808" spans="1:10" x14ac:dyDescent="0.25">
      <c r="A1808" t="s">
        <v>201</v>
      </c>
      <c r="B1808" t="s">
        <v>122</v>
      </c>
      <c r="C1808">
        <v>145685</v>
      </c>
      <c r="D1808">
        <v>5.4924999999999997</v>
      </c>
      <c r="E1808" t="s">
        <v>29</v>
      </c>
      <c r="F1808" t="s">
        <v>202</v>
      </c>
      <c r="G1808" t="s">
        <v>29</v>
      </c>
      <c r="H1808">
        <v>241695205754.439</v>
      </c>
      <c r="I1808" s="1">
        <v>7.0273335644497096E-5</v>
      </c>
      <c r="J1808">
        <v>3.8659962051456699E-2</v>
      </c>
    </row>
    <row r="1809" spans="1:10" x14ac:dyDescent="0.25">
      <c r="A1809" t="s">
        <v>201</v>
      </c>
      <c r="B1809" t="s">
        <v>102</v>
      </c>
      <c r="C1809">
        <v>106431</v>
      </c>
      <c r="D1809">
        <v>5.4924999999999997</v>
      </c>
      <c r="E1809" t="s">
        <v>29</v>
      </c>
      <c r="F1809" t="s">
        <v>202</v>
      </c>
      <c r="G1809" t="s">
        <v>29</v>
      </c>
      <c r="H1809">
        <v>241695205754.439</v>
      </c>
      <c r="I1809" s="1">
        <v>5.13385824620206E-5</v>
      </c>
      <c r="J1809">
        <v>2.8243253739908599E-2</v>
      </c>
    </row>
    <row r="1810" spans="1:10" x14ac:dyDescent="0.25">
      <c r="A1810" t="s">
        <v>201</v>
      </c>
      <c r="B1810" t="s">
        <v>104</v>
      </c>
      <c r="C1810">
        <v>1245384</v>
      </c>
      <c r="D1810">
        <v>5.4924999999999997</v>
      </c>
      <c r="E1810" t="s">
        <v>29</v>
      </c>
      <c r="F1810" t="s">
        <v>202</v>
      </c>
      <c r="G1810" t="s">
        <v>29</v>
      </c>
      <c r="H1810">
        <v>241695205754.439</v>
      </c>
      <c r="I1810" s="1">
        <v>6.0072957297104305E-4</v>
      </c>
      <c r="J1810">
        <v>0.33048356508556997</v>
      </c>
    </row>
    <row r="1811" spans="1:10" x14ac:dyDescent="0.25">
      <c r="A1811" t="s">
        <v>201</v>
      </c>
      <c r="B1811" t="s">
        <v>105</v>
      </c>
      <c r="C1811">
        <v>579310</v>
      </c>
      <c r="D1811">
        <v>5.4924999999999997</v>
      </c>
      <c r="E1811" t="s">
        <v>29</v>
      </c>
      <c r="F1811" t="s">
        <v>202</v>
      </c>
      <c r="G1811" t="s">
        <v>29</v>
      </c>
      <c r="H1811">
        <v>241695205754.439</v>
      </c>
      <c r="I1811" s="1">
        <v>2.79438830848842E-4</v>
      </c>
      <c r="J1811">
        <v>0.15372964008668899</v>
      </c>
    </row>
    <row r="1812" spans="1:10" x14ac:dyDescent="0.25">
      <c r="A1812" t="s">
        <v>207</v>
      </c>
      <c r="B1812" t="s">
        <v>139</v>
      </c>
      <c r="C1812">
        <v>510333</v>
      </c>
      <c r="D1812">
        <v>6.9595000000000002</v>
      </c>
      <c r="E1812" t="s">
        <v>29</v>
      </c>
      <c r="F1812" t="s">
        <v>208</v>
      </c>
      <c r="G1812" t="s">
        <v>29</v>
      </c>
      <c r="H1812">
        <v>97598271964.083298</v>
      </c>
      <c r="I1812" s="1">
        <v>6.1629490367442195E-4</v>
      </c>
      <c r="J1812">
        <v>0.47092387809060299</v>
      </c>
    </row>
    <row r="1813" spans="1:10" x14ac:dyDescent="0.25">
      <c r="A1813" t="s">
        <v>207</v>
      </c>
      <c r="B1813" t="s">
        <v>141</v>
      </c>
      <c r="C1813">
        <v>988007</v>
      </c>
      <c r="D1813">
        <v>6.9595000000000002</v>
      </c>
      <c r="E1813" t="s">
        <v>29</v>
      </c>
      <c r="F1813" t="s">
        <v>208</v>
      </c>
      <c r="G1813" t="s">
        <v>29</v>
      </c>
      <c r="H1813">
        <v>97598271964.083298</v>
      </c>
      <c r="I1813">
        <v>1.19314972556087E-3</v>
      </c>
      <c r="J1813">
        <v>0.91171076144529695</v>
      </c>
    </row>
    <row r="1814" spans="1:10" x14ac:dyDescent="0.25">
      <c r="A1814" t="s">
        <v>207</v>
      </c>
      <c r="B1814" t="s">
        <v>142</v>
      </c>
      <c r="C1814">
        <v>1471416</v>
      </c>
      <c r="D1814">
        <v>6.9595000000000002</v>
      </c>
      <c r="E1814" t="s">
        <v>29</v>
      </c>
      <c r="F1814" t="s">
        <v>208</v>
      </c>
      <c r="G1814" t="s">
        <v>29</v>
      </c>
      <c r="H1814">
        <v>97598271964.083298</v>
      </c>
      <c r="I1814">
        <v>1.7769303219368599E-3</v>
      </c>
      <c r="J1814">
        <v>1.35778977452871</v>
      </c>
    </row>
    <row r="1815" spans="1:10" x14ac:dyDescent="0.25">
      <c r="A1815" t="s">
        <v>207</v>
      </c>
      <c r="B1815" t="s">
        <v>143</v>
      </c>
      <c r="C1815">
        <v>284995</v>
      </c>
      <c r="D1815">
        <v>6.9595000000000002</v>
      </c>
      <c r="E1815" t="s">
        <v>29</v>
      </c>
      <c r="F1815" t="s">
        <v>208</v>
      </c>
      <c r="G1815" t="s">
        <v>29</v>
      </c>
      <c r="H1815">
        <v>97598271964.083298</v>
      </c>
      <c r="I1815" s="1">
        <v>3.4416932879647601E-4</v>
      </c>
      <c r="J1815">
        <v>0.26298701168929201</v>
      </c>
    </row>
    <row r="1816" spans="1:10" x14ac:dyDescent="0.25">
      <c r="A1816" t="s">
        <v>207</v>
      </c>
      <c r="B1816" t="s">
        <v>144</v>
      </c>
      <c r="C1816">
        <v>1348664</v>
      </c>
      <c r="D1816">
        <v>6.9595000000000002</v>
      </c>
      <c r="E1816" t="s">
        <v>29</v>
      </c>
      <c r="F1816" t="s">
        <v>208</v>
      </c>
      <c r="G1816" t="s">
        <v>29</v>
      </c>
      <c r="H1816">
        <v>97598271964.083298</v>
      </c>
      <c r="I1816">
        <v>1.6286909723046701E-3</v>
      </c>
      <c r="J1816">
        <v>1.2445169744484199</v>
      </c>
    </row>
    <row r="1817" spans="1:10" x14ac:dyDescent="0.25">
      <c r="A1817" t="s">
        <v>207</v>
      </c>
      <c r="B1817" t="s">
        <v>135</v>
      </c>
      <c r="C1817">
        <v>1262913</v>
      </c>
      <c r="D1817">
        <v>6.9595000000000002</v>
      </c>
      <c r="E1817" t="s">
        <v>29</v>
      </c>
      <c r="F1817" t="s">
        <v>208</v>
      </c>
      <c r="G1817" t="s">
        <v>29</v>
      </c>
      <c r="H1817">
        <v>97598271964.083298</v>
      </c>
      <c r="I1817">
        <v>1.5251352463669301E-3</v>
      </c>
      <c r="J1817">
        <v>1.16538786958914</v>
      </c>
    </row>
    <row r="1818" spans="1:10" x14ac:dyDescent="0.25">
      <c r="A1818" t="s">
        <v>207</v>
      </c>
      <c r="B1818" t="s">
        <v>162</v>
      </c>
      <c r="C1818">
        <v>419570</v>
      </c>
      <c r="D1818">
        <v>6.9595000000000002</v>
      </c>
      <c r="E1818" t="s">
        <v>29</v>
      </c>
      <c r="F1818" t="s">
        <v>208</v>
      </c>
      <c r="G1818" t="s">
        <v>29</v>
      </c>
      <c r="H1818">
        <v>97598271964.083298</v>
      </c>
      <c r="I1818" s="1">
        <v>5.0668652180963696E-4</v>
      </c>
      <c r="J1818">
        <v>0.38716981173170101</v>
      </c>
    </row>
    <row r="1819" spans="1:10" x14ac:dyDescent="0.25">
      <c r="A1819" t="s">
        <v>207</v>
      </c>
      <c r="B1819" t="s">
        <v>117</v>
      </c>
      <c r="C1819">
        <v>4572225</v>
      </c>
      <c r="D1819">
        <v>6.9595000000000002</v>
      </c>
      <c r="E1819" t="s">
        <v>29</v>
      </c>
      <c r="F1819" t="s">
        <v>208</v>
      </c>
      <c r="G1819" t="s">
        <v>29</v>
      </c>
      <c r="H1819">
        <v>97598271964.083298</v>
      </c>
      <c r="I1819">
        <v>5.5215691831662604E-3</v>
      </c>
      <c r="J1819">
        <v>4.2191469658101797</v>
      </c>
    </row>
    <row r="1820" spans="1:10" x14ac:dyDescent="0.25">
      <c r="A1820" t="s">
        <v>207</v>
      </c>
      <c r="B1820" t="s">
        <v>119</v>
      </c>
      <c r="C1820">
        <v>3649792</v>
      </c>
      <c r="D1820">
        <v>6.9595000000000002</v>
      </c>
      <c r="E1820" t="s">
        <v>29</v>
      </c>
      <c r="F1820" t="s">
        <v>208</v>
      </c>
      <c r="G1820" t="s">
        <v>29</v>
      </c>
      <c r="H1820">
        <v>97598271964.083298</v>
      </c>
      <c r="I1820">
        <v>4.4076087751951697E-3</v>
      </c>
      <c r="J1820">
        <v>3.3679464249109099</v>
      </c>
    </row>
    <row r="1821" spans="1:10" x14ac:dyDescent="0.25">
      <c r="A1821" t="s">
        <v>207</v>
      </c>
      <c r="B1821" t="s">
        <v>120</v>
      </c>
      <c r="C1821">
        <v>4997115</v>
      </c>
      <c r="D1821">
        <v>6.9595000000000002</v>
      </c>
      <c r="E1821" t="s">
        <v>29</v>
      </c>
      <c r="F1821" t="s">
        <v>208</v>
      </c>
      <c r="G1821" t="s">
        <v>29</v>
      </c>
      <c r="H1821">
        <v>97598271964.083298</v>
      </c>
      <c r="I1821">
        <v>6.0346803118258296E-3</v>
      </c>
      <c r="J1821">
        <v>4.6112259545526602</v>
      </c>
    </row>
    <row r="1822" spans="1:10" x14ac:dyDescent="0.25">
      <c r="A1822" t="s">
        <v>207</v>
      </c>
      <c r="B1822" t="s">
        <v>121</v>
      </c>
      <c r="C1822">
        <v>1498694</v>
      </c>
      <c r="D1822">
        <v>6.9595000000000002</v>
      </c>
      <c r="E1822" t="s">
        <v>29</v>
      </c>
      <c r="F1822" t="s">
        <v>208</v>
      </c>
      <c r="G1822" t="s">
        <v>29</v>
      </c>
      <c r="H1822">
        <v>97598271964.083298</v>
      </c>
      <c r="I1822">
        <v>1.8098721312700401E-3</v>
      </c>
      <c r="J1822">
        <v>1.38296130281819</v>
      </c>
    </row>
    <row r="1823" spans="1:10" x14ac:dyDescent="0.25">
      <c r="A1823" t="s">
        <v>207</v>
      </c>
      <c r="B1823" t="s">
        <v>122</v>
      </c>
      <c r="C1823">
        <v>6073949</v>
      </c>
      <c r="D1823">
        <v>6.9595000000000002</v>
      </c>
      <c r="E1823" t="s">
        <v>29</v>
      </c>
      <c r="F1823" t="s">
        <v>208</v>
      </c>
      <c r="G1823" t="s">
        <v>29</v>
      </c>
      <c r="H1823">
        <v>97598271964.083298</v>
      </c>
      <c r="I1823">
        <v>7.3351004420218798E-3</v>
      </c>
      <c r="J1823">
        <v>5.6049042848581996</v>
      </c>
    </row>
    <row r="1824" spans="1:10" x14ac:dyDescent="0.25">
      <c r="A1824" t="s">
        <v>207</v>
      </c>
      <c r="B1824" t="s">
        <v>123</v>
      </c>
      <c r="C1824">
        <v>4218434</v>
      </c>
      <c r="D1824">
        <v>6.9595000000000002</v>
      </c>
      <c r="E1824" t="s">
        <v>29</v>
      </c>
      <c r="F1824" t="s">
        <v>208</v>
      </c>
      <c r="G1824" t="s">
        <v>29</v>
      </c>
      <c r="H1824">
        <v>97598271964.083298</v>
      </c>
      <c r="I1824">
        <v>5.0943195436840404E-3</v>
      </c>
      <c r="J1824">
        <v>3.8926765440393898</v>
      </c>
    </row>
    <row r="1825" spans="1:10" x14ac:dyDescent="0.25">
      <c r="A1825" t="s">
        <v>207</v>
      </c>
      <c r="B1825" t="s">
        <v>128</v>
      </c>
      <c r="C1825">
        <v>3929706</v>
      </c>
      <c r="D1825">
        <v>6.9595000000000002</v>
      </c>
      <c r="E1825" t="s">
        <v>29</v>
      </c>
      <c r="F1825" t="s">
        <v>208</v>
      </c>
      <c r="G1825" t="s">
        <v>29</v>
      </c>
      <c r="H1825">
        <v>97598271964.083298</v>
      </c>
      <c r="I1825">
        <v>4.7456421213968097E-3</v>
      </c>
      <c r="J1825">
        <v>3.6262448034438499</v>
      </c>
    </row>
    <row r="1826" spans="1:10" x14ac:dyDescent="0.25">
      <c r="A1826" t="s">
        <v>207</v>
      </c>
      <c r="B1826" t="s">
        <v>33</v>
      </c>
      <c r="C1826">
        <v>4202837</v>
      </c>
      <c r="D1826">
        <v>6.9595000000000002</v>
      </c>
      <c r="E1826" t="s">
        <v>29</v>
      </c>
      <c r="F1826" t="s">
        <v>208</v>
      </c>
      <c r="G1826" t="s">
        <v>29</v>
      </c>
      <c r="H1826">
        <v>97598271964.083298</v>
      </c>
      <c r="I1826">
        <v>5.07548409386479E-3</v>
      </c>
      <c r="J1826">
        <v>3.8782839812880501</v>
      </c>
    </row>
    <row r="1827" spans="1:10" x14ac:dyDescent="0.25">
      <c r="A1827" t="s">
        <v>207</v>
      </c>
      <c r="B1827" t="s">
        <v>34</v>
      </c>
      <c r="C1827">
        <v>5593358</v>
      </c>
      <c r="D1827">
        <v>6.9595000000000002</v>
      </c>
      <c r="E1827" t="s">
        <v>29</v>
      </c>
      <c r="F1827" t="s">
        <v>208</v>
      </c>
      <c r="G1827" t="s">
        <v>29</v>
      </c>
      <c r="H1827">
        <v>97598271964.083298</v>
      </c>
      <c r="I1827">
        <v>6.7547229550637697E-3</v>
      </c>
      <c r="J1827">
        <v>5.1614256591462802</v>
      </c>
    </row>
    <row r="1828" spans="1:10" x14ac:dyDescent="0.25">
      <c r="A1828" t="s">
        <v>207</v>
      </c>
      <c r="B1828" t="s">
        <v>35</v>
      </c>
      <c r="C1828">
        <v>3289818</v>
      </c>
      <c r="D1828">
        <v>6.9595000000000002</v>
      </c>
      <c r="E1828" t="s">
        <v>29</v>
      </c>
      <c r="F1828" t="s">
        <v>208</v>
      </c>
      <c r="G1828" t="s">
        <v>29</v>
      </c>
      <c r="H1828">
        <v>97598271964.083298</v>
      </c>
      <c r="I1828">
        <v>3.9728923416991998E-3</v>
      </c>
      <c r="J1828">
        <v>3.0357704690315401</v>
      </c>
    </row>
    <row r="1829" spans="1:10" x14ac:dyDescent="0.25">
      <c r="A1829" t="s">
        <v>207</v>
      </c>
      <c r="B1829" t="s">
        <v>102</v>
      </c>
      <c r="C1829">
        <v>1169034</v>
      </c>
      <c r="D1829">
        <v>6.9595000000000002</v>
      </c>
      <c r="E1829" t="s">
        <v>29</v>
      </c>
      <c r="F1829" t="s">
        <v>208</v>
      </c>
      <c r="G1829" t="s">
        <v>29</v>
      </c>
      <c r="H1829">
        <v>97598271964.083298</v>
      </c>
      <c r="I1829">
        <v>1.4117638804900399E-3</v>
      </c>
      <c r="J1829">
        <v>1.07875842812393</v>
      </c>
    </row>
    <row r="1830" spans="1:10" x14ac:dyDescent="0.25">
      <c r="A1830" t="s">
        <v>207</v>
      </c>
      <c r="B1830" t="s">
        <v>104</v>
      </c>
      <c r="C1830">
        <v>651222</v>
      </c>
      <c r="D1830">
        <v>6.9595000000000002</v>
      </c>
      <c r="E1830" t="s">
        <v>29</v>
      </c>
      <c r="F1830" t="s">
        <v>208</v>
      </c>
      <c r="G1830" t="s">
        <v>29</v>
      </c>
      <c r="H1830">
        <v>97598271964.083298</v>
      </c>
      <c r="I1830" s="1">
        <v>7.8643709060684805E-4</v>
      </c>
      <c r="J1830">
        <v>0.60093309611159595</v>
      </c>
    </row>
    <row r="1831" spans="1:10" x14ac:dyDescent="0.25">
      <c r="A1831" t="s">
        <v>207</v>
      </c>
      <c r="B1831" t="s">
        <v>105</v>
      </c>
      <c r="C1831">
        <v>755130</v>
      </c>
      <c r="D1831">
        <v>6.9595000000000002</v>
      </c>
      <c r="E1831" t="s">
        <v>29</v>
      </c>
      <c r="F1831" t="s">
        <v>208</v>
      </c>
      <c r="G1831" t="s">
        <v>29</v>
      </c>
      <c r="H1831">
        <v>97598271964.083298</v>
      </c>
      <c r="I1831" s="1">
        <v>9.1191980650216005E-4</v>
      </c>
      <c r="J1831">
        <v>0.69681707446423702</v>
      </c>
    </row>
    <row r="1832" spans="1:10" x14ac:dyDescent="0.25">
      <c r="A1832" t="s">
        <v>203</v>
      </c>
      <c r="B1832" t="s">
        <v>104</v>
      </c>
      <c r="C1832">
        <v>399494</v>
      </c>
      <c r="D1832">
        <v>6.335</v>
      </c>
      <c r="E1832" t="s">
        <v>29</v>
      </c>
      <c r="F1832" t="s">
        <v>204</v>
      </c>
      <c r="G1832" t="s">
        <v>29</v>
      </c>
      <c r="H1832">
        <v>221309516547.77301</v>
      </c>
      <c r="I1832" s="1">
        <v>2.1493311984413001E-4</v>
      </c>
      <c r="J1832">
        <v>0.139739197732901</v>
      </c>
    </row>
    <row r="1833" spans="1:10" x14ac:dyDescent="0.25">
      <c r="A1833" t="s">
        <v>203</v>
      </c>
      <c r="B1833" t="s">
        <v>105</v>
      </c>
      <c r="C1833">
        <v>231717</v>
      </c>
      <c r="D1833">
        <v>6.335</v>
      </c>
      <c r="E1833" t="s">
        <v>29</v>
      </c>
      <c r="F1833" t="s">
        <v>204</v>
      </c>
      <c r="G1833" t="s">
        <v>29</v>
      </c>
      <c r="H1833">
        <v>221309516547.77301</v>
      </c>
      <c r="I1833" s="1">
        <v>1.2466684788988599E-4</v>
      </c>
      <c r="J1833">
        <v>8.1052400489305496E-2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AE75-FCC8-467D-844A-8930DEF8DFBE}">
  <dimension ref="A2:AI24"/>
  <sheetViews>
    <sheetView tabSelected="1" workbookViewId="0"/>
  </sheetViews>
  <sheetFormatPr defaultRowHeight="15" x14ac:dyDescent="0.25"/>
  <cols>
    <col min="1" max="1" width="22.7109375" bestFit="1" customWidth="1"/>
    <col min="2" max="2" width="15.7109375" bestFit="1" customWidth="1"/>
    <col min="3" max="8" width="12" bestFit="1" customWidth="1"/>
    <col min="9" max="9" width="12.7109375" bestFit="1" customWidth="1"/>
    <col min="10" max="13" width="13.28515625" bestFit="1" customWidth="1"/>
    <col min="14" max="15" width="12.28515625" bestFit="1" customWidth="1"/>
    <col min="16" max="16" width="12.85546875" bestFit="1" customWidth="1"/>
    <col min="17" max="17" width="12.28515625" bestFit="1" customWidth="1"/>
    <col min="18" max="18" width="26.7109375" bestFit="1" customWidth="1"/>
    <col min="19" max="21" width="14" bestFit="1" customWidth="1"/>
    <col min="22" max="70" width="12" bestFit="1" customWidth="1"/>
  </cols>
  <sheetData>
    <row r="2" spans="1:35" ht="48" customHeight="1" x14ac:dyDescent="0.25"/>
    <row r="3" spans="1:35" x14ac:dyDescent="0.25">
      <c r="A3" t="s">
        <v>242</v>
      </c>
      <c r="B3" t="s">
        <v>211</v>
      </c>
    </row>
    <row r="4" spans="1:35" x14ac:dyDescent="0.25">
      <c r="A4" t="s">
        <v>209</v>
      </c>
      <c r="B4" t="s">
        <v>231</v>
      </c>
      <c r="C4" t="s">
        <v>232</v>
      </c>
      <c r="D4" t="s">
        <v>233</v>
      </c>
      <c r="E4" t="s">
        <v>234</v>
      </c>
      <c r="F4" t="s">
        <v>237</v>
      </c>
      <c r="G4" t="s">
        <v>239</v>
      </c>
      <c r="H4" t="s">
        <v>240</v>
      </c>
      <c r="I4" t="s">
        <v>133</v>
      </c>
      <c r="J4" t="s">
        <v>148</v>
      </c>
      <c r="K4" t="s">
        <v>138</v>
      </c>
      <c r="L4" t="s">
        <v>158</v>
      </c>
      <c r="M4" t="s">
        <v>169</v>
      </c>
      <c r="N4" t="s">
        <v>145</v>
      </c>
      <c r="O4" t="s">
        <v>160</v>
      </c>
      <c r="P4" t="s">
        <v>167</v>
      </c>
      <c r="Q4" t="s">
        <v>181</v>
      </c>
      <c r="R4" t="s">
        <v>163</v>
      </c>
      <c r="S4" t="s">
        <v>172</v>
      </c>
      <c r="T4" t="s">
        <v>174</v>
      </c>
      <c r="U4" t="s">
        <v>176</v>
      </c>
      <c r="V4" t="s">
        <v>184</v>
      </c>
      <c r="W4" t="s">
        <v>195</v>
      </c>
      <c r="X4" t="s">
        <v>193</v>
      </c>
      <c r="Y4" t="s">
        <v>199</v>
      </c>
      <c r="Z4" t="s">
        <v>188</v>
      </c>
      <c r="AA4" t="s">
        <v>191</v>
      </c>
      <c r="AB4" t="s">
        <v>205</v>
      </c>
      <c r="AC4" t="s">
        <v>197</v>
      </c>
      <c r="AD4" t="s">
        <v>201</v>
      </c>
      <c r="AE4" t="s">
        <v>136</v>
      </c>
      <c r="AF4" t="s">
        <v>207</v>
      </c>
      <c r="AG4" t="s">
        <v>101</v>
      </c>
      <c r="AH4" t="s">
        <v>203</v>
      </c>
      <c r="AI4" t="s">
        <v>210</v>
      </c>
    </row>
    <row r="5" spans="1:35" x14ac:dyDescent="0.25">
      <c r="A5" s="2" t="s">
        <v>139</v>
      </c>
      <c r="B5" s="3"/>
      <c r="C5" s="3"/>
      <c r="D5" s="3"/>
      <c r="E5" s="3"/>
      <c r="F5" s="3"/>
      <c r="G5" s="3"/>
      <c r="H5" s="3"/>
      <c r="I5" s="3"/>
      <c r="J5" s="3">
        <v>2.8445308764571801E-2</v>
      </c>
      <c r="K5" s="3">
        <v>2.4972348001485699E-2</v>
      </c>
      <c r="L5" s="3"/>
      <c r="M5" s="3"/>
      <c r="N5" s="3"/>
      <c r="O5" s="3">
        <v>1.01575989699838E-2</v>
      </c>
      <c r="P5" s="3"/>
      <c r="Q5" s="3"/>
      <c r="R5" s="3"/>
      <c r="S5" s="3"/>
      <c r="T5" s="3"/>
      <c r="U5" s="3"/>
      <c r="V5" s="3">
        <v>8.6459130797474498E-2</v>
      </c>
      <c r="W5" s="3"/>
      <c r="X5" s="3">
        <v>0.39730924982364102</v>
      </c>
      <c r="Y5" s="3"/>
      <c r="Z5" s="3">
        <v>0.126126078705528</v>
      </c>
      <c r="AA5" s="3"/>
      <c r="AB5" s="3"/>
      <c r="AC5" s="3">
        <v>2.36948695006917E-2</v>
      </c>
      <c r="AD5" s="3"/>
      <c r="AE5" s="3"/>
      <c r="AF5" s="3">
        <v>0.47092387809060299</v>
      </c>
      <c r="AG5" s="3"/>
      <c r="AH5" s="3"/>
      <c r="AI5" s="3">
        <v>1.1680884626539796</v>
      </c>
    </row>
    <row r="6" spans="1:35" x14ac:dyDescent="0.25">
      <c r="A6" s="2" t="s">
        <v>141</v>
      </c>
      <c r="B6" s="3"/>
      <c r="C6" s="3"/>
      <c r="D6" s="3"/>
      <c r="E6" s="3"/>
      <c r="F6" s="3"/>
      <c r="G6" s="3"/>
      <c r="H6" s="3"/>
      <c r="I6" s="3"/>
      <c r="J6" s="3"/>
      <c r="K6" s="3">
        <v>3.3870567901799299E-2</v>
      </c>
      <c r="L6" s="3"/>
      <c r="M6" s="3"/>
      <c r="N6" s="3"/>
      <c r="O6" s="3">
        <v>2.61714664448611E-2</v>
      </c>
      <c r="P6" s="3"/>
      <c r="Q6" s="3"/>
      <c r="R6" s="3"/>
      <c r="S6" s="3"/>
      <c r="T6" s="3"/>
      <c r="U6" s="3"/>
      <c r="V6" s="3">
        <v>0.115745254079962</v>
      </c>
      <c r="W6" s="3"/>
      <c r="X6" s="3">
        <v>0.74239579647033305</v>
      </c>
      <c r="Y6" s="3"/>
      <c r="Z6" s="3">
        <v>0.27291296152982197</v>
      </c>
      <c r="AA6" s="3"/>
      <c r="AB6" s="3"/>
      <c r="AC6" s="3">
        <v>3.1008945073188E-2</v>
      </c>
      <c r="AD6" s="3"/>
      <c r="AE6" s="3"/>
      <c r="AF6" s="3">
        <v>0.91171076144529695</v>
      </c>
      <c r="AG6" s="3"/>
      <c r="AH6" s="3"/>
      <c r="AI6" s="3">
        <v>2.1338157529452624</v>
      </c>
    </row>
    <row r="7" spans="1:35" x14ac:dyDescent="0.25">
      <c r="A7" s="2" t="s">
        <v>142</v>
      </c>
      <c r="B7" s="3"/>
      <c r="C7" s="3"/>
      <c r="D7" s="3"/>
      <c r="E7" s="3"/>
      <c r="F7" s="3"/>
      <c r="G7" s="3"/>
      <c r="H7" s="3"/>
      <c r="I7" s="3"/>
      <c r="J7" s="3"/>
      <c r="K7" s="3">
        <v>8.6262430596105194E-2</v>
      </c>
      <c r="L7" s="3"/>
      <c r="M7" s="3"/>
      <c r="N7" s="3"/>
      <c r="O7" s="3">
        <v>3.5025670930508498E-2</v>
      </c>
      <c r="P7" s="3"/>
      <c r="Q7" s="3"/>
      <c r="R7" s="3"/>
      <c r="S7" s="3"/>
      <c r="T7" s="3"/>
      <c r="U7" s="3"/>
      <c r="V7" s="3">
        <v>8.4046317844986798E-2</v>
      </c>
      <c r="W7" s="3"/>
      <c r="X7" s="3">
        <v>0.74281748574973805</v>
      </c>
      <c r="Y7" s="3"/>
      <c r="Z7" s="3">
        <v>0.18708032648412901</v>
      </c>
      <c r="AA7" s="3"/>
      <c r="AB7" s="3"/>
      <c r="AC7" s="3">
        <v>3.9508431612529697E-2</v>
      </c>
      <c r="AD7" s="3"/>
      <c r="AE7" s="3"/>
      <c r="AF7" s="3">
        <v>1.35778977452871</v>
      </c>
      <c r="AG7" s="3"/>
      <c r="AH7" s="3"/>
      <c r="AI7" s="3">
        <v>2.5325304377467068</v>
      </c>
    </row>
    <row r="8" spans="1:35" x14ac:dyDescent="0.25">
      <c r="A8" s="2" t="s">
        <v>143</v>
      </c>
      <c r="B8" s="3"/>
      <c r="C8" s="3"/>
      <c r="D8" s="3"/>
      <c r="E8" s="3"/>
      <c r="F8" s="3"/>
      <c r="G8" s="3"/>
      <c r="H8" s="3"/>
      <c r="I8" s="3"/>
      <c r="J8" s="3"/>
      <c r="K8" s="3">
        <v>1.08861034717933E-2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>
        <v>1.8506190217956599E-2</v>
      </c>
      <c r="W8" s="3"/>
      <c r="X8" s="3">
        <v>0.13948938278030801</v>
      </c>
      <c r="Y8" s="3"/>
      <c r="Z8" s="3">
        <v>3.70335261402676E-2</v>
      </c>
      <c r="AA8" s="3"/>
      <c r="AB8" s="3"/>
      <c r="AC8" s="3">
        <v>8.0387809670742199E-3</v>
      </c>
      <c r="AD8" s="3"/>
      <c r="AE8" s="3"/>
      <c r="AF8" s="3">
        <v>0.26298701168929201</v>
      </c>
      <c r="AG8" s="3"/>
      <c r="AH8" s="3"/>
      <c r="AI8" s="3">
        <v>0.47694099526669176</v>
      </c>
    </row>
    <row r="9" spans="1:35" x14ac:dyDescent="0.25">
      <c r="A9" s="2" t="s">
        <v>144</v>
      </c>
      <c r="B9" s="3"/>
      <c r="C9" s="3"/>
      <c r="D9" s="3"/>
      <c r="E9" s="3"/>
      <c r="F9" s="3"/>
      <c r="G9" s="3"/>
      <c r="H9" s="3"/>
      <c r="I9" s="3"/>
      <c r="J9" s="3"/>
      <c r="K9" s="3">
        <v>8.4354999679974105E-2</v>
      </c>
      <c r="L9" s="3"/>
      <c r="M9" s="3"/>
      <c r="N9" s="3"/>
      <c r="O9" s="3">
        <v>3.3627063028757599E-2</v>
      </c>
      <c r="P9" s="3"/>
      <c r="Q9" s="3"/>
      <c r="R9" s="3"/>
      <c r="S9" s="3"/>
      <c r="T9" s="3"/>
      <c r="U9" s="3">
        <v>1.5916107207482801E-2</v>
      </c>
      <c r="V9" s="3">
        <v>5.9867851986080703E-2</v>
      </c>
      <c r="W9" s="3"/>
      <c r="X9" s="3">
        <v>0.69188732410647902</v>
      </c>
      <c r="Y9" s="3"/>
      <c r="Z9" s="3">
        <v>0.16337834924809899</v>
      </c>
      <c r="AA9" s="3"/>
      <c r="AB9" s="3"/>
      <c r="AC9" s="3">
        <v>3.4939518279043798E-2</v>
      </c>
      <c r="AD9" s="3"/>
      <c r="AE9" s="3"/>
      <c r="AF9" s="3">
        <v>1.2445169744484199</v>
      </c>
      <c r="AG9" s="3"/>
      <c r="AH9" s="3"/>
      <c r="AI9" s="3">
        <v>2.3284881879843367</v>
      </c>
    </row>
    <row r="10" spans="1:35" x14ac:dyDescent="0.25">
      <c r="A10" s="2" t="s">
        <v>135</v>
      </c>
      <c r="B10" s="3"/>
      <c r="C10" s="3"/>
      <c r="D10" s="3"/>
      <c r="E10" s="3"/>
      <c r="F10" s="3"/>
      <c r="G10" s="3"/>
      <c r="H10" s="3"/>
      <c r="I10" s="3">
        <v>2.1150238983796898E-3</v>
      </c>
      <c r="J10" s="3"/>
      <c r="K10" s="3">
        <v>6.8017642988000906E-2</v>
      </c>
      <c r="L10" s="3"/>
      <c r="M10" s="3"/>
      <c r="N10" s="3"/>
      <c r="O10" s="3">
        <v>5.6653270029432802E-2</v>
      </c>
      <c r="P10" s="3">
        <v>8.6973262373031504E-2</v>
      </c>
      <c r="Q10" s="3">
        <v>3.8591543930496298E-3</v>
      </c>
      <c r="R10" s="3"/>
      <c r="S10" s="3"/>
      <c r="T10" s="3"/>
      <c r="U10" s="3"/>
      <c r="V10" s="3">
        <v>8.1166043202210506E-2</v>
      </c>
      <c r="W10" s="3">
        <v>1.52376854016866E-2</v>
      </c>
      <c r="X10" s="3">
        <v>0.77743561989626397</v>
      </c>
      <c r="Y10" s="3"/>
      <c r="Z10" s="3">
        <v>0.225573246754222</v>
      </c>
      <c r="AA10" s="3"/>
      <c r="AB10" s="3"/>
      <c r="AC10" s="3">
        <v>4.0873111808560098E-2</v>
      </c>
      <c r="AD10" s="3"/>
      <c r="AE10" s="3"/>
      <c r="AF10" s="3">
        <v>1.16538786958914</v>
      </c>
      <c r="AG10" s="3"/>
      <c r="AH10" s="3"/>
      <c r="AI10" s="3">
        <v>2.5232919303339774</v>
      </c>
    </row>
    <row r="11" spans="1:35" x14ac:dyDescent="0.25">
      <c r="A11" s="2" t="s">
        <v>162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1.5300410178169899E-2</v>
      </c>
      <c r="P11" s="3"/>
      <c r="Q11" s="3"/>
      <c r="R11" s="3"/>
      <c r="S11" s="3"/>
      <c r="T11" s="3"/>
      <c r="U11" s="3"/>
      <c r="V11" s="3">
        <v>3.6678717162916201E-2</v>
      </c>
      <c r="W11" s="3"/>
      <c r="X11" s="3">
        <v>0.22396812121596599</v>
      </c>
      <c r="Y11" s="3"/>
      <c r="Z11" s="3">
        <v>6.5604542933592899E-2</v>
      </c>
      <c r="AA11" s="3"/>
      <c r="AB11" s="3"/>
      <c r="AC11" s="3">
        <v>1.5621760383347999E-2</v>
      </c>
      <c r="AD11" s="3"/>
      <c r="AE11" s="3"/>
      <c r="AF11" s="3">
        <v>0.38716981173170101</v>
      </c>
      <c r="AG11" s="3"/>
      <c r="AH11" s="3"/>
      <c r="AI11" s="3">
        <v>0.74434336360569398</v>
      </c>
    </row>
    <row r="12" spans="1:35" x14ac:dyDescent="0.25">
      <c r="A12" s="2" t="s">
        <v>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5.1390552030908896E-3</v>
      </c>
      <c r="AF12" s="3"/>
      <c r="AG12" s="3"/>
      <c r="AH12" s="3"/>
      <c r="AI12" s="3">
        <v>5.1390552030908896E-3</v>
      </c>
    </row>
    <row r="13" spans="1:35" x14ac:dyDescent="0.25">
      <c r="A13" s="2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2.585240163316E-3</v>
      </c>
      <c r="AF13" s="3"/>
      <c r="AG13" s="3"/>
      <c r="AH13" s="3"/>
      <c r="AI13" s="3">
        <v>2.585240163316E-3</v>
      </c>
    </row>
    <row r="14" spans="1:35" x14ac:dyDescent="0.25">
      <c r="A14" s="2" t="s">
        <v>117</v>
      </c>
      <c r="B14" s="3"/>
      <c r="C14" s="3">
        <v>0.44324907558093601</v>
      </c>
      <c r="D14" s="3">
        <v>0.49134035516872199</v>
      </c>
      <c r="E14" s="3"/>
      <c r="F14" s="3"/>
      <c r="G14" s="3">
        <v>6.4189738166802304E-2</v>
      </c>
      <c r="H14" s="3">
        <v>1.1285482975754699</v>
      </c>
      <c r="I14" s="3">
        <v>5.6084962081411702E-3</v>
      </c>
      <c r="J14" s="3">
        <v>0.116920479199297</v>
      </c>
      <c r="K14" s="3">
        <v>0.25590974244555198</v>
      </c>
      <c r="L14" s="3"/>
      <c r="M14" s="3">
        <v>0.118531050838353</v>
      </c>
      <c r="N14" s="3"/>
      <c r="O14" s="3">
        <v>0.163622971159022</v>
      </c>
      <c r="P14" s="3"/>
      <c r="Q14" s="3">
        <v>1.2580918769130501E-2</v>
      </c>
      <c r="R14" s="3">
        <v>1.712716536608002E-2</v>
      </c>
      <c r="S14" s="3"/>
      <c r="T14" s="3"/>
      <c r="U14" s="3">
        <v>0.12060224177530379</v>
      </c>
      <c r="V14" s="3">
        <v>4.5309732908511501E-2</v>
      </c>
      <c r="W14" s="3"/>
      <c r="X14" s="3">
        <v>0.55569414586018495</v>
      </c>
      <c r="Y14" s="3"/>
      <c r="Z14" s="3">
        <v>5.8963805491376198E-2</v>
      </c>
      <c r="AA14" s="3"/>
      <c r="AB14" s="3"/>
      <c r="AC14" s="3">
        <v>5.7446524802156597E-2</v>
      </c>
      <c r="AD14" s="3">
        <v>3.4030638250189101E-2</v>
      </c>
      <c r="AE14" s="3"/>
      <c r="AF14" s="3">
        <v>4.2191469658101797</v>
      </c>
      <c r="AG14" s="3"/>
      <c r="AH14" s="3"/>
      <c r="AI14" s="3">
        <v>7.9088223453754072</v>
      </c>
    </row>
    <row r="15" spans="1:35" x14ac:dyDescent="0.25">
      <c r="A15" s="2" t="s">
        <v>119</v>
      </c>
      <c r="B15" s="3"/>
      <c r="C15" s="3">
        <v>0.18942994880636199</v>
      </c>
      <c r="D15" s="3">
        <v>0.92169443039892995</v>
      </c>
      <c r="E15" s="3"/>
      <c r="F15" s="3"/>
      <c r="G15" s="3"/>
      <c r="H15" s="3">
        <v>0.133061743798398</v>
      </c>
      <c r="I15" s="3">
        <v>8.6443816613081901E-3</v>
      </c>
      <c r="J15" s="3">
        <v>0.12813267529495201</v>
      </c>
      <c r="K15" s="3">
        <v>0.27800297891679299</v>
      </c>
      <c r="L15" s="3">
        <v>1.9911151598190201E-2</v>
      </c>
      <c r="M15" s="3">
        <v>0.15113746620097701</v>
      </c>
      <c r="N15" s="3"/>
      <c r="O15" s="3">
        <v>0.137973248508236</v>
      </c>
      <c r="P15" s="3"/>
      <c r="Q15" s="3"/>
      <c r="R15" s="3">
        <v>1.577183228202959E-2</v>
      </c>
      <c r="S15" s="3"/>
      <c r="T15" s="3"/>
      <c r="U15" s="3">
        <v>2.3794686786765971E-2</v>
      </c>
      <c r="V15" s="3">
        <v>4.7539336409935899E-2</v>
      </c>
      <c r="W15" s="3"/>
      <c r="X15" s="3">
        <v>0.39686360092608802</v>
      </c>
      <c r="Y15" s="3"/>
      <c r="Z15" s="3">
        <v>6.9517728751003996E-2</v>
      </c>
      <c r="AA15" s="3"/>
      <c r="AB15" s="3"/>
      <c r="AC15" s="3">
        <v>1.21655150316127E-2</v>
      </c>
      <c r="AD15" s="3">
        <v>1.53493463635951E-2</v>
      </c>
      <c r="AE15" s="3"/>
      <c r="AF15" s="3">
        <v>3.3679464249109099</v>
      </c>
      <c r="AG15" s="3"/>
      <c r="AH15" s="3"/>
      <c r="AI15" s="3">
        <v>5.9169364966460876</v>
      </c>
    </row>
    <row r="16" spans="1:35" x14ac:dyDescent="0.25">
      <c r="A16" s="2" t="s">
        <v>120</v>
      </c>
      <c r="B16" s="3"/>
      <c r="C16" s="3">
        <v>1.19351218389891</v>
      </c>
      <c r="D16" s="3">
        <v>1.79091971347573</v>
      </c>
      <c r="E16" s="3"/>
      <c r="F16" s="3"/>
      <c r="G16" s="3">
        <v>0.28179435502574701</v>
      </c>
      <c r="H16" s="3">
        <v>2.5439721429233302</v>
      </c>
      <c r="I16" s="3">
        <v>6.5327704678875701E-3</v>
      </c>
      <c r="J16" s="3">
        <v>0.12476432040747699</v>
      </c>
      <c r="K16" s="3">
        <v>0.346153407840806</v>
      </c>
      <c r="L16" s="3">
        <v>0.138962090053664</v>
      </c>
      <c r="M16" s="3">
        <v>0.129951442585411</v>
      </c>
      <c r="N16" s="3">
        <v>0.10306466892949911</v>
      </c>
      <c r="O16" s="3">
        <v>0.14268888600585999</v>
      </c>
      <c r="P16" s="3"/>
      <c r="Q16" s="3">
        <v>2.5952467490893801E-2</v>
      </c>
      <c r="R16" s="3"/>
      <c r="S16" s="3"/>
      <c r="T16" s="3"/>
      <c r="U16" s="3">
        <v>9.738271751606041E-2</v>
      </c>
      <c r="V16" s="3">
        <v>9.6588947900808603E-2</v>
      </c>
      <c r="W16" s="3">
        <v>2.1894711434711101E-2</v>
      </c>
      <c r="X16" s="3">
        <v>1.2202435456598</v>
      </c>
      <c r="Y16" s="3"/>
      <c r="Z16" s="3">
        <v>0.133435238425266</v>
      </c>
      <c r="AA16" s="3"/>
      <c r="AB16" s="3"/>
      <c r="AC16" s="3">
        <v>0.13439252873992699</v>
      </c>
      <c r="AD16" s="3">
        <v>2.93124165713965E-2</v>
      </c>
      <c r="AE16" s="3"/>
      <c r="AF16" s="3">
        <v>4.6112259545526602</v>
      </c>
      <c r="AG16" s="3"/>
      <c r="AH16" s="3"/>
      <c r="AI16" s="3">
        <v>13.172744509905847</v>
      </c>
    </row>
    <row r="17" spans="1:35" x14ac:dyDescent="0.25">
      <c r="A17" s="2" t="s">
        <v>121</v>
      </c>
      <c r="B17" s="3"/>
      <c r="C17" s="3">
        <v>0.19638626667383399</v>
      </c>
      <c r="D17" s="3">
        <v>0.442433370565193</v>
      </c>
      <c r="E17" s="3"/>
      <c r="F17" s="3"/>
      <c r="G17" s="3">
        <v>6.5782358099851404E-2</v>
      </c>
      <c r="H17" s="3">
        <v>0.63416379923500599</v>
      </c>
      <c r="I17" s="3"/>
      <c r="J17" s="3">
        <v>2.6601038407931401E-2</v>
      </c>
      <c r="K17" s="3">
        <v>8.1596957679622301E-2</v>
      </c>
      <c r="L17" s="3">
        <v>3.0771260705592499E-2</v>
      </c>
      <c r="M17" s="3">
        <v>1.0422802733366999E-2</v>
      </c>
      <c r="N17" s="3"/>
      <c r="O17" s="3">
        <v>3.4859047450033098E-2</v>
      </c>
      <c r="P17" s="3"/>
      <c r="Q17" s="3">
        <v>5.3266138836618598E-3</v>
      </c>
      <c r="R17" s="3"/>
      <c r="S17" s="3"/>
      <c r="T17" s="3"/>
      <c r="U17" s="3">
        <v>2.2803309780637361E-2</v>
      </c>
      <c r="V17" s="3">
        <v>2.05670189523409E-2</v>
      </c>
      <c r="W17" s="3"/>
      <c r="X17" s="3">
        <v>0.29529558498097702</v>
      </c>
      <c r="Y17" s="3"/>
      <c r="Z17" s="3">
        <v>3.7074375998529099E-2</v>
      </c>
      <c r="AA17" s="3"/>
      <c r="AB17" s="3"/>
      <c r="AC17" s="3">
        <v>3.6167703210907502E-2</v>
      </c>
      <c r="AD17" s="3">
        <v>1.06101607077145E-2</v>
      </c>
      <c r="AE17" s="3"/>
      <c r="AF17" s="3">
        <v>1.38296130281819</v>
      </c>
      <c r="AG17" s="3"/>
      <c r="AH17" s="3"/>
      <c r="AI17" s="3">
        <v>3.3338229718833889</v>
      </c>
    </row>
    <row r="18" spans="1:35" x14ac:dyDescent="0.25">
      <c r="A18" s="2" t="s">
        <v>122</v>
      </c>
      <c r="B18" s="3"/>
      <c r="C18" s="3">
        <v>1.3706230205357099</v>
      </c>
      <c r="D18" s="3">
        <v>1.7000573304914699</v>
      </c>
      <c r="E18" s="3"/>
      <c r="F18" s="3"/>
      <c r="G18" s="3">
        <v>0.36460396666937001</v>
      </c>
      <c r="H18" s="3">
        <v>3.0287236980469201</v>
      </c>
      <c r="I18" s="3">
        <v>9.1056656149416295E-3</v>
      </c>
      <c r="J18" s="3">
        <v>0.165155406570828</v>
      </c>
      <c r="K18" s="3">
        <v>0.385533029899638</v>
      </c>
      <c r="L18" s="3">
        <v>0.158431985998298</v>
      </c>
      <c r="M18" s="3">
        <v>0.171756429638141</v>
      </c>
      <c r="N18" s="3"/>
      <c r="O18" s="3">
        <v>0.16226038995575201</v>
      </c>
      <c r="P18" s="3"/>
      <c r="Q18" s="3">
        <v>3.10329329638553E-2</v>
      </c>
      <c r="R18" s="3">
        <v>5.5583697133806996E-3</v>
      </c>
      <c r="S18" s="3"/>
      <c r="T18" s="3"/>
      <c r="U18" s="3">
        <v>0.1153422084039438</v>
      </c>
      <c r="V18" s="3">
        <v>9.4000883079475503E-2</v>
      </c>
      <c r="W18" s="3">
        <v>3.0015430822909701E-2</v>
      </c>
      <c r="X18" s="3">
        <v>1.3149009688078701</v>
      </c>
      <c r="Y18" s="3"/>
      <c r="Z18" s="3">
        <v>0.150801863853017</v>
      </c>
      <c r="AA18" s="3"/>
      <c r="AB18" s="3"/>
      <c r="AC18" s="3">
        <v>0.14305521021586701</v>
      </c>
      <c r="AD18" s="3">
        <v>3.8659962051456699E-2</v>
      </c>
      <c r="AE18" s="3"/>
      <c r="AF18" s="3">
        <v>5.6049042848581996</v>
      </c>
      <c r="AG18" s="3"/>
      <c r="AH18" s="3"/>
      <c r="AI18" s="3">
        <v>15.044523038191045</v>
      </c>
    </row>
    <row r="19" spans="1:35" x14ac:dyDescent="0.25">
      <c r="A19" s="2" t="s">
        <v>123</v>
      </c>
      <c r="B19" s="3"/>
      <c r="C19" s="3">
        <v>6.2395623217807603E-2</v>
      </c>
      <c r="D19" s="3">
        <v>0.52878585946534895</v>
      </c>
      <c r="E19" s="3"/>
      <c r="F19" s="3"/>
      <c r="G19" s="3"/>
      <c r="H19" s="3"/>
      <c r="I19" s="3">
        <v>5.8018828224881101E-3</v>
      </c>
      <c r="J19" s="3">
        <v>8.90401205362579E-2</v>
      </c>
      <c r="K19" s="3">
        <v>0.227481835732779</v>
      </c>
      <c r="L19" s="3"/>
      <c r="M19" s="3">
        <v>3.71638315957886E-2</v>
      </c>
      <c r="N19" s="3"/>
      <c r="O19" s="3">
        <v>7.5126603009550999E-2</v>
      </c>
      <c r="P19" s="3"/>
      <c r="Q19" s="3"/>
      <c r="R19" s="3">
        <v>1.486187067381076E-2</v>
      </c>
      <c r="S19" s="3"/>
      <c r="T19" s="3"/>
      <c r="U19" s="3"/>
      <c r="V19" s="3">
        <v>5.5101445297610699E-2</v>
      </c>
      <c r="W19" s="3">
        <v>5.4800706493624996E-3</v>
      </c>
      <c r="X19" s="3">
        <v>0.52684197368636698</v>
      </c>
      <c r="Y19" s="3"/>
      <c r="Z19" s="3">
        <v>8.6237015699047598E-2</v>
      </c>
      <c r="AA19" s="3"/>
      <c r="AB19" s="3"/>
      <c r="AC19" s="3">
        <v>6.00987830789298E-3</v>
      </c>
      <c r="AD19" s="3"/>
      <c r="AE19" s="3"/>
      <c r="AF19" s="3">
        <v>3.8926765440393898</v>
      </c>
      <c r="AG19" s="3"/>
      <c r="AH19" s="3"/>
      <c r="AI19" s="3">
        <v>5.6130045547335019</v>
      </c>
    </row>
    <row r="20" spans="1:35" x14ac:dyDescent="0.25">
      <c r="A20" s="2" t="s">
        <v>128</v>
      </c>
      <c r="B20" s="3"/>
      <c r="C20" s="3"/>
      <c r="D20" s="3">
        <v>0.55181619850972596</v>
      </c>
      <c r="E20" s="3"/>
      <c r="F20" s="3"/>
      <c r="G20" s="3"/>
      <c r="H20" s="3"/>
      <c r="I20" s="3">
        <v>9.0303017137623107E-3</v>
      </c>
      <c r="J20" s="3">
        <v>5.91610907961342E-2</v>
      </c>
      <c r="K20" s="3">
        <v>0.21125148888335701</v>
      </c>
      <c r="L20" s="3"/>
      <c r="M20" s="3">
        <v>4.6740140001845301E-2</v>
      </c>
      <c r="N20" s="3"/>
      <c r="O20" s="3">
        <v>5.3870850905664402E-2</v>
      </c>
      <c r="P20" s="3"/>
      <c r="Q20" s="3"/>
      <c r="R20" s="3"/>
      <c r="S20" s="3"/>
      <c r="T20" s="3"/>
      <c r="U20" s="3"/>
      <c r="V20" s="3">
        <v>6.6843690630353003E-2</v>
      </c>
      <c r="W20" s="3">
        <v>1.5760700916906002E-2</v>
      </c>
      <c r="X20" s="3">
        <v>0.80088505790849696</v>
      </c>
      <c r="Y20" s="3"/>
      <c r="Z20" s="3">
        <v>0.146770081672912</v>
      </c>
      <c r="AA20" s="3"/>
      <c r="AB20" s="3"/>
      <c r="AC20" s="3">
        <v>1.15993729978033E-2</v>
      </c>
      <c r="AD20" s="3"/>
      <c r="AE20" s="3"/>
      <c r="AF20" s="3">
        <v>3.6262448034438499</v>
      </c>
      <c r="AG20" s="3"/>
      <c r="AH20" s="3"/>
      <c r="AI20" s="3">
        <v>5.5999737783808108</v>
      </c>
    </row>
    <row r="21" spans="1:35" x14ac:dyDescent="0.25">
      <c r="A21" s="2" t="s">
        <v>102</v>
      </c>
      <c r="B21" s="3">
        <v>0.36732326031308499</v>
      </c>
      <c r="C21" s="3">
        <v>7.4806557727025798</v>
      </c>
      <c r="D21" s="3">
        <v>8.0769510804429299</v>
      </c>
      <c r="E21" s="3"/>
      <c r="F21" s="3">
        <v>0.78717099717592198</v>
      </c>
      <c r="G21" s="3">
        <v>32.335036699294903</v>
      </c>
      <c r="H21" s="3">
        <v>120.760191798203</v>
      </c>
      <c r="I21" s="3"/>
      <c r="J21" s="3"/>
      <c r="K21" s="3"/>
      <c r="L21" s="3"/>
      <c r="M21" s="3"/>
      <c r="N21" s="3"/>
      <c r="O21" s="3"/>
      <c r="P21" s="3"/>
      <c r="Q21" s="3">
        <v>2.1614848371042099E-2</v>
      </c>
      <c r="R21" s="3"/>
      <c r="S21" s="3"/>
      <c r="T21" s="3"/>
      <c r="U21" s="3">
        <v>0.116662951985662</v>
      </c>
      <c r="V21" s="3">
        <v>3.0668649559219001</v>
      </c>
      <c r="W21" s="3">
        <v>0.22460379649379</v>
      </c>
      <c r="X21" s="3">
        <v>6.14640556812612</v>
      </c>
      <c r="Y21" s="3">
        <v>5.21455728153929E-2</v>
      </c>
      <c r="Z21" s="3">
        <v>3.22116764051226</v>
      </c>
      <c r="AA21" s="3"/>
      <c r="AB21" s="3"/>
      <c r="AC21" s="3">
        <v>7.0563692444017806E-2</v>
      </c>
      <c r="AD21" s="3">
        <v>2.8243253739908599E-2</v>
      </c>
      <c r="AE21" s="3"/>
      <c r="AF21" s="3">
        <v>1.07875842812393</v>
      </c>
      <c r="AG21" s="3">
        <v>1.09222544090583E-2</v>
      </c>
      <c r="AH21" s="3"/>
      <c r="AI21" s="3">
        <v>183.84528257107544</v>
      </c>
    </row>
    <row r="22" spans="1:35" x14ac:dyDescent="0.25">
      <c r="A22" s="2" t="s">
        <v>104</v>
      </c>
      <c r="B22" s="3">
        <v>4.3173632035693199</v>
      </c>
      <c r="C22" s="3">
        <v>21.3522863308315</v>
      </c>
      <c r="D22" s="3">
        <v>4.4478231263922403</v>
      </c>
      <c r="E22" s="3">
        <v>0.72005771619556103</v>
      </c>
      <c r="F22" s="3">
        <v>5.0230263397657398</v>
      </c>
      <c r="G22" s="3">
        <v>64.531099422269094</v>
      </c>
      <c r="H22" s="3">
        <v>229.222172897977</v>
      </c>
      <c r="I22" s="3"/>
      <c r="J22" s="3"/>
      <c r="K22" s="3">
        <v>4.8470772113233702E-2</v>
      </c>
      <c r="L22" s="3"/>
      <c r="M22" s="3"/>
      <c r="N22" s="3"/>
      <c r="O22" s="3">
        <v>3.5117024344514303E-2</v>
      </c>
      <c r="P22" s="3">
        <v>4.7830145866713997E-2</v>
      </c>
      <c r="Q22" s="3">
        <v>0.23103999100911499</v>
      </c>
      <c r="R22" s="3"/>
      <c r="S22" s="3">
        <v>4.0522088177388704E-3</v>
      </c>
      <c r="T22" s="3">
        <v>3.8700426412881998E-3</v>
      </c>
      <c r="U22" s="3">
        <v>0.76057460726378379</v>
      </c>
      <c r="V22" s="3">
        <v>0.92527286900761896</v>
      </c>
      <c r="W22" s="3">
        <v>0.35925506144889402</v>
      </c>
      <c r="X22" s="3">
        <v>6.6504593892611403</v>
      </c>
      <c r="Y22" s="3">
        <v>4.8144591368789597E-2</v>
      </c>
      <c r="Z22" s="3">
        <v>0.87623687198137301</v>
      </c>
      <c r="AA22" s="3">
        <v>0.24167403305976801</v>
      </c>
      <c r="AB22" s="3">
        <v>0.25522238456687502</v>
      </c>
      <c r="AC22" s="3">
        <v>0.72416894911859397</v>
      </c>
      <c r="AD22" s="3">
        <v>0.33048356508556997</v>
      </c>
      <c r="AE22" s="3"/>
      <c r="AF22" s="3">
        <v>0.60093309611159595</v>
      </c>
      <c r="AG22" s="3">
        <v>0.14946381872227599</v>
      </c>
      <c r="AH22" s="3">
        <v>0.139739197732901</v>
      </c>
      <c r="AI22" s="3">
        <v>342.04583765652222</v>
      </c>
    </row>
    <row r="23" spans="1:35" x14ac:dyDescent="0.25">
      <c r="A23" s="2" t="s">
        <v>105</v>
      </c>
      <c r="B23" s="3">
        <v>0.70023742204756001</v>
      </c>
      <c r="C23" s="3">
        <v>11.824645899943301</v>
      </c>
      <c r="D23" s="3">
        <v>6.0614019150433203</v>
      </c>
      <c r="E23" s="3">
        <v>0.29232168108179502</v>
      </c>
      <c r="F23" s="3">
        <v>3.8127794520843699</v>
      </c>
      <c r="G23" s="3">
        <v>31.284772752148299</v>
      </c>
      <c r="H23" s="3">
        <v>148.016567734939</v>
      </c>
      <c r="I23" s="3"/>
      <c r="J23" s="3"/>
      <c r="K23" s="3"/>
      <c r="L23" s="3"/>
      <c r="M23" s="3"/>
      <c r="N23" s="3"/>
      <c r="O23" s="3"/>
      <c r="P23" s="3">
        <v>0.39758623849765301</v>
      </c>
      <c r="Q23" s="3">
        <v>3.3332518690896498E-2</v>
      </c>
      <c r="R23" s="3"/>
      <c r="S23" s="3"/>
      <c r="T23" s="3"/>
      <c r="U23" s="3">
        <v>0.10010941394283379</v>
      </c>
      <c r="V23" s="3">
        <v>0.56909000845403901</v>
      </c>
      <c r="W23" s="3">
        <v>0.178833119935358</v>
      </c>
      <c r="X23" s="3">
        <v>2.4723757457666999</v>
      </c>
      <c r="Y23" s="3">
        <v>2.3677588034987599E-2</v>
      </c>
      <c r="Z23" s="3">
        <v>0.51210222374157999</v>
      </c>
      <c r="AA23" s="3">
        <v>0.106145211314187</v>
      </c>
      <c r="AB23" s="3">
        <v>0.14816829117112701</v>
      </c>
      <c r="AC23" s="3">
        <v>0.18549297731806</v>
      </c>
      <c r="AD23" s="3">
        <v>0.15372964008668899</v>
      </c>
      <c r="AE23" s="3"/>
      <c r="AF23" s="3">
        <v>0.69681707446423702</v>
      </c>
      <c r="AG23" s="3">
        <v>3.2909703931978299E-2</v>
      </c>
      <c r="AH23" s="3">
        <v>8.1052400489305496E-2</v>
      </c>
      <c r="AI23" s="3">
        <v>207.68414901312727</v>
      </c>
    </row>
    <row r="24" spans="1:35" x14ac:dyDescent="0.25">
      <c r="A24" s="2" t="s">
        <v>210</v>
      </c>
      <c r="B24" s="3">
        <v>5.3849238859299646</v>
      </c>
      <c r="C24" s="3">
        <v>44.113184122190937</v>
      </c>
      <c r="D24" s="3">
        <v>25.013223379953608</v>
      </c>
      <c r="E24" s="3">
        <v>1.012379397277356</v>
      </c>
      <c r="F24" s="3">
        <v>9.6229767890260316</v>
      </c>
      <c r="G24" s="3">
        <v>128.92727929167407</v>
      </c>
      <c r="H24" s="3">
        <v>505.4674021126981</v>
      </c>
      <c r="I24" s="3">
        <v>4.6838522386908672E-2</v>
      </c>
      <c r="J24" s="3">
        <v>0.73822043997744924</v>
      </c>
      <c r="K24" s="3">
        <v>2.1427643061509398</v>
      </c>
      <c r="L24" s="3">
        <v>0.34807648835574467</v>
      </c>
      <c r="M24" s="3">
        <v>0.66570316359388304</v>
      </c>
      <c r="N24" s="3">
        <v>0.10306466892949911</v>
      </c>
      <c r="O24" s="3">
        <v>0.98245450092034647</v>
      </c>
      <c r="P24" s="3">
        <v>0.53238964673739853</v>
      </c>
      <c r="Q24" s="3">
        <v>0.36473944557164467</v>
      </c>
      <c r="R24" s="3">
        <v>5.3319238035301073E-2</v>
      </c>
      <c r="S24" s="3">
        <v>4.0522088177388704E-3</v>
      </c>
      <c r="T24" s="3">
        <v>3.8700426412881998E-3</v>
      </c>
      <c r="U24" s="3">
        <v>1.3731882446624737</v>
      </c>
      <c r="V24" s="3">
        <v>5.4696483938541824</v>
      </c>
      <c r="W24" s="3">
        <v>0.85108057710361795</v>
      </c>
      <c r="X24" s="3">
        <v>24.095268561026476</v>
      </c>
      <c r="Y24" s="3">
        <v>0.12396775221917009</v>
      </c>
      <c r="Z24" s="3">
        <v>6.3700158779220253</v>
      </c>
      <c r="AA24" s="3">
        <v>0.34781924437395501</v>
      </c>
      <c r="AB24" s="3">
        <v>0.40339067573800202</v>
      </c>
      <c r="AC24" s="3">
        <v>1.5747477698112744</v>
      </c>
      <c r="AD24" s="3">
        <v>0.64041898285651944</v>
      </c>
      <c r="AE24" s="3">
        <v>7.72429536640689E-3</v>
      </c>
      <c r="AF24" s="3">
        <v>34.882100960656309</v>
      </c>
      <c r="AG24" s="3">
        <v>0.19329577706331258</v>
      </c>
      <c r="AH24" s="3">
        <v>0.22079159822220651</v>
      </c>
      <c r="AI24" s="3">
        <v>802.08032036174404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137"/>
  <sheetViews>
    <sheetView topLeftCell="A52" zoomScale="67" workbookViewId="0">
      <selection activeCell="U2" sqref="U2"/>
    </sheetView>
  </sheetViews>
  <sheetFormatPr defaultRowHeight="15" x14ac:dyDescent="0.25"/>
  <cols>
    <col min="1" max="1" width="10.28515625" style="8" bestFit="1" customWidth="1"/>
    <col min="2" max="2" width="10.28515625" customWidth="1"/>
    <col min="3" max="3" width="10.5703125" bestFit="1" customWidth="1"/>
    <col min="4" max="8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2" max="12" width="11.5703125" bestFit="1" customWidth="1"/>
    <col min="13" max="13" width="12.5703125" bestFit="1" customWidth="1"/>
    <col min="14" max="14" width="11.5703125" bestFit="1" customWidth="1"/>
    <col min="15" max="15" width="10.5703125" bestFit="1" customWidth="1"/>
    <col min="16" max="16" width="9.7109375" customWidth="1"/>
    <col min="17" max="17" width="9.85546875" customWidth="1"/>
    <col min="18" max="18" width="11.85546875" customWidth="1"/>
    <col min="19" max="20" width="9.5703125" bestFit="1" customWidth="1"/>
    <col min="21" max="21" width="16.85546875" customWidth="1"/>
    <col min="22" max="22" width="19" bestFit="1" customWidth="1"/>
    <col min="23" max="24" width="18.28515625" bestFit="1" customWidth="1"/>
    <col min="25" max="25" width="19.42578125" bestFit="1" customWidth="1"/>
    <col min="26" max="26" width="19" bestFit="1" customWidth="1"/>
    <col min="27" max="28" width="19.42578125" bestFit="1" customWidth="1"/>
    <col min="29" max="29" width="19.140625" bestFit="1" customWidth="1"/>
    <col min="30" max="30" width="17.85546875" bestFit="1" customWidth="1"/>
    <col min="31" max="31" width="39.28515625" bestFit="1" customWidth="1"/>
    <col min="32" max="34" width="20" bestFit="1" customWidth="1"/>
    <col min="35" max="35" width="10.5703125" bestFit="1" customWidth="1"/>
  </cols>
  <sheetData>
    <row r="2" spans="1:35" x14ac:dyDescent="0.25">
      <c r="U2" t="s">
        <v>248</v>
      </c>
      <c r="W2" t="s">
        <v>246</v>
      </c>
      <c r="AH2" t="s">
        <v>247</v>
      </c>
    </row>
    <row r="3" spans="1:35" ht="18.75" x14ac:dyDescent="0.3">
      <c r="A3" s="20" t="s">
        <v>213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5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6" spans="1:35" s="8" customFormat="1" x14ac:dyDescent="0.25">
      <c r="A6" s="8" t="s">
        <v>215</v>
      </c>
      <c r="C6" s="8" t="s">
        <v>207</v>
      </c>
      <c r="D6" s="8" t="s">
        <v>101</v>
      </c>
      <c r="E6" s="8" t="s">
        <v>197</v>
      </c>
      <c r="F6" s="8" t="s">
        <v>201</v>
      </c>
      <c r="G6" s="8" t="s">
        <v>203</v>
      </c>
      <c r="H6" s="8" t="s">
        <v>205</v>
      </c>
      <c r="I6" s="8" t="s">
        <v>110</v>
      </c>
      <c r="J6" s="8" t="s">
        <v>151</v>
      </c>
      <c r="K6" s="8" t="s">
        <v>124</v>
      </c>
      <c r="L6" s="8" t="s">
        <v>129</v>
      </c>
      <c r="M6" s="8" t="s">
        <v>131</v>
      </c>
      <c r="N6" s="8" t="s">
        <v>116</v>
      </c>
      <c r="O6" s="8" t="s">
        <v>126</v>
      </c>
      <c r="P6" s="8" t="s">
        <v>184</v>
      </c>
      <c r="Q6" s="8" t="s">
        <v>188</v>
      </c>
      <c r="R6" s="8" t="s">
        <v>193</v>
      </c>
      <c r="S6" s="8" t="s">
        <v>195</v>
      </c>
      <c r="T6" s="8" t="s">
        <v>199</v>
      </c>
      <c r="U6" s="24" t="s">
        <v>191</v>
      </c>
      <c r="V6" s="8" t="s">
        <v>133</v>
      </c>
      <c r="W6" s="21" t="s">
        <v>145</v>
      </c>
      <c r="X6" s="8" t="s">
        <v>160</v>
      </c>
      <c r="Y6" s="8" t="s">
        <v>148</v>
      </c>
      <c r="Z6" s="8" t="s">
        <v>138</v>
      </c>
      <c r="AA6" s="8" t="s">
        <v>158</v>
      </c>
      <c r="AB6" s="8" t="s">
        <v>169</v>
      </c>
      <c r="AC6" s="8" t="s">
        <v>167</v>
      </c>
      <c r="AD6" s="8" t="s">
        <v>181</v>
      </c>
      <c r="AE6" s="8" t="s">
        <v>163</v>
      </c>
      <c r="AF6" s="8" t="s">
        <v>172</v>
      </c>
      <c r="AG6" s="8" t="s">
        <v>174</v>
      </c>
      <c r="AH6" s="8" t="s">
        <v>176</v>
      </c>
    </row>
    <row r="7" spans="1:35" x14ac:dyDescent="0.25">
      <c r="A7" s="9" t="s">
        <v>139</v>
      </c>
      <c r="C7">
        <v>0.47092387809060299</v>
      </c>
      <c r="E7">
        <v>2.36948695006917E-2</v>
      </c>
      <c r="P7">
        <v>8.6459130797474498E-2</v>
      </c>
      <c r="Q7">
        <v>0.126126078705528</v>
      </c>
      <c r="R7">
        <v>0.39730924982364102</v>
      </c>
      <c r="U7" s="30"/>
      <c r="W7" s="22"/>
      <c r="X7">
        <v>1.01575989699838E-2</v>
      </c>
      <c r="Y7">
        <v>2.8445308764571801E-2</v>
      </c>
      <c r="Z7">
        <v>2.4972348001485699E-2</v>
      </c>
      <c r="AH7" s="22"/>
      <c r="AI7" s="3"/>
    </row>
    <row r="8" spans="1:35" x14ac:dyDescent="0.25">
      <c r="A8" s="9" t="s">
        <v>141</v>
      </c>
      <c r="C8">
        <v>0.91171076144529695</v>
      </c>
      <c r="E8">
        <v>3.1008945073188E-2</v>
      </c>
      <c r="P8">
        <v>0.115745254079962</v>
      </c>
      <c r="Q8">
        <v>0.27291296152982197</v>
      </c>
      <c r="R8">
        <v>0.74239579647033305</v>
      </c>
      <c r="U8" s="30"/>
      <c r="W8" s="22"/>
      <c r="X8">
        <v>2.61714664448611E-2</v>
      </c>
      <c r="Z8">
        <v>3.3870567901799299E-2</v>
      </c>
      <c r="AH8" s="22"/>
      <c r="AI8" s="3"/>
    </row>
    <row r="9" spans="1:35" x14ac:dyDescent="0.25">
      <c r="A9" s="9" t="s">
        <v>142</v>
      </c>
      <c r="C9">
        <v>1.35778977452871</v>
      </c>
      <c r="E9">
        <v>3.9508431612529697E-2</v>
      </c>
      <c r="P9">
        <v>8.4046317844986798E-2</v>
      </c>
      <c r="Q9">
        <v>0.18708032648412901</v>
      </c>
      <c r="R9">
        <v>0.74281748574973805</v>
      </c>
      <c r="U9" s="30"/>
      <c r="W9" s="22"/>
      <c r="X9">
        <v>3.5025670930508498E-2</v>
      </c>
      <c r="Z9">
        <v>8.6262430596105194E-2</v>
      </c>
      <c r="AH9" s="22"/>
      <c r="AI9" s="3"/>
    </row>
    <row r="10" spans="1:35" x14ac:dyDescent="0.25">
      <c r="A10" s="9" t="s">
        <v>143</v>
      </c>
      <c r="C10">
        <v>0.26298701168929201</v>
      </c>
      <c r="E10">
        <v>8.0387809670742199E-3</v>
      </c>
      <c r="P10">
        <v>1.8506190217956599E-2</v>
      </c>
      <c r="Q10">
        <v>3.70335261402676E-2</v>
      </c>
      <c r="R10">
        <v>0.13948938278030801</v>
      </c>
      <c r="U10" s="30"/>
      <c r="W10" s="22"/>
      <c r="Z10">
        <v>1.08861034717933E-2</v>
      </c>
      <c r="AH10" s="22"/>
      <c r="AI10" s="3"/>
    </row>
    <row r="11" spans="1:35" x14ac:dyDescent="0.25">
      <c r="A11" s="9" t="s">
        <v>144</v>
      </c>
      <c r="C11">
        <v>1.2445169744484199</v>
      </c>
      <c r="E11">
        <v>3.4939518279043798E-2</v>
      </c>
      <c r="P11">
        <v>5.9867851986080703E-2</v>
      </c>
      <c r="Q11">
        <v>0.16337834924809899</v>
      </c>
      <c r="R11">
        <v>0.69188732410647902</v>
      </c>
      <c r="U11" s="30"/>
      <c r="W11" s="22"/>
      <c r="X11">
        <v>3.3627063028757599E-2</v>
      </c>
      <c r="Z11">
        <v>8.4354999679974105E-2</v>
      </c>
      <c r="AH11" s="32">
        <v>1.9339674515675099E-3</v>
      </c>
      <c r="AI11" s="3"/>
    </row>
    <row r="12" spans="1:35" x14ac:dyDescent="0.25">
      <c r="A12" s="9" t="s">
        <v>135</v>
      </c>
      <c r="C12">
        <v>1.16538786958914</v>
      </c>
      <c r="E12">
        <v>4.0873111808560098E-2</v>
      </c>
      <c r="P12">
        <v>8.1166043202210506E-2</v>
      </c>
      <c r="Q12">
        <v>0.225573246754222</v>
      </c>
      <c r="R12">
        <v>0.77743561989626397</v>
      </c>
      <c r="S12">
        <v>1.52376854016866E-2</v>
      </c>
      <c r="U12" s="30"/>
      <c r="V12">
        <v>2.1150238983796898E-3</v>
      </c>
      <c r="W12" s="22"/>
      <c r="X12">
        <v>5.6653270029432802E-2</v>
      </c>
      <c r="Z12">
        <v>6.8017642988000906E-2</v>
      </c>
      <c r="AC12">
        <v>8.6973262373031504E-2</v>
      </c>
      <c r="AD12">
        <v>3.8591543930496298E-3</v>
      </c>
      <c r="AH12" s="22"/>
      <c r="AI12" s="3"/>
    </row>
    <row r="13" spans="1:35" x14ac:dyDescent="0.25">
      <c r="A13" s="9" t="s">
        <v>162</v>
      </c>
      <c r="C13">
        <v>0.38716981173170101</v>
      </c>
      <c r="E13">
        <v>1.5621760383347999E-2</v>
      </c>
      <c r="P13">
        <v>3.6678717162916201E-2</v>
      </c>
      <c r="Q13">
        <v>6.5604542933592899E-2</v>
      </c>
      <c r="R13">
        <v>0.22396812121596599</v>
      </c>
      <c r="U13" s="30"/>
      <c r="W13" s="22"/>
      <c r="X13">
        <v>1.5300410178169899E-2</v>
      </c>
      <c r="AH13" s="22"/>
      <c r="AI13" s="3"/>
    </row>
    <row r="14" spans="1:35" x14ac:dyDescent="0.25">
      <c r="A14" s="9" t="s">
        <v>117</v>
      </c>
      <c r="C14">
        <v>4.2191469658101797</v>
      </c>
      <c r="E14">
        <v>5.7446524802156597E-2</v>
      </c>
      <c r="F14">
        <v>3.4030638250189101E-2</v>
      </c>
      <c r="L14">
        <v>6.4189738166802304E-2</v>
      </c>
      <c r="M14">
        <v>1.1285482975754699</v>
      </c>
      <c r="N14">
        <v>0.44324907558093601</v>
      </c>
      <c r="O14">
        <v>0.49134035516872199</v>
      </c>
      <c r="P14">
        <v>4.5309732908511501E-2</v>
      </c>
      <c r="Q14">
        <v>5.8963805491376198E-2</v>
      </c>
      <c r="R14">
        <v>0.55569414586018495</v>
      </c>
      <c r="U14" s="30"/>
      <c r="V14">
        <v>5.6084962081411702E-3</v>
      </c>
      <c r="W14" s="22"/>
      <c r="X14">
        <v>0.163622971159022</v>
      </c>
      <c r="Y14">
        <v>0.116920479199297</v>
      </c>
      <c r="Z14">
        <v>0.25590974244555198</v>
      </c>
      <c r="AB14">
        <v>0.118531050838353</v>
      </c>
      <c r="AD14">
        <v>1.2580918769130501E-2</v>
      </c>
      <c r="AE14">
        <v>1.712716536608002E-2</v>
      </c>
      <c r="AH14" s="32">
        <v>1.46543879818714E-2</v>
      </c>
      <c r="AI14" s="3"/>
    </row>
    <row r="15" spans="1:35" x14ac:dyDescent="0.25">
      <c r="A15" s="9" t="s">
        <v>119</v>
      </c>
      <c r="C15">
        <v>3.3679464249109099</v>
      </c>
      <c r="E15">
        <v>1.21655150316127E-2</v>
      </c>
      <c r="F15">
        <v>1.53493463635951E-2</v>
      </c>
      <c r="M15">
        <v>0.133061743798398</v>
      </c>
      <c r="N15">
        <v>0.18942994880636199</v>
      </c>
      <c r="O15">
        <v>0.92169443039892995</v>
      </c>
      <c r="P15">
        <v>4.7539336409935899E-2</v>
      </c>
      <c r="Q15">
        <v>6.9517728751003996E-2</v>
      </c>
      <c r="R15">
        <v>0.39686360092608802</v>
      </c>
      <c r="U15" s="30"/>
      <c r="V15">
        <v>8.6443816613081901E-3</v>
      </c>
      <c r="W15" s="22"/>
      <c r="X15">
        <v>0.137973248508236</v>
      </c>
      <c r="Y15">
        <v>0.12813267529495201</v>
      </c>
      <c r="Z15">
        <v>0.27800297891679299</v>
      </c>
      <c r="AA15">
        <v>1.9911151598190201E-2</v>
      </c>
      <c r="AB15">
        <v>0.15113746620097701</v>
      </c>
      <c r="AE15">
        <v>1.577183228202959E-2</v>
      </c>
      <c r="AH15" s="32">
        <v>2.89129428232388E-3</v>
      </c>
      <c r="AI15" s="3"/>
    </row>
    <row r="16" spans="1:35" x14ac:dyDescent="0.25">
      <c r="A16" s="9" t="s">
        <v>120</v>
      </c>
      <c r="C16">
        <v>4.6112259545526602</v>
      </c>
      <c r="E16">
        <v>0.13439252873992699</v>
      </c>
      <c r="F16">
        <v>2.93124165713965E-2</v>
      </c>
      <c r="L16">
        <v>0.28179435502574701</v>
      </c>
      <c r="M16">
        <v>2.5439721429233302</v>
      </c>
      <c r="N16">
        <v>1.19351218389891</v>
      </c>
      <c r="O16">
        <v>1.79091971347573</v>
      </c>
      <c r="P16">
        <v>9.6588947900808603E-2</v>
      </c>
      <c r="Q16">
        <v>0.133435238425266</v>
      </c>
      <c r="R16">
        <v>1.2202435456598</v>
      </c>
      <c r="S16">
        <v>2.1894711434711101E-2</v>
      </c>
      <c r="U16" s="30"/>
      <c r="V16">
        <v>6.5327704678875701E-3</v>
      </c>
      <c r="W16" s="32">
        <v>1.1026637152106901E-2</v>
      </c>
      <c r="X16">
        <v>0.14268888600585999</v>
      </c>
      <c r="Y16">
        <v>0.12476432040747699</v>
      </c>
      <c r="Z16">
        <v>0.346153407840806</v>
      </c>
      <c r="AA16">
        <v>0.138962090053664</v>
      </c>
      <c r="AB16">
        <v>0.129951442585411</v>
      </c>
      <c r="AD16">
        <v>2.5952467490893801E-2</v>
      </c>
      <c r="AH16" s="32">
        <v>1.18329817439726E-2</v>
      </c>
      <c r="AI16" s="3"/>
    </row>
    <row r="17" spans="1:35" x14ac:dyDescent="0.25">
      <c r="A17" s="9" t="s">
        <v>121</v>
      </c>
      <c r="C17">
        <v>1.38296130281819</v>
      </c>
      <c r="E17">
        <v>3.6167703210907502E-2</v>
      </c>
      <c r="F17">
        <v>1.06101607077145E-2</v>
      </c>
      <c r="L17">
        <v>6.5782358099851404E-2</v>
      </c>
      <c r="M17">
        <v>0.63416379923500599</v>
      </c>
      <c r="N17">
        <v>0.19638626667383399</v>
      </c>
      <c r="O17">
        <v>0.442433370565193</v>
      </c>
      <c r="P17">
        <v>2.05670189523409E-2</v>
      </c>
      <c r="Q17">
        <v>3.7074375998529099E-2</v>
      </c>
      <c r="R17">
        <v>0.29529558498097702</v>
      </c>
      <c r="U17" s="30"/>
      <c r="W17" s="22"/>
      <c r="X17">
        <v>3.4859047450033098E-2</v>
      </c>
      <c r="Y17">
        <v>2.6601038407931401E-2</v>
      </c>
      <c r="Z17">
        <v>8.1596957679622301E-2</v>
      </c>
      <c r="AA17">
        <v>3.0771260705592499E-2</v>
      </c>
      <c r="AB17">
        <v>1.0422802733366999E-2</v>
      </c>
      <c r="AD17">
        <v>5.3266138836618598E-3</v>
      </c>
      <c r="AH17" s="32">
        <v>2.7708319835286202E-3</v>
      </c>
      <c r="AI17" s="3"/>
    </row>
    <row r="18" spans="1:35" x14ac:dyDescent="0.25">
      <c r="A18" s="9" t="s">
        <v>122</v>
      </c>
      <c r="C18">
        <v>5.6049042848581996</v>
      </c>
      <c r="E18">
        <v>0.14305521021586701</v>
      </c>
      <c r="F18">
        <v>3.8659962051456699E-2</v>
      </c>
      <c r="L18">
        <v>0.36460396666937001</v>
      </c>
      <c r="M18">
        <v>3.0287236980469201</v>
      </c>
      <c r="N18">
        <v>1.3706230205357099</v>
      </c>
      <c r="O18">
        <v>1.7000573304914699</v>
      </c>
      <c r="P18">
        <v>9.4000883079475503E-2</v>
      </c>
      <c r="Q18">
        <v>0.150801863853017</v>
      </c>
      <c r="R18">
        <v>1.3149009688078701</v>
      </c>
      <c r="S18">
        <v>3.0015430822909701E-2</v>
      </c>
      <c r="U18" s="30"/>
      <c r="V18">
        <v>9.1056656149416295E-3</v>
      </c>
      <c r="W18" s="22"/>
      <c r="X18">
        <v>0.16226038995575201</v>
      </c>
      <c r="Y18">
        <v>0.165155406570828</v>
      </c>
      <c r="Z18">
        <v>0.385533029899638</v>
      </c>
      <c r="AA18">
        <v>0.158431985998298</v>
      </c>
      <c r="AB18">
        <v>0.171756429638141</v>
      </c>
      <c r="AD18">
        <v>3.10329329638553E-2</v>
      </c>
      <c r="AE18">
        <v>5.5583697133806996E-3</v>
      </c>
      <c r="AH18" s="32">
        <v>1.4015240908924699E-2</v>
      </c>
      <c r="AI18" s="3"/>
    </row>
    <row r="19" spans="1:35" x14ac:dyDescent="0.25">
      <c r="A19" s="9" t="s">
        <v>123</v>
      </c>
      <c r="C19">
        <v>3.8926765440393898</v>
      </c>
      <c r="E19">
        <v>6.00987830789298E-3</v>
      </c>
      <c r="N19">
        <v>6.2395623217807603E-2</v>
      </c>
      <c r="O19">
        <v>0.52878585946534895</v>
      </c>
      <c r="P19">
        <v>5.5101445297610699E-2</v>
      </c>
      <c r="Q19">
        <v>8.6237015699047598E-2</v>
      </c>
      <c r="R19">
        <v>0.52684197368636698</v>
      </c>
      <c r="S19">
        <v>5.4800706493624996E-3</v>
      </c>
      <c r="U19" s="30"/>
      <c r="V19">
        <v>5.8018828224881101E-3</v>
      </c>
      <c r="W19" s="22"/>
      <c r="X19">
        <v>7.5126603009550999E-2</v>
      </c>
      <c r="Y19">
        <v>8.90401205362579E-2</v>
      </c>
      <c r="Z19">
        <v>0.227481835732779</v>
      </c>
      <c r="AB19">
        <v>3.71638315957886E-2</v>
      </c>
      <c r="AE19">
        <v>1.486187067381076E-2</v>
      </c>
      <c r="AH19" s="22"/>
      <c r="AI19" s="3"/>
    </row>
    <row r="20" spans="1:35" x14ac:dyDescent="0.25">
      <c r="A20" s="9" t="s">
        <v>128</v>
      </c>
      <c r="C20">
        <v>3.6262448034438499</v>
      </c>
      <c r="E20">
        <v>1.15993729978033E-2</v>
      </c>
      <c r="O20">
        <v>0.55181619850972596</v>
      </c>
      <c r="P20">
        <v>6.6843690630353003E-2</v>
      </c>
      <c r="Q20">
        <v>0.146770081672912</v>
      </c>
      <c r="R20">
        <v>0.80088505790849696</v>
      </c>
      <c r="S20">
        <v>1.5760700916906002E-2</v>
      </c>
      <c r="U20" s="30"/>
      <c r="V20">
        <v>9.0303017137623107E-3</v>
      </c>
      <c r="W20" s="22"/>
      <c r="X20">
        <v>5.3870850905664402E-2</v>
      </c>
      <c r="Y20">
        <v>5.91610907961342E-2</v>
      </c>
      <c r="Z20">
        <v>0.21125148888335701</v>
      </c>
      <c r="AB20">
        <v>4.6740140001845301E-2</v>
      </c>
      <c r="AH20" s="22"/>
      <c r="AI20" s="3"/>
    </row>
    <row r="21" spans="1:35" x14ac:dyDescent="0.25">
      <c r="A21" s="9" t="s">
        <v>102</v>
      </c>
      <c r="C21">
        <v>1.07875842812393</v>
      </c>
      <c r="D21">
        <v>1.09222544090583E-2</v>
      </c>
      <c r="E21">
        <v>7.0563692444017806E-2</v>
      </c>
      <c r="F21">
        <v>2.8243253739908599E-2</v>
      </c>
      <c r="I21">
        <v>0.36732326031308499</v>
      </c>
      <c r="K21">
        <v>0.78717099717592198</v>
      </c>
      <c r="L21">
        <v>32.335036699294903</v>
      </c>
      <c r="M21">
        <v>120.760191798203</v>
      </c>
      <c r="N21">
        <v>7.4806557727025798</v>
      </c>
      <c r="O21">
        <v>8.0769510804429299</v>
      </c>
      <c r="P21">
        <v>3.0668649559219001</v>
      </c>
      <c r="Q21">
        <v>3.22116764051226</v>
      </c>
      <c r="R21">
        <v>6.14640556812612</v>
      </c>
      <c r="S21">
        <v>0.22460379649379</v>
      </c>
      <c r="T21">
        <v>5.21455728153929E-2</v>
      </c>
      <c r="U21" s="30"/>
      <c r="W21" s="22"/>
      <c r="AD21">
        <v>2.1614848371042099E-2</v>
      </c>
      <c r="AH21" s="3">
        <v>1.41757245664932E-2</v>
      </c>
      <c r="AI21" s="3"/>
    </row>
    <row r="22" spans="1:35" x14ac:dyDescent="0.25">
      <c r="A22" s="9" t="s">
        <v>104</v>
      </c>
      <c r="C22">
        <v>0.60093309611159595</v>
      </c>
      <c r="D22">
        <v>0.14946381872227599</v>
      </c>
      <c r="E22">
        <v>0.72416894911859397</v>
      </c>
      <c r="F22">
        <v>0.33048356508556997</v>
      </c>
      <c r="G22">
        <v>0.139739197732901</v>
      </c>
      <c r="H22">
        <v>0.25522238456687502</v>
      </c>
      <c r="I22">
        <v>4.3173632035693199</v>
      </c>
      <c r="J22">
        <v>0.72005771619556103</v>
      </c>
      <c r="K22">
        <v>5.0230263397657398</v>
      </c>
      <c r="L22">
        <v>64.531099422269094</v>
      </c>
      <c r="M22">
        <v>229.222172897977</v>
      </c>
      <c r="N22">
        <v>21.3522863308315</v>
      </c>
      <c r="O22">
        <v>4.4478231263922403</v>
      </c>
      <c r="P22">
        <v>0.92527286900761896</v>
      </c>
      <c r="Q22">
        <v>0.87623687198137301</v>
      </c>
      <c r="R22">
        <v>6.6504593892611403</v>
      </c>
      <c r="S22">
        <v>0.35925506144889402</v>
      </c>
      <c r="T22">
        <v>4.8144591368789597E-2</v>
      </c>
      <c r="U22" s="30">
        <v>0.24167403305976801</v>
      </c>
      <c r="W22" s="22"/>
      <c r="X22">
        <v>3.5117024344514303E-2</v>
      </c>
      <c r="Z22">
        <v>4.8470772113233702E-2</v>
      </c>
      <c r="AC22">
        <v>4.7830145866713997E-2</v>
      </c>
      <c r="AD22">
        <v>0.23103999100911499</v>
      </c>
      <c r="AF22">
        <v>4.0522088177388704E-3</v>
      </c>
      <c r="AG22">
        <v>3.8700426412881998E-3</v>
      </c>
      <c r="AH22" s="3">
        <v>9.2417480968296301E-2</v>
      </c>
      <c r="AI22" s="3"/>
    </row>
    <row r="23" spans="1:35" x14ac:dyDescent="0.25">
      <c r="A23" s="9" t="s">
        <v>105</v>
      </c>
      <c r="C23">
        <v>0.69681707446423702</v>
      </c>
      <c r="D23">
        <v>3.2909703931978299E-2</v>
      </c>
      <c r="E23">
        <v>0.18549297731806</v>
      </c>
      <c r="F23">
        <v>0.15372964008668899</v>
      </c>
      <c r="G23">
        <v>8.1052400489305496E-2</v>
      </c>
      <c r="H23">
        <v>0.14816829117112701</v>
      </c>
      <c r="I23">
        <v>0.70023742204756001</v>
      </c>
      <c r="J23">
        <v>0.29232168108179502</v>
      </c>
      <c r="K23">
        <v>3.8127794520843699</v>
      </c>
      <c r="L23">
        <v>31.284772752148299</v>
      </c>
      <c r="M23">
        <v>148.016567734939</v>
      </c>
      <c r="N23">
        <v>11.824645899943301</v>
      </c>
      <c r="O23">
        <v>6.0614019150433203</v>
      </c>
      <c r="P23">
        <v>0.56909000845403901</v>
      </c>
      <c r="Q23">
        <v>0.51210222374157999</v>
      </c>
      <c r="R23">
        <v>2.4723757457666999</v>
      </c>
      <c r="S23">
        <v>0.178833119935358</v>
      </c>
      <c r="T23">
        <v>2.3677588034987599E-2</v>
      </c>
      <c r="U23" s="30">
        <v>0.106145211314187</v>
      </c>
      <c r="W23" s="22"/>
      <c r="AC23">
        <v>0.39758623849765301</v>
      </c>
      <c r="AD23">
        <v>3.3332518690896498E-2</v>
      </c>
      <c r="AH23" s="3">
        <v>1.2164302843468901E-2</v>
      </c>
      <c r="AI23" s="3"/>
    </row>
    <row r="26" spans="1:35" x14ac:dyDescent="0.25">
      <c r="B26" s="5"/>
    </row>
    <row r="27" spans="1:35" x14ac:dyDescent="0.25">
      <c r="B27" s="5"/>
    </row>
    <row r="28" spans="1:35" ht="18.75" x14ac:dyDescent="0.3">
      <c r="A28" s="20" t="s">
        <v>214</v>
      </c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5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1" spans="1:35" s="8" customFormat="1" x14ac:dyDescent="0.25">
      <c r="B31" s="8" t="s">
        <v>212</v>
      </c>
      <c r="C31" s="8" t="s">
        <v>207</v>
      </c>
      <c r="D31" s="8" t="s">
        <v>101</v>
      </c>
      <c r="E31" s="8" t="s">
        <v>197</v>
      </c>
      <c r="F31" s="8" t="s">
        <v>201</v>
      </c>
      <c r="G31" s="8" t="s">
        <v>203</v>
      </c>
      <c r="H31" s="8" t="s">
        <v>205</v>
      </c>
      <c r="I31" s="8" t="s">
        <v>110</v>
      </c>
      <c r="J31" s="8" t="s">
        <v>151</v>
      </c>
      <c r="K31" s="8" t="s">
        <v>124</v>
      </c>
      <c r="L31" s="8" t="s">
        <v>129</v>
      </c>
      <c r="M31" s="8" t="s">
        <v>131</v>
      </c>
      <c r="N31" s="8" t="s">
        <v>116</v>
      </c>
      <c r="O31" s="8" t="s">
        <v>126</v>
      </c>
      <c r="P31" s="8" t="s">
        <v>184</v>
      </c>
      <c r="Q31" s="8" t="s">
        <v>188</v>
      </c>
      <c r="R31" s="8" t="s">
        <v>193</v>
      </c>
      <c r="S31" s="8" t="s">
        <v>195</v>
      </c>
      <c r="T31" s="8" t="s">
        <v>199</v>
      </c>
      <c r="U31" s="8" t="s">
        <v>191</v>
      </c>
      <c r="V31" s="8" t="s">
        <v>133</v>
      </c>
      <c r="W31" s="8" t="s">
        <v>145</v>
      </c>
      <c r="X31" s="8" t="s">
        <v>160</v>
      </c>
      <c r="Y31" s="8" t="s">
        <v>148</v>
      </c>
      <c r="Z31" s="8" t="s">
        <v>138</v>
      </c>
      <c r="AA31" s="8" t="s">
        <v>158</v>
      </c>
      <c r="AB31" s="8" t="s">
        <v>169</v>
      </c>
      <c r="AC31" s="8" t="s">
        <v>167</v>
      </c>
      <c r="AD31" s="8" t="s">
        <v>181</v>
      </c>
      <c r="AE31" s="8" t="s">
        <v>163</v>
      </c>
      <c r="AF31" s="8" t="s">
        <v>172</v>
      </c>
      <c r="AG31" s="8" t="s">
        <v>174</v>
      </c>
      <c r="AH31" s="8" t="s">
        <v>176</v>
      </c>
    </row>
    <row r="32" spans="1:35" x14ac:dyDescent="0.25">
      <c r="A32" s="9" t="s">
        <v>139</v>
      </c>
      <c r="B32" s="4">
        <f>[1]Sample.Amt!C50</f>
        <v>1069.4656488549617</v>
      </c>
      <c r="C32">
        <f>C7*2*$B32</f>
        <v>1007.2738216869233</v>
      </c>
      <c r="D32">
        <f t="shared" ref="D32:AH40" si="0">D7*2*$B32</f>
        <v>0</v>
      </c>
      <c r="E32">
        <f>E7*2*$B32</f>
        <v>50.681697970181787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184.93014083551415</v>
      </c>
      <c r="Q32">
        <f t="shared" si="0"/>
        <v>269.77501720067897</v>
      </c>
      <c r="R32">
        <f t="shared" si="0"/>
        <v>849.81718931743671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21.726406346484431</v>
      </c>
      <c r="Y32">
        <f t="shared" si="0"/>
        <v>60.842561189565018</v>
      </c>
      <c r="Z32">
        <f t="shared" si="0"/>
        <v>53.414136717681622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</row>
    <row r="33" spans="1:34" x14ac:dyDescent="0.25">
      <c r="A33" s="9" t="s">
        <v>141</v>
      </c>
      <c r="B33" s="4">
        <f>[1]Sample.Amt!C51</f>
        <v>1041.4758269720101</v>
      </c>
      <c r="C33">
        <f t="shared" ref="C33:R48" si="1">C8*2*$B33</f>
        <v>1899.0494384710432</v>
      </c>
      <c r="D33">
        <f t="shared" si="1"/>
        <v>0</v>
      </c>
      <c r="E33">
        <f t="shared" si="1"/>
        <v>64.59013342725622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241.09176842202768</v>
      </c>
      <c r="Q33">
        <f t="shared" si="1"/>
        <v>568.46450460130336</v>
      </c>
      <c r="R33">
        <f t="shared" si="1"/>
        <v>1546.3745521389683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54.513899317463853</v>
      </c>
      <c r="Y33">
        <f t="shared" si="0"/>
        <v>0</v>
      </c>
      <c r="Z33">
        <f t="shared" si="0"/>
        <v>70.550755431076084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</row>
    <row r="34" spans="1:34" x14ac:dyDescent="0.25">
      <c r="A34" s="9" t="s">
        <v>142</v>
      </c>
      <c r="B34" s="4">
        <f>[1]Sample.Amt!C52</f>
        <v>977.0992366412213</v>
      </c>
      <c r="C34">
        <f t="shared" si="1"/>
        <v>2653.390704422517</v>
      </c>
      <c r="D34">
        <f t="shared" si="0"/>
        <v>0</v>
      </c>
      <c r="E34">
        <f t="shared" si="0"/>
        <v>77.20731673898932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164.24318601768411</v>
      </c>
      <c r="Q34">
        <f t="shared" si="0"/>
        <v>365.59208839646584</v>
      </c>
      <c r="R34">
        <f t="shared" si="0"/>
        <v>1451.6127965796406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68.447112658092934</v>
      </c>
      <c r="Y34">
        <f t="shared" si="0"/>
        <v>0</v>
      </c>
      <c r="Z34">
        <f t="shared" si="0"/>
        <v>168.57391017254145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</row>
    <row r="35" spans="1:34" x14ac:dyDescent="0.25">
      <c r="A35" s="9" t="s">
        <v>143</v>
      </c>
      <c r="B35" s="4">
        <f>[1]Sample.Amt!C53</f>
        <v>1091.9847328244273</v>
      </c>
      <c r="C35">
        <f>C10*2*$B35</f>
        <v>574.35560339165215</v>
      </c>
      <c r="D35">
        <f t="shared" si="0"/>
        <v>0</v>
      </c>
      <c r="E35">
        <f>E10*2*$B35</f>
        <v>17.556452173129266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40.416954361506733</v>
      </c>
      <c r="Q35">
        <f t="shared" si="0"/>
        <v>80.880090295653119</v>
      </c>
      <c r="R35">
        <f t="shared" si="0"/>
        <v>304.6405527743978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23.774917582290556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</row>
    <row r="36" spans="1:34" x14ac:dyDescent="0.25">
      <c r="A36" s="9" t="s">
        <v>144</v>
      </c>
      <c r="B36" s="4">
        <f>[1]Sample.Amt!C54</f>
        <v>1066.1577608142493</v>
      </c>
      <c r="C36">
        <f t="shared" si="1"/>
        <v>2653.7028615465033</v>
      </c>
      <c r="D36">
        <f t="shared" si="0"/>
        <v>0</v>
      </c>
      <c r="E36">
        <f t="shared" si="0"/>
        <v>74.502077144627734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127.65715003647742</v>
      </c>
      <c r="Q36">
        <f t="shared" si="0"/>
        <v>348.37418999976325</v>
      </c>
      <c r="R36">
        <f t="shared" si="0"/>
        <v>1475.322080410253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71.703508442999663</v>
      </c>
      <c r="Y36">
        <f t="shared" si="0"/>
        <v>0</v>
      </c>
      <c r="Z36">
        <f t="shared" si="0"/>
        <v>179.87147514457581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4.1238288153017129</v>
      </c>
    </row>
    <row r="37" spans="1:34" x14ac:dyDescent="0.25">
      <c r="A37" s="9" t="s">
        <v>135</v>
      </c>
      <c r="B37" s="4">
        <f>[1]Sample.Amt!C55</f>
        <v>972.90076335877859</v>
      </c>
      <c r="C37">
        <f t="shared" si="1"/>
        <v>2267.6134958646699</v>
      </c>
      <c r="D37">
        <f t="shared" si="0"/>
        <v>0</v>
      </c>
      <c r="E37">
        <f t="shared" si="0"/>
        <v>79.530963358793656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157.93301078048441</v>
      </c>
      <c r="Q37">
        <f t="shared" si="0"/>
        <v>438.92076792100141</v>
      </c>
      <c r="R37">
        <f t="shared" si="0"/>
        <v>1512.7354161187609</v>
      </c>
      <c r="S37">
        <f t="shared" si="0"/>
        <v>29.649511518243621</v>
      </c>
      <c r="T37">
        <f t="shared" si="0"/>
        <v>0</v>
      </c>
      <c r="U37">
        <f t="shared" si="0"/>
        <v>0</v>
      </c>
      <c r="V37">
        <f t="shared" si="0"/>
        <v>4.1154167305113196</v>
      </c>
      <c r="W37">
        <f t="shared" si="0"/>
        <v>0</v>
      </c>
      <c r="X37">
        <f t="shared" si="0"/>
        <v>110.23601931681237</v>
      </c>
      <c r="Y37">
        <f t="shared" si="0"/>
        <v>0</v>
      </c>
      <c r="Z37">
        <f t="shared" si="0"/>
        <v>132.3488335697819</v>
      </c>
      <c r="AA37">
        <f t="shared" si="0"/>
        <v>0</v>
      </c>
      <c r="AB37">
        <f t="shared" si="0"/>
        <v>0</v>
      </c>
      <c r="AC37">
        <f t="shared" si="0"/>
        <v>169.23270670905137</v>
      </c>
      <c r="AD37">
        <f t="shared" si="0"/>
        <v>7.5091485098347377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</row>
    <row r="38" spans="1:34" x14ac:dyDescent="0.25">
      <c r="A38" s="9" t="s">
        <v>162</v>
      </c>
      <c r="B38" s="4">
        <f>[1]Sample.Amt!C56</f>
        <v>1049.8727735368957</v>
      </c>
      <c r="C38">
        <f t="shared" si="1"/>
        <v>812.95808814503732</v>
      </c>
      <c r="D38">
        <f t="shared" si="0"/>
        <v>0</v>
      </c>
      <c r="E38">
        <f t="shared" si="0"/>
        <v>32.801721802388727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77.01597303521234</v>
      </c>
      <c r="Q38">
        <f t="shared" si="0"/>
        <v>137.75284689262307</v>
      </c>
      <c r="R38">
        <f t="shared" si="0"/>
        <v>470.27606520970772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32.12696814001476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</row>
    <row r="39" spans="1:34" x14ac:dyDescent="0.25">
      <c r="A39" s="9" t="s">
        <v>117</v>
      </c>
      <c r="B39" s="4">
        <f>[1]Sample.Amt!C57</f>
        <v>1016.030534351145</v>
      </c>
      <c r="C39">
        <f t="shared" si="1"/>
        <v>8573.5642923562573</v>
      </c>
      <c r="D39">
        <f t="shared" si="0"/>
        <v>0</v>
      </c>
      <c r="E39">
        <f t="shared" si="0"/>
        <v>116.73484658270294</v>
      </c>
      <c r="F39">
        <f t="shared" si="0"/>
        <v>69.152335131300291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130.43746793895247</v>
      </c>
      <c r="M39">
        <f t="shared" si="0"/>
        <v>2293.2790596533596</v>
      </c>
      <c r="N39">
        <f t="shared" si="0"/>
        <v>900.70919022629892</v>
      </c>
      <c r="O39">
        <f t="shared" si="0"/>
        <v>998.43360722071588</v>
      </c>
      <c r="P39">
        <f t="shared" si="0"/>
        <v>92.072144276685194</v>
      </c>
      <c r="Q39">
        <f t="shared" si="0"/>
        <v>119.81805360155987</v>
      </c>
      <c r="R39">
        <f t="shared" si="0"/>
        <v>1129.2044399082536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11.396806798528088</v>
      </c>
      <c r="W39">
        <f t="shared" si="0"/>
        <v>0</v>
      </c>
      <c r="X39">
        <f t="shared" si="0"/>
        <v>332.49186963764623</v>
      </c>
      <c r="Y39">
        <f t="shared" si="0"/>
        <v>237.58955391490733</v>
      </c>
      <c r="Z39">
        <f t="shared" si="0"/>
        <v>520.02422472523608</v>
      </c>
      <c r="AA39">
        <f t="shared" si="0"/>
        <v>0</v>
      </c>
      <c r="AB39">
        <f t="shared" si="0"/>
        <v>240.86233384098907</v>
      </c>
      <c r="AC39">
        <f t="shared" si="0"/>
        <v>0</v>
      </c>
      <c r="AD39">
        <f t="shared" si="0"/>
        <v>25.565195239256024</v>
      </c>
      <c r="AE39">
        <f t="shared" si="0"/>
        <v>34.803445957637415</v>
      </c>
      <c r="AF39">
        <f t="shared" si="0"/>
        <v>0</v>
      </c>
      <c r="AG39">
        <f t="shared" si="0"/>
        <v>0</v>
      </c>
      <c r="AH39">
        <f t="shared" si="0"/>
        <v>29.778611303619591</v>
      </c>
    </row>
    <row r="40" spans="1:34" x14ac:dyDescent="0.25">
      <c r="A40" s="9" t="s">
        <v>119</v>
      </c>
      <c r="B40" s="4">
        <f>[1]Sample.Amt!C58</f>
        <v>1103.8167938931297</v>
      </c>
      <c r="C40">
        <f t="shared" si="1"/>
        <v>7435.1916494979778</v>
      </c>
      <c r="D40">
        <f t="shared" si="0"/>
        <v>0</v>
      </c>
      <c r="E40">
        <f>E15*2*$B40</f>
        <v>26.856999596506814</v>
      </c>
      <c r="F40">
        <f t="shared" si="0"/>
        <v>33.885732582837427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293.75157485875343</v>
      </c>
      <c r="N40">
        <f t="shared" si="0"/>
        <v>418.19191751755636</v>
      </c>
      <c r="O40">
        <f t="shared" si="0"/>
        <v>2034.7635822242025</v>
      </c>
      <c r="P40">
        <f t="shared" si="0"/>
        <v>104.94943579964473</v>
      </c>
      <c r="Q40">
        <f t="shared" si="0"/>
        <v>153.46967293733096</v>
      </c>
      <c r="R40">
        <f t="shared" ref="D40:AH48" si="2">R15*2*$B40</f>
        <v>876.12941517423394</v>
      </c>
      <c r="S40">
        <f t="shared" si="2"/>
        <v>0</v>
      </c>
      <c r="T40">
        <f t="shared" si="2"/>
        <v>0</v>
      </c>
      <c r="U40">
        <f t="shared" si="2"/>
        <v>0</v>
      </c>
      <c r="V40">
        <f t="shared" si="2"/>
        <v>19.083627301147544</v>
      </c>
      <c r="W40">
        <f t="shared" si="2"/>
        <v>0</v>
      </c>
      <c r="X40">
        <f t="shared" si="2"/>
        <v>304.59437762276218</v>
      </c>
      <c r="Y40">
        <f t="shared" si="2"/>
        <v>282.86999767404672</v>
      </c>
      <c r="Z40">
        <f t="shared" si="2"/>
        <v>613.72871376134754</v>
      </c>
      <c r="AA40">
        <f t="shared" si="2"/>
        <v>43.956527039668742</v>
      </c>
      <c r="AB40">
        <f t="shared" si="2"/>
        <v>333.65614675818739</v>
      </c>
      <c r="AC40">
        <f t="shared" si="2"/>
        <v>0</v>
      </c>
      <c r="AD40">
        <f t="shared" si="2"/>
        <v>0</v>
      </c>
      <c r="AE40">
        <f t="shared" si="2"/>
        <v>34.818426686740132</v>
      </c>
      <c r="AF40">
        <f t="shared" si="2"/>
        <v>0</v>
      </c>
      <c r="AG40">
        <f t="shared" si="2"/>
        <v>0</v>
      </c>
      <c r="AH40">
        <f t="shared" si="2"/>
        <v>6.3829183698325647</v>
      </c>
    </row>
    <row r="41" spans="1:34" x14ac:dyDescent="0.25">
      <c r="A41" s="9" t="s">
        <v>120</v>
      </c>
      <c r="B41" s="4">
        <f>[1]Sample.Amt!C59</f>
        <v>1015.9033078880407</v>
      </c>
      <c r="C41">
        <f t="shared" si="1"/>
        <v>9369.1194012984706</v>
      </c>
      <c r="D41">
        <f t="shared" si="2"/>
        <v>0</v>
      </c>
      <c r="E41">
        <f t="shared" si="2"/>
        <v>273.05962900466079</v>
      </c>
      <c r="F41">
        <f t="shared" si="2"/>
        <v>59.557161914147848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572.55163482966657</v>
      </c>
      <c r="M41">
        <f>M16*2*$B41</f>
        <v>5168.8594303416767</v>
      </c>
      <c r="N41">
        <f t="shared" si="2"/>
        <v>2424.9859512551643</v>
      </c>
      <c r="O41">
        <f t="shared" si="2"/>
        <v>3638.8025221637922</v>
      </c>
      <c r="P41">
        <f t="shared" si="2"/>
        <v>196.25006335571416</v>
      </c>
      <c r="Q41">
        <f t="shared" si="2"/>
        <v>271.11460021011425</v>
      </c>
      <c r="R41">
        <f t="shared" si="2"/>
        <v>2479.2989089296443</v>
      </c>
      <c r="S41">
        <f t="shared" si="2"/>
        <v>44.485819543554236</v>
      </c>
      <c r="T41">
        <f t="shared" si="2"/>
        <v>0</v>
      </c>
      <c r="U41">
        <f t="shared" si="2"/>
        <v>0</v>
      </c>
      <c r="V41">
        <f t="shared" si="2"/>
        <v>13.273326256000571</v>
      </c>
      <c r="W41">
        <f>W16*2*$B41</f>
        <v>22.403994315413129</v>
      </c>
      <c r="X41">
        <f t="shared" si="2"/>
        <v>289.91622258442544</v>
      </c>
      <c r="Y41">
        <f t="shared" si="2"/>
        <v>253.49697161671853</v>
      </c>
      <c r="Z41">
        <f t="shared" si="2"/>
        <v>703.31678412438566</v>
      </c>
      <c r="AA41">
        <f t="shared" si="2"/>
        <v>282.34409391310612</v>
      </c>
      <c r="AB41">
        <f t="shared" si="2"/>
        <v>264.03620077468366</v>
      </c>
      <c r="AC41">
        <f t="shared" si="2"/>
        <v>0</v>
      </c>
      <c r="AD41">
        <f t="shared" si="2"/>
        <v>52.730395143711704</v>
      </c>
      <c r="AE41">
        <f t="shared" si="2"/>
        <v>0</v>
      </c>
      <c r="AF41">
        <f t="shared" si="2"/>
        <v>0</v>
      </c>
      <c r="AG41">
        <f t="shared" si="2"/>
        <v>0</v>
      </c>
      <c r="AH41">
        <f t="shared" si="2"/>
        <v>24.042330591761122</v>
      </c>
    </row>
    <row r="42" spans="1:34" x14ac:dyDescent="0.25">
      <c r="A42" s="9" t="s">
        <v>121</v>
      </c>
      <c r="B42" s="4">
        <f>[1]Sample.Amt!C60</f>
        <v>1018.0661577608142</v>
      </c>
      <c r="C42">
        <f t="shared" si="1"/>
        <v>2815.8921997840093</v>
      </c>
      <c r="D42">
        <f t="shared" si="2"/>
        <v>0</v>
      </c>
      <c r="E42">
        <f t="shared" si="2"/>
        <v>73.642229285924131</v>
      </c>
      <c r="F42">
        <f t="shared" si="2"/>
        <v>21.603691089855324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133.94158511832339</v>
      </c>
      <c r="M42">
        <f t="shared" si="2"/>
        <v>1291.2414049563658</v>
      </c>
      <c r="N42">
        <f t="shared" si="2"/>
        <v>399.86842389924163</v>
      </c>
      <c r="O42">
        <f t="shared" si="2"/>
        <v>900.85288327294506</v>
      </c>
      <c r="P42">
        <f t="shared" si="2"/>
        <v>41.877171922807094</v>
      </c>
      <c r="Q42">
        <f t="shared" si="2"/>
        <v>75.488335048404537</v>
      </c>
      <c r="R42">
        <f t="shared" si="2"/>
        <v>601.2608832106306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70.977633001314217</v>
      </c>
      <c r="Y42">
        <f t="shared" si="2"/>
        <v>54.163233928821136</v>
      </c>
      <c r="Z42">
        <f t="shared" si="2"/>
        <v>166.14220237972967</v>
      </c>
      <c r="AA42">
        <f t="shared" si="2"/>
        <v>62.654358311997754</v>
      </c>
      <c r="AB42">
        <f t="shared" si="2"/>
        <v>21.222205463715706</v>
      </c>
      <c r="AC42">
        <f t="shared" si="2"/>
        <v>0</v>
      </c>
      <c r="AD42">
        <f t="shared" si="2"/>
        <v>10.845690660830076</v>
      </c>
      <c r="AE42">
        <f t="shared" si="2"/>
        <v>0</v>
      </c>
      <c r="AF42">
        <f t="shared" si="2"/>
        <v>0</v>
      </c>
      <c r="AG42">
        <f t="shared" si="2"/>
        <v>0</v>
      </c>
      <c r="AH42">
        <f t="shared" si="2"/>
        <v>5.6417805425435157</v>
      </c>
    </row>
    <row r="43" spans="1:34" x14ac:dyDescent="0.25">
      <c r="A43" s="9" t="s">
        <v>122</v>
      </c>
      <c r="B43" s="4">
        <f>[1]Sample.Amt!C61</f>
        <v>1050.5089058524172</v>
      </c>
      <c r="C43">
        <f t="shared" si="1"/>
        <v>11776.003735387825</v>
      </c>
      <c r="D43">
        <f t="shared" si="2"/>
        <v>0</v>
      </c>
      <c r="E43">
        <f t="shared" si="2"/>
        <v>300.56154472071597</v>
      </c>
      <c r="F43">
        <f t="shared" si="2"/>
        <v>81.225268869943491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766.03942819058216</v>
      </c>
      <c r="M43">
        <f t="shared" si="2"/>
        <v>6363.4024363291137</v>
      </c>
      <c r="N43">
        <f t="shared" si="2"/>
        <v>2879.7033792782076</v>
      </c>
      <c r="O43">
        <f t="shared" si="2"/>
        <v>3571.8507322819505</v>
      </c>
      <c r="P43">
        <f>P18*2*$B43</f>
        <v>197.49752966596162</v>
      </c>
      <c r="Q43">
        <f t="shared" si="2"/>
        <v>316.83740199347613</v>
      </c>
      <c r="R43">
        <f t="shared" si="2"/>
        <v>2762.6303560932779</v>
      </c>
      <c r="S43">
        <f t="shared" si="2"/>
        <v>63.062954784927577</v>
      </c>
      <c r="T43">
        <f t="shared" si="2"/>
        <v>0</v>
      </c>
      <c r="U43">
        <f t="shared" si="2"/>
        <v>0</v>
      </c>
      <c r="V43">
        <f t="shared" si="2"/>
        <v>19.131165644420619</v>
      </c>
      <c r="W43">
        <f t="shared" si="2"/>
        <v>0</v>
      </c>
      <c r="X43">
        <f t="shared" si="2"/>
        <v>340.91196943120718</v>
      </c>
      <c r="Y43">
        <f t="shared" si="2"/>
        <v>346.99445090466327</v>
      </c>
      <c r="Z43">
        <f t="shared" si="2"/>
        <v>810.01176281967196</v>
      </c>
      <c r="AA43">
        <f t="shared" si="2"/>
        <v>332.86842452619504</v>
      </c>
      <c r="AB43">
        <f t="shared" si="2"/>
        <v>360.86331794456237</v>
      </c>
      <c r="AC43">
        <f t="shared" si="2"/>
        <v>0</v>
      </c>
      <c r="AD43">
        <f t="shared" si="2"/>
        <v>65.200744906502081</v>
      </c>
      <c r="AE43">
        <f t="shared" si="2"/>
        <v>11.678233771853545</v>
      </c>
      <c r="AF43">
        <f t="shared" si="2"/>
        <v>0</v>
      </c>
      <c r="AG43">
        <f t="shared" si="2"/>
        <v>0</v>
      </c>
      <c r="AH43">
        <f t="shared" si="2"/>
        <v>29.446270784985046</v>
      </c>
    </row>
    <row r="44" spans="1:34" x14ac:dyDescent="0.25">
      <c r="A44" s="9" t="s">
        <v>123</v>
      </c>
      <c r="B44" s="4">
        <f>[1]Sample.Amt!C62</f>
        <v>1098.854961832061</v>
      </c>
      <c r="C44">
        <f t="shared" si="1"/>
        <v>8554.973870449925</v>
      </c>
      <c r="D44">
        <f t="shared" si="2"/>
        <v>0</v>
      </c>
      <c r="E44">
        <f t="shared" si="2"/>
        <v>13.207969197270144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137.12748033898328</v>
      </c>
      <c r="O44">
        <f t="shared" si="2"/>
        <v>1162.1179308402593</v>
      </c>
      <c r="P44">
        <f t="shared" si="2"/>
        <v>121.0969931387948</v>
      </c>
      <c r="Q44">
        <f t="shared" si="2"/>
        <v>189.52394518897557</v>
      </c>
      <c r="R44">
        <f t="shared" si="2"/>
        <v>1157.8458337733209</v>
      </c>
      <c r="S44">
        <f t="shared" si="2"/>
        <v>12.043605648484455</v>
      </c>
      <c r="T44">
        <f t="shared" si="2"/>
        <v>0</v>
      </c>
      <c r="U44">
        <f t="shared" si="2"/>
        <v>0</v>
      </c>
      <c r="V44">
        <f t="shared" si="2"/>
        <v>12.750855454918526</v>
      </c>
      <c r="W44">
        <f t="shared" si="2"/>
        <v>0</v>
      </c>
      <c r="X44">
        <f t="shared" si="2"/>
        <v>165.10648096526512</v>
      </c>
      <c r="Y44">
        <f t="shared" si="2"/>
        <v>195.68435650678356</v>
      </c>
      <c r="Z44">
        <f t="shared" si="2"/>
        <v>499.9390878432601</v>
      </c>
      <c r="AA44">
        <f t="shared" si="2"/>
        <v>0</v>
      </c>
      <c r="AB44">
        <f t="shared" si="2"/>
        <v>81.675321499446852</v>
      </c>
      <c r="AC44">
        <f t="shared" si="2"/>
        <v>0</v>
      </c>
      <c r="AD44">
        <f t="shared" si="2"/>
        <v>0</v>
      </c>
      <c r="AE44">
        <f t="shared" si="2"/>
        <v>32.662080664046698</v>
      </c>
      <c r="AF44">
        <f t="shared" si="2"/>
        <v>0</v>
      </c>
      <c r="AG44">
        <f t="shared" si="2"/>
        <v>0</v>
      </c>
      <c r="AH44">
        <f t="shared" si="2"/>
        <v>0</v>
      </c>
    </row>
    <row r="45" spans="1:34" x14ac:dyDescent="0.25">
      <c r="A45" s="9" t="s">
        <v>128</v>
      </c>
      <c r="B45" s="4">
        <f>[1]Sample.Amt!C63</f>
        <v>1125.5725190839694</v>
      </c>
      <c r="C45">
        <f t="shared" si="1"/>
        <v>8163.2029964548947</v>
      </c>
      <c r="D45">
        <f t="shared" si="2"/>
        <v>0</v>
      </c>
      <c r="E45">
        <f t="shared" si="2"/>
        <v>26.111870969864068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1242.2182972558639</v>
      </c>
      <c r="P45">
        <f t="shared" si="2"/>
        <v>150.47484249535191</v>
      </c>
      <c r="Q45">
        <f t="shared" si="2"/>
        <v>330.40074110947899</v>
      </c>
      <c r="R45">
        <f t="shared" si="2"/>
        <v>1802.9084242535553</v>
      </c>
      <c r="S45">
        <f t="shared" si="2"/>
        <v>35.47962366714183</v>
      </c>
      <c r="T45">
        <f t="shared" si="2"/>
        <v>0</v>
      </c>
      <c r="U45">
        <f t="shared" si="2"/>
        <v>0</v>
      </c>
      <c r="V45">
        <f t="shared" si="2"/>
        <v>20.32851889609546</v>
      </c>
      <c r="W45">
        <f t="shared" si="2"/>
        <v>0</v>
      </c>
      <c r="X45">
        <f t="shared" si="2"/>
        <v>121.27109871817123</v>
      </c>
      <c r="Y45">
        <f t="shared" si="2"/>
        <v>133.18019599832041</v>
      </c>
      <c r="Z45">
        <f t="shared" si="2"/>
        <v>475.55774100535859</v>
      </c>
      <c r="AA45">
        <f t="shared" si="2"/>
        <v>0</v>
      </c>
      <c r="AB45">
        <f t="shared" si="2"/>
        <v>105.21883424842885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  <c r="AG45">
        <f t="shared" si="2"/>
        <v>0</v>
      </c>
      <c r="AH45">
        <f t="shared" si="2"/>
        <v>0</v>
      </c>
    </row>
    <row r="46" spans="1:34" x14ac:dyDescent="0.25">
      <c r="A46" s="9" t="s">
        <v>102</v>
      </c>
      <c r="B46" s="4">
        <f>[1]Sample.Amt!C64</f>
        <v>975.44529262086519</v>
      </c>
      <c r="C46">
        <f t="shared" si="1"/>
        <v>2104.539661177143</v>
      </c>
      <c r="D46">
        <f t="shared" si="2"/>
        <v>21.308123296246819</v>
      </c>
      <c r="E46">
        <f t="shared" si="2"/>
        <v>137.66204324892738</v>
      </c>
      <c r="F46">
        <f t="shared" si="2"/>
        <v>55.099497817780978</v>
      </c>
      <c r="G46">
        <f t="shared" si="2"/>
        <v>0</v>
      </c>
      <c r="H46">
        <f t="shared" si="2"/>
        <v>0</v>
      </c>
      <c r="I46">
        <f t="shared" si="2"/>
        <v>716.60749028509485</v>
      </c>
      <c r="J46">
        <f t="shared" si="2"/>
        <v>0</v>
      </c>
      <c r="K46">
        <f t="shared" si="2"/>
        <v>1535.6844873658508</v>
      </c>
      <c r="L46">
        <f t="shared" si="2"/>
        <v>63082.118670100266</v>
      </c>
      <c r="M46">
        <f t="shared" si="2"/>
        <v>235589.92125109985</v>
      </c>
      <c r="N46">
        <f t="shared" si="2"/>
        <v>14593.940918399665</v>
      </c>
      <c r="O46">
        <f t="shared" si="2"/>
        <v>15757.247820294135</v>
      </c>
      <c r="P46">
        <f t="shared" si="2"/>
        <v>5983.1179687158292</v>
      </c>
      <c r="Q46">
        <f t="shared" si="2"/>
        <v>6284.1456233606868</v>
      </c>
      <c r="R46">
        <f t="shared" si="2"/>
        <v>11990.964755934596</v>
      </c>
      <c r="S46">
        <f t="shared" si="2"/>
        <v>438.17743198928451</v>
      </c>
      <c r="T46">
        <f t="shared" si="2"/>
        <v>101.73030706758712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42.168204188493583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27.655287595751496</v>
      </c>
    </row>
    <row r="47" spans="1:34" x14ac:dyDescent="0.25">
      <c r="A47" s="9" t="s">
        <v>104</v>
      </c>
      <c r="B47" s="4">
        <f>[1]Sample.Amt!C65</f>
        <v>1024.8091603053435</v>
      </c>
      <c r="C47">
        <f t="shared" si="1"/>
        <v>1231.6834832516299</v>
      </c>
      <c r="D47">
        <f t="shared" si="2"/>
        <v>306.34378112161147</v>
      </c>
      <c r="E47">
        <f t="shared" si="2"/>
        <v>1484.2699453308587</v>
      </c>
      <c r="F47">
        <f t="shared" si="2"/>
        <v>677.36516966011868</v>
      </c>
      <c r="G47">
        <f t="shared" si="2"/>
        <v>286.41201978079329</v>
      </c>
      <c r="H47">
        <f t="shared" si="2"/>
        <v>523.10847523821326</v>
      </c>
      <c r="I47">
        <f t="shared" si="2"/>
        <v>8848.9467187661248</v>
      </c>
      <c r="J47">
        <f t="shared" si="2"/>
        <v>1475.8434870115125</v>
      </c>
      <c r="K47">
        <f t="shared" si="2"/>
        <v>10295.286810893902</v>
      </c>
      <c r="L47">
        <f t="shared" si="2"/>
        <v>132264.12362503246</v>
      </c>
      <c r="M47">
        <f>M22*2*$B47</f>
        <v>469817.9650618842</v>
      </c>
      <c r="N47">
        <f t="shared" si="2"/>
        <v>43764.037250597386</v>
      </c>
      <c r="O47">
        <f t="shared" si="2"/>
        <v>9116.3397666894398</v>
      </c>
      <c r="P47">
        <f t="shared" si="2"/>
        <v>1896.4562238820283</v>
      </c>
      <c r="Q47">
        <f t="shared" si="2"/>
        <v>1795.9511460076233</v>
      </c>
      <c r="R47">
        <f t="shared" si="2"/>
        <v>13630.903404706994</v>
      </c>
      <c r="S47">
        <f t="shared" si="2"/>
        <v>736.33575571777135</v>
      </c>
      <c r="T47">
        <f t="shared" si="2"/>
        <v>98.678036507786317</v>
      </c>
      <c r="U47">
        <f t="shared" si="2"/>
        <v>495.33952577517334</v>
      </c>
      <c r="V47">
        <f t="shared" si="2"/>
        <v>0</v>
      </c>
      <c r="W47">
        <f t="shared" si="2"/>
        <v>0</v>
      </c>
      <c r="X47">
        <f t="shared" si="2"/>
        <v>71.976496461848015</v>
      </c>
      <c r="Y47">
        <f t="shared" si="2"/>
        <v>0</v>
      </c>
      <c r="Z47">
        <f t="shared" si="2"/>
        <v>99.346582537429384</v>
      </c>
      <c r="AA47">
        <f t="shared" si="2"/>
        <v>0</v>
      </c>
      <c r="AB47">
        <f t="shared" si="2"/>
        <v>0</v>
      </c>
      <c r="AC47">
        <f t="shared" si="2"/>
        <v>98.033543245898542</v>
      </c>
      <c r="AD47">
        <f t="shared" si="2"/>
        <v>473.54379836601049</v>
      </c>
      <c r="AE47">
        <f t="shared" si="2"/>
        <v>0</v>
      </c>
      <c r="AF47">
        <f t="shared" si="2"/>
        <v>8.3054814317777605</v>
      </c>
      <c r="AG47">
        <f t="shared" si="2"/>
        <v>7.9321102991288681</v>
      </c>
      <c r="AH47">
        <f t="shared" si="2"/>
        <v>189.42056213730959</v>
      </c>
    </row>
    <row r="48" spans="1:34" x14ac:dyDescent="0.25">
      <c r="A48" s="9" t="s">
        <v>105</v>
      </c>
      <c r="B48" s="4">
        <f>[1]Sample.Amt!C66</f>
        <v>1080.0254452926208</v>
      </c>
      <c r="C48">
        <f t="shared" si="1"/>
        <v>1505.1603422714777</v>
      </c>
      <c r="D48">
        <f t="shared" si="2"/>
        <v>71.086635287166345</v>
      </c>
      <c r="E48">
        <f t="shared" si="2"/>
        <v>400.67427085318354</v>
      </c>
      <c r="F48">
        <f t="shared" si="2"/>
        <v>332.06384597860119</v>
      </c>
      <c r="G48">
        <f t="shared" si="2"/>
        <v>175.07730986099602</v>
      </c>
      <c r="H48">
        <f t="shared" si="2"/>
        <v>320.05104930068632</v>
      </c>
      <c r="I48">
        <f t="shared" si="2"/>
        <v>1512.5484671149457</v>
      </c>
      <c r="J48">
        <f t="shared" si="2"/>
        <v>631.42970755810632</v>
      </c>
      <c r="K48">
        <f t="shared" si="2"/>
        <v>8235.7976510799526</v>
      </c>
      <c r="L48">
        <f t="shared" si="2"/>
        <v>67576.701245034841</v>
      </c>
      <c r="M48">
        <f t="shared" si="2"/>
        <v>319723.31895722571</v>
      </c>
      <c r="N48">
        <f t="shared" si="2"/>
        <v>25541.836907027653</v>
      </c>
      <c r="O48">
        <f t="shared" si="2"/>
        <v>13092.936604784412</v>
      </c>
      <c r="P48">
        <f t="shared" si="2"/>
        <v>1229.2633795843096</v>
      </c>
      <c r="Q48">
        <f t="shared" ref="Q48:AH48" si="3">Q23*2*$B48</f>
        <v>1106.1668644636825</v>
      </c>
      <c r="R48">
        <f t="shared" si="3"/>
        <v>5340.4574315047112</v>
      </c>
      <c r="S48">
        <f t="shared" si="3"/>
        <v>386.28863998250739</v>
      </c>
      <c r="T48">
        <f t="shared" si="3"/>
        <v>51.144795121885423</v>
      </c>
      <c r="U48">
        <f t="shared" si="3"/>
        <v>229.2790582305683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858.8065085512917</v>
      </c>
      <c r="AD48">
        <f t="shared" si="3"/>
        <v>71.999936683720193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26.275513190383585</v>
      </c>
    </row>
    <row r="50" spans="1:34" x14ac:dyDescent="0.25">
      <c r="B50" s="5"/>
    </row>
    <row r="53" spans="1:34" ht="18.75" x14ac:dyDescent="0.3">
      <c r="A53" s="20" t="s">
        <v>216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3.15" customHeight="1" x14ac:dyDescent="0.3">
      <c r="A54" s="2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5">
      <c r="W55" s="26"/>
      <c r="X55" s="26"/>
      <c r="Y55" s="26"/>
      <c r="Z55" s="26"/>
      <c r="AA55" s="26"/>
      <c r="AB55" s="26"/>
      <c r="AF55" s="27"/>
      <c r="AG55" s="27"/>
      <c r="AH55" s="27"/>
    </row>
    <row r="56" spans="1:34" x14ac:dyDescent="0.25">
      <c r="B56" t="s">
        <v>217</v>
      </c>
      <c r="C56" s="8" t="s">
        <v>207</v>
      </c>
      <c r="D56" s="8" t="s">
        <v>101</v>
      </c>
      <c r="E56" s="8" t="s">
        <v>197</v>
      </c>
      <c r="F56" s="8" t="s">
        <v>201</v>
      </c>
      <c r="G56" s="8" t="s">
        <v>203</v>
      </c>
      <c r="H56" s="8" t="s">
        <v>205</v>
      </c>
      <c r="I56" s="8" t="s">
        <v>110</v>
      </c>
      <c r="J56" s="8" t="s">
        <v>151</v>
      </c>
      <c r="K56" s="8" t="s">
        <v>124</v>
      </c>
      <c r="L56" s="8" t="s">
        <v>129</v>
      </c>
      <c r="M56" s="8" t="s">
        <v>131</v>
      </c>
      <c r="N56" s="8" t="s">
        <v>116</v>
      </c>
      <c r="O56" s="8" t="s">
        <v>126</v>
      </c>
      <c r="P56" s="8" t="s">
        <v>184</v>
      </c>
      <c r="Q56" s="8" t="s">
        <v>188</v>
      </c>
      <c r="R56" s="8" t="s">
        <v>193</v>
      </c>
      <c r="S56" s="8" t="s">
        <v>195</v>
      </c>
      <c r="T56" s="8" t="s">
        <v>199</v>
      </c>
      <c r="U56" s="24" t="s">
        <v>191</v>
      </c>
      <c r="V56" s="8" t="s">
        <v>133</v>
      </c>
      <c r="W56" s="8" t="s">
        <v>145</v>
      </c>
      <c r="X56" s="8" t="s">
        <v>160</v>
      </c>
      <c r="Y56" s="8" t="s">
        <v>148</v>
      </c>
      <c r="Z56" s="8" t="s">
        <v>138</v>
      </c>
      <c r="AA56" s="8" t="s">
        <v>158</v>
      </c>
      <c r="AB56" s="8" t="s">
        <v>169</v>
      </c>
      <c r="AC56" s="8" t="s">
        <v>167</v>
      </c>
      <c r="AD56" s="8" t="s">
        <v>181</v>
      </c>
      <c r="AE56" s="8" t="s">
        <v>163</v>
      </c>
      <c r="AF56" s="8" t="s">
        <v>172</v>
      </c>
      <c r="AG56" s="8" t="s">
        <v>174</v>
      </c>
      <c r="AH56" s="8" t="s">
        <v>176</v>
      </c>
    </row>
    <row r="57" spans="1:34" x14ac:dyDescent="0.25">
      <c r="A57" s="9" t="s">
        <v>139</v>
      </c>
      <c r="B57">
        <v>0.56850000000000001</v>
      </c>
      <c r="C57" s="23">
        <f t="shared" ref="C57:AH57" si="4">(C32/1000)/$B57</f>
        <v>1.7718097127298562</v>
      </c>
      <c r="D57" s="23">
        <f t="shared" si="4"/>
        <v>0</v>
      </c>
      <c r="E57" s="23">
        <f t="shared" si="4"/>
        <v>8.9149864503398041E-2</v>
      </c>
      <c r="F57" s="23">
        <f t="shared" si="4"/>
        <v>0</v>
      </c>
      <c r="G57" s="23">
        <f t="shared" si="4"/>
        <v>0</v>
      </c>
      <c r="H57" s="23">
        <f t="shared" si="4"/>
        <v>0</v>
      </c>
      <c r="I57" s="23">
        <f t="shared" si="4"/>
        <v>0</v>
      </c>
      <c r="J57" s="23">
        <f t="shared" si="4"/>
        <v>0</v>
      </c>
      <c r="K57" s="23">
        <f t="shared" si="4"/>
        <v>0</v>
      </c>
      <c r="L57" s="23">
        <f t="shared" si="4"/>
        <v>0</v>
      </c>
      <c r="M57" s="23">
        <f t="shared" si="4"/>
        <v>0</v>
      </c>
      <c r="N57" s="23">
        <f t="shared" si="4"/>
        <v>0</v>
      </c>
      <c r="O57" s="23">
        <f t="shared" si="4"/>
        <v>0</v>
      </c>
      <c r="P57" s="23">
        <f t="shared" si="4"/>
        <v>0.32529488273617263</v>
      </c>
      <c r="Q57" s="23">
        <f t="shared" si="4"/>
        <v>0.47453828883144938</v>
      </c>
      <c r="R57" s="23">
        <f t="shared" si="4"/>
        <v>1.4948411421590795</v>
      </c>
      <c r="S57" s="23">
        <f t="shared" si="4"/>
        <v>0</v>
      </c>
      <c r="T57" s="23">
        <f t="shared" si="4"/>
        <v>0</v>
      </c>
      <c r="U57" s="25">
        <f t="shared" si="4"/>
        <v>0</v>
      </c>
      <c r="V57" s="33">
        <f t="shared" si="4"/>
        <v>0</v>
      </c>
      <c r="W57" s="5">
        <f t="shared" si="4"/>
        <v>0</v>
      </c>
      <c r="X57" s="5">
        <f t="shared" si="4"/>
        <v>3.8217073608591785E-2</v>
      </c>
      <c r="Y57" s="5">
        <f t="shared" si="4"/>
        <v>0.1070229748277309</v>
      </c>
      <c r="Z57" s="5">
        <f t="shared" si="4"/>
        <v>9.3956265114655449E-2</v>
      </c>
      <c r="AA57" s="5">
        <f t="shared" si="4"/>
        <v>0</v>
      </c>
      <c r="AB57" s="5">
        <f t="shared" si="4"/>
        <v>0</v>
      </c>
      <c r="AC57" s="5">
        <f t="shared" si="4"/>
        <v>0</v>
      </c>
      <c r="AD57" s="5">
        <f t="shared" si="4"/>
        <v>0</v>
      </c>
      <c r="AE57" s="25">
        <f t="shared" si="4"/>
        <v>0</v>
      </c>
      <c r="AF57" s="25">
        <f t="shared" si="4"/>
        <v>0</v>
      </c>
      <c r="AG57" s="25">
        <f t="shared" si="4"/>
        <v>0</v>
      </c>
      <c r="AH57" s="5">
        <f t="shared" si="4"/>
        <v>0</v>
      </c>
    </row>
    <row r="58" spans="1:34" x14ac:dyDescent="0.25">
      <c r="A58" s="9" t="s">
        <v>141</v>
      </c>
      <c r="B58">
        <v>0.54790000000000005</v>
      </c>
      <c r="C58" s="23">
        <f t="shared" ref="C58:AH58" si="5">(C33/1000)/$B58</f>
        <v>3.4660511744315441</v>
      </c>
      <c r="D58" s="23">
        <f t="shared" si="5"/>
        <v>0</v>
      </c>
      <c r="E58" s="23">
        <f t="shared" si="5"/>
        <v>0.11788671915907323</v>
      </c>
      <c r="F58" s="23">
        <f t="shared" si="5"/>
        <v>0</v>
      </c>
      <c r="G58" s="23">
        <f t="shared" si="5"/>
        <v>0</v>
      </c>
      <c r="H58" s="23">
        <f t="shared" si="5"/>
        <v>0</v>
      </c>
      <c r="I58" s="23">
        <f t="shared" si="5"/>
        <v>0</v>
      </c>
      <c r="J58" s="23">
        <f t="shared" si="5"/>
        <v>0</v>
      </c>
      <c r="K58" s="23">
        <f t="shared" si="5"/>
        <v>0</v>
      </c>
      <c r="L58" s="23">
        <f t="shared" si="5"/>
        <v>0</v>
      </c>
      <c r="M58" s="23">
        <f t="shared" si="5"/>
        <v>0</v>
      </c>
      <c r="N58" s="23">
        <f t="shared" si="5"/>
        <v>0</v>
      </c>
      <c r="O58" s="23">
        <f t="shared" si="5"/>
        <v>0</v>
      </c>
      <c r="P58" s="23">
        <f t="shared" si="5"/>
        <v>0.44002877974452936</v>
      </c>
      <c r="Q58" s="23">
        <f t="shared" si="5"/>
        <v>1.0375333173960637</v>
      </c>
      <c r="R58" s="23">
        <f t="shared" si="5"/>
        <v>2.8223664028818547</v>
      </c>
      <c r="S58" s="23">
        <f t="shared" si="5"/>
        <v>0</v>
      </c>
      <c r="T58" s="23">
        <f t="shared" si="5"/>
        <v>0</v>
      </c>
      <c r="U58" s="25">
        <f t="shared" si="5"/>
        <v>0</v>
      </c>
      <c r="V58" s="33">
        <f t="shared" si="5"/>
        <v>0</v>
      </c>
      <c r="W58" s="5">
        <f t="shared" si="5"/>
        <v>0</v>
      </c>
      <c r="X58" s="5">
        <f t="shared" si="5"/>
        <v>9.9496074680532662E-2</v>
      </c>
      <c r="Y58" s="5">
        <f t="shared" si="5"/>
        <v>0</v>
      </c>
      <c r="Z58" s="5">
        <f t="shared" si="5"/>
        <v>0.12876575183624034</v>
      </c>
      <c r="AA58" s="5">
        <f t="shared" si="5"/>
        <v>0</v>
      </c>
      <c r="AB58" s="5">
        <f t="shared" si="5"/>
        <v>0</v>
      </c>
      <c r="AC58" s="5">
        <f t="shared" si="5"/>
        <v>0</v>
      </c>
      <c r="AD58" s="5">
        <f t="shared" si="5"/>
        <v>0</v>
      </c>
      <c r="AE58" s="25">
        <f t="shared" si="5"/>
        <v>0</v>
      </c>
      <c r="AF58" s="25">
        <f t="shared" si="5"/>
        <v>0</v>
      </c>
      <c r="AG58" s="25">
        <f t="shared" si="5"/>
        <v>0</v>
      </c>
      <c r="AH58" s="5">
        <f t="shared" si="5"/>
        <v>0</v>
      </c>
    </row>
    <row r="59" spans="1:34" x14ac:dyDescent="0.25">
      <c r="A59" s="9" t="s">
        <v>142</v>
      </c>
      <c r="B59">
        <v>0.54410000000000003</v>
      </c>
      <c r="C59" s="23">
        <f t="shared" ref="C59:AH59" si="6">(C34/1000)/$B59</f>
        <v>4.8766599971007478</v>
      </c>
      <c r="D59" s="23">
        <f t="shared" si="6"/>
        <v>0</v>
      </c>
      <c r="E59" s="23">
        <f t="shared" si="6"/>
        <v>0.1418991301947975</v>
      </c>
      <c r="F59" s="23">
        <f t="shared" si="6"/>
        <v>0</v>
      </c>
      <c r="G59" s="23">
        <f t="shared" si="6"/>
        <v>0</v>
      </c>
      <c r="H59" s="23">
        <f t="shared" si="6"/>
        <v>0</v>
      </c>
      <c r="I59" s="23">
        <f t="shared" si="6"/>
        <v>0</v>
      </c>
      <c r="J59" s="23">
        <f t="shared" si="6"/>
        <v>0</v>
      </c>
      <c r="K59" s="23">
        <f t="shared" si="6"/>
        <v>0</v>
      </c>
      <c r="L59" s="23">
        <f t="shared" si="6"/>
        <v>0</v>
      </c>
      <c r="M59" s="23">
        <f t="shared" si="6"/>
        <v>0</v>
      </c>
      <c r="N59" s="23">
        <f t="shared" si="6"/>
        <v>0</v>
      </c>
      <c r="O59" s="23">
        <f t="shared" si="6"/>
        <v>0</v>
      </c>
      <c r="P59" s="23">
        <f t="shared" si="6"/>
        <v>0.30186213199353817</v>
      </c>
      <c r="Q59" s="23">
        <f t="shared" si="6"/>
        <v>0.6719207652940008</v>
      </c>
      <c r="R59" s="23">
        <f t="shared" si="6"/>
        <v>2.667915450431245</v>
      </c>
      <c r="S59" s="23">
        <f t="shared" si="6"/>
        <v>0</v>
      </c>
      <c r="T59" s="23">
        <f t="shared" si="6"/>
        <v>0</v>
      </c>
      <c r="U59" s="25">
        <f t="shared" si="6"/>
        <v>0</v>
      </c>
      <c r="V59" s="33">
        <f t="shared" si="6"/>
        <v>0</v>
      </c>
      <c r="W59" s="5">
        <f t="shared" si="6"/>
        <v>0</v>
      </c>
      <c r="X59" s="5">
        <f t="shared" si="6"/>
        <v>0.12579877349401383</v>
      </c>
      <c r="Y59" s="5">
        <f t="shared" si="6"/>
        <v>0</v>
      </c>
      <c r="Z59" s="5">
        <f t="shared" si="6"/>
        <v>0.30982155885414708</v>
      </c>
      <c r="AA59" s="5">
        <f t="shared" si="6"/>
        <v>0</v>
      </c>
      <c r="AB59" s="5">
        <f t="shared" si="6"/>
        <v>0</v>
      </c>
      <c r="AC59" s="5">
        <f t="shared" si="6"/>
        <v>0</v>
      </c>
      <c r="AD59" s="5">
        <f t="shared" si="6"/>
        <v>0</v>
      </c>
      <c r="AE59" s="25">
        <f t="shared" si="6"/>
        <v>0</v>
      </c>
      <c r="AF59" s="25">
        <f t="shared" si="6"/>
        <v>0</v>
      </c>
      <c r="AG59" s="25">
        <f t="shared" si="6"/>
        <v>0</v>
      </c>
      <c r="AH59" s="5">
        <f t="shared" si="6"/>
        <v>0</v>
      </c>
    </row>
    <row r="60" spans="1:34" x14ac:dyDescent="0.25">
      <c r="A60" s="9" t="s">
        <v>143</v>
      </c>
      <c r="B60">
        <v>0.49380000000000002</v>
      </c>
      <c r="C60" s="23">
        <f t="shared" ref="C60:AH60" si="7">(C35/1000)/$B60</f>
        <v>1.1631340692419039</v>
      </c>
      <c r="D60" s="23">
        <f>(D35/1000)/$B60</f>
        <v>0</v>
      </c>
      <c r="E60" s="23">
        <f t="shared" si="7"/>
        <v>3.5553771107997699E-2</v>
      </c>
      <c r="F60" s="23">
        <f t="shared" si="7"/>
        <v>0</v>
      </c>
      <c r="G60" s="23">
        <f t="shared" si="7"/>
        <v>0</v>
      </c>
      <c r="H60" s="23">
        <f t="shared" si="7"/>
        <v>0</v>
      </c>
      <c r="I60" s="23">
        <f t="shared" si="7"/>
        <v>0</v>
      </c>
      <c r="J60" s="23">
        <f t="shared" si="7"/>
        <v>0</v>
      </c>
      <c r="K60" s="23">
        <f t="shared" si="7"/>
        <v>0</v>
      </c>
      <c r="L60" s="23">
        <f t="shared" si="7"/>
        <v>0</v>
      </c>
      <c r="M60" s="23">
        <f t="shared" si="7"/>
        <v>0</v>
      </c>
      <c r="N60" s="23">
        <f t="shared" si="7"/>
        <v>0</v>
      </c>
      <c r="O60" s="23">
        <f t="shared" si="7"/>
        <v>0</v>
      </c>
      <c r="P60" s="23">
        <f t="shared" si="7"/>
        <v>8.1848834267935863E-2</v>
      </c>
      <c r="Q60" s="23">
        <f t="shared" si="7"/>
        <v>0.16379119136422257</v>
      </c>
      <c r="R60" s="23">
        <f t="shared" si="7"/>
        <v>0.61693105057593711</v>
      </c>
      <c r="S60" s="23">
        <f t="shared" si="7"/>
        <v>0</v>
      </c>
      <c r="T60" s="23">
        <f t="shared" si="7"/>
        <v>0</v>
      </c>
      <c r="U60" s="25">
        <f t="shared" si="7"/>
        <v>0</v>
      </c>
      <c r="V60" s="33">
        <f t="shared" si="7"/>
        <v>0</v>
      </c>
      <c r="W60" s="5">
        <f t="shared" si="7"/>
        <v>0</v>
      </c>
      <c r="X60" s="5">
        <f t="shared" si="7"/>
        <v>0</v>
      </c>
      <c r="Y60" s="5">
        <f t="shared" si="7"/>
        <v>0</v>
      </c>
      <c r="Z60" s="5">
        <f t="shared" si="7"/>
        <v>4.814685618122834E-2</v>
      </c>
      <c r="AA60" s="5">
        <f t="shared" si="7"/>
        <v>0</v>
      </c>
      <c r="AB60" s="5">
        <f t="shared" si="7"/>
        <v>0</v>
      </c>
      <c r="AC60" s="5">
        <f t="shared" si="7"/>
        <v>0</v>
      </c>
      <c r="AD60" s="5">
        <f t="shared" si="7"/>
        <v>0</v>
      </c>
      <c r="AE60" s="25">
        <f t="shared" si="7"/>
        <v>0</v>
      </c>
      <c r="AF60" s="25">
        <f t="shared" si="7"/>
        <v>0</v>
      </c>
      <c r="AG60" s="25">
        <f t="shared" si="7"/>
        <v>0</v>
      </c>
      <c r="AH60" s="5">
        <f t="shared" si="7"/>
        <v>0</v>
      </c>
    </row>
    <row r="61" spans="1:34" x14ac:dyDescent="0.25">
      <c r="A61" s="9" t="s">
        <v>144</v>
      </c>
      <c r="B61">
        <v>0.53900000000000003</v>
      </c>
      <c r="C61" s="23">
        <f t="shared" ref="C61:AH61" si="8">(C36/1000)/$B61</f>
        <v>4.9233819323682804</v>
      </c>
      <c r="D61" s="23">
        <f t="shared" si="8"/>
        <v>0</v>
      </c>
      <c r="E61" s="23">
        <f t="shared" si="8"/>
        <v>0.13822277763381768</v>
      </c>
      <c r="F61" s="23">
        <f t="shared" si="8"/>
        <v>0</v>
      </c>
      <c r="G61" s="23">
        <f t="shared" si="8"/>
        <v>0</v>
      </c>
      <c r="H61" s="23">
        <f t="shared" si="8"/>
        <v>0</v>
      </c>
      <c r="I61" s="23">
        <f t="shared" si="8"/>
        <v>0</v>
      </c>
      <c r="J61" s="23">
        <f t="shared" si="8"/>
        <v>0</v>
      </c>
      <c r="K61" s="23">
        <f t="shared" si="8"/>
        <v>0</v>
      </c>
      <c r="L61" s="23">
        <f t="shared" si="8"/>
        <v>0</v>
      </c>
      <c r="M61" s="23">
        <f t="shared" si="8"/>
        <v>0</v>
      </c>
      <c r="N61" s="23">
        <f t="shared" si="8"/>
        <v>0</v>
      </c>
      <c r="O61" s="23">
        <f t="shared" si="8"/>
        <v>0</v>
      </c>
      <c r="P61" s="23">
        <f t="shared" si="8"/>
        <v>0.23684072362982825</v>
      </c>
      <c r="Q61" s="23">
        <f t="shared" si="8"/>
        <v>0.64633430426672223</v>
      </c>
      <c r="R61" s="23">
        <f t="shared" si="8"/>
        <v>2.7371467169021386</v>
      </c>
      <c r="S61" s="23">
        <f t="shared" si="8"/>
        <v>0</v>
      </c>
      <c r="T61" s="23">
        <f t="shared" si="8"/>
        <v>0</v>
      </c>
      <c r="U61" s="25">
        <f t="shared" si="8"/>
        <v>0</v>
      </c>
      <c r="V61" s="33">
        <f t="shared" si="8"/>
        <v>0</v>
      </c>
      <c r="W61" s="5">
        <f t="shared" si="8"/>
        <v>0</v>
      </c>
      <c r="X61" s="5">
        <f t="shared" si="8"/>
        <v>0.13303062790909029</v>
      </c>
      <c r="Y61" s="5">
        <f t="shared" si="8"/>
        <v>0</v>
      </c>
      <c r="Z61" s="5">
        <f t="shared" si="8"/>
        <v>0.33371331195654136</v>
      </c>
      <c r="AA61" s="5">
        <f t="shared" si="8"/>
        <v>0</v>
      </c>
      <c r="AB61" s="5">
        <f t="shared" si="8"/>
        <v>0</v>
      </c>
      <c r="AC61" s="5">
        <f t="shared" si="8"/>
        <v>0</v>
      </c>
      <c r="AD61" s="5">
        <f t="shared" si="8"/>
        <v>0</v>
      </c>
      <c r="AE61" s="25">
        <f t="shared" si="8"/>
        <v>0</v>
      </c>
      <c r="AF61" s="25">
        <f t="shared" si="8"/>
        <v>0</v>
      </c>
      <c r="AG61" s="25">
        <f t="shared" si="8"/>
        <v>0</v>
      </c>
      <c r="AH61" s="5">
        <f t="shared" si="8"/>
        <v>7.6508883400773888E-3</v>
      </c>
    </row>
    <row r="62" spans="1:34" x14ac:dyDescent="0.25">
      <c r="A62" s="9" t="s">
        <v>135</v>
      </c>
      <c r="B62">
        <v>0.57779999999999998</v>
      </c>
      <c r="C62" s="23">
        <f t="shared" ref="C62:AH62" si="9">(C37/1000)/$B62</f>
        <v>3.9245647211226546</v>
      </c>
      <c r="D62" s="23">
        <f t="shared" si="9"/>
        <v>0</v>
      </c>
      <c r="E62" s="23">
        <f t="shared" si="9"/>
        <v>0.13764445025751759</v>
      </c>
      <c r="F62" s="23">
        <f t="shared" si="9"/>
        <v>0</v>
      </c>
      <c r="G62" s="23">
        <f t="shared" si="9"/>
        <v>0</v>
      </c>
      <c r="H62" s="23">
        <f t="shared" si="9"/>
        <v>0</v>
      </c>
      <c r="I62" s="23">
        <f t="shared" si="9"/>
        <v>0</v>
      </c>
      <c r="J62" s="23">
        <f t="shared" si="9"/>
        <v>0</v>
      </c>
      <c r="K62" s="23">
        <f t="shared" si="9"/>
        <v>0</v>
      </c>
      <c r="L62" s="23">
        <f t="shared" si="9"/>
        <v>0</v>
      </c>
      <c r="M62" s="23">
        <f t="shared" si="9"/>
        <v>0</v>
      </c>
      <c r="N62" s="23">
        <f t="shared" si="9"/>
        <v>0</v>
      </c>
      <c r="O62" s="23">
        <f t="shared" si="9"/>
        <v>0</v>
      </c>
      <c r="P62" s="23">
        <f t="shared" si="9"/>
        <v>0.27333508269381174</v>
      </c>
      <c r="Q62" s="23">
        <f t="shared" si="9"/>
        <v>0.75964134288854523</v>
      </c>
      <c r="R62" s="23">
        <f t="shared" si="9"/>
        <v>2.6180952165433733</v>
      </c>
      <c r="S62" s="23">
        <f t="shared" si="9"/>
        <v>5.1314488608936698E-2</v>
      </c>
      <c r="T62" s="23">
        <f t="shared" si="9"/>
        <v>0</v>
      </c>
      <c r="U62" s="25">
        <f t="shared" si="9"/>
        <v>0</v>
      </c>
      <c r="V62" s="33">
        <f t="shared" si="9"/>
        <v>7.1225627042425061E-3</v>
      </c>
      <c r="W62" s="5">
        <f t="shared" si="9"/>
        <v>0</v>
      </c>
      <c r="X62" s="5">
        <f t="shared" si="9"/>
        <v>0.19078577244169673</v>
      </c>
      <c r="Y62" s="5">
        <f t="shared" si="9"/>
        <v>0</v>
      </c>
      <c r="Z62" s="5">
        <f t="shared" si="9"/>
        <v>0.22905647900619924</v>
      </c>
      <c r="AA62" s="5">
        <f t="shared" si="9"/>
        <v>0</v>
      </c>
      <c r="AB62" s="5">
        <f t="shared" si="9"/>
        <v>0</v>
      </c>
      <c r="AC62" s="5">
        <f t="shared" si="9"/>
        <v>0.29289149655425994</v>
      </c>
      <c r="AD62" s="5">
        <f t="shared" si="9"/>
        <v>1.2996103339970125E-2</v>
      </c>
      <c r="AE62" s="25">
        <f t="shared" si="9"/>
        <v>0</v>
      </c>
      <c r="AF62" s="25">
        <f t="shared" si="9"/>
        <v>0</v>
      </c>
      <c r="AG62" s="25">
        <f t="shared" si="9"/>
        <v>0</v>
      </c>
      <c r="AH62" s="5">
        <f t="shared" si="9"/>
        <v>0</v>
      </c>
    </row>
    <row r="63" spans="1:34" x14ac:dyDescent="0.25">
      <c r="A63" s="9" t="s">
        <v>162</v>
      </c>
      <c r="B63">
        <v>0.56179999999999997</v>
      </c>
      <c r="C63" s="23">
        <f t="shared" ref="C63:AH63" si="10">(C38/1000)/$B63</f>
        <v>1.4470596086597318</v>
      </c>
      <c r="D63" s="23">
        <f t="shared" si="10"/>
        <v>0</v>
      </c>
      <c r="E63" s="23">
        <f t="shared" si="10"/>
        <v>5.8386831260926891E-2</v>
      </c>
      <c r="F63" s="23">
        <f t="shared" si="10"/>
        <v>0</v>
      </c>
      <c r="G63" s="23">
        <f t="shared" si="10"/>
        <v>0</v>
      </c>
      <c r="H63" s="23">
        <f t="shared" si="10"/>
        <v>0</v>
      </c>
      <c r="I63" s="23">
        <f t="shared" si="10"/>
        <v>0</v>
      </c>
      <c r="J63" s="23">
        <f t="shared" si="10"/>
        <v>0</v>
      </c>
      <c r="K63" s="23">
        <f t="shared" si="10"/>
        <v>0</v>
      </c>
      <c r="L63" s="23">
        <f t="shared" si="10"/>
        <v>0</v>
      </c>
      <c r="M63" s="23">
        <f t="shared" si="10"/>
        <v>0</v>
      </c>
      <c r="N63" s="23">
        <f t="shared" si="10"/>
        <v>0</v>
      </c>
      <c r="O63" s="23">
        <f t="shared" si="10"/>
        <v>0</v>
      </c>
      <c r="P63" s="23">
        <f t="shared" si="10"/>
        <v>0.13708788365114336</v>
      </c>
      <c r="Q63" s="23">
        <f t="shared" si="10"/>
        <v>0.24519908667252238</v>
      </c>
      <c r="R63" s="23">
        <f t="shared" si="10"/>
        <v>0.83708804772108891</v>
      </c>
      <c r="S63" s="23">
        <f t="shared" si="10"/>
        <v>0</v>
      </c>
      <c r="T63" s="23">
        <f t="shared" si="10"/>
        <v>0</v>
      </c>
      <c r="U63" s="25">
        <f t="shared" si="10"/>
        <v>0</v>
      </c>
      <c r="V63" s="33">
        <f t="shared" si="10"/>
        <v>0</v>
      </c>
      <c r="W63" s="5">
        <f t="shared" si="10"/>
        <v>0</v>
      </c>
      <c r="X63" s="5">
        <f t="shared" si="10"/>
        <v>5.7185774546128096E-2</v>
      </c>
      <c r="Y63" s="5">
        <f t="shared" si="10"/>
        <v>0</v>
      </c>
      <c r="Z63" s="5">
        <f t="shared" si="10"/>
        <v>0</v>
      </c>
      <c r="AA63" s="5">
        <f t="shared" si="10"/>
        <v>0</v>
      </c>
      <c r="AB63" s="5">
        <f t="shared" si="10"/>
        <v>0</v>
      </c>
      <c r="AC63" s="5">
        <f t="shared" si="10"/>
        <v>0</v>
      </c>
      <c r="AD63" s="5">
        <f t="shared" si="10"/>
        <v>0</v>
      </c>
      <c r="AE63" s="25">
        <f t="shared" si="10"/>
        <v>0</v>
      </c>
      <c r="AF63" s="25">
        <f t="shared" si="10"/>
        <v>0</v>
      </c>
      <c r="AG63" s="25">
        <f t="shared" si="10"/>
        <v>0</v>
      </c>
      <c r="AH63" s="5">
        <f t="shared" si="10"/>
        <v>0</v>
      </c>
    </row>
    <row r="64" spans="1:34" x14ac:dyDescent="0.25">
      <c r="A64" s="9" t="s">
        <v>117</v>
      </c>
      <c r="B64" s="11">
        <v>0.4929</v>
      </c>
      <c r="C64" s="23">
        <f t="shared" ref="C64:AH64" si="11">(C39/1000)/$B64</f>
        <v>17.394125162013101</v>
      </c>
      <c r="D64" s="23">
        <f t="shared" si="11"/>
        <v>0</v>
      </c>
      <c r="E64" s="23">
        <f t="shared" si="11"/>
        <v>0.23683271775756329</v>
      </c>
      <c r="F64" s="23">
        <f t="shared" si="11"/>
        <v>0.1402968860444315</v>
      </c>
      <c r="G64" s="23">
        <f t="shared" si="11"/>
        <v>0</v>
      </c>
      <c r="H64" s="23">
        <f t="shared" si="11"/>
        <v>0</v>
      </c>
      <c r="I64" s="23">
        <f t="shared" si="11"/>
        <v>0</v>
      </c>
      <c r="J64" s="23">
        <f t="shared" si="11"/>
        <v>0</v>
      </c>
      <c r="K64" s="23">
        <f t="shared" si="11"/>
        <v>0</v>
      </c>
      <c r="L64" s="23">
        <f t="shared" si="11"/>
        <v>0.26463272050913467</v>
      </c>
      <c r="M64" s="23">
        <f t="shared" si="11"/>
        <v>4.6526253999865279</v>
      </c>
      <c r="N64" s="23">
        <f t="shared" si="11"/>
        <v>1.8273669917352382</v>
      </c>
      <c r="O64" s="23">
        <f t="shared" si="11"/>
        <v>2.0256311771570621</v>
      </c>
      <c r="P64" s="23">
        <f t="shared" si="11"/>
        <v>0.18679680315821706</v>
      </c>
      <c r="Q64" s="23">
        <f t="shared" si="11"/>
        <v>0.24308795618088835</v>
      </c>
      <c r="R64" s="23">
        <f t="shared" si="11"/>
        <v>2.2909402310980997</v>
      </c>
      <c r="S64" s="23">
        <f t="shared" si="11"/>
        <v>0</v>
      </c>
      <c r="T64" s="23">
        <f t="shared" si="11"/>
        <v>0</v>
      </c>
      <c r="U64" s="25">
        <f t="shared" si="11"/>
        <v>0</v>
      </c>
      <c r="V64" s="33">
        <f t="shared" si="11"/>
        <v>2.3121945219168365E-2</v>
      </c>
      <c r="W64" s="5">
        <f t="shared" si="11"/>
        <v>0</v>
      </c>
      <c r="X64" s="5">
        <f t="shared" si="11"/>
        <v>0.67456252716097831</v>
      </c>
      <c r="Y64" s="5">
        <f t="shared" si="11"/>
        <v>0.48202384644939605</v>
      </c>
      <c r="Z64" s="5">
        <f t="shared" si="11"/>
        <v>1.055029873656393</v>
      </c>
      <c r="AA64" s="5">
        <f t="shared" si="11"/>
        <v>0</v>
      </c>
      <c r="AB64" s="5">
        <f t="shared" si="11"/>
        <v>0.48866369210993926</v>
      </c>
      <c r="AC64" s="5">
        <f t="shared" si="11"/>
        <v>0</v>
      </c>
      <c r="AD64" s="5">
        <f t="shared" si="11"/>
        <v>5.1866900465116703E-2</v>
      </c>
      <c r="AE64" s="25">
        <f t="shared" si="11"/>
        <v>7.0609547489627542E-2</v>
      </c>
      <c r="AF64" s="25">
        <f t="shared" si="11"/>
        <v>0</v>
      </c>
      <c r="AG64" s="25">
        <f t="shared" si="11"/>
        <v>0</v>
      </c>
      <c r="AH64" s="5">
        <f t="shared" si="11"/>
        <v>6.0415117272508805E-2</v>
      </c>
    </row>
    <row r="65" spans="1:36" x14ac:dyDescent="0.25">
      <c r="A65" s="9" t="s">
        <v>119</v>
      </c>
      <c r="B65" s="11">
        <v>0.50990000000000002</v>
      </c>
      <c r="C65" s="23">
        <f t="shared" ref="C65:AH65" si="12">(C40/1000)/$B65</f>
        <v>14.581666306134492</v>
      </c>
      <c r="D65" s="23">
        <f t="shared" si="12"/>
        <v>0</v>
      </c>
      <c r="E65" s="23">
        <f t="shared" si="12"/>
        <v>5.2671111191423439E-2</v>
      </c>
      <c r="F65" s="23">
        <f t="shared" si="12"/>
        <v>6.6455643425843161E-2</v>
      </c>
      <c r="G65" s="23">
        <f t="shared" si="12"/>
        <v>0</v>
      </c>
      <c r="H65" s="23">
        <f t="shared" si="12"/>
        <v>0</v>
      </c>
      <c r="I65" s="23">
        <f t="shared" si="12"/>
        <v>0</v>
      </c>
      <c r="J65" s="23">
        <f t="shared" si="12"/>
        <v>0</v>
      </c>
      <c r="K65" s="23">
        <f t="shared" si="12"/>
        <v>0</v>
      </c>
      <c r="L65" s="23">
        <f t="shared" si="12"/>
        <v>0</v>
      </c>
      <c r="M65" s="23">
        <f t="shared" si="12"/>
        <v>0.57609644020151674</v>
      </c>
      <c r="N65" s="23">
        <f t="shared" si="12"/>
        <v>0.82014496473339149</v>
      </c>
      <c r="O65" s="23">
        <f t="shared" si="12"/>
        <v>3.9905149680804128</v>
      </c>
      <c r="P65" s="23">
        <f t="shared" si="12"/>
        <v>0.20582356501205085</v>
      </c>
      <c r="Q65" s="23">
        <f t="shared" si="12"/>
        <v>0.30097994300319858</v>
      </c>
      <c r="R65" s="23">
        <f t="shared" si="12"/>
        <v>1.7182377234246595</v>
      </c>
      <c r="S65" s="23">
        <f t="shared" si="12"/>
        <v>0</v>
      </c>
      <c r="T65" s="23">
        <f t="shared" si="12"/>
        <v>0</v>
      </c>
      <c r="U65" s="25">
        <f t="shared" si="12"/>
        <v>0</v>
      </c>
      <c r="V65" s="33">
        <f t="shared" si="12"/>
        <v>3.7426215534707867E-2</v>
      </c>
      <c r="W65" s="5">
        <f t="shared" si="12"/>
        <v>0</v>
      </c>
      <c r="X65" s="5">
        <f t="shared" si="12"/>
        <v>0.59736100730096531</v>
      </c>
      <c r="Y65" s="5">
        <f t="shared" si="12"/>
        <v>0.55475582991576133</v>
      </c>
      <c r="Z65" s="5">
        <f t="shared" si="12"/>
        <v>1.2036256398535938</v>
      </c>
      <c r="AA65" s="5">
        <f t="shared" si="12"/>
        <v>8.6206171876188939E-2</v>
      </c>
      <c r="AB65" s="5">
        <f t="shared" si="12"/>
        <v>0.6543560438481808</v>
      </c>
      <c r="AC65" s="5">
        <f t="shared" si="12"/>
        <v>0</v>
      </c>
      <c r="AD65" s="5">
        <f t="shared" si="12"/>
        <v>0</v>
      </c>
      <c r="AE65" s="25">
        <f t="shared" si="12"/>
        <v>6.8284814055187548E-2</v>
      </c>
      <c r="AF65" s="25">
        <f t="shared" si="12"/>
        <v>0</v>
      </c>
      <c r="AG65" s="25">
        <f t="shared" si="12"/>
        <v>0</v>
      </c>
      <c r="AH65" s="5">
        <f t="shared" si="12"/>
        <v>1.2517980721381768E-2</v>
      </c>
    </row>
    <row r="66" spans="1:36" x14ac:dyDescent="0.25">
      <c r="A66" s="9" t="s">
        <v>120</v>
      </c>
      <c r="B66" s="11">
        <v>0.54579999999999995</v>
      </c>
      <c r="C66" s="23">
        <f t="shared" ref="C66:AH66" si="13">(C41/1000)/$B66</f>
        <v>17.165847199154403</v>
      </c>
      <c r="D66" s="23">
        <f t="shared" si="13"/>
        <v>0</v>
      </c>
      <c r="E66" s="23">
        <f t="shared" si="13"/>
        <v>0.50029246794551263</v>
      </c>
      <c r="F66" s="23">
        <f t="shared" si="13"/>
        <v>0.10911902146234491</v>
      </c>
      <c r="G66" s="23">
        <f t="shared" si="13"/>
        <v>0</v>
      </c>
      <c r="H66" s="23">
        <f t="shared" si="13"/>
        <v>0</v>
      </c>
      <c r="I66" s="23">
        <f t="shared" si="13"/>
        <v>0</v>
      </c>
      <c r="J66" s="23">
        <f t="shared" si="13"/>
        <v>0</v>
      </c>
      <c r="K66" s="23">
        <f t="shared" si="13"/>
        <v>0</v>
      </c>
      <c r="L66" s="23">
        <f t="shared" si="13"/>
        <v>1.0490136218938559</v>
      </c>
      <c r="M66" s="23">
        <f t="shared" si="13"/>
        <v>9.4702444674636812</v>
      </c>
      <c r="N66" s="23">
        <f t="shared" si="13"/>
        <v>4.4429936813029762</v>
      </c>
      <c r="O66" s="23">
        <f t="shared" si="13"/>
        <v>6.6669155774345779</v>
      </c>
      <c r="P66" s="23">
        <f t="shared" si="13"/>
        <v>0.3595640589148299</v>
      </c>
      <c r="Q66" s="23">
        <f t="shared" si="13"/>
        <v>0.49672883878731083</v>
      </c>
      <c r="R66" s="23">
        <f t="shared" si="13"/>
        <v>4.5425044135757506</v>
      </c>
      <c r="S66" s="23">
        <f t="shared" si="13"/>
        <v>8.1505715543338658E-2</v>
      </c>
      <c r="T66" s="23">
        <f t="shared" si="13"/>
        <v>0</v>
      </c>
      <c r="U66" s="25">
        <f t="shared" si="13"/>
        <v>0</v>
      </c>
      <c r="V66" s="33">
        <f t="shared" si="13"/>
        <v>2.4319029417370051E-2</v>
      </c>
      <c r="W66" s="25">
        <f>(W41/1000)/$B66</f>
        <v>4.10479925163304E-2</v>
      </c>
      <c r="X66" s="5">
        <f t="shared" si="13"/>
        <v>0.53117666285164067</v>
      </c>
      <c r="Y66" s="5">
        <f t="shared" si="13"/>
        <v>0.46445029610978117</v>
      </c>
      <c r="Z66" s="5">
        <f t="shared" si="13"/>
        <v>1.2885979921663353</v>
      </c>
      <c r="AA66" s="5">
        <f t="shared" si="13"/>
        <v>0.51730321347216224</v>
      </c>
      <c r="AB66" s="5">
        <f t="shared" si="13"/>
        <v>0.48375998676197079</v>
      </c>
      <c r="AC66" s="5">
        <f t="shared" si="13"/>
        <v>0</v>
      </c>
      <c r="AD66" s="5">
        <f t="shared" si="13"/>
        <v>9.6611204000937534E-2</v>
      </c>
      <c r="AE66" s="25">
        <f t="shared" si="13"/>
        <v>0</v>
      </c>
      <c r="AF66" s="25">
        <f t="shared" si="13"/>
        <v>0</v>
      </c>
      <c r="AG66" s="25">
        <f t="shared" si="13"/>
        <v>0</v>
      </c>
      <c r="AH66" s="5">
        <f t="shared" si="13"/>
        <v>4.4049707936535586E-2</v>
      </c>
    </row>
    <row r="67" spans="1:36" x14ac:dyDescent="0.25">
      <c r="A67" s="9" t="s">
        <v>121</v>
      </c>
      <c r="B67" s="11">
        <v>0.51619999999999999</v>
      </c>
      <c r="C67" s="23">
        <f t="shared" ref="C67:AH67" si="14">(C42/1000)/$B67</f>
        <v>5.4550410689345394</v>
      </c>
      <c r="D67" s="23">
        <f t="shared" si="14"/>
        <v>0</v>
      </c>
      <c r="E67" s="23">
        <f t="shared" si="14"/>
        <v>0.14266220318853959</v>
      </c>
      <c r="F67" s="23">
        <f t="shared" si="14"/>
        <v>4.1851396919518259E-2</v>
      </c>
      <c r="G67" s="23">
        <f t="shared" si="14"/>
        <v>0</v>
      </c>
      <c r="H67" s="23">
        <f t="shared" si="14"/>
        <v>0</v>
      </c>
      <c r="I67" s="23">
        <f t="shared" si="14"/>
        <v>0</v>
      </c>
      <c r="J67" s="23">
        <f t="shared" si="14"/>
        <v>0</v>
      </c>
      <c r="K67" s="23">
        <f t="shared" si="14"/>
        <v>0</v>
      </c>
      <c r="L67" s="23">
        <f t="shared" si="14"/>
        <v>0.25947614319706197</v>
      </c>
      <c r="M67" s="23">
        <f t="shared" si="14"/>
        <v>2.5014362746151995</v>
      </c>
      <c r="N67" s="23">
        <f t="shared" si="14"/>
        <v>0.77463855850298657</v>
      </c>
      <c r="O67" s="23">
        <f t="shared" si="14"/>
        <v>1.7451625014973753</v>
      </c>
      <c r="P67" s="23">
        <f t="shared" si="14"/>
        <v>8.1125865793892082E-2</v>
      </c>
      <c r="Q67" s="23">
        <f t="shared" si="14"/>
        <v>0.14623854135684722</v>
      </c>
      <c r="R67" s="23">
        <f t="shared" si="14"/>
        <v>1.164782803585104</v>
      </c>
      <c r="S67" s="23">
        <f t="shared" si="14"/>
        <v>0</v>
      </c>
      <c r="T67" s="23">
        <f t="shared" si="14"/>
        <v>0</v>
      </c>
      <c r="U67" s="25">
        <f t="shared" si="14"/>
        <v>0</v>
      </c>
      <c r="V67" s="33">
        <f t="shared" si="14"/>
        <v>0</v>
      </c>
      <c r="W67" s="5">
        <f t="shared" si="14"/>
        <v>0</v>
      </c>
      <c r="X67" s="5">
        <f t="shared" si="14"/>
        <v>0.13750025765461876</v>
      </c>
      <c r="Y67" s="5">
        <f t="shared" si="14"/>
        <v>0.10492683829682514</v>
      </c>
      <c r="Z67" s="5">
        <f t="shared" si="14"/>
        <v>0.3218562618747185</v>
      </c>
      <c r="AA67" s="5">
        <f t="shared" si="14"/>
        <v>0.12137613001161905</v>
      </c>
      <c r="AB67" s="5">
        <f t="shared" si="14"/>
        <v>4.1112370135055608E-2</v>
      </c>
      <c r="AC67" s="5">
        <f t="shared" si="14"/>
        <v>0</v>
      </c>
      <c r="AD67" s="5">
        <f t="shared" si="14"/>
        <v>2.1010636692813011E-2</v>
      </c>
      <c r="AE67" s="25">
        <f t="shared" si="14"/>
        <v>0</v>
      </c>
      <c r="AF67" s="25">
        <f t="shared" si="14"/>
        <v>0</v>
      </c>
      <c r="AG67" s="25">
        <f t="shared" si="14"/>
        <v>0</v>
      </c>
      <c r="AH67" s="5">
        <f t="shared" si="14"/>
        <v>1.0929447002215258E-2</v>
      </c>
    </row>
    <row r="68" spans="1:36" x14ac:dyDescent="0.25">
      <c r="A68" s="9" t="s">
        <v>122</v>
      </c>
      <c r="B68" s="11">
        <v>0.55069999999999997</v>
      </c>
      <c r="C68" s="23">
        <f t="shared" ref="C68:AH68" si="15">(C43/1000)/$B68</f>
        <v>21.383700264005494</v>
      </c>
      <c r="D68" s="23">
        <f t="shared" si="15"/>
        <v>0</v>
      </c>
      <c r="E68" s="23">
        <f t="shared" si="15"/>
        <v>0.54578090561234061</v>
      </c>
      <c r="F68" s="23">
        <f t="shared" si="15"/>
        <v>0.14749458665324769</v>
      </c>
      <c r="G68" s="23">
        <f t="shared" si="15"/>
        <v>0</v>
      </c>
      <c r="H68" s="23">
        <f t="shared" si="15"/>
        <v>0</v>
      </c>
      <c r="I68" s="23">
        <f t="shared" si="15"/>
        <v>0</v>
      </c>
      <c r="J68" s="23">
        <f t="shared" si="15"/>
        <v>0</v>
      </c>
      <c r="K68" s="23">
        <f t="shared" si="15"/>
        <v>0</v>
      </c>
      <c r="L68" s="23">
        <f t="shared" si="15"/>
        <v>1.3910285603605996</v>
      </c>
      <c r="M68" s="23">
        <f t="shared" si="15"/>
        <v>11.555116100107345</v>
      </c>
      <c r="N68" s="23">
        <f t="shared" si="15"/>
        <v>5.2291690199350063</v>
      </c>
      <c r="O68" s="23">
        <f t="shared" si="15"/>
        <v>6.4860191252623043</v>
      </c>
      <c r="P68" s="23">
        <f t="shared" si="15"/>
        <v>0.35862997941885172</v>
      </c>
      <c r="Q68" s="23">
        <f t="shared" si="15"/>
        <v>0.57533575811417503</v>
      </c>
      <c r="R68" s="23">
        <f t="shared" si="15"/>
        <v>5.0165795462017035</v>
      </c>
      <c r="S68" s="23">
        <f t="shared" si="15"/>
        <v>0.11451417248034787</v>
      </c>
      <c r="T68" s="23">
        <f t="shared" si="15"/>
        <v>0</v>
      </c>
      <c r="U68" s="25">
        <f t="shared" si="15"/>
        <v>0</v>
      </c>
      <c r="V68" s="33">
        <f t="shared" si="15"/>
        <v>3.47397233419659E-2</v>
      </c>
      <c r="W68" s="5">
        <f t="shared" si="15"/>
        <v>0</v>
      </c>
      <c r="X68" s="5">
        <f t="shared" si="15"/>
        <v>0.61905205998040169</v>
      </c>
      <c r="Y68" s="5">
        <f t="shared" si="15"/>
        <v>0.63009705993220133</v>
      </c>
      <c r="Z68" s="5">
        <f t="shared" si="15"/>
        <v>1.470876634864122</v>
      </c>
      <c r="AA68" s="5">
        <f t="shared" si="15"/>
        <v>0.60444602238277656</v>
      </c>
      <c r="AB68" s="5">
        <f t="shared" si="15"/>
        <v>0.65528112937091409</v>
      </c>
      <c r="AC68" s="5">
        <f t="shared" si="15"/>
        <v>0</v>
      </c>
      <c r="AD68" s="5">
        <f t="shared" si="15"/>
        <v>0.11839612294625403</v>
      </c>
      <c r="AE68" s="25">
        <f t="shared" si="15"/>
        <v>2.1206162650905296E-2</v>
      </c>
      <c r="AF68" s="25">
        <f t="shared" si="15"/>
        <v>0</v>
      </c>
      <c r="AG68" s="25">
        <f t="shared" si="15"/>
        <v>0</v>
      </c>
      <c r="AH68" s="5">
        <f t="shared" si="15"/>
        <v>5.3470620637343466E-2</v>
      </c>
    </row>
    <row r="69" spans="1:36" x14ac:dyDescent="0.25">
      <c r="A69" s="9" t="s">
        <v>123</v>
      </c>
      <c r="B69" s="11">
        <v>0.49299999999999999</v>
      </c>
      <c r="C69" s="23">
        <f t="shared" ref="C69:AH69" si="16">(C44/1000)/$B69</f>
        <v>17.352888175354821</v>
      </c>
      <c r="D69" s="23">
        <f t="shared" si="16"/>
        <v>0</v>
      </c>
      <c r="E69" s="23">
        <f t="shared" si="16"/>
        <v>2.6791012570527673E-2</v>
      </c>
      <c r="F69" s="23">
        <f t="shared" si="16"/>
        <v>0</v>
      </c>
      <c r="G69" s="23">
        <f t="shared" si="16"/>
        <v>0</v>
      </c>
      <c r="H69" s="23">
        <f t="shared" si="16"/>
        <v>0</v>
      </c>
      <c r="I69" s="23">
        <f t="shared" si="16"/>
        <v>0</v>
      </c>
      <c r="J69" s="23">
        <f t="shared" si="16"/>
        <v>0</v>
      </c>
      <c r="K69" s="23">
        <f t="shared" si="16"/>
        <v>0</v>
      </c>
      <c r="L69" s="23">
        <f t="shared" si="16"/>
        <v>0</v>
      </c>
      <c r="M69" s="23">
        <f t="shared" si="16"/>
        <v>0</v>
      </c>
      <c r="N69" s="23">
        <f t="shared" si="16"/>
        <v>0.27814904734073687</v>
      </c>
      <c r="O69" s="23">
        <f t="shared" si="16"/>
        <v>2.3572371822317635</v>
      </c>
      <c r="P69" s="23">
        <f t="shared" si="16"/>
        <v>0.24563284612331601</v>
      </c>
      <c r="Q69" s="23">
        <f t="shared" si="16"/>
        <v>0.38442990910542718</v>
      </c>
      <c r="R69" s="23">
        <f t="shared" si="16"/>
        <v>2.348571670939799</v>
      </c>
      <c r="S69" s="23">
        <f t="shared" si="16"/>
        <v>2.4429220382321409E-2</v>
      </c>
      <c r="T69" s="23">
        <f t="shared" si="16"/>
        <v>0</v>
      </c>
      <c r="U69" s="25">
        <f t="shared" si="16"/>
        <v>0</v>
      </c>
      <c r="V69" s="33">
        <f t="shared" si="16"/>
        <v>2.5863804168191735E-2</v>
      </c>
      <c r="W69" s="5">
        <f>(W44/1000)/$B69</f>
        <v>0</v>
      </c>
      <c r="X69" s="5">
        <f t="shared" si="16"/>
        <v>0.33490158410804283</v>
      </c>
      <c r="Y69" s="5">
        <f t="shared" si="16"/>
        <v>0.39692567242755289</v>
      </c>
      <c r="Z69" s="5">
        <f t="shared" si="16"/>
        <v>1.014075228890994</v>
      </c>
      <c r="AA69" s="5">
        <f t="shared" si="16"/>
        <v>0</v>
      </c>
      <c r="AB69" s="5">
        <f t="shared" si="16"/>
        <v>0.16567002332545</v>
      </c>
      <c r="AC69" s="5">
        <f t="shared" si="16"/>
        <v>0</v>
      </c>
      <c r="AD69" s="5">
        <f t="shared" si="16"/>
        <v>0</v>
      </c>
      <c r="AE69" s="25">
        <f t="shared" si="16"/>
        <v>6.6251684916930412E-2</v>
      </c>
      <c r="AF69" s="25">
        <f t="shared" si="16"/>
        <v>0</v>
      </c>
      <c r="AG69" s="25">
        <f t="shared" si="16"/>
        <v>0</v>
      </c>
      <c r="AH69" s="5">
        <f t="shared" si="16"/>
        <v>0</v>
      </c>
    </row>
    <row r="70" spans="1:36" x14ac:dyDescent="0.25">
      <c r="A70" s="9" t="s">
        <v>128</v>
      </c>
      <c r="B70" s="11">
        <v>0.50890000000000002</v>
      </c>
      <c r="C70" s="23">
        <f t="shared" ref="C70:AH70" si="17">(C45/1000)/$B70</f>
        <v>16.040878358134989</v>
      </c>
      <c r="D70" s="23">
        <f t="shared" si="17"/>
        <v>0</v>
      </c>
      <c r="E70" s="23">
        <f t="shared" si="17"/>
        <v>5.131041652557293E-2</v>
      </c>
      <c r="F70" s="23">
        <f t="shared" si="17"/>
        <v>0</v>
      </c>
      <c r="G70" s="23">
        <f t="shared" si="17"/>
        <v>0</v>
      </c>
      <c r="H70" s="23">
        <f t="shared" si="17"/>
        <v>0</v>
      </c>
      <c r="I70" s="23">
        <f t="shared" si="17"/>
        <v>0</v>
      </c>
      <c r="J70" s="23">
        <f t="shared" si="17"/>
        <v>0</v>
      </c>
      <c r="K70" s="23">
        <f t="shared" si="17"/>
        <v>0</v>
      </c>
      <c r="L70" s="23">
        <f t="shared" si="17"/>
        <v>0</v>
      </c>
      <c r="M70" s="23">
        <f t="shared" si="17"/>
        <v>0</v>
      </c>
      <c r="N70" s="23">
        <f t="shared" si="17"/>
        <v>0</v>
      </c>
      <c r="O70" s="23">
        <f t="shared" si="17"/>
        <v>2.4409870254585653</v>
      </c>
      <c r="P70" s="23">
        <f t="shared" si="17"/>
        <v>0.29568646589772429</v>
      </c>
      <c r="Q70" s="23">
        <f t="shared" si="17"/>
        <v>0.64924492259673605</v>
      </c>
      <c r="R70" s="23">
        <f t="shared" si="17"/>
        <v>3.5427557953498825</v>
      </c>
      <c r="S70" s="23">
        <f t="shared" si="17"/>
        <v>6.9718262265949751E-2</v>
      </c>
      <c r="T70" s="23">
        <f t="shared" si="17"/>
        <v>0</v>
      </c>
      <c r="U70" s="25">
        <f t="shared" si="17"/>
        <v>0</v>
      </c>
      <c r="V70" s="33">
        <f t="shared" si="17"/>
        <v>3.9945999009816185E-2</v>
      </c>
      <c r="W70" s="5">
        <f t="shared" si="17"/>
        <v>0</v>
      </c>
      <c r="X70" s="5">
        <f t="shared" si="17"/>
        <v>0.23830044943637496</v>
      </c>
      <c r="Y70" s="5">
        <f t="shared" si="17"/>
        <v>0.26170209471078881</v>
      </c>
      <c r="Z70" s="5">
        <f t="shared" si="17"/>
        <v>0.93448170761516713</v>
      </c>
      <c r="AA70" s="5">
        <f t="shared" si="17"/>
        <v>0</v>
      </c>
      <c r="AB70" s="5">
        <f t="shared" si="17"/>
        <v>0.20675738700811327</v>
      </c>
      <c r="AC70" s="5">
        <f t="shared" si="17"/>
        <v>0</v>
      </c>
      <c r="AD70" s="5">
        <f t="shared" si="17"/>
        <v>0</v>
      </c>
      <c r="AE70" s="25">
        <f t="shared" si="17"/>
        <v>0</v>
      </c>
      <c r="AF70" s="25">
        <f t="shared" si="17"/>
        <v>0</v>
      </c>
      <c r="AG70" s="25">
        <f t="shared" si="17"/>
        <v>0</v>
      </c>
      <c r="AH70" s="5">
        <f t="shared" si="17"/>
        <v>0</v>
      </c>
    </row>
    <row r="71" spans="1:36" x14ac:dyDescent="0.25">
      <c r="A71" s="9" t="s">
        <v>102</v>
      </c>
      <c r="B71" s="12">
        <v>0.59830000000000005</v>
      </c>
      <c r="C71" s="23">
        <f t="shared" ref="C71:AH71" si="18">(C46/1000)/$B71</f>
        <v>3.5175324438862492</v>
      </c>
      <c r="D71" s="23">
        <f t="shared" si="18"/>
        <v>3.5614446425282997E-2</v>
      </c>
      <c r="E71" s="23">
        <f t="shared" si="18"/>
        <v>0.23008865660860328</v>
      </c>
      <c r="F71" s="23">
        <f t="shared" si="18"/>
        <v>9.2093427741569409E-2</v>
      </c>
      <c r="G71" s="23">
        <f t="shared" si="18"/>
        <v>0</v>
      </c>
      <c r="H71" s="23">
        <f t="shared" si="18"/>
        <v>0</v>
      </c>
      <c r="I71" s="23">
        <f t="shared" si="18"/>
        <v>1.1977394121428961</v>
      </c>
      <c r="J71" s="23">
        <f t="shared" si="18"/>
        <v>0</v>
      </c>
      <c r="K71" s="23">
        <f t="shared" si="18"/>
        <v>2.566746594293583</v>
      </c>
      <c r="L71" s="23">
        <f t="shared" si="18"/>
        <v>105.4355986463317</v>
      </c>
      <c r="M71" s="23">
        <f t="shared" si="18"/>
        <v>393.76553777553039</v>
      </c>
      <c r="N71" s="23">
        <f t="shared" si="18"/>
        <v>24.392346512451386</v>
      </c>
      <c r="O71" s="23">
        <f t="shared" si="18"/>
        <v>26.336700351486098</v>
      </c>
      <c r="P71" s="23">
        <f t="shared" si="18"/>
        <v>10.000197173183736</v>
      </c>
      <c r="Q71" s="23">
        <f t="shared" si="18"/>
        <v>10.503335489488027</v>
      </c>
      <c r="R71" s="23">
        <f t="shared" si="18"/>
        <v>20.041726150651172</v>
      </c>
      <c r="S71" s="23">
        <f t="shared" si="18"/>
        <v>0.73237077049855337</v>
      </c>
      <c r="T71" s="23">
        <f t="shared" si="18"/>
        <v>0.17003226987729753</v>
      </c>
      <c r="U71" s="25">
        <f t="shared" si="18"/>
        <v>0</v>
      </c>
      <c r="V71" s="33">
        <f t="shared" si="18"/>
        <v>0</v>
      </c>
      <c r="W71" s="5">
        <f t="shared" si="18"/>
        <v>0</v>
      </c>
      <c r="X71" s="5">
        <f t="shared" si="18"/>
        <v>0</v>
      </c>
      <c r="Y71" s="5">
        <f t="shared" si="18"/>
        <v>0</v>
      </c>
      <c r="Z71" s="5">
        <f t="shared" si="18"/>
        <v>0</v>
      </c>
      <c r="AA71" s="5">
        <f t="shared" si="18"/>
        <v>0</v>
      </c>
      <c r="AB71" s="5">
        <f t="shared" si="18"/>
        <v>0</v>
      </c>
      <c r="AC71" s="5">
        <f t="shared" si="18"/>
        <v>0</v>
      </c>
      <c r="AD71" s="5">
        <f t="shared" si="18"/>
        <v>7.0480033743094736E-2</v>
      </c>
      <c r="AE71" s="25">
        <f t="shared" si="18"/>
        <v>0</v>
      </c>
      <c r="AF71" s="25">
        <f t="shared" si="18"/>
        <v>0</v>
      </c>
      <c r="AG71" s="25">
        <f t="shared" si="18"/>
        <v>0</v>
      </c>
      <c r="AH71" s="5">
        <f t="shared" si="18"/>
        <v>4.6223111475432885E-2</v>
      </c>
    </row>
    <row r="72" spans="1:36" x14ac:dyDescent="0.25">
      <c r="A72" s="9" t="s">
        <v>104</v>
      </c>
      <c r="B72" s="12">
        <v>0.55620000000000003</v>
      </c>
      <c r="C72" s="23">
        <f t="shared" ref="C72:AH72" si="19">(C47/1000)/$B72</f>
        <v>2.2144614945192913</v>
      </c>
      <c r="D72" s="23">
        <f t="shared" si="19"/>
        <v>0.55077990133335397</v>
      </c>
      <c r="E72" s="23">
        <f t="shared" si="19"/>
        <v>2.668590336804852</v>
      </c>
      <c r="F72" s="23">
        <f t="shared" si="19"/>
        <v>1.2178446056456647</v>
      </c>
      <c r="G72" s="23">
        <f t="shared" si="19"/>
        <v>0.51494430021717597</v>
      </c>
      <c r="H72" s="23">
        <f t="shared" si="19"/>
        <v>0.94050427047503271</v>
      </c>
      <c r="I72" s="23">
        <f t="shared" si="19"/>
        <v>15.909648901053803</v>
      </c>
      <c r="J72" s="23">
        <f t="shared" si="19"/>
        <v>2.6534402858890909</v>
      </c>
      <c r="K72" s="23">
        <f t="shared" si="19"/>
        <v>18.5100446078639</v>
      </c>
      <c r="L72" s="23">
        <f t="shared" si="19"/>
        <v>237.79957501803747</v>
      </c>
      <c r="M72" s="23">
        <f>(M47/1000)/$B72</f>
        <v>844.69249381856196</v>
      </c>
      <c r="N72" s="23">
        <f t="shared" si="19"/>
        <v>78.683993618477857</v>
      </c>
      <c r="O72" s="23">
        <f t="shared" si="19"/>
        <v>16.390398717528655</v>
      </c>
      <c r="P72" s="23">
        <f t="shared" si="19"/>
        <v>3.4096659904387421</v>
      </c>
      <c r="Q72" s="23">
        <f t="shared" si="19"/>
        <v>3.2289664617181284</v>
      </c>
      <c r="R72" s="23">
        <f t="shared" si="19"/>
        <v>24.507197779048894</v>
      </c>
      <c r="S72" s="23">
        <f t="shared" si="19"/>
        <v>1.3238686726317355</v>
      </c>
      <c r="T72" s="23">
        <f t="shared" si="19"/>
        <v>0.17741466470295991</v>
      </c>
      <c r="U72" s="25">
        <f t="shared" si="19"/>
        <v>0.89057807582735216</v>
      </c>
      <c r="V72" s="33">
        <f t="shared" si="19"/>
        <v>0</v>
      </c>
      <c r="W72" s="5">
        <f t="shared" si="19"/>
        <v>0</v>
      </c>
      <c r="X72" s="5">
        <f t="shared" si="19"/>
        <v>0.12940758083755485</v>
      </c>
      <c r="Y72" s="5">
        <f t="shared" si="19"/>
        <v>0</v>
      </c>
      <c r="Z72" s="5">
        <f t="shared" si="19"/>
        <v>0.17861665324960332</v>
      </c>
      <c r="AA72" s="5">
        <f t="shared" si="19"/>
        <v>0</v>
      </c>
      <c r="AB72" s="5">
        <f t="shared" si="19"/>
        <v>0</v>
      </c>
      <c r="AC72" s="5">
        <f t="shared" si="19"/>
        <v>0.17625592097428719</v>
      </c>
      <c r="AD72" s="5">
        <f t="shared" si="19"/>
        <v>0.85139122323986061</v>
      </c>
      <c r="AE72" s="25">
        <f t="shared" si="19"/>
        <v>0</v>
      </c>
      <c r="AF72" s="25">
        <f t="shared" si="19"/>
        <v>1.4932544825202733E-2</v>
      </c>
      <c r="AG72" s="25">
        <f t="shared" si="19"/>
        <v>1.4261255482072757E-2</v>
      </c>
      <c r="AH72" s="5">
        <f t="shared" si="19"/>
        <v>0.3405619599735879</v>
      </c>
    </row>
    <row r="73" spans="1:36" x14ac:dyDescent="0.25">
      <c r="A73" s="9" t="s">
        <v>105</v>
      </c>
      <c r="B73" s="12">
        <v>0.58150000000000002</v>
      </c>
      <c r="C73" s="23">
        <f t="shared" ref="C73:AH73" si="20">(C48/1000)/$B73</f>
        <v>2.5884098749294542</v>
      </c>
      <c r="D73" s="23">
        <f t="shared" si="20"/>
        <v>0.12224700823244426</v>
      </c>
      <c r="E73" s="23">
        <f t="shared" si="20"/>
        <v>0.68903571943797681</v>
      </c>
      <c r="F73" s="23">
        <f t="shared" si="20"/>
        <v>0.57104702661840268</v>
      </c>
      <c r="G73" s="23">
        <f t="shared" si="20"/>
        <v>0.30107877878073258</v>
      </c>
      <c r="H73" s="23">
        <f t="shared" si="20"/>
        <v>0.55038873482491202</v>
      </c>
      <c r="I73" s="23">
        <f t="shared" si="20"/>
        <v>2.6011151627084188</v>
      </c>
      <c r="J73" s="23">
        <f t="shared" si="20"/>
        <v>1.0858636415444649</v>
      </c>
      <c r="K73" s="23">
        <f t="shared" si="20"/>
        <v>14.163022615786677</v>
      </c>
      <c r="L73" s="23">
        <f t="shared" si="20"/>
        <v>116.21100815999112</v>
      </c>
      <c r="M73" s="23">
        <f t="shared" si="20"/>
        <v>549.82514008121359</v>
      </c>
      <c r="N73" s="23">
        <f t="shared" si="20"/>
        <v>43.924053150520471</v>
      </c>
      <c r="O73" s="23">
        <f t="shared" si="20"/>
        <v>22.515798116568206</v>
      </c>
      <c r="P73" s="23">
        <f t="shared" si="20"/>
        <v>2.113952501434754</v>
      </c>
      <c r="Q73" s="23">
        <f t="shared" si="20"/>
        <v>1.9022645992496687</v>
      </c>
      <c r="R73" s="23">
        <f t="shared" si="20"/>
        <v>9.1839336741267594</v>
      </c>
      <c r="S73" s="23">
        <f t="shared" si="20"/>
        <v>0.66429688733019332</v>
      </c>
      <c r="T73" s="23">
        <f t="shared" si="20"/>
        <v>8.7953216030757397E-2</v>
      </c>
      <c r="U73" s="25">
        <f t="shared" si="20"/>
        <v>0.39428900813511314</v>
      </c>
      <c r="V73" s="33">
        <f t="shared" si="20"/>
        <v>0</v>
      </c>
      <c r="W73" s="5">
        <f t="shared" si="20"/>
        <v>0</v>
      </c>
      <c r="X73" s="5">
        <f t="shared" si="20"/>
        <v>0</v>
      </c>
      <c r="Y73" s="5">
        <f t="shared" si="20"/>
        <v>0</v>
      </c>
      <c r="Z73" s="5">
        <f t="shared" si="20"/>
        <v>0</v>
      </c>
      <c r="AA73" s="5">
        <f t="shared" si="20"/>
        <v>0</v>
      </c>
      <c r="AB73" s="5">
        <f t="shared" si="20"/>
        <v>0</v>
      </c>
      <c r="AC73" s="5">
        <f t="shared" si="20"/>
        <v>1.4768813560641301</v>
      </c>
      <c r="AD73" s="5">
        <f t="shared" si="20"/>
        <v>0.12381760392729181</v>
      </c>
      <c r="AE73" s="25">
        <f t="shared" si="20"/>
        <v>0</v>
      </c>
      <c r="AF73" s="25">
        <f t="shared" si="20"/>
        <v>0</v>
      </c>
      <c r="AG73" s="25">
        <f t="shared" si="20"/>
        <v>0</v>
      </c>
      <c r="AH73" s="5">
        <f t="shared" si="20"/>
        <v>4.5185749252594297E-2</v>
      </c>
    </row>
    <row r="74" spans="1:36" x14ac:dyDescent="0.25">
      <c r="V74" s="34"/>
    </row>
    <row r="75" spans="1:36" x14ac:dyDescent="0.25">
      <c r="A75" s="28" t="s">
        <v>243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35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6" x14ac:dyDescent="0.25">
      <c r="V76" s="34"/>
    </row>
    <row r="77" spans="1:36" x14ac:dyDescent="0.25">
      <c r="A77"/>
      <c r="C77" t="s">
        <v>207</v>
      </c>
      <c r="D77" t="s">
        <v>101</v>
      </c>
      <c r="E77" t="s">
        <v>197</v>
      </c>
      <c r="F77" t="s">
        <v>201</v>
      </c>
      <c r="G77" t="s">
        <v>203</v>
      </c>
      <c r="H77" t="s">
        <v>205</v>
      </c>
      <c r="I77" t="s">
        <v>110</v>
      </c>
      <c r="J77" t="s">
        <v>151</v>
      </c>
      <c r="K77" t="s">
        <v>124</v>
      </c>
      <c r="L77" t="s">
        <v>129</v>
      </c>
      <c r="M77" t="s">
        <v>131</v>
      </c>
      <c r="N77" t="s">
        <v>116</v>
      </c>
      <c r="O77" t="s">
        <v>126</v>
      </c>
      <c r="P77" t="s">
        <v>184</v>
      </c>
      <c r="Q77" t="s">
        <v>188</v>
      </c>
      <c r="R77" t="s">
        <v>193</v>
      </c>
      <c r="S77" t="s">
        <v>195</v>
      </c>
      <c r="T77" t="s">
        <v>199</v>
      </c>
      <c r="U77" s="30" t="s">
        <v>191</v>
      </c>
      <c r="V77" s="34" t="s">
        <v>133</v>
      </c>
      <c r="W77" t="s">
        <v>145</v>
      </c>
      <c r="X77" t="s">
        <v>160</v>
      </c>
      <c r="Y77" t="s">
        <v>148</v>
      </c>
      <c r="Z77" t="s">
        <v>138</v>
      </c>
      <c r="AA77" t="s">
        <v>158</v>
      </c>
      <c r="AB77" t="s">
        <v>169</v>
      </c>
      <c r="AC77" t="s">
        <v>167</v>
      </c>
      <c r="AD77" t="s">
        <v>181</v>
      </c>
      <c r="AE77" t="s">
        <v>163</v>
      </c>
      <c r="AF77" t="s">
        <v>172</v>
      </c>
      <c r="AG77" t="s">
        <v>174</v>
      </c>
      <c r="AH77" t="s">
        <v>176</v>
      </c>
    </row>
    <row r="78" spans="1:36" x14ac:dyDescent="0.25">
      <c r="A78" t="s">
        <v>139</v>
      </c>
      <c r="C78" s="5">
        <v>1.7718097127298562</v>
      </c>
      <c r="D78" s="5">
        <v>0</v>
      </c>
      <c r="E78" s="5">
        <v>8.9149864503398041E-2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0.32529488273617263</v>
      </c>
      <c r="Q78" s="5">
        <v>0.47453828883144938</v>
      </c>
      <c r="R78" s="5">
        <v>1.4948411421590795</v>
      </c>
      <c r="S78" s="5">
        <v>0</v>
      </c>
      <c r="T78" s="5">
        <v>0</v>
      </c>
      <c r="U78" s="25">
        <v>0</v>
      </c>
      <c r="V78" s="33">
        <v>0</v>
      </c>
      <c r="W78" s="5">
        <v>0</v>
      </c>
      <c r="X78" s="5">
        <v>3.8217073608591785E-2</v>
      </c>
      <c r="Y78" s="5">
        <v>0.1070229748277309</v>
      </c>
      <c r="Z78" s="5">
        <v>9.3956265114655449E-2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</row>
    <row r="79" spans="1:36" x14ac:dyDescent="0.25">
      <c r="A79" t="s">
        <v>141</v>
      </c>
      <c r="C79" s="5">
        <v>3.4660511744315441</v>
      </c>
      <c r="D79" s="5">
        <v>0</v>
      </c>
      <c r="E79" s="5">
        <v>0.11788671915907323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0.44002877974452936</v>
      </c>
      <c r="Q79" s="5">
        <v>1.0375333173960637</v>
      </c>
      <c r="R79" s="5">
        <v>2.8223664028818547</v>
      </c>
      <c r="S79" s="5">
        <v>0</v>
      </c>
      <c r="T79" s="5">
        <v>0</v>
      </c>
      <c r="U79" s="25">
        <v>0</v>
      </c>
      <c r="V79" s="33">
        <v>0</v>
      </c>
      <c r="W79" s="5">
        <v>0</v>
      </c>
      <c r="X79" s="5">
        <v>9.9496074680532662E-2</v>
      </c>
      <c r="Y79" s="5">
        <v>0</v>
      </c>
      <c r="Z79" s="5">
        <v>0.12876575183624034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</row>
    <row r="80" spans="1:36" x14ac:dyDescent="0.25">
      <c r="A80" t="s">
        <v>225</v>
      </c>
      <c r="C80" s="5">
        <f>AVERAGE(C59:C61)</f>
        <v>3.6543919995703109</v>
      </c>
      <c r="D80" s="5">
        <f>AVERAGE(D59:D61)</f>
        <v>0</v>
      </c>
      <c r="E80" s="5">
        <f t="shared" ref="E80:AH80" si="21">AVERAGE(E59:E61)</f>
        <v>0.10522522631220428</v>
      </c>
      <c r="F80" s="5">
        <f t="shared" si="21"/>
        <v>0</v>
      </c>
      <c r="G80" s="5">
        <f t="shared" si="21"/>
        <v>0</v>
      </c>
      <c r="H80" s="5">
        <f t="shared" si="21"/>
        <v>0</v>
      </c>
      <c r="I80" s="5">
        <f t="shared" si="21"/>
        <v>0</v>
      </c>
      <c r="J80" s="5">
        <f t="shared" si="21"/>
        <v>0</v>
      </c>
      <c r="K80" s="5">
        <f t="shared" si="21"/>
        <v>0</v>
      </c>
      <c r="L80" s="5">
        <f t="shared" si="21"/>
        <v>0</v>
      </c>
      <c r="M80" s="5">
        <f t="shared" si="21"/>
        <v>0</v>
      </c>
      <c r="N80" s="5">
        <f t="shared" si="21"/>
        <v>0</v>
      </c>
      <c r="O80" s="5">
        <f t="shared" si="21"/>
        <v>0</v>
      </c>
      <c r="P80" s="5">
        <f t="shared" si="21"/>
        <v>0.20685056329710075</v>
      </c>
      <c r="Q80" s="5">
        <f t="shared" si="21"/>
        <v>0.49401542030831519</v>
      </c>
      <c r="R80" s="5">
        <f t="shared" si="21"/>
        <v>2.0073310726364402</v>
      </c>
      <c r="S80" s="5">
        <f t="shared" si="21"/>
        <v>0</v>
      </c>
      <c r="T80" s="5">
        <f t="shared" si="21"/>
        <v>0</v>
      </c>
      <c r="U80" s="5">
        <f t="shared" si="21"/>
        <v>0</v>
      </c>
      <c r="V80" s="33">
        <f t="shared" si="21"/>
        <v>0</v>
      </c>
      <c r="W80" s="5">
        <f t="shared" si="21"/>
        <v>0</v>
      </c>
      <c r="X80" s="5">
        <f t="shared" si="21"/>
        <v>8.627646713436804E-2</v>
      </c>
      <c r="Y80" s="5">
        <f t="shared" si="21"/>
        <v>0</v>
      </c>
      <c r="Z80" s="5">
        <f t="shared" si="21"/>
        <v>0.23056057566397226</v>
      </c>
      <c r="AA80" s="5">
        <f t="shared" si="21"/>
        <v>0</v>
      </c>
      <c r="AB80" s="5">
        <f t="shared" si="21"/>
        <v>0</v>
      </c>
      <c r="AC80" s="5">
        <f t="shared" si="21"/>
        <v>0</v>
      </c>
      <c r="AD80" s="5">
        <f t="shared" si="21"/>
        <v>0</v>
      </c>
      <c r="AE80" s="5">
        <f t="shared" si="21"/>
        <v>0</v>
      </c>
      <c r="AF80" s="5">
        <f t="shared" si="21"/>
        <v>0</v>
      </c>
      <c r="AG80" s="5">
        <f t="shared" si="21"/>
        <v>0</v>
      </c>
      <c r="AH80" s="5">
        <f t="shared" si="21"/>
        <v>2.5502961133591294E-3</v>
      </c>
      <c r="AI80" s="5"/>
      <c r="AJ80" s="5"/>
    </row>
    <row r="81" spans="1:34" s="22" customFormat="1" x14ac:dyDescent="0.25">
      <c r="A81" t="s">
        <v>135</v>
      </c>
      <c r="C81" s="5">
        <v>3.9245647211226546</v>
      </c>
      <c r="D81" s="5">
        <v>0</v>
      </c>
      <c r="E81" s="5">
        <v>0.13764445025751759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0.27333508269381174</v>
      </c>
      <c r="Q81" s="5">
        <v>0.75964134288854523</v>
      </c>
      <c r="R81" s="5">
        <v>2.6180952165433733</v>
      </c>
      <c r="S81" s="5">
        <v>5.1314488608936698E-2</v>
      </c>
      <c r="T81" s="5">
        <v>0</v>
      </c>
      <c r="U81" s="25">
        <v>0</v>
      </c>
      <c r="V81" s="33">
        <v>7.1225627042425061E-3</v>
      </c>
      <c r="W81" s="5">
        <v>0</v>
      </c>
      <c r="X81" s="5">
        <v>0.19078577244169673</v>
      </c>
      <c r="Y81" s="5">
        <v>0</v>
      </c>
      <c r="Z81" s="5">
        <v>0.22905647900619924</v>
      </c>
      <c r="AA81" s="5">
        <v>0</v>
      </c>
      <c r="AB81" s="5">
        <v>0</v>
      </c>
      <c r="AC81" s="5">
        <v>0.29289149655425994</v>
      </c>
      <c r="AD81" s="5">
        <v>1.2996103339970125E-2</v>
      </c>
      <c r="AE81" s="5">
        <v>0</v>
      </c>
      <c r="AF81" s="5">
        <v>0</v>
      </c>
      <c r="AG81" s="5">
        <v>0</v>
      </c>
      <c r="AH81" s="5">
        <v>0</v>
      </c>
    </row>
    <row r="82" spans="1:34" s="22" customFormat="1" x14ac:dyDescent="0.25">
      <c r="A82" t="s">
        <v>162</v>
      </c>
      <c r="C82" s="5">
        <v>1.4470596086597318</v>
      </c>
      <c r="D82" s="5">
        <v>0</v>
      </c>
      <c r="E82" s="5">
        <v>5.8386831260926891E-2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0.13708788365114336</v>
      </c>
      <c r="Q82" s="5">
        <v>0.24519908667252238</v>
      </c>
      <c r="R82" s="5">
        <v>0.83708804772108891</v>
      </c>
      <c r="S82" s="5">
        <v>0</v>
      </c>
      <c r="T82" s="5">
        <v>0</v>
      </c>
      <c r="U82" s="25">
        <v>0</v>
      </c>
      <c r="V82" s="33">
        <v>0</v>
      </c>
      <c r="W82" s="5">
        <v>0</v>
      </c>
      <c r="X82" s="5">
        <v>5.7185774546128096E-2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</row>
    <row r="83" spans="1:34" s="22" customFormat="1" x14ac:dyDescent="0.25">
      <c r="A83" t="s">
        <v>117</v>
      </c>
      <c r="C83" s="5">
        <v>17.394125162013101</v>
      </c>
      <c r="D83" s="5">
        <v>0</v>
      </c>
      <c r="E83" s="5">
        <v>0.23683271775756329</v>
      </c>
      <c r="F83" s="5">
        <v>0.1402968860444315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0.26463272050913467</v>
      </c>
      <c r="M83" s="5">
        <v>4.6526253999865279</v>
      </c>
      <c r="N83" s="5">
        <v>1.8273669917352382</v>
      </c>
      <c r="O83" s="5">
        <v>2.0256311771570621</v>
      </c>
      <c r="P83" s="5">
        <v>0.18679680315821706</v>
      </c>
      <c r="Q83" s="5">
        <v>0.24308795618088835</v>
      </c>
      <c r="R83" s="5">
        <v>2.2909402310980997</v>
      </c>
      <c r="S83" s="5">
        <v>0</v>
      </c>
      <c r="T83" s="5">
        <v>0</v>
      </c>
      <c r="U83" s="25">
        <v>0</v>
      </c>
      <c r="V83" s="33">
        <v>2.3121945219168365E-2</v>
      </c>
      <c r="W83" s="5">
        <v>0</v>
      </c>
      <c r="X83" s="5">
        <v>0.67456252716097831</v>
      </c>
      <c r="Y83" s="5">
        <v>0.48202384644939605</v>
      </c>
      <c r="Z83" s="5">
        <v>1.055029873656393</v>
      </c>
      <c r="AA83" s="5">
        <v>0</v>
      </c>
      <c r="AB83" s="5">
        <v>0.48866369210993926</v>
      </c>
      <c r="AC83" s="5">
        <v>0</v>
      </c>
      <c r="AD83" s="5">
        <v>5.1866900465116703E-2</v>
      </c>
      <c r="AE83" s="5">
        <v>7.0609547489627542E-2</v>
      </c>
      <c r="AF83" s="5">
        <v>0</v>
      </c>
      <c r="AG83" s="5">
        <v>0</v>
      </c>
      <c r="AH83" s="5">
        <v>0.49720251635182749</v>
      </c>
    </row>
    <row r="84" spans="1:34" s="22" customFormat="1" x14ac:dyDescent="0.25">
      <c r="A84" t="s">
        <v>119</v>
      </c>
      <c r="C84" s="5">
        <v>14.581666306134492</v>
      </c>
      <c r="D84" s="5">
        <v>0</v>
      </c>
      <c r="E84" s="5">
        <v>5.2671111191423439E-2</v>
      </c>
      <c r="F84" s="5">
        <v>6.6455643425843161E-2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0.57609644020151674</v>
      </c>
      <c r="N84" s="5">
        <v>0.82014496473339149</v>
      </c>
      <c r="O84" s="5">
        <v>3.9905149680804128</v>
      </c>
      <c r="P84" s="5">
        <v>0.20582356501205085</v>
      </c>
      <c r="Q84" s="5">
        <v>0.30097994300319858</v>
      </c>
      <c r="R84" s="5">
        <v>1.7182377234246595</v>
      </c>
      <c r="S84" s="5">
        <v>0</v>
      </c>
      <c r="T84" s="5">
        <v>0</v>
      </c>
      <c r="U84" s="25">
        <v>0</v>
      </c>
      <c r="V84" s="33">
        <v>3.7426215534707867E-2</v>
      </c>
      <c r="W84" s="5">
        <v>0</v>
      </c>
      <c r="X84" s="5">
        <v>0.59736100730096531</v>
      </c>
      <c r="Y84" s="5">
        <v>0.55475582991576133</v>
      </c>
      <c r="Z84" s="5">
        <v>1.2036256398535938</v>
      </c>
      <c r="AA84" s="5">
        <v>8.6206171876188939E-2</v>
      </c>
      <c r="AB84" s="5">
        <v>0.6543560438481808</v>
      </c>
      <c r="AC84" s="5">
        <v>0</v>
      </c>
      <c r="AD84" s="5">
        <v>0</v>
      </c>
      <c r="AE84" s="5">
        <v>6.8284814055187548E-2</v>
      </c>
      <c r="AF84" s="5">
        <v>0</v>
      </c>
      <c r="AG84" s="5">
        <v>0</v>
      </c>
      <c r="AH84" s="5">
        <v>0.10302010151268573</v>
      </c>
    </row>
    <row r="85" spans="1:34" s="22" customFormat="1" x14ac:dyDescent="0.25">
      <c r="A85" t="s">
        <v>226</v>
      </c>
      <c r="C85" s="5">
        <f>AVERAGE(C66:C68)</f>
        <v>14.668196177364811</v>
      </c>
      <c r="D85" s="5">
        <f>AVERAGE(D66:D68)</f>
        <v>0</v>
      </c>
      <c r="E85" s="5">
        <f t="shared" ref="E85:AH85" si="22">AVERAGE(E66:E68)</f>
        <v>0.39624519224879756</v>
      </c>
      <c r="F85" s="5">
        <f t="shared" si="22"/>
        <v>9.9488335011703621E-2</v>
      </c>
      <c r="G85" s="5">
        <f>AVERAGE(G66:G68)</f>
        <v>0</v>
      </c>
      <c r="H85" s="5">
        <f t="shared" si="22"/>
        <v>0</v>
      </c>
      <c r="I85" s="5">
        <f t="shared" si="22"/>
        <v>0</v>
      </c>
      <c r="J85" s="5">
        <f t="shared" si="22"/>
        <v>0</v>
      </c>
      <c r="K85" s="5">
        <f t="shared" si="22"/>
        <v>0</v>
      </c>
      <c r="L85" s="5">
        <f t="shared" si="22"/>
        <v>0.89983944181717257</v>
      </c>
      <c r="M85" s="5">
        <f t="shared" si="22"/>
        <v>7.8422656140620752</v>
      </c>
      <c r="N85" s="5">
        <f t="shared" si="22"/>
        <v>3.4822670865803231</v>
      </c>
      <c r="O85" s="5">
        <f t="shared" si="22"/>
        <v>4.9660324013980857</v>
      </c>
      <c r="P85" s="5">
        <f t="shared" si="22"/>
        <v>0.26643996804252457</v>
      </c>
      <c r="Q85" s="5">
        <f t="shared" si="22"/>
        <v>0.40610104608611097</v>
      </c>
      <c r="R85" s="5">
        <f t="shared" si="22"/>
        <v>3.5746222544541859</v>
      </c>
      <c r="S85" s="5">
        <f t="shared" si="22"/>
        <v>6.5339962674562171E-2</v>
      </c>
      <c r="T85" s="5">
        <f t="shared" si="22"/>
        <v>0</v>
      </c>
      <c r="U85" s="5">
        <f t="shared" si="22"/>
        <v>0</v>
      </c>
      <c r="V85" s="33">
        <f t="shared" si="22"/>
        <v>1.9686250919778648E-2</v>
      </c>
      <c r="W85" s="5">
        <f>AVERAGE(W66:W68)</f>
        <v>1.3682664172110134E-2</v>
      </c>
      <c r="X85" s="5">
        <f t="shared" si="22"/>
        <v>0.42924299349555373</v>
      </c>
      <c r="Y85" s="5">
        <f t="shared" si="22"/>
        <v>0.39982473144626923</v>
      </c>
      <c r="Z85" s="5">
        <f t="shared" si="22"/>
        <v>1.0271102963017251</v>
      </c>
      <c r="AA85" s="5">
        <f t="shared" si="22"/>
        <v>0.41437512195551934</v>
      </c>
      <c r="AB85" s="5">
        <f t="shared" si="22"/>
        <v>0.39338449542264681</v>
      </c>
      <c r="AC85" s="5">
        <f t="shared" si="22"/>
        <v>0</v>
      </c>
      <c r="AD85" s="5">
        <f t="shared" si="22"/>
        <v>7.8672654546668191E-2</v>
      </c>
      <c r="AE85" s="5">
        <f t="shared" si="22"/>
        <v>7.0687208836350988E-3</v>
      </c>
      <c r="AF85" s="5">
        <f t="shared" si="22"/>
        <v>0</v>
      </c>
      <c r="AG85" s="5">
        <f t="shared" si="22"/>
        <v>0</v>
      </c>
      <c r="AH85" s="5">
        <f t="shared" si="22"/>
        <v>3.6149925192031439E-2</v>
      </c>
    </row>
    <row r="86" spans="1:34" s="22" customFormat="1" x14ac:dyDescent="0.25">
      <c r="A86" t="s">
        <v>123</v>
      </c>
      <c r="C86" s="5">
        <v>17.352888175354821</v>
      </c>
      <c r="D86" s="5">
        <v>0</v>
      </c>
      <c r="E86" s="5">
        <v>2.6791012570527673E-2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0.27814904734073687</v>
      </c>
      <c r="O86" s="5">
        <v>2.3572371822317635</v>
      </c>
      <c r="P86" s="5">
        <v>0.24563284612331601</v>
      </c>
      <c r="Q86" s="5">
        <v>0.38442990910542718</v>
      </c>
      <c r="R86" s="5">
        <v>2.348571670939799</v>
      </c>
      <c r="S86" s="5">
        <v>2.4429220382321409E-2</v>
      </c>
      <c r="T86" s="5">
        <v>0</v>
      </c>
      <c r="U86" s="25">
        <v>0</v>
      </c>
      <c r="V86" s="33">
        <v>2.5863804168191735E-2</v>
      </c>
      <c r="W86" s="5">
        <v>0</v>
      </c>
      <c r="X86" s="5">
        <v>0.33490158410804283</v>
      </c>
      <c r="Y86" s="5">
        <v>0.39692567242755289</v>
      </c>
      <c r="Z86" s="5">
        <v>1.014075228890994</v>
      </c>
      <c r="AA86" s="5">
        <v>0</v>
      </c>
      <c r="AB86" s="5">
        <v>0.16567002332545</v>
      </c>
      <c r="AC86" s="5">
        <v>0</v>
      </c>
      <c r="AD86" s="5">
        <v>0</v>
      </c>
      <c r="AE86" s="5">
        <v>6.6251684916930412E-2</v>
      </c>
      <c r="AF86" s="5">
        <v>0</v>
      </c>
      <c r="AG86" s="5">
        <v>0</v>
      </c>
      <c r="AH86" s="5">
        <v>0</v>
      </c>
    </row>
    <row r="87" spans="1:34" x14ac:dyDescent="0.25">
      <c r="A87" t="s">
        <v>128</v>
      </c>
      <c r="C87" s="5">
        <v>16.040878358134989</v>
      </c>
      <c r="D87" s="5">
        <v>0</v>
      </c>
      <c r="E87" s="5">
        <v>5.131041652557293E-2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2.4409870254585653</v>
      </c>
      <c r="P87" s="5">
        <v>0.29568646589772429</v>
      </c>
      <c r="Q87" s="5">
        <v>0.64924492259673605</v>
      </c>
      <c r="R87" s="5">
        <v>3.5427557953498825</v>
      </c>
      <c r="S87" s="5">
        <v>6.9718262265949751E-2</v>
      </c>
      <c r="T87" s="5">
        <v>0</v>
      </c>
      <c r="U87" s="25">
        <v>0</v>
      </c>
      <c r="V87" s="33">
        <v>3.9945999009816185E-2</v>
      </c>
      <c r="W87" s="5">
        <v>0</v>
      </c>
      <c r="X87" s="5">
        <v>0.23830044943637496</v>
      </c>
      <c r="Y87" s="5">
        <v>0.26170209471078881</v>
      </c>
      <c r="Z87" s="5">
        <v>0.93448170761516713</v>
      </c>
      <c r="AA87" s="5">
        <v>0</v>
      </c>
      <c r="AB87" s="5">
        <v>0.20675738700811327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</row>
    <row r="88" spans="1:34" s="8" customFormat="1" x14ac:dyDescent="0.25">
      <c r="A88" t="s">
        <v>102</v>
      </c>
      <c r="C88" s="5">
        <v>3.5175324438862492</v>
      </c>
      <c r="D88" s="5">
        <v>3.5614446425282997E-2</v>
      </c>
      <c r="E88" s="5">
        <v>0.23008865660860328</v>
      </c>
      <c r="F88" s="5">
        <v>9.2093427741569409E-2</v>
      </c>
      <c r="G88" s="5">
        <v>0</v>
      </c>
      <c r="H88" s="5">
        <v>0</v>
      </c>
      <c r="I88" s="5">
        <v>1.1977394121428961</v>
      </c>
      <c r="J88" s="5">
        <v>0</v>
      </c>
      <c r="K88" s="5">
        <v>2.566746594293583</v>
      </c>
      <c r="L88" s="5">
        <v>105.4355986463317</v>
      </c>
      <c r="M88" s="5">
        <v>393.76553777553039</v>
      </c>
      <c r="N88" s="5">
        <v>24.392346512451386</v>
      </c>
      <c r="O88" s="5">
        <v>26.336700351486098</v>
      </c>
      <c r="P88" s="5">
        <v>10.000197173183736</v>
      </c>
      <c r="Q88" s="5">
        <v>10.503335489488027</v>
      </c>
      <c r="R88" s="5">
        <v>20.041726150651172</v>
      </c>
      <c r="S88" s="5">
        <v>0.73237077049855337</v>
      </c>
      <c r="T88" s="5">
        <v>0.17003226987729753</v>
      </c>
      <c r="U88" s="25">
        <v>0</v>
      </c>
      <c r="V88" s="33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7.0480033743094736E-2</v>
      </c>
      <c r="AE88" s="5">
        <v>0</v>
      </c>
      <c r="AF88" s="5">
        <v>0</v>
      </c>
      <c r="AG88" s="5">
        <v>0</v>
      </c>
      <c r="AH88" s="5">
        <v>0.38040557358404814</v>
      </c>
    </row>
    <row r="89" spans="1:34" x14ac:dyDescent="0.25">
      <c r="A89" t="s">
        <v>104</v>
      </c>
      <c r="C89" s="5">
        <v>2.2144614945192913</v>
      </c>
      <c r="D89" s="5">
        <v>0.55077990133335397</v>
      </c>
      <c r="E89" s="5">
        <v>2.668590336804852</v>
      </c>
      <c r="F89" s="5">
        <v>1.2178446056456647</v>
      </c>
      <c r="G89" s="5">
        <v>0.51494430021717597</v>
      </c>
      <c r="H89" s="5">
        <v>0.94050427047503271</v>
      </c>
      <c r="I89" s="5">
        <v>15.909648901053803</v>
      </c>
      <c r="J89" s="5">
        <v>2.6534402858890909</v>
      </c>
      <c r="K89" s="5">
        <v>18.5100446078639</v>
      </c>
      <c r="L89" s="5">
        <v>237.79957501803747</v>
      </c>
      <c r="M89" s="5">
        <v>844.69249381856196</v>
      </c>
      <c r="N89" s="5">
        <v>78.683993618477857</v>
      </c>
      <c r="O89" s="5">
        <v>16.390398717528655</v>
      </c>
      <c r="P89" s="5">
        <v>3.4096659904387421</v>
      </c>
      <c r="Q89" s="5">
        <v>3.2289664617181284</v>
      </c>
      <c r="R89" s="5">
        <v>24.507197779048894</v>
      </c>
      <c r="S89" s="5">
        <v>1.3238686726317355</v>
      </c>
      <c r="T89" s="5">
        <v>0.17741466470295991</v>
      </c>
      <c r="U89" s="25">
        <v>0.89057807582735216</v>
      </c>
      <c r="V89" s="33">
        <v>0</v>
      </c>
      <c r="W89" s="5">
        <v>0</v>
      </c>
      <c r="X89" s="5">
        <v>0.12940758083755485</v>
      </c>
      <c r="Y89" s="5">
        <v>0</v>
      </c>
      <c r="Z89" s="5">
        <v>0.17861665324960332</v>
      </c>
      <c r="AA89" s="5">
        <v>0</v>
      </c>
      <c r="AB89" s="5">
        <v>0</v>
      </c>
      <c r="AC89" s="5">
        <v>0.17625592097428719</v>
      </c>
      <c r="AD89" s="5">
        <v>0.85139122323986061</v>
      </c>
      <c r="AE89" s="5">
        <v>0</v>
      </c>
      <c r="AF89" s="5">
        <v>1.4932544825202733E-2</v>
      </c>
      <c r="AG89" s="5">
        <v>1.4261255482072757E-2</v>
      </c>
      <c r="AH89" s="5">
        <v>2.8027465825946227</v>
      </c>
    </row>
    <row r="90" spans="1:34" x14ac:dyDescent="0.25">
      <c r="A90" t="s">
        <v>105</v>
      </c>
      <c r="C90" s="5">
        <v>2.5884098749294542</v>
      </c>
      <c r="D90" s="5">
        <v>0.12224700823244426</v>
      </c>
      <c r="E90" s="5">
        <v>0.68903571943797681</v>
      </c>
      <c r="F90" s="5">
        <v>0.57104702661840268</v>
      </c>
      <c r="G90" s="5">
        <v>0.30107877878073258</v>
      </c>
      <c r="H90" s="5">
        <v>0.55038873482491202</v>
      </c>
      <c r="I90" s="5">
        <v>2.6011151627084188</v>
      </c>
      <c r="J90" s="5">
        <v>1.0858636415444649</v>
      </c>
      <c r="K90" s="5">
        <v>14.163022615786677</v>
      </c>
      <c r="L90" s="5">
        <v>116.21100815999112</v>
      </c>
      <c r="M90" s="5">
        <v>549.82514008121359</v>
      </c>
      <c r="N90" s="5">
        <v>43.924053150520471</v>
      </c>
      <c r="O90" s="5">
        <v>22.515798116568206</v>
      </c>
      <c r="P90" s="5">
        <v>2.113952501434754</v>
      </c>
      <c r="Q90" s="5">
        <v>1.9022645992496687</v>
      </c>
      <c r="R90" s="5">
        <v>9.1839336741267594</v>
      </c>
      <c r="S90" s="5">
        <v>0.66429688733019332</v>
      </c>
      <c r="T90" s="5">
        <v>8.7953216030757397E-2</v>
      </c>
      <c r="U90" s="25">
        <v>0.39428900813511314</v>
      </c>
      <c r="V90" s="33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1.4768813560641301</v>
      </c>
      <c r="AD90" s="5">
        <v>0.12381760392729181</v>
      </c>
      <c r="AE90" s="5">
        <v>0</v>
      </c>
      <c r="AF90" s="5">
        <v>0</v>
      </c>
      <c r="AG90" s="5">
        <v>0</v>
      </c>
      <c r="AH90" s="5">
        <v>0.37186832114047247</v>
      </c>
    </row>
    <row r="91" spans="1:34" x14ac:dyDescent="0.25">
      <c r="U91" s="30"/>
      <c r="V91" s="34"/>
    </row>
    <row r="92" spans="1:34" x14ac:dyDescent="0.25">
      <c r="U92" s="30"/>
      <c r="V92" s="34"/>
    </row>
    <row r="93" spans="1:34" ht="18.75" x14ac:dyDescent="0.3">
      <c r="A93" s="20" t="s">
        <v>222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30"/>
      <c r="V93" s="34"/>
    </row>
    <row r="94" spans="1:34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30"/>
      <c r="V94" s="34"/>
    </row>
    <row r="95" spans="1:34" x14ac:dyDescent="0.2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31"/>
      <c r="V95" s="36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4" x14ac:dyDescent="0.25">
      <c r="A96" s="21"/>
      <c r="C96" s="15" t="s">
        <v>207</v>
      </c>
      <c r="D96" s="16" t="s">
        <v>101</v>
      </c>
      <c r="E96" s="16" t="s">
        <v>197</v>
      </c>
      <c r="F96" s="15" t="s">
        <v>201</v>
      </c>
      <c r="G96" s="8" t="s">
        <v>203</v>
      </c>
      <c r="H96" s="8" t="s">
        <v>205</v>
      </c>
      <c r="I96" s="8" t="s">
        <v>110</v>
      </c>
      <c r="J96" s="8" t="s">
        <v>151</v>
      </c>
      <c r="K96" s="8" t="s">
        <v>124</v>
      </c>
      <c r="L96" s="8" t="s">
        <v>129</v>
      </c>
      <c r="M96" s="8" t="s">
        <v>131</v>
      </c>
      <c r="N96" s="8" t="s">
        <v>116</v>
      </c>
      <c r="O96" s="8" t="s">
        <v>126</v>
      </c>
      <c r="P96" s="8" t="s">
        <v>184</v>
      </c>
      <c r="Q96" s="8" t="s">
        <v>188</v>
      </c>
      <c r="R96" s="8" t="s">
        <v>193</v>
      </c>
      <c r="S96" s="8" t="s">
        <v>195</v>
      </c>
      <c r="T96" s="8" t="s">
        <v>199</v>
      </c>
      <c r="U96" s="30" t="s">
        <v>191</v>
      </c>
      <c r="V96" s="34" t="s">
        <v>133</v>
      </c>
      <c r="W96" s="8" t="s">
        <v>145</v>
      </c>
      <c r="X96" s="8" t="s">
        <v>160</v>
      </c>
      <c r="Y96" s="8" t="s">
        <v>148</v>
      </c>
      <c r="Z96" s="8" t="s">
        <v>138</v>
      </c>
      <c r="AA96" s="8" t="s">
        <v>158</v>
      </c>
      <c r="AB96" s="8" t="s">
        <v>169</v>
      </c>
      <c r="AC96" s="8" t="s">
        <v>167</v>
      </c>
      <c r="AD96" s="8" t="s">
        <v>181</v>
      </c>
      <c r="AE96" s="8" t="s">
        <v>163</v>
      </c>
      <c r="AF96" s="8" t="s">
        <v>172</v>
      </c>
      <c r="AG96" s="8" t="s">
        <v>174</v>
      </c>
      <c r="AH96" s="8" t="s">
        <v>176</v>
      </c>
    </row>
    <row r="97" spans="1:37" x14ac:dyDescent="0.25">
      <c r="A97" s="21"/>
      <c r="B97" s="13" t="s">
        <v>218</v>
      </c>
      <c r="C97" s="17">
        <v>763</v>
      </c>
      <c r="D97" s="17">
        <v>349</v>
      </c>
      <c r="E97" s="17">
        <v>449</v>
      </c>
      <c r="F97" s="14">
        <v>549</v>
      </c>
      <c r="G97" s="19">
        <v>649</v>
      </c>
      <c r="H97" s="19">
        <v>699</v>
      </c>
      <c r="I97" s="19">
        <v>627</v>
      </c>
      <c r="J97" s="19">
        <v>727</v>
      </c>
      <c r="K97" s="19">
        <v>391</v>
      </c>
      <c r="L97" s="19">
        <v>491</v>
      </c>
      <c r="M97" s="19">
        <v>541</v>
      </c>
      <c r="N97" s="19">
        <v>591</v>
      </c>
      <c r="O97" s="19">
        <v>641</v>
      </c>
      <c r="P97" s="19">
        <v>298</v>
      </c>
      <c r="Q97" s="19">
        <v>348</v>
      </c>
      <c r="R97" s="19">
        <v>398</v>
      </c>
      <c r="S97" s="19">
        <v>448</v>
      </c>
      <c r="T97" s="19">
        <v>548</v>
      </c>
      <c r="U97" s="31"/>
      <c r="V97" s="36">
        <v>582</v>
      </c>
      <c r="W97" s="19">
        <v>480</v>
      </c>
      <c r="X97" s="19">
        <v>530</v>
      </c>
      <c r="Y97" s="19">
        <v>580</v>
      </c>
      <c r="Z97" s="19">
        <v>630</v>
      </c>
      <c r="AA97" s="19">
        <v>680</v>
      </c>
      <c r="AB97" s="19">
        <v>730</v>
      </c>
      <c r="AC97" s="19">
        <v>516</v>
      </c>
      <c r="AD97" s="19">
        <v>462</v>
      </c>
      <c r="AE97" s="19">
        <v>544</v>
      </c>
      <c r="AF97" s="19">
        <v>416</v>
      </c>
      <c r="AG97" s="19">
        <v>466</v>
      </c>
      <c r="AH97" s="19">
        <v>516</v>
      </c>
    </row>
    <row r="98" spans="1:37" x14ac:dyDescent="0.25">
      <c r="A98" s="21"/>
      <c r="B98" s="13" t="s">
        <v>219</v>
      </c>
      <c r="C98" s="17">
        <v>29</v>
      </c>
      <c r="D98" s="17">
        <v>11</v>
      </c>
      <c r="E98" s="17">
        <v>15</v>
      </c>
      <c r="F98" s="19">
        <v>19</v>
      </c>
      <c r="G98" s="19">
        <v>23</v>
      </c>
      <c r="H98" s="19">
        <v>25</v>
      </c>
      <c r="I98" s="19">
        <v>21</v>
      </c>
      <c r="J98" s="19">
        <v>25</v>
      </c>
      <c r="K98" s="19">
        <v>13</v>
      </c>
      <c r="L98" s="19">
        <v>17</v>
      </c>
      <c r="M98" s="19">
        <v>19</v>
      </c>
      <c r="N98" s="19">
        <v>21</v>
      </c>
      <c r="O98" s="19">
        <v>23</v>
      </c>
      <c r="P98" s="19">
        <v>9</v>
      </c>
      <c r="Q98" s="19">
        <v>11</v>
      </c>
      <c r="R98" s="19">
        <v>13</v>
      </c>
      <c r="S98" s="19">
        <v>15</v>
      </c>
      <c r="T98" s="19">
        <v>19</v>
      </c>
      <c r="U98" s="31"/>
      <c r="V98" s="36">
        <v>18</v>
      </c>
      <c r="W98" s="19">
        <v>16</v>
      </c>
      <c r="X98" s="19">
        <v>18</v>
      </c>
      <c r="Y98" s="19">
        <v>20</v>
      </c>
      <c r="Z98" s="19">
        <v>22</v>
      </c>
      <c r="AA98" s="19">
        <v>24</v>
      </c>
      <c r="AB98" s="19">
        <v>26</v>
      </c>
      <c r="AC98" s="19">
        <v>16</v>
      </c>
      <c r="AD98" s="19">
        <v>17</v>
      </c>
      <c r="AE98" s="19">
        <v>17</v>
      </c>
      <c r="AF98" s="19">
        <v>13</v>
      </c>
      <c r="AG98" s="19">
        <v>15</v>
      </c>
      <c r="AH98" s="19">
        <v>17</v>
      </c>
    </row>
    <row r="99" spans="1:37" x14ac:dyDescent="0.25">
      <c r="A99" s="21"/>
      <c r="B99" s="13" t="s">
        <v>220</v>
      </c>
      <c r="C99" s="17">
        <f>C98*19</f>
        <v>551</v>
      </c>
      <c r="D99" s="17">
        <f t="shared" ref="D99:T99" si="23">D98*19</f>
        <v>209</v>
      </c>
      <c r="E99" s="17">
        <f t="shared" si="23"/>
        <v>285</v>
      </c>
      <c r="F99" s="17">
        <f t="shared" si="23"/>
        <v>361</v>
      </c>
      <c r="G99" s="17">
        <f t="shared" si="23"/>
        <v>437</v>
      </c>
      <c r="H99" s="17">
        <f t="shared" si="23"/>
        <v>475</v>
      </c>
      <c r="I99" s="17">
        <f t="shared" si="23"/>
        <v>399</v>
      </c>
      <c r="J99" s="17">
        <f t="shared" si="23"/>
        <v>475</v>
      </c>
      <c r="K99" s="17">
        <f t="shared" si="23"/>
        <v>247</v>
      </c>
      <c r="L99" s="17">
        <f t="shared" si="23"/>
        <v>323</v>
      </c>
      <c r="M99" s="17">
        <f t="shared" si="23"/>
        <v>361</v>
      </c>
      <c r="N99" s="17">
        <f t="shared" si="23"/>
        <v>399</v>
      </c>
      <c r="O99" s="17">
        <f t="shared" si="23"/>
        <v>437</v>
      </c>
      <c r="P99" s="17">
        <f t="shared" si="23"/>
        <v>171</v>
      </c>
      <c r="Q99" s="17">
        <f t="shared" si="23"/>
        <v>209</v>
      </c>
      <c r="R99" s="17">
        <f t="shared" si="23"/>
        <v>247</v>
      </c>
      <c r="S99" s="17">
        <f t="shared" si="23"/>
        <v>285</v>
      </c>
      <c r="T99" s="17">
        <f t="shared" si="23"/>
        <v>361</v>
      </c>
      <c r="U99" s="17"/>
      <c r="V99" s="17">
        <f>V98*19</f>
        <v>342</v>
      </c>
      <c r="W99" s="17">
        <f t="shared" ref="W99:AG99" si="24">W98*19</f>
        <v>304</v>
      </c>
      <c r="X99" s="17">
        <f t="shared" si="24"/>
        <v>342</v>
      </c>
      <c r="Y99" s="17">
        <f t="shared" si="24"/>
        <v>380</v>
      </c>
      <c r="Z99" s="17">
        <f t="shared" si="24"/>
        <v>418</v>
      </c>
      <c r="AA99" s="17">
        <f t="shared" si="24"/>
        <v>456</v>
      </c>
      <c r="AB99" s="17">
        <f t="shared" si="24"/>
        <v>494</v>
      </c>
      <c r="AC99" s="17">
        <f t="shared" si="24"/>
        <v>304</v>
      </c>
      <c r="AD99" s="17">
        <f t="shared" si="24"/>
        <v>323</v>
      </c>
      <c r="AE99" s="17">
        <f t="shared" si="24"/>
        <v>323</v>
      </c>
      <c r="AF99" s="17">
        <f t="shared" si="24"/>
        <v>247</v>
      </c>
      <c r="AG99" s="17">
        <f t="shared" si="24"/>
        <v>285</v>
      </c>
      <c r="AH99" s="17">
        <f>AH98*19</f>
        <v>323</v>
      </c>
    </row>
    <row r="100" spans="1:37" x14ac:dyDescent="0.25">
      <c r="A100" s="21"/>
      <c r="B100" s="13" t="s">
        <v>221</v>
      </c>
      <c r="C100" s="18">
        <f>C99/C97</f>
        <v>0.72214941022280477</v>
      </c>
      <c r="D100" s="18">
        <f t="shared" ref="D100:T100" si="25">D99/D97</f>
        <v>0.59885386819484243</v>
      </c>
      <c r="E100" s="18">
        <f t="shared" si="25"/>
        <v>0.63474387527839649</v>
      </c>
      <c r="F100" s="18">
        <f t="shared" si="25"/>
        <v>0.65755919854280509</v>
      </c>
      <c r="G100" s="18">
        <f t="shared" si="25"/>
        <v>0.67334360554699535</v>
      </c>
      <c r="H100" s="18">
        <f t="shared" si="25"/>
        <v>0.67954220314735336</v>
      </c>
      <c r="I100" s="18">
        <f t="shared" si="25"/>
        <v>0.63636363636363635</v>
      </c>
      <c r="J100" s="18">
        <f t="shared" si="25"/>
        <v>0.65337001375515813</v>
      </c>
      <c r="K100" s="18">
        <f t="shared" si="25"/>
        <v>0.63171355498721227</v>
      </c>
      <c r="L100" s="18">
        <f t="shared" si="25"/>
        <v>0.65784114052953158</v>
      </c>
      <c r="M100" s="18">
        <f t="shared" si="25"/>
        <v>0.66728280961182995</v>
      </c>
      <c r="N100" s="18">
        <f t="shared" si="25"/>
        <v>0.67512690355329952</v>
      </c>
      <c r="O100" s="18">
        <f t="shared" si="25"/>
        <v>0.68174726989079559</v>
      </c>
      <c r="P100" s="18">
        <f t="shared" si="25"/>
        <v>0.5738255033557047</v>
      </c>
      <c r="Q100" s="18">
        <f t="shared" si="25"/>
        <v>0.60057471264367812</v>
      </c>
      <c r="R100" s="18">
        <f t="shared" si="25"/>
        <v>0.62060301507537685</v>
      </c>
      <c r="S100" s="18">
        <f>S99/S97</f>
        <v>0.6361607142857143</v>
      </c>
      <c r="T100" s="18">
        <f t="shared" si="25"/>
        <v>0.65875912408759119</v>
      </c>
      <c r="U100" s="18"/>
      <c r="V100" s="18">
        <f t="shared" ref="V100:AG100" si="26">V99/V97</f>
        <v>0.58762886597938147</v>
      </c>
      <c r="W100" s="18">
        <f t="shared" si="26"/>
        <v>0.6333333333333333</v>
      </c>
      <c r="X100" s="18">
        <f t="shared" si="26"/>
        <v>0.6452830188679245</v>
      </c>
      <c r="Y100" s="18">
        <f t="shared" si="26"/>
        <v>0.65517241379310343</v>
      </c>
      <c r="Z100" s="18">
        <f t="shared" si="26"/>
        <v>0.66349206349206347</v>
      </c>
      <c r="AA100" s="18">
        <f t="shared" si="26"/>
        <v>0.6705882352941176</v>
      </c>
      <c r="AB100" s="18">
        <f t="shared" si="26"/>
        <v>0.67671232876712328</v>
      </c>
      <c r="AC100" s="18">
        <f t="shared" si="26"/>
        <v>0.58914728682170547</v>
      </c>
      <c r="AD100" s="18">
        <f t="shared" si="26"/>
        <v>0.69913419913419916</v>
      </c>
      <c r="AE100" s="18">
        <f t="shared" si="26"/>
        <v>0.59375</v>
      </c>
      <c r="AF100" s="18">
        <f t="shared" si="26"/>
        <v>0.59375</v>
      </c>
      <c r="AG100" s="18">
        <f t="shared" si="26"/>
        <v>0.61158798283261806</v>
      </c>
      <c r="AH100" s="18">
        <f>AH99/AH97</f>
        <v>0.62596899224806202</v>
      </c>
    </row>
    <row r="101" spans="1:37" x14ac:dyDescent="0.25">
      <c r="U101" s="30"/>
      <c r="V101" s="34"/>
    </row>
    <row r="102" spans="1:37" x14ac:dyDescent="0.25">
      <c r="B102" s="8"/>
      <c r="C102" s="8" t="s">
        <v>207</v>
      </c>
      <c r="D102" s="8" t="s">
        <v>101</v>
      </c>
      <c r="E102" s="8" t="s">
        <v>197</v>
      </c>
      <c r="F102" s="8" t="s">
        <v>201</v>
      </c>
      <c r="G102" s="8" t="s">
        <v>203</v>
      </c>
      <c r="H102" s="8" t="s">
        <v>205</v>
      </c>
      <c r="I102" s="8" t="s">
        <v>110</v>
      </c>
      <c r="J102" s="8" t="s">
        <v>151</v>
      </c>
      <c r="K102" s="8" t="s">
        <v>124</v>
      </c>
      <c r="L102" s="8" t="s">
        <v>129</v>
      </c>
      <c r="M102" s="8" t="s">
        <v>131</v>
      </c>
      <c r="N102" s="8" t="s">
        <v>116</v>
      </c>
      <c r="O102" s="8" t="s">
        <v>126</v>
      </c>
      <c r="P102" s="8" t="s">
        <v>184</v>
      </c>
      <c r="Q102" s="8" t="s">
        <v>188</v>
      </c>
      <c r="R102" s="8" t="s">
        <v>193</v>
      </c>
      <c r="S102" s="8" t="s">
        <v>195</v>
      </c>
      <c r="T102" s="8" t="s">
        <v>199</v>
      </c>
      <c r="U102" s="30" t="s">
        <v>191</v>
      </c>
      <c r="V102" s="34" t="s">
        <v>133</v>
      </c>
      <c r="W102" t="s">
        <v>145</v>
      </c>
      <c r="X102" t="s">
        <v>160</v>
      </c>
      <c r="Y102" t="s">
        <v>148</v>
      </c>
      <c r="Z102" t="s">
        <v>138</v>
      </c>
      <c r="AA102" t="s">
        <v>158</v>
      </c>
      <c r="AB102" t="s">
        <v>169</v>
      </c>
      <c r="AC102" t="s">
        <v>167</v>
      </c>
      <c r="AD102" t="s">
        <v>181</v>
      </c>
      <c r="AE102" t="s">
        <v>163</v>
      </c>
      <c r="AF102" t="s">
        <v>172</v>
      </c>
      <c r="AG102" t="s">
        <v>174</v>
      </c>
      <c r="AH102" t="s">
        <v>176</v>
      </c>
      <c r="AI102" s="8" t="s">
        <v>223</v>
      </c>
      <c r="AJ102" s="8" t="s">
        <v>224</v>
      </c>
      <c r="AK102" s="8" t="s">
        <v>228</v>
      </c>
    </row>
    <row r="103" spans="1:37" x14ac:dyDescent="0.25">
      <c r="A103" s="8" t="s">
        <v>139</v>
      </c>
      <c r="C103" s="5">
        <f t="shared" ref="C103:C119" si="27">C57*$C$100</f>
        <v>1.2795113390749029</v>
      </c>
      <c r="D103" s="5">
        <f t="shared" ref="D103:D119" si="28">D57*$D$100</f>
        <v>0</v>
      </c>
      <c r="E103" s="5">
        <f t="shared" ref="E103:E119" si="29">E57*$E$100</f>
        <v>5.6587330475430832E-2</v>
      </c>
      <c r="F103" s="5">
        <f t="shared" ref="F103:F119" si="30">F57*$F$100</f>
        <v>0</v>
      </c>
      <c r="G103" s="5">
        <f t="shared" ref="G103:G119" si="31">G57*$G$100</f>
        <v>0</v>
      </c>
      <c r="H103" s="5">
        <f t="shared" ref="H103:H119" si="32">H57*$H$100</f>
        <v>0</v>
      </c>
      <c r="I103" s="5">
        <f t="shared" ref="I103:I119" si="33">I57*$I$100</f>
        <v>0</v>
      </c>
      <c r="J103" s="5">
        <f t="shared" ref="J103:J119" si="34">J57*$J$100</f>
        <v>0</v>
      </c>
      <c r="K103" s="5">
        <f t="shared" ref="K103:K119" si="35">K57*$K$100</f>
        <v>0</v>
      </c>
      <c r="L103" s="5">
        <f t="shared" ref="L103:L119" si="36">L57*$L$100</f>
        <v>0</v>
      </c>
      <c r="M103" s="5">
        <f t="shared" ref="M103:M119" si="37">M57*$M$100</f>
        <v>0</v>
      </c>
      <c r="N103" s="5">
        <f t="shared" ref="N103:N119" si="38">N57*$N$100</f>
        <v>0</v>
      </c>
      <c r="O103" s="5">
        <f t="shared" ref="O103:O119" si="39">O57*$O$100</f>
        <v>0</v>
      </c>
      <c r="P103" s="5">
        <f t="shared" ref="P103:P119" si="40">P57*$P$100</f>
        <v>0.1866624998251192</v>
      </c>
      <c r="Q103" s="5">
        <f t="shared" ref="Q103:Q119" si="41">Q57*$Q$100</f>
        <v>0.28499569645337042</v>
      </c>
      <c r="R103" s="5">
        <f t="shared" ref="R103:R119" si="42">R57*$R$100</f>
        <v>0.92770291988264475</v>
      </c>
      <c r="S103" s="5">
        <f t="shared" ref="S103:S119" si="43">S57*$S$100</f>
        <v>0</v>
      </c>
      <c r="T103" s="5">
        <f>T57*$T$100</f>
        <v>0</v>
      </c>
      <c r="U103" s="5"/>
      <c r="V103" s="33">
        <f t="shared" ref="V103:AH103" si="44">V57*$T$100</f>
        <v>0</v>
      </c>
      <c r="W103" s="5">
        <f t="shared" si="44"/>
        <v>0</v>
      </c>
      <c r="X103" s="5">
        <f t="shared" si="44"/>
        <v>2.5175845935586923E-2</v>
      </c>
      <c r="Y103" s="5">
        <f t="shared" si="44"/>
        <v>7.0502361154764326E-2</v>
      </c>
      <c r="Z103" s="5">
        <f t="shared" si="44"/>
        <v>6.1894546909471923E-2</v>
      </c>
      <c r="AA103" s="5">
        <f t="shared" si="44"/>
        <v>0</v>
      </c>
      <c r="AB103" s="5">
        <f t="shared" si="44"/>
        <v>0</v>
      </c>
      <c r="AC103" s="5">
        <f t="shared" si="44"/>
        <v>0</v>
      </c>
      <c r="AD103" s="5">
        <f t="shared" si="44"/>
        <v>0</v>
      </c>
      <c r="AE103" s="5">
        <f t="shared" si="44"/>
        <v>0</v>
      </c>
      <c r="AF103" s="5">
        <f t="shared" si="44"/>
        <v>0</v>
      </c>
      <c r="AG103" s="5">
        <f t="shared" si="44"/>
        <v>0</v>
      </c>
      <c r="AH103" s="5">
        <f t="shared" si="44"/>
        <v>0</v>
      </c>
      <c r="AI103" s="5">
        <f>SUM(C103:AH103)</f>
        <v>2.893032539711291</v>
      </c>
    </row>
    <row r="104" spans="1:37" x14ac:dyDescent="0.25">
      <c r="A104" s="8" t="s">
        <v>141</v>
      </c>
      <c r="C104" s="5">
        <f t="shared" si="27"/>
        <v>2.5030068114177992</v>
      </c>
      <c r="D104" s="5">
        <f t="shared" si="28"/>
        <v>0</v>
      </c>
      <c r="E104" s="5">
        <f t="shared" si="29"/>
        <v>7.4827872962886136E-2</v>
      </c>
      <c r="F104" s="5">
        <f t="shared" si="30"/>
        <v>0</v>
      </c>
      <c r="G104" s="5">
        <f t="shared" si="31"/>
        <v>0</v>
      </c>
      <c r="H104" s="5">
        <f t="shared" si="32"/>
        <v>0</v>
      </c>
      <c r="I104" s="5">
        <f t="shared" si="33"/>
        <v>0</v>
      </c>
      <c r="J104" s="5">
        <f t="shared" si="34"/>
        <v>0</v>
      </c>
      <c r="K104" s="5">
        <f t="shared" si="35"/>
        <v>0</v>
      </c>
      <c r="L104" s="5">
        <f t="shared" si="36"/>
        <v>0</v>
      </c>
      <c r="M104" s="5">
        <f t="shared" si="37"/>
        <v>0</v>
      </c>
      <c r="N104" s="5">
        <f t="shared" si="38"/>
        <v>0</v>
      </c>
      <c r="O104" s="5">
        <f t="shared" si="39"/>
        <v>0</v>
      </c>
      <c r="P104" s="5">
        <f t="shared" si="40"/>
        <v>0.2524997360279011</v>
      </c>
      <c r="Q104" s="5">
        <f t="shared" si="41"/>
        <v>0.62311627395338309</v>
      </c>
      <c r="R104" s="5">
        <f t="shared" si="42"/>
        <v>1.7515690992759247</v>
      </c>
      <c r="S104" s="5">
        <f t="shared" si="43"/>
        <v>0</v>
      </c>
      <c r="T104" s="5">
        <f t="shared" ref="T104:AH119" si="45">T58*$T$100</f>
        <v>0</v>
      </c>
      <c r="U104" s="5"/>
      <c r="V104" s="33">
        <f t="shared" si="45"/>
        <v>0</v>
      </c>
      <c r="W104" s="5">
        <f t="shared" si="45"/>
        <v>0</v>
      </c>
      <c r="X104" s="5">
        <f t="shared" si="45"/>
        <v>6.5543947006701256E-2</v>
      </c>
      <c r="Y104" s="5">
        <f t="shared" si="45"/>
        <v>0</v>
      </c>
      <c r="Z104" s="5">
        <f t="shared" si="45"/>
        <v>8.4825613892121815E-2</v>
      </c>
      <c r="AA104" s="5">
        <f t="shared" si="45"/>
        <v>0</v>
      </c>
      <c r="AB104" s="5">
        <f t="shared" si="45"/>
        <v>0</v>
      </c>
      <c r="AC104" s="5">
        <f t="shared" si="45"/>
        <v>0</v>
      </c>
      <c r="AD104" s="5">
        <f t="shared" si="45"/>
        <v>0</v>
      </c>
      <c r="AE104" s="5">
        <f t="shared" si="45"/>
        <v>0</v>
      </c>
      <c r="AF104" s="5">
        <f t="shared" si="45"/>
        <v>0</v>
      </c>
      <c r="AG104" s="5">
        <f t="shared" si="45"/>
        <v>0</v>
      </c>
      <c r="AH104" s="5">
        <f t="shared" si="45"/>
        <v>0</v>
      </c>
      <c r="AI104" s="5">
        <f t="shared" ref="AI104:AI119" si="46">SUM(C104:AH104)</f>
        <v>5.3553893545367171</v>
      </c>
    </row>
    <row r="105" spans="1:37" x14ac:dyDescent="0.25">
      <c r="A105" s="8" t="s">
        <v>142</v>
      </c>
      <c r="C105" s="5">
        <f>C59*$C$100</f>
        <v>3.5216771407634497</v>
      </c>
      <c r="D105" s="5">
        <f t="shared" si="28"/>
        <v>0</v>
      </c>
      <c r="E105" s="5">
        <f t="shared" si="29"/>
        <v>9.0069603798479489E-2</v>
      </c>
      <c r="F105" s="5">
        <f t="shared" si="30"/>
        <v>0</v>
      </c>
      <c r="G105" s="5">
        <f t="shared" si="31"/>
        <v>0</v>
      </c>
      <c r="H105" s="5">
        <f t="shared" si="32"/>
        <v>0</v>
      </c>
      <c r="I105" s="5">
        <f t="shared" si="33"/>
        <v>0</v>
      </c>
      <c r="J105" s="5">
        <f t="shared" si="34"/>
        <v>0</v>
      </c>
      <c r="K105" s="5">
        <f t="shared" si="35"/>
        <v>0</v>
      </c>
      <c r="L105" s="5">
        <f t="shared" si="36"/>
        <v>0</v>
      </c>
      <c r="M105" s="5">
        <f t="shared" si="37"/>
        <v>0</v>
      </c>
      <c r="N105" s="5">
        <f t="shared" si="38"/>
        <v>0</v>
      </c>
      <c r="O105" s="5">
        <f t="shared" si="39"/>
        <v>0</v>
      </c>
      <c r="P105" s="5">
        <f t="shared" si="40"/>
        <v>0.17321618983521822</v>
      </c>
      <c r="Q105" s="5">
        <f t="shared" si="41"/>
        <v>0.40353862053576484</v>
      </c>
      <c r="R105" s="5">
        <f t="shared" si="42"/>
        <v>1.6557163725038129</v>
      </c>
      <c r="S105" s="5">
        <f t="shared" si="43"/>
        <v>0</v>
      </c>
      <c r="T105" s="5">
        <f t="shared" si="45"/>
        <v>0</v>
      </c>
      <c r="U105" s="5"/>
      <c r="V105" s="33">
        <f t="shared" si="45"/>
        <v>0</v>
      </c>
      <c r="W105" s="5">
        <f t="shared" si="45"/>
        <v>0</v>
      </c>
      <c r="X105" s="5">
        <f t="shared" si="45"/>
        <v>8.287108983820983E-2</v>
      </c>
      <c r="Y105" s="5">
        <f t="shared" si="45"/>
        <v>0</v>
      </c>
      <c r="Z105" s="5">
        <f t="shared" si="45"/>
        <v>0.20409777873421001</v>
      </c>
      <c r="AA105" s="5">
        <f t="shared" si="45"/>
        <v>0</v>
      </c>
      <c r="AB105" s="5">
        <f t="shared" si="45"/>
        <v>0</v>
      </c>
      <c r="AC105" s="5">
        <f t="shared" si="45"/>
        <v>0</v>
      </c>
      <c r="AD105" s="5">
        <f t="shared" si="45"/>
        <v>0</v>
      </c>
      <c r="AE105" s="5">
        <f t="shared" si="45"/>
        <v>0</v>
      </c>
      <c r="AF105" s="5">
        <f t="shared" si="45"/>
        <v>0</v>
      </c>
      <c r="AG105" s="5">
        <f t="shared" si="45"/>
        <v>0</v>
      </c>
      <c r="AH105" s="5">
        <f t="shared" si="45"/>
        <v>0</v>
      </c>
      <c r="AI105" s="5">
        <f t="shared" si="46"/>
        <v>6.1311867960091453</v>
      </c>
      <c r="AJ105" s="5">
        <f>AVERAGE(AI105:AI107)</f>
        <v>4.5773524323944761</v>
      </c>
    </row>
    <row r="106" spans="1:37" x14ac:dyDescent="0.25">
      <c r="A106" s="8" t="s">
        <v>143</v>
      </c>
      <c r="C106" s="5">
        <f t="shared" si="27"/>
        <v>0.83995658211309188</v>
      </c>
      <c r="D106" s="5">
        <f>D60*$D$100</f>
        <v>0</v>
      </c>
      <c r="E106" s="5">
        <f t="shared" si="29"/>
        <v>2.2567538453851548E-2</v>
      </c>
      <c r="F106" s="5">
        <f t="shared" si="30"/>
        <v>0</v>
      </c>
      <c r="G106" s="5">
        <f t="shared" si="31"/>
        <v>0</v>
      </c>
      <c r="H106" s="5">
        <f t="shared" si="32"/>
        <v>0</v>
      </c>
      <c r="I106" s="5">
        <f t="shared" si="33"/>
        <v>0</v>
      </c>
      <c r="J106" s="5">
        <f t="shared" si="34"/>
        <v>0</v>
      </c>
      <c r="K106" s="5">
        <f t="shared" si="35"/>
        <v>0</v>
      </c>
      <c r="L106" s="5">
        <f t="shared" si="36"/>
        <v>0</v>
      </c>
      <c r="M106" s="5">
        <f t="shared" si="37"/>
        <v>0</v>
      </c>
      <c r="N106" s="5">
        <f t="shared" si="38"/>
        <v>0</v>
      </c>
      <c r="O106" s="5">
        <f t="shared" si="39"/>
        <v>0</v>
      </c>
      <c r="P106" s="5">
        <f t="shared" si="40"/>
        <v>4.6966948522875945E-2</v>
      </c>
      <c r="Q106" s="5">
        <f t="shared" si="41"/>
        <v>9.8368847687133665E-2</v>
      </c>
      <c r="R106" s="5">
        <f t="shared" si="42"/>
        <v>0.38286927008104638</v>
      </c>
      <c r="S106" s="5">
        <f t="shared" si="43"/>
        <v>0</v>
      </c>
      <c r="T106" s="5">
        <f t="shared" si="45"/>
        <v>0</v>
      </c>
      <c r="U106" s="5"/>
      <c r="V106" s="33">
        <f t="shared" si="45"/>
        <v>0</v>
      </c>
      <c r="W106" s="5">
        <f t="shared" si="45"/>
        <v>0</v>
      </c>
      <c r="X106" s="5">
        <f t="shared" si="45"/>
        <v>0</v>
      </c>
      <c r="Y106" s="5">
        <f t="shared" si="45"/>
        <v>0</v>
      </c>
      <c r="Z106" s="5">
        <f t="shared" si="45"/>
        <v>3.1717180805517206E-2</v>
      </c>
      <c r="AA106" s="5">
        <f t="shared" si="45"/>
        <v>0</v>
      </c>
      <c r="AB106" s="5">
        <f t="shared" si="45"/>
        <v>0</v>
      </c>
      <c r="AC106" s="5">
        <f t="shared" si="45"/>
        <v>0</v>
      </c>
      <c r="AD106" s="5">
        <f t="shared" si="45"/>
        <v>0</v>
      </c>
      <c r="AE106" s="5">
        <f t="shared" si="45"/>
        <v>0</v>
      </c>
      <c r="AF106" s="5">
        <f t="shared" si="45"/>
        <v>0</v>
      </c>
      <c r="AG106" s="5">
        <f t="shared" si="45"/>
        <v>0</v>
      </c>
      <c r="AH106" s="5">
        <f t="shared" si="45"/>
        <v>0</v>
      </c>
      <c r="AI106" s="5">
        <f t="shared" si="46"/>
        <v>1.4224463676635166</v>
      </c>
    </row>
    <row r="107" spans="1:37" x14ac:dyDescent="0.25">
      <c r="A107" s="8" t="s">
        <v>144</v>
      </c>
      <c r="C107" s="5">
        <f t="shared" si="27"/>
        <v>3.5554173587613667</v>
      </c>
      <c r="D107" s="5">
        <f t="shared" si="28"/>
        <v>0</v>
      </c>
      <c r="E107" s="5">
        <f t="shared" si="29"/>
        <v>8.7736061527033504E-2</v>
      </c>
      <c r="F107" s="5">
        <f t="shared" si="30"/>
        <v>0</v>
      </c>
      <c r="G107" s="5">
        <f t="shared" si="31"/>
        <v>0</v>
      </c>
      <c r="H107" s="5">
        <f t="shared" si="32"/>
        <v>0</v>
      </c>
      <c r="I107" s="5">
        <f t="shared" si="33"/>
        <v>0</v>
      </c>
      <c r="J107" s="5">
        <f t="shared" si="34"/>
        <v>0</v>
      </c>
      <c r="K107" s="5">
        <f t="shared" si="35"/>
        <v>0</v>
      </c>
      <c r="L107" s="5">
        <f t="shared" si="36"/>
        <v>0</v>
      </c>
      <c r="M107" s="5">
        <f t="shared" si="37"/>
        <v>0</v>
      </c>
      <c r="N107" s="5">
        <f t="shared" si="38"/>
        <v>0</v>
      </c>
      <c r="O107" s="5">
        <f t="shared" si="39"/>
        <v>0</v>
      </c>
      <c r="P107" s="5">
        <f t="shared" si="40"/>
        <v>0.13590524745201554</v>
      </c>
      <c r="Q107" s="5">
        <f t="shared" si="41"/>
        <v>0.3881720390567383</v>
      </c>
      <c r="R107" s="5">
        <f t="shared" si="42"/>
        <v>1.6986815052131361</v>
      </c>
      <c r="S107" s="5">
        <f t="shared" si="43"/>
        <v>0</v>
      </c>
      <c r="T107" s="5">
        <f t="shared" si="45"/>
        <v>0</v>
      </c>
      <c r="U107" s="5"/>
      <c r="V107" s="33">
        <f t="shared" si="45"/>
        <v>0</v>
      </c>
      <c r="W107" s="5">
        <f t="shared" si="45"/>
        <v>0</v>
      </c>
      <c r="X107" s="5">
        <f t="shared" si="45"/>
        <v>8.7635139918214575E-2</v>
      </c>
      <c r="Y107" s="5">
        <f t="shared" si="45"/>
        <v>0</v>
      </c>
      <c r="Z107" s="5">
        <f t="shared" si="45"/>
        <v>0.21983668908086026</v>
      </c>
      <c r="AA107" s="5">
        <f t="shared" si="45"/>
        <v>0</v>
      </c>
      <c r="AB107" s="5">
        <f t="shared" si="45"/>
        <v>0</v>
      </c>
      <c r="AC107" s="5">
        <f t="shared" si="45"/>
        <v>0</v>
      </c>
      <c r="AD107" s="5">
        <f t="shared" si="45"/>
        <v>0</v>
      </c>
      <c r="AE107" s="5">
        <f t="shared" si="45"/>
        <v>0</v>
      </c>
      <c r="AF107" s="5">
        <f t="shared" si="45"/>
        <v>0</v>
      </c>
      <c r="AG107" s="5">
        <f t="shared" si="45"/>
        <v>0</v>
      </c>
      <c r="AH107" s="5">
        <f t="shared" si="45"/>
        <v>5.0400925014013453E-3</v>
      </c>
      <c r="AI107" s="5">
        <f t="shared" si="46"/>
        <v>6.1784241335107657</v>
      </c>
    </row>
    <row r="108" spans="1:37" x14ac:dyDescent="0.25">
      <c r="A108" s="8" t="s">
        <v>135</v>
      </c>
      <c r="C108" s="5">
        <f t="shared" si="27"/>
        <v>2.8341220987399511</v>
      </c>
      <c r="D108" s="5">
        <f t="shared" si="28"/>
        <v>0</v>
      </c>
      <c r="E108" s="5">
        <f t="shared" si="29"/>
        <v>8.73689717670212E-2</v>
      </c>
      <c r="F108" s="5">
        <f t="shared" si="30"/>
        <v>0</v>
      </c>
      <c r="G108" s="5">
        <f t="shared" si="31"/>
        <v>0</v>
      </c>
      <c r="H108" s="5">
        <f t="shared" si="32"/>
        <v>0</v>
      </c>
      <c r="I108" s="5">
        <f t="shared" si="33"/>
        <v>0</v>
      </c>
      <c r="J108" s="5">
        <f t="shared" si="34"/>
        <v>0</v>
      </c>
      <c r="K108" s="5">
        <f t="shared" si="35"/>
        <v>0</v>
      </c>
      <c r="L108" s="5">
        <f t="shared" si="36"/>
        <v>0</v>
      </c>
      <c r="M108" s="5">
        <f t="shared" si="37"/>
        <v>0</v>
      </c>
      <c r="N108" s="5">
        <f t="shared" si="38"/>
        <v>0</v>
      </c>
      <c r="O108" s="5">
        <f t="shared" si="39"/>
        <v>0</v>
      </c>
      <c r="P108" s="5">
        <f t="shared" si="40"/>
        <v>0.15684664141154969</v>
      </c>
      <c r="Q108" s="5">
        <f t="shared" si="41"/>
        <v>0.4562213812175458</v>
      </c>
      <c r="R108" s="5">
        <f t="shared" si="42"/>
        <v>1.6247977851412392</v>
      </c>
      <c r="S108" s="5">
        <f t="shared" si="43"/>
        <v>3.2644261726667317E-2</v>
      </c>
      <c r="T108" s="5">
        <f t="shared" si="45"/>
        <v>0</v>
      </c>
      <c r="U108" s="5"/>
      <c r="V108" s="33">
        <f t="shared" si="45"/>
        <v>4.6920531683057381E-3</v>
      </c>
      <c r="W108" s="5">
        <f t="shared" si="45"/>
        <v>0</v>
      </c>
      <c r="X108" s="5">
        <f t="shared" si="45"/>
        <v>0.12568186834206663</v>
      </c>
      <c r="Y108" s="5">
        <f t="shared" si="45"/>
        <v>0</v>
      </c>
      <c r="Z108" s="5">
        <f t="shared" si="45"/>
        <v>0.15089304547671153</v>
      </c>
      <c r="AA108" s="5">
        <f t="shared" si="45"/>
        <v>0</v>
      </c>
      <c r="AB108" s="5">
        <f t="shared" si="45"/>
        <v>0</v>
      </c>
      <c r="AC108" s="5">
        <f t="shared" si="45"/>
        <v>0.192944945722788</v>
      </c>
      <c r="AD108" s="5">
        <f t="shared" si="45"/>
        <v>8.5613016527905372E-3</v>
      </c>
      <c r="AE108" s="5">
        <f t="shared" si="45"/>
        <v>0</v>
      </c>
      <c r="AF108" s="5">
        <f t="shared" si="45"/>
        <v>0</v>
      </c>
      <c r="AG108" s="5">
        <f t="shared" si="45"/>
        <v>0</v>
      </c>
      <c r="AH108" s="5">
        <f t="shared" si="45"/>
        <v>0</v>
      </c>
      <c r="AI108" s="5">
        <f t="shared" si="46"/>
        <v>5.6747743543666358</v>
      </c>
    </row>
    <row r="109" spans="1:37" x14ac:dyDescent="0.25">
      <c r="A109" s="8" t="s">
        <v>162</v>
      </c>
      <c r="C109" s="5">
        <f t="shared" si="27"/>
        <v>1.0449932429508679</v>
      </c>
      <c r="D109" s="5">
        <f t="shared" si="28"/>
        <v>0</v>
      </c>
      <c r="E109" s="5">
        <f t="shared" si="29"/>
        <v>3.706068353978656E-2</v>
      </c>
      <c r="F109" s="5">
        <f t="shared" si="30"/>
        <v>0</v>
      </c>
      <c r="G109" s="5">
        <f t="shared" si="31"/>
        <v>0</v>
      </c>
      <c r="H109" s="5">
        <f t="shared" si="32"/>
        <v>0</v>
      </c>
      <c r="I109" s="5">
        <f t="shared" si="33"/>
        <v>0</v>
      </c>
      <c r="J109" s="5">
        <f t="shared" si="34"/>
        <v>0</v>
      </c>
      <c r="K109" s="5">
        <f t="shared" si="35"/>
        <v>0</v>
      </c>
      <c r="L109" s="5">
        <f t="shared" si="36"/>
        <v>0</v>
      </c>
      <c r="M109" s="5">
        <f t="shared" si="37"/>
        <v>0</v>
      </c>
      <c r="N109" s="5">
        <f t="shared" si="38"/>
        <v>0</v>
      </c>
      <c r="O109" s="5">
        <f t="shared" si="39"/>
        <v>0</v>
      </c>
      <c r="P109" s="5">
        <f t="shared" si="40"/>
        <v>7.8664523840085612E-2</v>
      </c>
      <c r="Q109" s="5">
        <f t="shared" si="41"/>
        <v>0.14726037101884246</v>
      </c>
      <c r="R109" s="5">
        <f t="shared" si="42"/>
        <v>0.51949936629926874</v>
      </c>
      <c r="S109" s="5">
        <f t="shared" si="43"/>
        <v>0</v>
      </c>
      <c r="T109" s="5">
        <f t="shared" si="45"/>
        <v>0</v>
      </c>
      <c r="U109" s="5"/>
      <c r="V109" s="33">
        <f t="shared" si="45"/>
        <v>0</v>
      </c>
      <c r="W109" s="5">
        <f t="shared" si="45"/>
        <v>0</v>
      </c>
      <c r="X109" s="5">
        <f t="shared" si="45"/>
        <v>3.7671650750277813E-2</v>
      </c>
      <c r="Y109" s="5">
        <f t="shared" si="45"/>
        <v>0</v>
      </c>
      <c r="Z109" s="5">
        <f t="shared" si="45"/>
        <v>0</v>
      </c>
      <c r="AA109" s="5">
        <f t="shared" si="45"/>
        <v>0</v>
      </c>
      <c r="AB109" s="5">
        <f t="shared" si="45"/>
        <v>0</v>
      </c>
      <c r="AC109" s="5">
        <f t="shared" si="45"/>
        <v>0</v>
      </c>
      <c r="AD109" s="5">
        <f t="shared" si="45"/>
        <v>0</v>
      </c>
      <c r="AE109" s="5">
        <f t="shared" si="45"/>
        <v>0</v>
      </c>
      <c r="AF109" s="5">
        <f t="shared" si="45"/>
        <v>0</v>
      </c>
      <c r="AG109" s="5">
        <f t="shared" si="45"/>
        <v>0</v>
      </c>
      <c r="AH109" s="5">
        <f t="shared" si="45"/>
        <v>0</v>
      </c>
      <c r="AI109" s="5">
        <f t="shared" si="46"/>
        <v>1.8651498383991292</v>
      </c>
    </row>
    <row r="110" spans="1:37" x14ac:dyDescent="0.25">
      <c r="A110" s="8" t="s">
        <v>117</v>
      </c>
      <c r="C110" s="5">
        <f t="shared" si="27"/>
        <v>12.561157227089408</v>
      </c>
      <c r="D110" s="5">
        <f t="shared" si="28"/>
        <v>0</v>
      </c>
      <c r="E110" s="5">
        <f t="shared" si="29"/>
        <v>0.15032811706215043</v>
      </c>
      <c r="F110" s="5">
        <f t="shared" si="30"/>
        <v>9.2253507945427637E-2</v>
      </c>
      <c r="G110" s="5">
        <f t="shared" si="31"/>
        <v>0</v>
      </c>
      <c r="H110" s="5">
        <f t="shared" si="32"/>
        <v>0</v>
      </c>
      <c r="I110" s="5">
        <f t="shared" si="33"/>
        <v>0</v>
      </c>
      <c r="J110" s="5">
        <f t="shared" si="34"/>
        <v>0</v>
      </c>
      <c r="K110" s="5">
        <f t="shared" si="35"/>
        <v>0</v>
      </c>
      <c r="L110" s="5">
        <f t="shared" si="36"/>
        <v>0.17408629068116191</v>
      </c>
      <c r="M110" s="5">
        <f t="shared" si="37"/>
        <v>3.1046169489743747</v>
      </c>
      <c r="N110" s="5">
        <f t="shared" si="38"/>
        <v>1.2337046187857192</v>
      </c>
      <c r="O110" s="5">
        <f t="shared" si="39"/>
        <v>1.3809685248325057</v>
      </c>
      <c r="P110" s="5">
        <f t="shared" si="40"/>
        <v>0.1071887695975004</v>
      </c>
      <c r="Q110" s="5">
        <f t="shared" si="41"/>
        <v>0.14599247943047605</v>
      </c>
      <c r="R110" s="5">
        <f t="shared" si="42"/>
        <v>1.4217644147769612</v>
      </c>
      <c r="S110" s="5">
        <f t="shared" si="43"/>
        <v>0</v>
      </c>
      <c r="T110" s="5">
        <f t="shared" si="45"/>
        <v>0</v>
      </c>
      <c r="U110" s="5"/>
      <c r="V110" s="33">
        <f t="shared" si="45"/>
        <v>1.5231792379780619E-2</v>
      </c>
      <c r="W110" s="5">
        <f t="shared" si="45"/>
        <v>0</v>
      </c>
      <c r="X110" s="5">
        <f t="shared" si="45"/>
        <v>0.44437421953487799</v>
      </c>
      <c r="Y110" s="5">
        <f t="shared" si="45"/>
        <v>0.3175376068763357</v>
      </c>
      <c r="Z110" s="5">
        <f t="shared" si="45"/>
        <v>0.69501055545612744</v>
      </c>
      <c r="AA110" s="5">
        <f t="shared" si="45"/>
        <v>0</v>
      </c>
      <c r="AB110" s="5">
        <f t="shared" si="45"/>
        <v>0.32191166578775193</v>
      </c>
      <c r="AC110" s="5">
        <f t="shared" si="45"/>
        <v>0</v>
      </c>
      <c r="AD110" s="5">
        <f t="shared" si="45"/>
        <v>3.4167793919538558E-2</v>
      </c>
      <c r="AE110" s="5">
        <f t="shared" si="45"/>
        <v>4.6514683656488212E-2</v>
      </c>
      <c r="AF110" s="5">
        <f t="shared" si="45"/>
        <v>0</v>
      </c>
      <c r="AG110" s="5">
        <f t="shared" si="45"/>
        <v>0</v>
      </c>
      <c r="AH110" s="5">
        <f t="shared" si="45"/>
        <v>3.9799009736087E-2</v>
      </c>
      <c r="AI110" s="5">
        <f t="shared" si="46"/>
        <v>22.286608226522674</v>
      </c>
    </row>
    <row r="111" spans="1:37" x14ac:dyDescent="0.25">
      <c r="A111" s="8" t="s">
        <v>119</v>
      </c>
      <c r="C111" s="5">
        <f t="shared" si="27"/>
        <v>10.530141723040767</v>
      </c>
      <c r="D111" s="5">
        <f t="shared" si="28"/>
        <v>0</v>
      </c>
      <c r="E111" s="5">
        <f t="shared" si="29"/>
        <v>3.343266523286343E-2</v>
      </c>
      <c r="F111" s="5">
        <f t="shared" si="30"/>
        <v>4.3698519629743866E-2</v>
      </c>
      <c r="G111" s="5">
        <f t="shared" si="31"/>
        <v>0</v>
      </c>
      <c r="H111" s="5">
        <f t="shared" si="32"/>
        <v>0</v>
      </c>
      <c r="I111" s="5">
        <f t="shared" si="33"/>
        <v>0</v>
      </c>
      <c r="J111" s="5">
        <f t="shared" si="34"/>
        <v>0</v>
      </c>
      <c r="K111" s="5">
        <f t="shared" si="35"/>
        <v>0</v>
      </c>
      <c r="L111" s="5">
        <f t="shared" si="36"/>
        <v>0</v>
      </c>
      <c r="M111" s="5">
        <f t="shared" si="37"/>
        <v>0.38441925122504167</v>
      </c>
      <c r="N111" s="5">
        <f t="shared" si="38"/>
        <v>0.5537019305052846</v>
      </c>
      <c r="O111" s="5">
        <f t="shared" si="39"/>
        <v>2.7205226849471766</v>
      </c>
      <c r="P111" s="5">
        <f t="shared" si="40"/>
        <v>0.11810681079550568</v>
      </c>
      <c r="Q111" s="5">
        <f t="shared" si="41"/>
        <v>0.1807609427806566</v>
      </c>
      <c r="R111" s="5">
        <f t="shared" si="42"/>
        <v>1.0663435117735951</v>
      </c>
      <c r="S111" s="5">
        <f t="shared" si="43"/>
        <v>0</v>
      </c>
      <c r="T111" s="5">
        <f t="shared" si="45"/>
        <v>0</v>
      </c>
      <c r="U111" s="5"/>
      <c r="V111" s="33">
        <f t="shared" si="45"/>
        <v>2.4654860963557554E-2</v>
      </c>
      <c r="W111" s="5">
        <f t="shared" si="45"/>
        <v>0</v>
      </c>
      <c r="X111" s="5">
        <f t="shared" si="45"/>
        <v>0.39351701393366506</v>
      </c>
      <c r="Y111" s="5">
        <f t="shared" si="45"/>
        <v>0.36545046459779162</v>
      </c>
      <c r="Z111" s="5">
        <f t="shared" si="45"/>
        <v>0.79289937223931994</v>
      </c>
      <c r="AA111" s="5">
        <f t="shared" si="45"/>
        <v>5.6789102276102565E-2</v>
      </c>
      <c r="AB111" s="5">
        <f t="shared" si="45"/>
        <v>0.43106301428684901</v>
      </c>
      <c r="AC111" s="5">
        <f t="shared" si="45"/>
        <v>0</v>
      </c>
      <c r="AD111" s="5">
        <f t="shared" si="45"/>
        <v>0</v>
      </c>
      <c r="AE111" s="5">
        <f t="shared" si="45"/>
        <v>4.4983244295479383E-2</v>
      </c>
      <c r="AF111" s="5">
        <f t="shared" si="45"/>
        <v>0</v>
      </c>
      <c r="AG111" s="5">
        <f t="shared" si="45"/>
        <v>0</v>
      </c>
      <c r="AH111" s="5">
        <f t="shared" si="45"/>
        <v>8.2463340153628058E-3</v>
      </c>
      <c r="AI111" s="5">
        <f t="shared" si="46"/>
        <v>17.74873144653877</v>
      </c>
    </row>
    <row r="112" spans="1:37" x14ac:dyDescent="0.25">
      <c r="A112" s="8" t="s">
        <v>120</v>
      </c>
      <c r="C112" s="5">
        <f t="shared" si="27"/>
        <v>12.396306430844136</v>
      </c>
      <c r="D112" s="5">
        <f t="shared" si="28"/>
        <v>0</v>
      </c>
      <c r="E112" s="5">
        <f t="shared" si="29"/>
        <v>0.31755757987632766</v>
      </c>
      <c r="F112" s="5">
        <f t="shared" si="30"/>
        <v>7.1752216298554661E-2</v>
      </c>
      <c r="G112" s="5">
        <f t="shared" si="31"/>
        <v>0</v>
      </c>
      <c r="H112" s="5">
        <f t="shared" si="32"/>
        <v>0</v>
      </c>
      <c r="I112" s="5">
        <f t="shared" si="33"/>
        <v>0</v>
      </c>
      <c r="J112" s="5">
        <f t="shared" si="34"/>
        <v>0</v>
      </c>
      <c r="K112" s="5">
        <f t="shared" si="35"/>
        <v>0</v>
      </c>
      <c r="L112" s="5">
        <f t="shared" si="36"/>
        <v>0.69008431745766896</v>
      </c>
      <c r="M112" s="5">
        <f t="shared" si="37"/>
        <v>6.3193313359600536</v>
      </c>
      <c r="N112" s="5">
        <f t="shared" si="38"/>
        <v>2.9995845665649536</v>
      </c>
      <c r="O112" s="5">
        <f t="shared" si="39"/>
        <v>4.5451514935084401</v>
      </c>
      <c r="P112" s="5">
        <f t="shared" si="40"/>
        <v>0.20632702709542253</v>
      </c>
      <c r="Q112" s="5">
        <f t="shared" si="41"/>
        <v>0.2983227796165171</v>
      </c>
      <c r="R112" s="5">
        <f t="shared" si="42"/>
        <v>2.8190919350583172</v>
      </c>
      <c r="S112" s="5">
        <f t="shared" si="43"/>
        <v>5.185073421841857E-2</v>
      </c>
      <c r="T112" s="5">
        <f t="shared" si="45"/>
        <v>0</v>
      </c>
      <c r="U112" s="5"/>
      <c r="V112" s="33">
        <f t="shared" si="45"/>
        <v>1.6020382517647057E-2</v>
      </c>
      <c r="W112" s="5">
        <f t="shared" si="45"/>
        <v>2.7040739595611811E-2</v>
      </c>
      <c r="X112" s="5">
        <f t="shared" si="45"/>
        <v>0.34991747315591654</v>
      </c>
      <c r="Y112" s="5">
        <f t="shared" si="45"/>
        <v>0.30596087024750179</v>
      </c>
      <c r="Z112" s="5">
        <f t="shared" si="45"/>
        <v>0.84887568462052376</v>
      </c>
      <c r="AA112" s="5">
        <f t="shared" si="45"/>
        <v>0.34077821179461781</v>
      </c>
      <c r="AB112" s="5">
        <f t="shared" si="45"/>
        <v>0.31868130514794057</v>
      </c>
      <c r="AC112" s="5">
        <f t="shared" si="45"/>
        <v>0</v>
      </c>
      <c r="AD112" s="5">
        <f t="shared" si="45"/>
        <v>6.364351212470519E-2</v>
      </c>
      <c r="AE112" s="5">
        <f t="shared" si="45"/>
        <v>0</v>
      </c>
      <c r="AF112" s="5">
        <f t="shared" si="45"/>
        <v>0</v>
      </c>
      <c r="AG112" s="5">
        <f t="shared" si="45"/>
        <v>0</v>
      </c>
      <c r="AH112" s="5">
        <f t="shared" si="45"/>
        <v>2.9018147016586397E-2</v>
      </c>
      <c r="AI112" s="5">
        <f t="shared" si="46"/>
        <v>33.015296742719869</v>
      </c>
      <c r="AJ112" s="5">
        <f>AVERAGE(AI112:AI114)</f>
        <v>26.98501900514422</v>
      </c>
    </row>
    <row r="113" spans="1:35" x14ac:dyDescent="0.25">
      <c r="A113" s="8" t="s">
        <v>121</v>
      </c>
      <c r="C113" s="5">
        <f t="shared" si="27"/>
        <v>3.9393546906722561</v>
      </c>
      <c r="D113" s="5">
        <f t="shared" si="28"/>
        <v>0</v>
      </c>
      <c r="E113" s="5">
        <f t="shared" si="29"/>
        <v>9.0553959707647624E-2</v>
      </c>
      <c r="F113" s="5">
        <f t="shared" si="30"/>
        <v>2.7519771016295248E-2</v>
      </c>
      <c r="G113" s="5">
        <f t="shared" si="31"/>
        <v>0</v>
      </c>
      <c r="H113" s="5">
        <f t="shared" si="32"/>
        <v>0</v>
      </c>
      <c r="I113" s="5">
        <f t="shared" si="33"/>
        <v>0</v>
      </c>
      <c r="J113" s="5">
        <f t="shared" si="34"/>
        <v>0</v>
      </c>
      <c r="K113" s="5">
        <f t="shared" si="35"/>
        <v>0</v>
      </c>
      <c r="L113" s="5">
        <f t="shared" si="36"/>
        <v>0.17069408198095931</v>
      </c>
      <c r="M113" s="5">
        <f t="shared" si="37"/>
        <v>1.6691654253901793</v>
      </c>
      <c r="N113" s="5">
        <f t="shared" si="38"/>
        <v>0.52297933137511277</v>
      </c>
      <c r="O113" s="5">
        <f t="shared" si="39"/>
        <v>1.189759770911627</v>
      </c>
      <c r="P113" s="5">
        <f t="shared" si="40"/>
        <v>4.6552090774347472E-2</v>
      </c>
      <c r="Q113" s="5">
        <f t="shared" si="41"/>
        <v>8.7827169952819154E-2</v>
      </c>
      <c r="R113" s="5">
        <f t="shared" si="42"/>
        <v>0.72286771981286602</v>
      </c>
      <c r="S113" s="5">
        <f t="shared" si="43"/>
        <v>0</v>
      </c>
      <c r="T113" s="5">
        <f t="shared" si="45"/>
        <v>0</v>
      </c>
      <c r="U113" s="5"/>
      <c r="V113" s="33">
        <f t="shared" si="45"/>
        <v>0</v>
      </c>
      <c r="W113" s="5">
        <f t="shared" si="45"/>
        <v>0</v>
      </c>
      <c r="X113" s="5">
        <f t="shared" si="45"/>
        <v>9.0579549294374756E-2</v>
      </c>
      <c r="Y113" s="5">
        <f t="shared" si="45"/>
        <v>6.9121512089696843E-2</v>
      </c>
      <c r="Z113" s="5">
        <f t="shared" si="45"/>
        <v>0.21202574915469594</v>
      </c>
      <c r="AA113" s="5">
        <f t="shared" si="45"/>
        <v>7.9957633091595759E-2</v>
      </c>
      <c r="AB113" s="5">
        <f t="shared" si="45"/>
        <v>2.7083148939334074E-2</v>
      </c>
      <c r="AC113" s="5">
        <f t="shared" si="45"/>
        <v>0</v>
      </c>
      <c r="AD113" s="5">
        <f t="shared" si="45"/>
        <v>1.3840948624280102E-2</v>
      </c>
      <c r="AE113" s="5">
        <f t="shared" si="45"/>
        <v>0</v>
      </c>
      <c r="AF113" s="5">
        <f t="shared" si="45"/>
        <v>0</v>
      </c>
      <c r="AG113" s="5">
        <f t="shared" si="45"/>
        <v>0</v>
      </c>
      <c r="AH113" s="5">
        <f t="shared" si="45"/>
        <v>7.1998729339410724E-3</v>
      </c>
      <c r="AI113" s="5">
        <f t="shared" si="46"/>
        <v>8.9670824257220261</v>
      </c>
    </row>
    <row r="114" spans="1:35" x14ac:dyDescent="0.25">
      <c r="A114" s="8" t="s">
        <v>122</v>
      </c>
      <c r="C114" s="5">
        <f t="shared" si="27"/>
        <v>15.442226534032802</v>
      </c>
      <c r="D114" s="5">
        <f t="shared" si="28"/>
        <v>0</v>
      </c>
      <c r="E114" s="5">
        <f t="shared" si="29"/>
        <v>0.3464310870813298</v>
      </c>
      <c r="F114" s="5">
        <f t="shared" si="30"/>
        <v>9.6986422189111868E-2</v>
      </c>
      <c r="G114" s="5">
        <f t="shared" si="31"/>
        <v>0</v>
      </c>
      <c r="H114" s="5">
        <f t="shared" si="32"/>
        <v>0</v>
      </c>
      <c r="I114" s="5">
        <f t="shared" si="33"/>
        <v>0</v>
      </c>
      <c r="J114" s="5">
        <f t="shared" si="34"/>
        <v>0</v>
      </c>
      <c r="K114" s="5">
        <f t="shared" si="35"/>
        <v>0</v>
      </c>
      <c r="L114" s="5">
        <f t="shared" si="36"/>
        <v>0.91507581465676924</v>
      </c>
      <c r="M114" s="5">
        <f t="shared" si="37"/>
        <v>7.7105303366705202</v>
      </c>
      <c r="N114" s="5">
        <f t="shared" si="38"/>
        <v>3.5303526885855629</v>
      </c>
      <c r="O114" s="5">
        <f t="shared" si="39"/>
        <v>4.4218258311070624</v>
      </c>
      <c r="P114" s="5">
        <f t="shared" si="40"/>
        <v>0.20579102845846861</v>
      </c>
      <c r="Q114" s="5">
        <f t="shared" si="41"/>
        <v>0.34553210760305336</v>
      </c>
      <c r="R114" s="5">
        <f t="shared" si="42"/>
        <v>3.113304391738243</v>
      </c>
      <c r="S114" s="5">
        <f t="shared" si="43"/>
        <v>7.2849417760935592E-2</v>
      </c>
      <c r="T114" s="5">
        <f>T68*$T$100</f>
        <v>0</v>
      </c>
      <c r="U114" s="5"/>
      <c r="V114" s="33">
        <f t="shared" ref="V114:AH114" si="47">V68*$T$100</f>
        <v>2.2885109719798704E-2</v>
      </c>
      <c r="W114" s="5">
        <f t="shared" si="47"/>
        <v>0</v>
      </c>
      <c r="X114" s="5">
        <f t="shared" si="47"/>
        <v>0.4078061927973084</v>
      </c>
      <c r="Y114" s="5">
        <f t="shared" si="47"/>
        <v>0.41508218729110341</v>
      </c>
      <c r="Z114" s="5">
        <f t="shared" si="47"/>
        <v>0.96895340362399274</v>
      </c>
      <c r="AA114" s="5">
        <f t="shared" si="47"/>
        <v>0.3981843322631064</v>
      </c>
      <c r="AB114" s="5">
        <f t="shared" si="47"/>
        <v>0.43167242281551088</v>
      </c>
      <c r="AC114" s="5">
        <f t="shared" si="47"/>
        <v>0</v>
      </c>
      <c r="AD114" s="5">
        <f t="shared" si="47"/>
        <v>7.7994526247441062E-2</v>
      </c>
      <c r="AE114" s="5">
        <f t="shared" si="47"/>
        <v>1.3969753133169364E-2</v>
      </c>
      <c r="AF114" s="5">
        <f t="shared" si="47"/>
        <v>0</v>
      </c>
      <c r="AG114" s="5">
        <f t="shared" si="47"/>
        <v>0</v>
      </c>
      <c r="AH114" s="5">
        <f t="shared" si="47"/>
        <v>3.5224259215476256E-2</v>
      </c>
      <c r="AI114" s="5">
        <f t="shared" si="46"/>
        <v>38.97267784699077</v>
      </c>
    </row>
    <row r="115" spans="1:35" x14ac:dyDescent="0.25">
      <c r="A115" s="8" t="s">
        <v>123</v>
      </c>
      <c r="C115" s="5">
        <f t="shared" si="27"/>
        <v>12.531377961494766</v>
      </c>
      <c r="D115" s="5">
        <f t="shared" si="28"/>
        <v>0</v>
      </c>
      <c r="E115" s="5">
        <f t="shared" si="29"/>
        <v>1.7005431141648968E-2</v>
      </c>
      <c r="F115" s="5">
        <f t="shared" si="30"/>
        <v>0</v>
      </c>
      <c r="G115" s="5">
        <f t="shared" si="31"/>
        <v>0</v>
      </c>
      <c r="H115" s="5">
        <f t="shared" si="32"/>
        <v>0</v>
      </c>
      <c r="I115" s="5">
        <f t="shared" si="33"/>
        <v>0</v>
      </c>
      <c r="J115" s="5">
        <f t="shared" si="34"/>
        <v>0</v>
      </c>
      <c r="K115" s="5">
        <f t="shared" si="35"/>
        <v>0</v>
      </c>
      <c r="L115" s="5">
        <f t="shared" si="36"/>
        <v>0</v>
      </c>
      <c r="M115" s="5">
        <f t="shared" si="37"/>
        <v>0</v>
      </c>
      <c r="N115" s="5">
        <f t="shared" si="38"/>
        <v>0.1877859050574518</v>
      </c>
      <c r="O115" s="5">
        <f t="shared" si="39"/>
        <v>1.6070400134715765</v>
      </c>
      <c r="P115" s="5">
        <f t="shared" si="40"/>
        <v>0.14095039156740616</v>
      </c>
      <c r="Q115" s="5">
        <f t="shared" si="41"/>
        <v>0.23087888219262723</v>
      </c>
      <c r="R115" s="5">
        <f t="shared" si="42"/>
        <v>1.4575306601058551</v>
      </c>
      <c r="S115" s="5">
        <f t="shared" si="43"/>
        <v>1.5540910287860718E-2</v>
      </c>
      <c r="T115" s="5">
        <f t="shared" si="45"/>
        <v>0</v>
      </c>
      <c r="U115" s="5"/>
      <c r="V115" s="33">
        <f t="shared" si="45"/>
        <v>1.7038016979410979E-2</v>
      </c>
      <c r="W115" s="5">
        <f t="shared" si="45"/>
        <v>0</v>
      </c>
      <c r="X115" s="5">
        <f t="shared" si="45"/>
        <v>0.22061947420256103</v>
      </c>
      <c r="Y115" s="5">
        <f t="shared" si="45"/>
        <v>0.26147840829625291</v>
      </c>
      <c r="Z115" s="5">
        <f t="shared" si="45"/>
        <v>0.66803130954315471</v>
      </c>
      <c r="AA115" s="5">
        <f t="shared" si="45"/>
        <v>0</v>
      </c>
      <c r="AB115" s="5">
        <f t="shared" si="45"/>
        <v>0.10913663945344425</v>
      </c>
      <c r="AC115" s="5">
        <f t="shared" si="45"/>
        <v>0</v>
      </c>
      <c r="AD115" s="5">
        <f t="shared" si="45"/>
        <v>0</v>
      </c>
      <c r="AE115" s="5">
        <f t="shared" si="45"/>
        <v>4.3643901925204155E-2</v>
      </c>
      <c r="AF115" s="5">
        <f t="shared" si="45"/>
        <v>0</v>
      </c>
      <c r="AG115" s="5">
        <f t="shared" si="45"/>
        <v>0</v>
      </c>
      <c r="AH115" s="5">
        <f t="shared" si="45"/>
        <v>0</v>
      </c>
      <c r="AI115" s="5">
        <f t="shared" si="46"/>
        <v>17.50805790571922</v>
      </c>
    </row>
    <row r="116" spans="1:35" x14ac:dyDescent="0.25">
      <c r="A116" s="8" t="s">
        <v>128</v>
      </c>
      <c r="C116" s="5">
        <f t="shared" si="27"/>
        <v>11.583910845782935</v>
      </c>
      <c r="D116" s="5">
        <f t="shared" si="28"/>
        <v>0</v>
      </c>
      <c r="E116" s="5">
        <f t="shared" si="29"/>
        <v>3.2568972627590835E-2</v>
      </c>
      <c r="F116" s="5">
        <f t="shared" si="30"/>
        <v>0</v>
      </c>
      <c r="G116" s="5">
        <f t="shared" si="31"/>
        <v>0</v>
      </c>
      <c r="H116" s="5">
        <f t="shared" si="32"/>
        <v>0</v>
      </c>
      <c r="I116" s="5">
        <f t="shared" si="33"/>
        <v>0</v>
      </c>
      <c r="J116" s="5">
        <f t="shared" si="34"/>
        <v>0</v>
      </c>
      <c r="K116" s="5">
        <f t="shared" si="35"/>
        <v>0</v>
      </c>
      <c r="L116" s="5">
        <f t="shared" si="36"/>
        <v>0</v>
      </c>
      <c r="M116" s="5">
        <f t="shared" si="37"/>
        <v>0</v>
      </c>
      <c r="N116" s="5">
        <f t="shared" si="38"/>
        <v>0</v>
      </c>
      <c r="O116" s="5">
        <f t="shared" si="39"/>
        <v>1.6641362404452309</v>
      </c>
      <c r="P116" s="5">
        <f t="shared" si="40"/>
        <v>0.16967243512923105</v>
      </c>
      <c r="Q116" s="5">
        <f t="shared" si="41"/>
        <v>0.38992008282390178</v>
      </c>
      <c r="R116" s="5">
        <f t="shared" si="42"/>
        <v>2.1986449282699017</v>
      </c>
      <c r="S116" s="5">
        <f t="shared" si="43"/>
        <v>4.4352019521865356E-2</v>
      </c>
      <c r="T116" s="5">
        <f t="shared" si="45"/>
        <v>0</v>
      </c>
      <c r="U116" s="5"/>
      <c r="V116" s="33">
        <f t="shared" si="45"/>
        <v>2.6314791318510295E-2</v>
      </c>
      <c r="W116" s="5">
        <f t="shared" si="45"/>
        <v>0</v>
      </c>
      <c r="X116" s="5">
        <f t="shared" si="45"/>
        <v>0.15698259534038569</v>
      </c>
      <c r="Y116" s="5">
        <f t="shared" si="45"/>
        <v>0.17239864268356705</v>
      </c>
      <c r="Z116" s="5">
        <f t="shared" si="45"/>
        <v>0.61559835118444395</v>
      </c>
      <c r="AA116" s="5">
        <f t="shared" si="45"/>
        <v>0</v>
      </c>
      <c r="AB116" s="5">
        <f t="shared" si="45"/>
        <v>0.13620331516410381</v>
      </c>
      <c r="AC116" s="5">
        <f t="shared" si="45"/>
        <v>0</v>
      </c>
      <c r="AD116" s="5">
        <f t="shared" si="45"/>
        <v>0</v>
      </c>
      <c r="AE116" s="5">
        <f t="shared" si="45"/>
        <v>0</v>
      </c>
      <c r="AF116" s="5">
        <f t="shared" si="45"/>
        <v>0</v>
      </c>
      <c r="AG116" s="5">
        <f t="shared" si="45"/>
        <v>0</v>
      </c>
      <c r="AH116" s="5">
        <f t="shared" si="45"/>
        <v>0</v>
      </c>
      <c r="AI116" s="5">
        <f t="shared" si="46"/>
        <v>17.190703220291667</v>
      </c>
    </row>
    <row r="117" spans="1:35" x14ac:dyDescent="0.25">
      <c r="A117" s="8" t="s">
        <v>102</v>
      </c>
      <c r="C117" s="5">
        <f t="shared" si="27"/>
        <v>2.5401839797920358</v>
      </c>
      <c r="D117" s="5">
        <f t="shared" si="28"/>
        <v>2.1327849005398702E-2</v>
      </c>
      <c r="E117" s="5">
        <f t="shared" si="29"/>
        <v>0.14604736555334508</v>
      </c>
      <c r="F117" s="5">
        <f t="shared" si="30"/>
        <v>6.0556880536806114E-2</v>
      </c>
      <c r="G117" s="5">
        <f t="shared" si="31"/>
        <v>0</v>
      </c>
      <c r="H117" s="5">
        <f t="shared" si="32"/>
        <v>0</v>
      </c>
      <c r="I117" s="5">
        <f t="shared" si="33"/>
        <v>0.7621978077272975</v>
      </c>
      <c r="J117" s="5">
        <f t="shared" si="34"/>
        <v>0</v>
      </c>
      <c r="K117" s="5">
        <f t="shared" si="35"/>
        <v>1.6214486158325192</v>
      </c>
      <c r="L117" s="5">
        <f t="shared" si="36"/>
        <v>69.359874465916775</v>
      </c>
      <c r="M117" s="5">
        <f t="shared" si="37"/>
        <v>262.75297437516906</v>
      </c>
      <c r="N117" s="5">
        <f t="shared" si="38"/>
        <v>16.467929371350429</v>
      </c>
      <c r="O117" s="5">
        <f t="shared" si="39"/>
        <v>17.954973562557605</v>
      </c>
      <c r="P117" s="5">
        <f t="shared" si="40"/>
        <v>5.7383681765584527</v>
      </c>
      <c r="Q117" s="5">
        <f t="shared" si="41"/>
        <v>6.3080376933994184</v>
      </c>
      <c r="R117" s="5">
        <f t="shared" si="42"/>
        <v>12.437955676409144</v>
      </c>
      <c r="S117" s="5">
        <f t="shared" si="43"/>
        <v>0.46590551248233864</v>
      </c>
      <c r="T117" s="5">
        <f t="shared" si="45"/>
        <v>0.11201030917099343</v>
      </c>
      <c r="U117" s="5"/>
      <c r="V117" s="33">
        <f t="shared" si="45"/>
        <v>0</v>
      </c>
      <c r="W117" s="5">
        <f t="shared" si="45"/>
        <v>0</v>
      </c>
      <c r="X117" s="5">
        <f t="shared" si="45"/>
        <v>0</v>
      </c>
      <c r="Y117" s="5">
        <f t="shared" si="45"/>
        <v>0</v>
      </c>
      <c r="Z117" s="5">
        <f t="shared" si="45"/>
        <v>0</v>
      </c>
      <c r="AA117" s="5">
        <f t="shared" si="45"/>
        <v>0</v>
      </c>
      <c r="AB117" s="5">
        <f t="shared" si="45"/>
        <v>0</v>
      </c>
      <c r="AC117" s="5">
        <f t="shared" si="45"/>
        <v>0</v>
      </c>
      <c r="AD117" s="5">
        <f t="shared" si="45"/>
        <v>4.642936529426496E-2</v>
      </c>
      <c r="AE117" s="5">
        <f t="shared" si="45"/>
        <v>0</v>
      </c>
      <c r="AF117" s="5">
        <f t="shared" si="45"/>
        <v>0</v>
      </c>
      <c r="AG117" s="5">
        <f t="shared" si="45"/>
        <v>0</v>
      </c>
      <c r="AH117" s="5">
        <f t="shared" si="45"/>
        <v>3.0449896428159252E-2</v>
      </c>
      <c r="AI117" s="5">
        <f t="shared" si="46"/>
        <v>396.82667090318398</v>
      </c>
    </row>
    <row r="118" spans="1:35" x14ac:dyDescent="0.25">
      <c r="A118" s="8" t="s">
        <v>104</v>
      </c>
      <c r="C118" s="5">
        <f t="shared" si="27"/>
        <v>1.5991720622282171</v>
      </c>
      <c r="D118" s="5">
        <f t="shared" si="28"/>
        <v>0.32983667443745268</v>
      </c>
      <c r="E118" s="5">
        <f t="shared" si="29"/>
        <v>1.6938713719139931</v>
      </c>
      <c r="F118" s="5">
        <f t="shared" si="30"/>
        <v>0.80080492283804172</v>
      </c>
      <c r="G118" s="5">
        <f t="shared" si="31"/>
        <v>0.34673445176410767</v>
      </c>
      <c r="H118" s="5">
        <f t="shared" si="32"/>
        <v>0.63911234402809802</v>
      </c>
      <c r="I118" s="5">
        <f t="shared" si="33"/>
        <v>10.124322027943329</v>
      </c>
      <c r="J118" s="5">
        <f t="shared" si="34"/>
        <v>1.7336783160898461</v>
      </c>
      <c r="K118" s="5">
        <f t="shared" si="35"/>
        <v>11.693046082205584</v>
      </c>
      <c r="L118" s="5">
        <f t="shared" si="36"/>
        <v>156.43434364730368</v>
      </c>
      <c r="M118" s="5">
        <f>M72*$M$100</f>
        <v>563.64878053327334</v>
      </c>
      <c r="N118" s="5">
        <f t="shared" si="38"/>
        <v>53.121680970850534</v>
      </c>
      <c r="O118" s="5">
        <f t="shared" si="39"/>
        <v>11.174109578096758</v>
      </c>
      <c r="P118" s="5">
        <f t="shared" si="40"/>
        <v>1.9565533032383386</v>
      </c>
      <c r="Q118" s="5">
        <f t="shared" si="41"/>
        <v>1.9392356048824391</v>
      </c>
      <c r="R118" s="5">
        <f t="shared" si="42"/>
        <v>15.209240832726323</v>
      </c>
      <c r="S118" s="5">
        <f t="shared" si="43"/>
        <v>0.84219324040188526</v>
      </c>
      <c r="T118" s="5">
        <f t="shared" si="45"/>
        <v>0.11687352912001556</v>
      </c>
      <c r="U118" s="5"/>
      <c r="V118" s="33">
        <f t="shared" si="45"/>
        <v>0</v>
      </c>
      <c r="W118" s="5">
        <f t="shared" si="45"/>
        <v>0</v>
      </c>
      <c r="X118" s="5">
        <f t="shared" si="45"/>
        <v>8.524842460284178E-2</v>
      </c>
      <c r="Y118" s="5">
        <f t="shared" si="45"/>
        <v>0</v>
      </c>
      <c r="Z118" s="5">
        <f t="shared" si="45"/>
        <v>0.11766535004216569</v>
      </c>
      <c r="AA118" s="5">
        <f t="shared" si="45"/>
        <v>0</v>
      </c>
      <c r="AB118" s="5">
        <f t="shared" si="45"/>
        <v>0</v>
      </c>
      <c r="AC118" s="5">
        <f t="shared" si="45"/>
        <v>0.11611019611627311</v>
      </c>
      <c r="AD118" s="5">
        <f t="shared" si="45"/>
        <v>0.56086173647735338</v>
      </c>
      <c r="AE118" s="5">
        <f t="shared" si="45"/>
        <v>0</v>
      </c>
      <c r="AF118" s="5">
        <f t="shared" si="45"/>
        <v>9.8369501494492452E-3</v>
      </c>
      <c r="AG118" s="5">
        <f t="shared" si="45"/>
        <v>9.3947321697596068E-3</v>
      </c>
      <c r="AH118" s="5">
        <f t="shared" si="45"/>
        <v>0.22434829844975407</v>
      </c>
      <c r="AI118" s="5">
        <f t="shared" si="46"/>
        <v>834.52705518134962</v>
      </c>
    </row>
    <row r="119" spans="1:35" x14ac:dyDescent="0.25">
      <c r="A119" s="8" t="s">
        <v>105</v>
      </c>
      <c r="C119" s="5">
        <f t="shared" si="27"/>
        <v>1.8692186645951891</v>
      </c>
      <c r="D119" s="5">
        <f t="shared" si="28"/>
        <v>7.3208093755245993E-2</v>
      </c>
      <c r="E119" s="5">
        <f t="shared" si="29"/>
        <v>0.43736120276129936</v>
      </c>
      <c r="F119" s="5">
        <f t="shared" si="30"/>
        <v>0.37549722515344874</v>
      </c>
      <c r="G119" s="5">
        <f t="shared" si="31"/>
        <v>0.20272947045790468</v>
      </c>
      <c r="H119" s="5">
        <f t="shared" si="32"/>
        <v>0.37401237345040517</v>
      </c>
      <c r="I119" s="5">
        <f t="shared" si="33"/>
        <v>1.6552551035417211</v>
      </c>
      <c r="J119" s="5">
        <f t="shared" si="34"/>
        <v>0.70947074241213315</v>
      </c>
      <c r="K119" s="5">
        <f t="shared" si="35"/>
        <v>8.9469733659828883</v>
      </c>
      <c r="L119" s="5">
        <f t="shared" si="36"/>
        <v>76.448382150055266</v>
      </c>
      <c r="M119" s="5">
        <f t="shared" si="37"/>
        <v>366.88886426861018</v>
      </c>
      <c r="N119" s="5">
        <f t="shared" si="38"/>
        <v>29.654309995021435</v>
      </c>
      <c r="O119" s="5">
        <f t="shared" si="39"/>
        <v>15.350083895382692</v>
      </c>
      <c r="P119" s="5">
        <f t="shared" si="40"/>
        <v>1.2130398582058488</v>
      </c>
      <c r="Q119" s="5">
        <f t="shared" si="41"/>
        <v>1.1424520150666113</v>
      </c>
      <c r="R119" s="5">
        <f t="shared" si="42"/>
        <v>5.6995769284153504</v>
      </c>
      <c r="S119" s="5">
        <f t="shared" si="43"/>
        <v>0.42259958234175243</v>
      </c>
      <c r="T119" s="5">
        <f t="shared" si="45"/>
        <v>5.7939983553108428E-2</v>
      </c>
      <c r="U119" s="5"/>
      <c r="V119" s="33">
        <f t="shared" si="45"/>
        <v>0</v>
      </c>
      <c r="W119" s="5">
        <f t="shared" si="45"/>
        <v>0</v>
      </c>
      <c r="X119" s="5">
        <f t="shared" si="45"/>
        <v>0</v>
      </c>
      <c r="Y119" s="5">
        <f t="shared" si="45"/>
        <v>0</v>
      </c>
      <c r="Z119" s="5">
        <f t="shared" si="45"/>
        <v>0</v>
      </c>
      <c r="AA119" s="5">
        <f t="shared" si="45"/>
        <v>0</v>
      </c>
      <c r="AB119" s="5">
        <f t="shared" si="45"/>
        <v>0</v>
      </c>
      <c r="AC119" s="5">
        <f t="shared" si="45"/>
        <v>0.97290906850210024</v>
      </c>
      <c r="AD119" s="5">
        <f t="shared" si="45"/>
        <v>8.1565976309767044E-2</v>
      </c>
      <c r="AE119" s="5">
        <f t="shared" si="45"/>
        <v>0</v>
      </c>
      <c r="AF119" s="5">
        <f t="shared" si="45"/>
        <v>0</v>
      </c>
      <c r="AG119" s="5">
        <f t="shared" si="45"/>
        <v>0</v>
      </c>
      <c r="AH119" s="5">
        <f t="shared" si="45"/>
        <v>2.9766524598880548E-2</v>
      </c>
      <c r="AI119" s="5">
        <f t="shared" si="46"/>
        <v>512.60521648817337</v>
      </c>
    </row>
    <row r="123" spans="1:35" x14ac:dyDescent="0.25">
      <c r="B123" t="s">
        <v>244</v>
      </c>
      <c r="E123" t="s">
        <v>245</v>
      </c>
    </row>
    <row r="124" spans="1:35" x14ac:dyDescent="0.25">
      <c r="B124" s="8" t="s">
        <v>227</v>
      </c>
      <c r="E124" s="8" t="s">
        <v>227</v>
      </c>
    </row>
    <row r="125" spans="1:35" x14ac:dyDescent="0.25">
      <c r="A125" s="8" t="s">
        <v>139</v>
      </c>
      <c r="B125" s="5">
        <v>2.735459785711468</v>
      </c>
      <c r="E125">
        <v>2.893032539711291</v>
      </c>
    </row>
    <row r="126" spans="1:35" x14ac:dyDescent="0.25">
      <c r="A126" s="8" t="s">
        <v>141</v>
      </c>
      <c r="B126" s="5">
        <v>5.2050197936378941</v>
      </c>
      <c r="E126">
        <v>5.3553893545367171</v>
      </c>
    </row>
    <row r="127" spans="1:35" x14ac:dyDescent="0.25">
      <c r="A127" s="8" t="s">
        <v>225</v>
      </c>
      <c r="B127" s="5">
        <v>4.366953108768338</v>
      </c>
      <c r="E127">
        <v>4.5773524323944761</v>
      </c>
    </row>
    <row r="128" spans="1:35" x14ac:dyDescent="0.25">
      <c r="A128" s="8" t="s">
        <v>135</v>
      </c>
      <c r="B128" s="5">
        <v>5.1920011400039741</v>
      </c>
      <c r="E128">
        <v>5.6747743543666358</v>
      </c>
    </row>
    <row r="129" spans="1:5" x14ac:dyDescent="0.25">
      <c r="A129" s="8" t="s">
        <v>162</v>
      </c>
      <c r="B129" s="5">
        <v>1.8274781876488513</v>
      </c>
      <c r="E129">
        <v>1.8651498383991292</v>
      </c>
    </row>
    <row r="130" spans="1:5" x14ac:dyDescent="0.25">
      <c r="A130" s="8" t="s">
        <v>117</v>
      </c>
      <c r="B130" s="5">
        <v>20.372060899175683</v>
      </c>
      <c r="E130">
        <v>22.286608226522674</v>
      </c>
    </row>
    <row r="131" spans="1:5" x14ac:dyDescent="0.25">
      <c r="A131" s="8" t="s">
        <v>119</v>
      </c>
      <c r="B131" s="5">
        <v>15.631128039930639</v>
      </c>
      <c r="E131">
        <v>17.74873144653877</v>
      </c>
    </row>
    <row r="132" spans="1:5" x14ac:dyDescent="0.25">
      <c r="A132" s="8" t="s">
        <v>226</v>
      </c>
      <c r="B132" s="5">
        <v>25.127846695992258</v>
      </c>
      <c r="E132">
        <v>33.015296742719869</v>
      </c>
    </row>
    <row r="133" spans="1:5" x14ac:dyDescent="0.25">
      <c r="A133" s="8" t="s">
        <v>123</v>
      </c>
      <c r="B133" s="5">
        <v>16.188110155319194</v>
      </c>
      <c r="E133">
        <v>8.9670824257220261</v>
      </c>
    </row>
    <row r="134" spans="1:5" x14ac:dyDescent="0.25">
      <c r="A134" s="8" t="s">
        <v>128</v>
      </c>
      <c r="B134" s="5">
        <v>16.083205524600658</v>
      </c>
      <c r="E134">
        <v>26.98501900514422</v>
      </c>
    </row>
    <row r="135" spans="1:5" x14ac:dyDescent="0.25">
      <c r="A135" s="8" t="s">
        <v>102</v>
      </c>
      <c r="B135" s="5">
        <v>396.74979164146157</v>
      </c>
      <c r="E135">
        <v>396.82667090318398</v>
      </c>
    </row>
    <row r="136" spans="1:5" x14ac:dyDescent="0.25">
      <c r="A136" s="8" t="s">
        <v>104</v>
      </c>
      <c r="B136" s="5">
        <v>833.403589493342</v>
      </c>
      <c r="E136">
        <v>834.52705518134962</v>
      </c>
    </row>
    <row r="137" spans="1:5" x14ac:dyDescent="0.25">
      <c r="A137" s="8" t="s">
        <v>105</v>
      </c>
      <c r="B137" s="5">
        <v>511.52097491876253</v>
      </c>
      <c r="E137">
        <v>512.60521648817337</v>
      </c>
    </row>
  </sheetData>
  <conditionalFormatting sqref="C103:AH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AH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new_suspects_pred_conc</vt:lpstr>
      <vt:lpstr>Pivot Table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2022-11-30T08:51:16Z</dcterms:created>
  <dcterms:modified xsi:type="dcterms:W3CDTF">2023-01-13T13:51:20Z</dcterms:modified>
</cp:coreProperties>
</file>