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anieLauria\Desktop\SUSPECT SREENING\"/>
    </mc:Choice>
  </mc:AlternateContent>
  <xr:revisionPtr revIDLastSave="0" documentId="13_ncr:1_{1E0A5767-CF73-4049-B747-01A8A713A639}" xr6:coauthVersionLast="36" xr6:coauthVersionMax="36" xr10:uidLastSave="{00000000-0000-0000-0000-000000000000}"/>
  <bookViews>
    <workbookView xWindow="0" yWindow="0" windowWidth="25600" windowHeight="11850" xr2:uid="{60D625B6-B21D-492C-A329-83E70391B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  <c r="D63" i="1"/>
  <c r="D62" i="1"/>
  <c r="D61" i="1"/>
  <c r="D60" i="1"/>
  <c r="D59" i="1"/>
  <c r="D58" i="1"/>
  <c r="D57" i="1"/>
  <c r="D50" i="1"/>
  <c r="D49" i="1"/>
  <c r="D48" i="1"/>
  <c r="D47" i="1"/>
  <c r="D70" i="1"/>
  <c r="D67" i="1"/>
  <c r="D66" i="1"/>
  <c r="D46" i="1"/>
  <c r="D45" i="1"/>
  <c r="D44" i="1"/>
  <c r="D43" i="1"/>
  <c r="D42" i="1"/>
  <c r="D34" i="1"/>
  <c r="D65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Melanie Lauria</author>
  </authors>
  <commentList>
    <comment ref="H70" authorId="0" shapeId="0" xr:uid="{ADFB69D4-A557-4705-B855-235ECBB1BD3D}">
      <text>
        <r>
          <rPr>
            <b/>
            <sz val="9"/>
            <color indexed="81"/>
            <rFont val="Tahoma"/>
            <family val="2"/>
          </rPr>
          <t>Melanie Lauria:</t>
        </r>
        <r>
          <rPr>
            <sz val="9"/>
            <color indexed="81"/>
            <rFont val="Tahoma"/>
            <family val="2"/>
          </rPr>
          <t xml:space="preserve">
PFECHS SMILE
</t>
        </r>
      </text>
    </comment>
  </commentList>
</comments>
</file>

<file path=xl/sharedStrings.xml><?xml version="1.0" encoding="utf-8"?>
<sst xmlns="http://schemas.openxmlformats.org/spreadsheetml/2006/main" count="205" uniqueCount="198">
  <si>
    <t>TraceFinder ID</t>
  </si>
  <si>
    <t>Name</t>
  </si>
  <si>
    <t>Neutral formula</t>
  </si>
  <si>
    <t>MW</t>
  </si>
  <si>
    <t>m/z</t>
  </si>
  <si>
    <t>Possible structure number</t>
  </si>
  <si>
    <t>Structure</t>
  </si>
  <si>
    <t>SMILES</t>
  </si>
  <si>
    <t>PFHxA</t>
  </si>
  <si>
    <t xml:space="preserve">PFHpA </t>
  </si>
  <si>
    <t>PFOA</t>
  </si>
  <si>
    <t xml:space="preserve">PFNA </t>
  </si>
  <si>
    <t xml:space="preserve">PFDA </t>
  </si>
  <si>
    <t>PFUnDA</t>
  </si>
  <si>
    <t>PFDoDA</t>
  </si>
  <si>
    <t xml:space="preserve">PFTrDA </t>
  </si>
  <si>
    <t xml:space="preserve">PFTeDA </t>
  </si>
  <si>
    <t xml:space="preserve">PFPeDA </t>
  </si>
  <si>
    <t xml:space="preserve">PFHxDA </t>
  </si>
  <si>
    <t>PFBS</t>
  </si>
  <si>
    <t>PFPeS</t>
  </si>
  <si>
    <t>PFHxS</t>
  </si>
  <si>
    <t xml:space="preserve">PFHpS </t>
  </si>
  <si>
    <t>PFOS</t>
  </si>
  <si>
    <t xml:space="preserve">PFNS </t>
  </si>
  <si>
    <t>PFDS</t>
  </si>
  <si>
    <t>PFDoDS</t>
  </si>
  <si>
    <t>4:3 FTCA</t>
  </si>
  <si>
    <t>5:3 FTCA</t>
  </si>
  <si>
    <t>6:3 FTCA</t>
  </si>
  <si>
    <t>7:3 FTCA</t>
  </si>
  <si>
    <t>8:3 FTCA</t>
  </si>
  <si>
    <t>9:3 FTCA</t>
  </si>
  <si>
    <t>10:3 FTCA</t>
  </si>
  <si>
    <t>11:3 FTCA</t>
  </si>
  <si>
    <t>4:2 FTSA</t>
  </si>
  <si>
    <t>6:2 FTSA</t>
  </si>
  <si>
    <t>8:2 FTSA</t>
  </si>
  <si>
    <t>10:2 FTSA</t>
  </si>
  <si>
    <t>12:2 FTSA</t>
  </si>
  <si>
    <t>ClOPFLSA n=7</t>
  </si>
  <si>
    <t>ClPFLCAs n=8</t>
  </si>
  <si>
    <t>ClPFLCAs n=9</t>
  </si>
  <si>
    <t>ClPFLCAs n=10</t>
  </si>
  <si>
    <t>ClPFLCAs n=11</t>
  </si>
  <si>
    <t>ClPFLCAs n=12</t>
  </si>
  <si>
    <t>ClPFLCAs n=13</t>
  </si>
  <si>
    <t>ClPFLSA_i n=7</t>
  </si>
  <si>
    <t>d-diO-/C-diO-/K-O-PFLSA n=9</t>
  </si>
  <si>
    <t>d/C PFSA n=8</t>
  </si>
  <si>
    <t>ether PFSA n=5</t>
  </si>
  <si>
    <t>ether PFSA n=6</t>
  </si>
  <si>
    <t>ether PFSA n=7</t>
  </si>
  <si>
    <t>ether PFSA n=8</t>
  </si>
  <si>
    <t>FBSA</t>
  </si>
  <si>
    <t>FPeSA</t>
  </si>
  <si>
    <t>FHxSA</t>
  </si>
  <si>
    <t>FHpSA</t>
  </si>
  <si>
    <t>FOSA</t>
  </si>
  <si>
    <t>FNSA</t>
  </si>
  <si>
    <t>FOSAA</t>
  </si>
  <si>
    <t>NMe-FBSAA</t>
  </si>
  <si>
    <t>C6F11O2H</t>
  </si>
  <si>
    <t>C7F13O2H</t>
  </si>
  <si>
    <t>C8F15O2H</t>
  </si>
  <si>
    <t>C9F17O2H</t>
  </si>
  <si>
    <t>C10F19O2H</t>
  </si>
  <si>
    <t>C11F21O2H</t>
  </si>
  <si>
    <t>C12F23O2H</t>
  </si>
  <si>
    <t>C13F25O2H</t>
  </si>
  <si>
    <t>C14F27O2H</t>
  </si>
  <si>
    <t>C15F29O2H</t>
  </si>
  <si>
    <t>C16F31O2H</t>
  </si>
  <si>
    <t>C4F9SO3H</t>
  </si>
  <si>
    <t>C5F11SO3H</t>
  </si>
  <si>
    <t>C6F13SO3H</t>
  </si>
  <si>
    <t>C7F15SO3H</t>
  </si>
  <si>
    <t>C8F17SO3H</t>
  </si>
  <si>
    <t>C9F19SO3H</t>
  </si>
  <si>
    <t>C10F21SO3H</t>
  </si>
  <si>
    <t>C12F25SO3H</t>
  </si>
  <si>
    <t>C7F9O2H5</t>
  </si>
  <si>
    <t>C8F11O2H5</t>
  </si>
  <si>
    <t>C9F13O2H5</t>
  </si>
  <si>
    <t>C10F15O2H5</t>
  </si>
  <si>
    <t>C11F17O2H5</t>
  </si>
  <si>
    <t>C12F19O2H5</t>
  </si>
  <si>
    <t>C13F21O2H5</t>
  </si>
  <si>
    <t>C14F23O2H5</t>
  </si>
  <si>
    <t>C6F9SO3H5</t>
  </si>
  <si>
    <t>C8F13SO3H5</t>
  </si>
  <si>
    <t>C10F17SO3H5</t>
  </si>
  <si>
    <t>C12F21SO3H5</t>
  </si>
  <si>
    <t>C14F25SO3H5</t>
  </si>
  <si>
    <t>C9HF18O4SCl</t>
  </si>
  <si>
    <t>C9HF16O2Cl</t>
  </si>
  <si>
    <t>C10HF18O2Cl</t>
  </si>
  <si>
    <t>C11HF20O2Cl</t>
  </si>
  <si>
    <t>C12HF22O2Cl</t>
  </si>
  <si>
    <t>C13HF24O2Cl</t>
  </si>
  <si>
    <t>C14HF26O2Cl</t>
  </si>
  <si>
    <t>C8HF16O3SCl</t>
  </si>
  <si>
    <t>C9HF17O5S</t>
  </si>
  <si>
    <t>C8F15SO3H</t>
  </si>
  <si>
    <t>C5F11SO4H</t>
  </si>
  <si>
    <t>C6F13SO4H</t>
  </si>
  <si>
    <t>C7F15SO4H</t>
  </si>
  <si>
    <t>C8F17SO4H</t>
  </si>
  <si>
    <t>C4H2F9NO2S</t>
  </si>
  <si>
    <t>C5H2F11NO2S</t>
  </si>
  <si>
    <t>C6H2F13NO2S</t>
  </si>
  <si>
    <t>C7H2F15NO2S</t>
  </si>
  <si>
    <t>C8H2F17NO2S</t>
  </si>
  <si>
    <t>C9H2F19NO2S</t>
  </si>
  <si>
    <t>C10H4F17NO4S</t>
  </si>
  <si>
    <t>C7H6F9NO4S</t>
  </si>
  <si>
    <t>OC(=O)C(F)(F)C(F)(F)C(F)(F)C(F)(F)C(F)(F)F</t>
  </si>
  <si>
    <t>OC(=O)C(F)(F)C(F)(F)C(F)(F)C(F)(F)C(F)(F)C(F)(F)F</t>
  </si>
  <si>
    <t>OC(=O)C(F)(F)C(F)(F)C(F)(F)C(F)(F)C(F)(F)C(F)(F)C(F)(F)F</t>
  </si>
  <si>
    <t>FC(F)(C(F)(F)C(=O)O)C(F)(F)C(F)(F)C(F)(F)C(F)(F)C(F)(F)C(F)(F)F</t>
  </si>
  <si>
    <t>OC(=O)C(F)(F)C(F)(F)C(F)(F)C(F)(F)C(F)(F)C(F)(F)C(F)(F)C(F)(F)C(F)(F)F</t>
  </si>
  <si>
    <t>OC(=O)C(F)(F)C(F)(F)C(F)(F)C(F)(F)C(F)(F)C(F)(F)C(F)(F)C(F)(F)C(F)(F)C(F)(F)F</t>
  </si>
  <si>
    <t>OC(=O)C(F)(F)C(F)(F)C(F)(F)C(F)(F)C(F)(F)C(F)(F)C(F)(F)C(F)(F)C(F)(F)C(F)(F)C(F)(F)F</t>
  </si>
  <si>
    <t>FC(F)(C(F)(F)C(=O)O)C(F)(F)C(F)(F)C(F)(F)C(F)(F)C(F)(F)C(F)(F)C(F)(F)C(F)(F)C(F)(F)C(F)(F)F</t>
  </si>
  <si>
    <t>OC(=O)C(F)(F)C(F)(F)C(F)(F)C(F)(F)C(F)(F)C(F)(F)C(F)(F)C(F)(F)C(F)(F)C(F)(F)C(F)(F)C(F)(F)C(F)(F)F</t>
  </si>
  <si>
    <t>OC(=O)C(F)(F)C(F)(F)C(F)(F)C(F)(F)C(F)(F)C(F)(F)C(F)(F)C(F)(F)C(F)(F)C(F)(F)C(F)(F)C(F)(C(F)(F)F)C(F)(F)F</t>
  </si>
  <si>
    <t>OC(=O)C(F)(F)C(F)(F)C(F)(F)C(F)(F)C(F)(F)C(F)(F)C(F)(F)C(F)(F)C(F)(F)C(F)(F)C(F)(F)C(F)(F)C(F)(F)C(F)(F)C(F)(F)F</t>
  </si>
  <si>
    <t>OS(=O)(=O)C(F)(F)C(F)(F)C(F)(F)C(F)(F)F</t>
  </si>
  <si>
    <t>OS(=O)(=O)C(F)(F)C(F)(F)C(F)(F)C(F)(F)C(F)(F)F</t>
  </si>
  <si>
    <t>O[S](=O)(=O)C(F)(F)C(F)(F)C(F)(F)C(F)(F)C(F)(F)C(F)(F)F</t>
  </si>
  <si>
    <t>O[S](=O)(=O)C(F)(F)C(F)(F)C(F)(F)C(F)(F)C(F)(F)C(F)(F)C(F)(F)F</t>
  </si>
  <si>
    <t>O[S](=O)(=O)C(F)(F)C(F)(F)C(F)(F)C(F)(F)C(F)(F)C(F)(F)C(F)(F)C(F)(F)F</t>
  </si>
  <si>
    <t>OS(=O)(=O)C(F)(F)C(F)(F)C(F)(F)C(F)(F)C(F)(F)C(F)(F)C(F)(F)C(F)(F)C(F)(F)F</t>
  </si>
  <si>
    <t>O[S](=O)(=O)C(F)(F)C(F)(F)C(F)(F)C(F)(F)C(F)(F)C(F)(F)C(F)(F)C(F)(F)C(F)(F)C(F)(F)F</t>
  </si>
  <si>
    <t>FC(F)(C(F)(F)S(=O)(=O)O)C(F)(F)C(F)(F)C(F)(F)C(F)(F)C(F)(F)C(F)(F)C(F)(F)C(F)(F)C(F)(F)C(F)(F)F</t>
  </si>
  <si>
    <t>FC(F)(CCC(=O)O)C(F)(F)C(F)(F)C(F)(F)F</t>
  </si>
  <si>
    <t>OC(=O)CCC(F)(F)C(F)(F)C(F)(F)C(F)(F)C(F)(F)F</t>
  </si>
  <si>
    <t>FC(F)(CCC(=O)O)C(F)(F)C(F)(F)C(F)(F)C(F)(F)C(F)(F)F</t>
  </si>
  <si>
    <t>OC(=O)CCC(F)(F)C(F)(F)C(F)(F)C(F)(F)C(F)(F)C(F)(F)C(F)(F)F</t>
  </si>
  <si>
    <t>FC(F)(CCC(=O)O)C(F)(F)C(F)(F)C(F)(F)C(F)(F)C(F)(F)C(F)(F)C(F)(F)F</t>
  </si>
  <si>
    <t>FC(F)(CCC(=O)O)C(F)(F)C(F)(F)C(F)(F)C(F)(F)C(F)(F)C(F)(F)C(F)(F)C(F)(F)F</t>
  </si>
  <si>
    <t>FC(F)(CCC(=O)O)C(F)(F)C(F)(F)C(F)(F)C(F)(F)C(F)(F)C(F)(F)C(F)(F)C(F)(F)C(F)(F)F</t>
  </si>
  <si>
    <t>FC(F)(CCC(=O)O)C(F)(F)C(F)(F)C(F)(F)C(F)(F)C(F)(F)C(F)(F)C(F)(F)C(F)(F)C(F)(F)C(F)(F)F</t>
  </si>
  <si>
    <t>FC(F)(CCS(=O)(=O)O)C(F)(F)C(F)(F)C(F)(F)F</t>
  </si>
  <si>
    <t>FC(F)(CCS(=O)(=O)O)C(F)(F)C(F)(F)C(F)(F)C(F)(F)C(F)(F)F</t>
  </si>
  <si>
    <t>FC(F)(CCS(=O)(=O)O)C(F)(F)C(F)(F)C(F)(F)C(F)(F)C(F)(F)C(F)(F)C(F)(F)F</t>
  </si>
  <si>
    <t>FC(F)(CCS(=O)(=O)O)C(F)(F)C(F)(F)C(F)(F)C(F)(F)C(F)(F)C(F)(F)C(F)(F)C(F)(F)C(F)(F)F</t>
  </si>
  <si>
    <t>FC(F)(CCS(=O)(=O)O)C(F)(F)C(F)(F)C(F)(F)C(F)(F)C(F)(F)C(F)(F)C(F)(F)C(F)(F)C(F)(F)C(F)(F)C(F)(F)F</t>
  </si>
  <si>
    <t>S(=O)(O)(=O)C(F)(F)C(F)(F)OC(F)(F)C(F)(F)C(F)(F)C(F)(F)C(F)(F)C(F)(F)C(F)(F)Cl</t>
  </si>
  <si>
    <t>S(=O)(O)(=O)C(F)(Cl)C(F)(F)C(F)(F)C(F)(F)C(F)(F)C(F)(F)C(F)(F)C(F)(F)F</t>
  </si>
  <si>
    <t>C1(C(C(C(C(C1(F)F)(F)F)(F)S(=O)(=O)[O-])(F)F)(F)F)(C(C(F)(F)F)(F)F)F</t>
  </si>
  <si>
    <t>FC(F)(C(F)(F)S(N)(=O)=O)C(F)(F)C(F)(F)F</t>
  </si>
  <si>
    <t>FC(F)(C(F)(F)S(N)(=O)=O)C(F)(F)C(F)(F)C(F)(F)F</t>
  </si>
  <si>
    <t>FC(F)(C(F)(F)S(N)(=O)=O)C(F)(F)C(F)(F)C(F)(F)C(F)(F)F</t>
  </si>
  <si>
    <t>FC(F)(C(F)(F)S(N)(=O)=O)C(F)(F)C(F)(F)C(F)(F)C(F)(F)C(F)(F)F</t>
  </si>
  <si>
    <t>FC(F)(C(F)(F)S(N)(=O)=O)C(F)(F)C(F)(F)C(F)(F)C(F)(F)C(F)(F)C(F)(F)F</t>
  </si>
  <si>
    <t>FC(F)(C(F)(F)S(N)(=O)=O)C(F)(F)C(F)(F)C(F)(F)C(F)(F)C(F)(F)C(F)(F)C(F)(F)F</t>
  </si>
  <si>
    <t>OC(=O)CN[S](=O)(=O)C(F)(F)C(F)(F)C(F)(F)C(F)(F)C(F)(F)C(F)(F)C(F)(F)C(F)(F)F</t>
  </si>
  <si>
    <t>FC(F)(C(F)(F)C(F)(F)C(F)(F)F)S(=O)(=O)N(C)CC(=O)O</t>
  </si>
  <si>
    <t>FC(F)(C(F)(F)S(=O)(=O)O)C(F)(F)C(F)(F)C(F)(F)C(F)(F)OC(F)(F)C(=O)C(F)(F)F</t>
  </si>
  <si>
    <t>FC1(OC(F)(OC1(F)F)C(F)(F)C(F)(F)C(F)(F)C(F)(F)C(F)(F)S(=O)(=O)O)C(F)(F)F</t>
  </si>
  <si>
    <t>FC(F)(C(F)(F)S(=O)(=O)O)C(F)(F)C(F)(F)C(F)(F)OC(F)(F)OC(/F)=C(\F)C(F)(F)F</t>
  </si>
  <si>
    <t>PFECHS</t>
  </si>
  <si>
    <t>d-diO-PFLSA_1</t>
  </si>
  <si>
    <t xml:space="preserve">   </t>
  </si>
  <si>
    <t>FC(F)(C(F)(F)C(=O)O)C(F)(F)C(F)(F)C(F)(F)C(F)(F)C(F)(F)C(Cl)(F)F</t>
  </si>
  <si>
    <t>FC(F)(C(F)(F)C(=O)O)C(F)(F)C(F)(F)C(F)(F)C(F)(F)C(F)(F)C(F)(F)C(Cl)(F)F</t>
  </si>
  <si>
    <t>FC(F)(C(F)(F)C(=O)O)C(F)(F)C(F)(F)C(F)(F)C(F)(F)C(F)(F)C(F)(F)C(F)(F)C(Cl)(F)F</t>
  </si>
  <si>
    <t>FC(F)(C(F)(F)C(=O)O)C(F)(F)C(F)(F)C(F)(F)C(F)(F)C(F)(F)C(F)(F)C(F)(F)C(F)(F)C(Cl)(F)F</t>
  </si>
  <si>
    <t>FC(F)(C(F)(F)C(=O)O)C(F)(F)C(F)(F)C(F)(F)C(F)(F)C(F)(F)C(F)(F)C(F)(F)C(F)(F)C(F)(F)C(Cl)(F)F</t>
  </si>
  <si>
    <t>FC(F)(C(F)(F)C(=O)O)C(F)(F)C(F)(F)C(F)(F)C(F)(F)C(F)(F)C(F)(F)C(F)(F)C(F)(F)C(F)(F)C(F)(F)C(Cl)(F)F</t>
  </si>
  <si>
    <t>C-diO-PFLSA_1</t>
  </si>
  <si>
    <t>K-O-PFLSA_1</t>
  </si>
  <si>
    <t>FC(F)(C(F)(F)C(=O)O)C(F)(F)C(F)(F)C(F)(F)C(F)(F)C(Cl)(F)C(F)(F)F</t>
  </si>
  <si>
    <t>FC(F)(C(F)(F)C(=O)O)C(F)(F)C(F)(F)C(F)(F)C(Cl)(F)C(F)(F)C(F)(F)F</t>
  </si>
  <si>
    <t>FC(F)(C(F)(F)C(=O)O)C(F)(F)C(F)(F)C(Cl)(F)C(F)(F)C(F)(F)C(F)(F)F</t>
  </si>
  <si>
    <t>FC(F)(C(F)(F)C(=O)O)C(F)(F)C(Cl)(F)C(F)(F)C(F)(F)C(F)(F)C(F)(F)F</t>
  </si>
  <si>
    <t>FC(F)(C(F)(F)C(=O)O)C(Cl)(F)C(F)(F)C(F)(F)C(F)(F)C(F)(F)C(F)(F)F</t>
  </si>
  <si>
    <t>ClC(F)(C(F)(F)C(=O)O)C(F)(F)C(F)(F)C(F)(F)C(F)(F)C(F)(F)C(F)(F)F</t>
  </si>
  <si>
    <t>FC(F)(C(Cl)(F)C(=O)O)C(F)(F)C(F)(F)C(F)(F)C(F)(F)C(F)(F)C(F)(F)F</t>
  </si>
  <si>
    <t>FC(F)(C(F)(F)S(=O)(=O)O)C(F)(F)C(F)(F)OC(F)(F)F</t>
  </si>
  <si>
    <t>FC(F)(C(F)(F)S(=O)(=O)O)C(F)(F)C(F)(F)C(F)(F)OC(F)(F)F</t>
  </si>
  <si>
    <t>FC(F)(C(F)(F)S(=O)(=O)O)C(F)(F)C(F)(F)C(F)(F)C(F)(F)OC(F)(F)F</t>
  </si>
  <si>
    <t>isomer 1</t>
  </si>
  <si>
    <t>isomer 2</t>
  </si>
  <si>
    <t>isomer 3</t>
  </si>
  <si>
    <t>isomer 4</t>
  </si>
  <si>
    <t>isomer 5</t>
  </si>
  <si>
    <t>isomer 6</t>
  </si>
  <si>
    <t>isomer 7</t>
  </si>
  <si>
    <t>isomer 8</t>
  </si>
  <si>
    <t>FC(F)(C(F)(F)S(=O)(=O)O)C(F)(F)C(F)(F)C(F)(F)C(F)(F)C(F)(F)OC(F)(F)F</t>
  </si>
  <si>
    <t>FC(F)(C(F)(F)S(=O)(=O)O)C(F)(F)C(F)(F)C(F)(F)C(F)(F)OC(F)(F)C(F)(F)F</t>
  </si>
  <si>
    <t>FC(F)(C(F)(F)S(=O)(=O)O)C(F)(F)C(F)(F)C(F)(F)OC(F)(F)C(F)(F)C(F)(F)F</t>
  </si>
  <si>
    <t>FC(F)(C(F)(F)S(=O)(=O)O)C(F)(F)C(F)(F)OC(F)(F)C(F)(F)C(F)(F)C(F)(F)F</t>
  </si>
  <si>
    <t>FC(F)(C(F)(F)S(=O)(=O)O)C(F)(F)OC(F)(F)C(F)(F)C(F)(F)C(F)(F)C(F)(F)F</t>
  </si>
  <si>
    <t>FC(F)(C(F)(F)S(=O)(=O)O)OC(F)(F)C(F)(F)C(F)(F)C(F)(F)C(F)(F)C(F)(F)F</t>
  </si>
  <si>
    <t>FC(F)(OC(F)(F)C(F)(F)C(F)(F)C(F)(F)C(F)(F)C(F)(F)C(F)(F)F)S(=O)(=O)O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</si>
</sst>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vertical="center"/>
    </xf>
    <xf numFmtId="0" fontId="2" fillId="4" borderId="1" xfId="0" applyFont="1" applyFill="1" applyBorder="1"/>
    <xf numFmtId="0" fontId="0" fillId="3" borderId="1" xfId="0" applyNumberFormat="1" applyFont="1" applyFill="1" applyBorder="1"/>
    <xf numFmtId="0" fontId="0" fillId="4" borderId="1" xfId="0" applyNumberFormat="1" applyFont="1" applyFill="1" applyBorder="1"/>
    <xf numFmtId="0" fontId="0" fillId="4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0" xfId="0" applyFill="1"/>
    <xf numFmtId="0" fontId="0" fillId="0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NumberFormat="1" applyFont="1" applyFill="1" applyBorder="1" applyAlignment="1">
      <alignment horizontal="center"/>
    </xf>
    <xf numFmtId="0" fontId="0" fillId="4" borderId="3" xfId="0" applyNumberFormat="1" applyFont="1" applyFill="1" applyBorder="1" applyAlignment="1">
      <alignment horizontal="center"/>
    </xf>
    <xf numFmtId="0" fontId="0" fillId="4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3" xfId="0" applyNumberFormat="1" applyFont="1" applyFill="1" applyBorder="1" applyAlignment="1">
      <alignment horizontal="center" vertical="center"/>
    </xf>
    <xf numFmtId="0" fontId="0" fillId="3" borderId="4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NumberFormat="1" applyFont="1" applyFill="1" applyBorder="1" applyAlignment="1">
      <alignment horizontal="center" vertical="center"/>
    </xf>
    <xf numFmtId="0" fontId="0" fillId="4" borderId="3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76</xdr:row>
      <xdr:rowOff>0</xdr:rowOff>
    </xdr:from>
    <xdr:to>
      <xdr:col>5</xdr:col>
      <xdr:colOff>304800</xdr:colOff>
      <xdr:row>77</xdr:row>
      <xdr:rowOff>120650</xdr:rowOff>
    </xdr:to>
    <xdr:sp macro="" textlink="">
      <xdr:nvSpPr>
        <xdr:cNvPr id="1029" name="AutoShape 5" descr="data:image/png;base64,iVBORw0KGgoAAAANSUhEUgAAAKkAAAAxCAYAAACh4IkBAAAAAXNSR0IArs4c6QAADJRJREFUeF7tnAWsFUcXgIfibgEKJMXdKSVFgkNxlxQIri0FWtwdghV3J7hTgmtwaSFIS4AWL04CQRqCNd/87P337dt7V+9yed2TkOW+nTln5uzZ47Ox3r9//1744HMggjkQyxfSCH46/tIkB3wh9QUh4jnguZAuX75cNG/ePMCYw4cPi1KlSkU8o/wFfjwOeCqkCOihQ4fEpEmTRMKECcXjx49Fs2bNxKBBg3xB/XgyEPGUPRPSf/75R0yYMEF89913InXq1AHGXLp0SSxYsEAMGzZMCm6kAOtq0qSJOHv2bGBJw4cPly+UEYwYMUIMHjw4MKxQoUJi9erVIleuXFGmRjINntePP/4o5syZE1jzN998I1A06udnxAs37nsmpGjNmTNnip49e0YRxmB/d2NzTnAgQNu2bZMPyipgKapXrx5NKLV4IplGMKVilRdujPdMSD9FTeoLaXTL54bQWcXhmZCysE/JJ9WaYiumTmvuly1bJn1vPU2qdikiiYaeuf9YQa6nQqoI6qcQ3UeyKYaP4XYp/pPmXtEi169fFw8ePBDFixcXe/fuFYULF/bcETdjbnwh1Q90zfDO7TGea9IlS5aIAwcOiEWLFokSJUpIjfD111+7vS/H+PSE9ODBg6JMmTKGuJ1ouTNnzogiRYqElcaff/4psmfPHpLGf1qTfipCqn2CpMnwqfft2xfy4T58+FCkSZPGUMj0BkyePFns379fbN68OWw08Jd5AfGTQ4GTfdjafIhJvia1wNFy5cqJVq1ayX/BoFq1aqJmzZri+++/t4D5/0O//PJL0a9fP9GwYcOg80uXLi06dOggWrRoYYtGzpw5xbRp0wSBWjDADRsyZIioV6+eaRpKcWbnzp1yTseOHQOFG9NIdAb6QmqBe2i51q1bi7/++kvEjh072swVK1aIqVOniuPHj1vAGnXoL7/8IgYMGCDOnz+vi2Pu3Lli7dq1Yvfu3bZpYBFmzJghjh49qotj4sSJ4siRI2LDhg2maehVD7XZHNPINAN9IbXIuTZt2oiMGTMKzKYWqChNmTJFVK1a1SLWqMMbNWokvvrqK9G7d+8oN/ATs2XLJtasWSPQpk6ANdapU0d07tw5ChqCWmiQbqJSZhYQaoJibaoNPlWoUMFR2dsXUrNP4cO4GzduyKDjjz/+EDly5AjMHjlypPwb2tQpXLhwQWY/rl69Kj7//PMAuj59+ognT55EKVXapXXs2DFRt25dSSNx4sQBNJStEyVKJEvYVgCtmTlz5mjCGOzvVnD7QmqFWx/GIpAXL16UgRRw8+ZNqX1+//13gb/nBiCQT58+FbNnz5bowI12xdVInz69GyRkHwUCOn78eIkPNwXtCo0kSZJYouGZJjXbGGFp9ZrBXkT3XrQDqk17KBfALq9evnwpNTb+J62MuADFihUTCK9bcP/+fUkDAStYsKB0U2rXri2F1yp45pOaze9Z3YB6fLiF1KvSK2adCHn06NEy2kf7xIkTxwlros2lA2n9+vWiS5cuon///gI3wG3ArGP669evL6ZPny7/bxVov3z16pXM7+KThjW691JIebgwxs1kvtdNLKSbyDnSvkfUHw4gQMKd+Pnnn0OmpZzQJkC6d++eWLp0aci0VDAaFStWFN9++61o166d9HGzZs3qZDnR5kbxSc02RjhZATTmz58vkiZNKkgY8/9atWo5QRmY62U7INWnn376SVC94eEMHTrUsh9ntOldu3bJVsFbt26Jrl27yrxl3LhxjaZZur9lyxbRvXt3KaR9+/Y11S+rtYwUOuAHVUTFUlpahMHgKEKqp0nv3LkjMmTI4Jjms2fP5IOcN2+eZEaPHj3kddasWZL5JLCdghea9Pbt27JBe8eOHXLd+HDsC7PMbzv+nHbfCD40ML3gphTLb3Kj/MYHdgoEYuAkI8G6Sd7z++TJk/K3XteWliYHjQkUcUvKli0rNejixYtF+fLlnS4vynxDIaVqsGfPHrlwuxUOmp1hLs4/eNKmTRtYBFEy90hec4/WNTtAswpmJ5RPiqaFsUSwdmDMmDFyrbxgrDV+/PgBNETG3CMi556dXClrAwfWhqu6ux9C9DwgSMo4KmBWgRcZHBQdWKc2EMOf5H6yZMnkfforzAAuz99//y0WLlxoZrilMYZCCjaElIUnSJBALtxsIhltA7NTpkwp54VqJNm6dascmy5dOnklkjUD1LkZT45u48aNckqw6B5txz54+1lPgQIFzJCQRz+gge/GvDx58gSdR0DFWNJFXNW51FDEMJOsDa0JjSxZsgQdjiAwtlKlSnLsF198YWofVKtYE+4V80JZSCwcYxs0aCCvasWiR+zatWvis88+E5kyZTK1FiuDLOVJ2STMoTYdapOXL1+WG/vtt9/kuKZNm5peE284NDA34EiVKpXuXDQv9zGN0CAIMwvkBaGBaWauOpmtxnHq1ClJA9+ZcTVq1DBLQpBLZS5uDFe9MirIiIxZC9Ex47AGZuD169dy3tixY+U8SqnBACXDGM6QWVEyz58/lzTevHkjA1yAdJVaSQVr6DazB7NjLAkpSEOZCzYDM2AczBg4cKDZdUQZR1UFPGgX8ODYK/DixQt5jyQ39zgzZQcIFHgAaF/wderUKYAGt4B7aEVo/PDDD3ZICKpT4KbmDx51BgBfn3uKBWnfvr0tGmQXWCsKAXxE2QoQaXOPEqcTdw33IlasWPJ0Ly/DqFGjZA8wsgDetm3bGp7nsrW5D5MsC6lCTOt489YpmoCFu6H2YTxMxtcBtxK0oDWhgWvgFGiygIYS2BFIQAuBgkaKFCmckpBCqmhTrgpNXj5o4EY5he3bt8t94FpBQ3G1wM8/hMwpeCWU2nXaFlIFEcEER31z584tc3luR3bQoerSsmVLKZRoN7POvJWHgtkiSMS/w6ctWrSolemmxpKqQTDxU6GXN29eU/OsDKK7icQ//jaWiHKtm6A9+xSR5l7ZMLk73lxyeTC7cuXKMuoNBxBx0j/56NEjmSx2Q4Nq17lu3TppyojOqR4F81Od7I88Ir4dD/rKlStOUAWdi09PUv7du3fi9OnTYaGhRupGl5PRIm1pUqpFmJRevXrJK28u3TrhEtKSJUvKJmI+1IBZJvJ0G9A8+FqYTQoN48aNc5XE27dvpVZDUNGo1P7NfGjCyiLw5aHBS43wYNXU/rwVXHpj9T7koXQ54ZLBN6pwboMlIV21apXUnkrXNiYeQFjDJaQIJGkmfCyaLngIpJIQXLcAgSSSx62g6QIaJNLNpqjMrEOdRyQjgZCisUmduQUIJEEOPa2clUJIoeHGF0fOnTsnm1HAq47ula+6rFy5UiosThZwdasbDN6ELIsqn4fBBCKcmFuccL7OoYZwCSnBGIzZtGlTIMdKVE9ErjQxOH3Ad+/elTSotOTLl0+iI0V14sQJgQvgBpCSwyXCVVFymiTqcZnQrG4AQSZ5U2gQPAGUVNHguABOgXwpsYBRNgVrhFalgKOAutyu/uSQ3mFHpf1RXfEyTObDTKV0STeOHoRLSMFLykm9YejTukZHufr8vt2HQOopefLkMm2mBlrXYK7d6pQaFwynAKBOyeEzorEx/XSuOwXKs+RYu3XrFkCFcoEGLgzFBbuAkkAO0KYoCI6XkNYyA8oJBsW1QTDpQ1BeHO1XYmwJKW8iGo0HGQzCIaQwBGHEXGmrHQRr+KhOgw8S05RqoaH9WBouBQl5zJsTwE1BcHg4WiD6VpoznNDATeEl+/XXX6Ohof0OISUfaxdowUPISP3h6mHO6eo3gmANP/CdU7eNGzeO9r0tQyG12wUVDiE1Mi8IKcyye3wYBlepUkWW/Ug96QFdTtCgjm0XMJEUA4JV3Qg6oREvXjy7JET+/PkFqcBg3WS4arhpdgHXipOlVg/oBfvAhvJ33EbtlwtZozatZWjuzWwsHEJqhq4/xlsO4PZh3XCFzEBYNKndpmcqKpyJsev3aOvBem+THlOsfN/T7tGYmELDCo/dPH7jiU9q5o1xOibYIS4jvFa+12T3BYwpNMzyOBzHb1yN7o2EQnvfipYJhdssA/Xom/2GqC+k+ufi1Tz1omncqowx3lIy34mQGAmpOkFs9vMsVr4hajcojCk0tOZej8deHr+xIqwRI6R6X78w2khMMcVe7MOMtYqxmtTul4rVAmiGgcECJ9/cG73K/7tvlsfh8EnNrTD4KF+TGnDQCy3nBQ2zQgo73IzunQpoxPikbmzExxFzORARmjTmstffmRsccCSkbizAx+FzwIgDvpAacci//9E54AvpR38E/gKMOPAv0bMhBG6Hz9cAAAAASUVORK5CYII=">
          <a:extLst>
            <a:ext uri="{FF2B5EF4-FFF2-40B4-BE49-F238E27FC236}">
              <a16:creationId xmlns:a16="http://schemas.microsoft.com/office/drawing/2014/main" id="{753A990C-575F-46EF-98D4-4C1E75E201A9}"/>
            </a:ext>
          </a:extLst>
        </xdr:cNvPr>
        <xdr:cNvSpPr>
          <a:spLocks noChangeAspect="1" noChangeArrowheads="1"/>
        </xdr:cNvSpPr>
      </xdr:nvSpPr>
      <xdr:spPr bwMode="auto">
        <a:xfrm>
          <a:off x="6845300" y="1313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74</xdr:row>
      <xdr:rowOff>0</xdr:rowOff>
    </xdr:from>
    <xdr:to>
      <xdr:col>6</xdr:col>
      <xdr:colOff>304800</xdr:colOff>
      <xdr:row>75</xdr:row>
      <xdr:rowOff>120650</xdr:rowOff>
    </xdr:to>
    <xdr:sp macro="" textlink="">
      <xdr:nvSpPr>
        <xdr:cNvPr id="1030" name="AutoShape 6" descr="data:image/png;base64,iVBORw0KGgoAAAANSUhEUgAAAKkAAAAxCAYAAACh4IkBAAAAAXNSR0IArs4c6QAADJRJREFUeF7tnAWsFUcXgIfibgEKJMXdKSVFgkNxlxQIri0FWtwdghV3J7hTgmtwaSFIS4AWL04CQRqCNd/87P337dt7V+9yed2TkOW+nTln5uzZ47Ox3r9//1744HMggjkQyxfSCH46/tIkB3wh9QUh4jnguZAuX75cNG/ePMCYw4cPi1KlSkU8o/wFfjwOeCqkCOihQ4fEpEmTRMKECcXjx49Fs2bNxKBBg3xB/XgyEPGUPRPSf/75R0yYMEF89913InXq1AHGXLp0SSxYsEAMGzZMCm6kAOtq0qSJOHv2bGBJw4cPly+UEYwYMUIMHjw4MKxQoUJi9erVIleuXFGmRjINntePP/4o5syZE1jzN998I1A06udnxAs37nsmpGjNmTNnip49e0YRxmB/d2NzTnAgQNu2bZMPyipgKapXrx5NKLV4IplGMKVilRdujPdMSD9FTeoLaXTL54bQWcXhmZCysE/JJ9WaYiumTmvuly1bJn1vPU2qdikiiYaeuf9YQa6nQqoI6qcQ3UeyKYaP4XYp/pPmXtEi169fFw8ePBDFixcXe/fuFYULF/bcETdjbnwh1Q90zfDO7TGea9IlS5aIAwcOiEWLFokSJUpIjfD111+7vS/H+PSE9ODBg6JMmTKGuJ1ouTNnzogiRYqElcaff/4psmfPHpLGf1qTfipCqn2CpMnwqfft2xfy4T58+FCkSZPGUMj0BkyePFns379fbN68OWw08Jd5AfGTQ4GTfdjafIhJvia1wNFy5cqJVq1ayX/BoFq1aqJmzZri+++/t4D5/0O//PJL0a9fP9GwYcOg80uXLi06dOggWrRoYYtGzpw5xbRp0wSBWjDADRsyZIioV6+eaRpKcWbnzp1yTseOHQOFG9NIdAb6QmqBe2i51q1bi7/++kvEjh072swVK1aIqVOniuPHj1vAGnXoL7/8IgYMGCDOnz+vi2Pu3Lli7dq1Yvfu3bZpYBFmzJghjh49qotj4sSJ4siRI2LDhg2maehVD7XZHNPINAN9IbXIuTZt2oiMGTMKzKYWqChNmTJFVK1a1SLWqMMbNWokvvrqK9G7d+8oN/ATs2XLJtasWSPQpk6ANdapU0d07tw5ChqCWmiQbqJSZhYQaoJibaoNPlWoUMFR2dsXUrNP4cO4GzduyKDjjz/+EDly5AjMHjlypPwb2tQpXLhwQWY/rl69Kj7//PMAuj59+ognT55EKVXapXXs2DFRt25dSSNx4sQBNJStEyVKJEvYVgCtmTlz5mjCGOzvVnD7QmqFWx/GIpAXL16UgRRw8+ZNqX1+//13gb/nBiCQT58+FbNnz5bowI12xdVInz69GyRkHwUCOn78eIkPNwXtCo0kSZJYouGZJjXbGGFp9ZrBXkT3XrQDqk17KBfALq9evnwpNTb+J62MuADFihUTCK9bcP/+fUkDAStYsKB0U2rXri2F1yp45pOaze9Z3YB6fLiF1KvSK2adCHn06NEy2kf7xIkTxwlros2lA2n9+vWiS5cuon///gI3wG3ArGP669evL6ZPny7/bxVov3z16pXM7+KThjW691JIebgwxs1kvtdNLKSbyDnSvkfUHw4gQMKd+Pnnn0OmpZzQJkC6d++eWLp0aci0VDAaFStWFN9++61o166d9HGzZs3qZDnR5kbxSc02RjhZATTmz58vkiZNKkgY8/9atWo5QRmY62U7INWnn376SVC94eEMHTrUsh9ntOldu3bJVsFbt26Jrl27yrxl3LhxjaZZur9lyxbRvXt3KaR9+/Y11S+rtYwUOuAHVUTFUlpahMHgKEKqp0nv3LkjMmTI4Jjms2fP5IOcN2+eZEaPHj3kddasWZL5JLCdghea9Pbt27JBe8eOHXLd+HDsC7PMbzv+nHbfCD40ML3gphTLb3Kj/MYHdgoEYuAkI8G6Sd7z++TJk/K3XteWliYHjQkUcUvKli0rNejixYtF+fLlnS4vynxDIaVqsGfPHrlwuxUOmp1hLs4/eNKmTRtYBFEy90hec4/WNTtAswpmJ5RPiqaFsUSwdmDMmDFyrbxgrDV+/PgBNETG3CMi556dXClrAwfWhqu6ux9C9DwgSMo4KmBWgRcZHBQdWKc2EMOf5H6yZMnkfforzAAuz99//y0WLlxoZrilMYZCCjaElIUnSJBALtxsIhltA7NTpkwp54VqJNm6dascmy5dOnklkjUD1LkZT45u48aNckqw6B5txz54+1lPgQIFzJCQRz+gge/GvDx58gSdR0DFWNJFXNW51FDEMJOsDa0JjSxZsgQdjiAwtlKlSnLsF198YWofVKtYE+4V80JZSCwcYxs0aCCvasWiR+zatWvis88+E5kyZTK1FiuDLOVJ2STMoTYdapOXL1+WG/vtt9/kuKZNm5peE284NDA34EiVKpXuXDQv9zGN0CAIMwvkBaGBaWauOpmtxnHq1ClJA9+ZcTVq1DBLQpBLZS5uDFe9MirIiIxZC9Ex47AGZuD169dy3tixY+U8SqnBACXDGM6QWVEyz58/lzTevHkjA1yAdJVaSQVr6DazB7NjLAkpSEOZCzYDM2AczBg4cKDZdUQZR1UFPGgX8ODYK/DixQt5jyQ39zgzZQcIFHgAaF/wderUKYAGt4B7aEVo/PDDD3ZICKpT4KbmDx51BgBfn3uKBWnfvr0tGmQXWCsKAXxE2QoQaXOPEqcTdw33IlasWPJ0Ly/DqFGjZA8wsgDetm3bGp7nsrW5D5MsC6lCTOt489YpmoCFu6H2YTxMxtcBtxK0oDWhgWvgFGiygIYS2BFIQAuBgkaKFCmckpBCqmhTrgpNXj5o4EY5he3bt8t94FpBQ3G1wM8/hMwpeCWU2nXaFlIFEcEER31z584tc3luR3bQoerSsmVLKZRoN7POvJWHgtkiSMS/w6ctWrSolemmxpKqQTDxU6GXN29eU/OsDKK7icQ//jaWiHKtm6A9+xSR5l7ZMLk73lxyeTC7cuXKMuoNBxBx0j/56NEjmSx2Q4Nq17lu3TppyojOqR4F81Od7I88Ir4dD/rKlStOUAWdi09PUv7du3fi9OnTYaGhRupGl5PRIm1pUqpFmJRevXrJK28u3TrhEtKSJUvKJmI+1IBZJvJ0G9A8+FqYTQoN48aNc5XE27dvpVZDUNGo1P7NfGjCyiLw5aHBS43wYNXU/rwVXHpj9T7koXQ54ZLBN6pwboMlIV21apXUnkrXNiYeQFjDJaQIJGkmfCyaLngIpJIQXLcAgSSSx62g6QIaJNLNpqjMrEOdRyQjgZCisUmduQUIJEEOPa2clUJIoeHGF0fOnTsnm1HAq47ula+6rFy5UiosThZwdasbDN6ELIsqn4fBBCKcmFuccL7OoYZwCSnBGIzZtGlTIMdKVE9ErjQxOH3Ad+/elTSotOTLl0+iI0V14sQJgQvgBpCSwyXCVVFymiTqcZnQrG4AQSZ5U2gQPAGUVNHguABOgXwpsYBRNgVrhFalgKOAutyu/uSQ3mFHpf1RXfEyTObDTKV0STeOHoRLSMFLykm9YejTukZHufr8vt2HQOopefLkMm2mBlrXYK7d6pQaFwynAKBOyeEzorEx/XSuOwXKs+RYu3XrFkCFcoEGLgzFBbuAkkAO0KYoCI6XkNYyA8oJBsW1QTDpQ1BeHO1XYmwJKW8iGo0HGQzCIaQwBGHEXGmrHQRr+KhOgw8S05RqoaH9WBouBQl5zJsTwE1BcHg4WiD6VpoznNDATeEl+/XXX6Ohof0OISUfaxdowUPISP3h6mHO6eo3gmANP/CdU7eNGzeO9r0tQyG12wUVDiE1Mi8IKcyye3wYBlepUkWW/Ug96QFdTtCgjm0XMJEUA4JV3Qg6oREvXjy7JET+/PkFqcBg3WS4arhpdgHXipOlVg/oBfvAhvJ33EbtlwtZozatZWjuzWwsHEJqhq4/xlsO4PZh3XCFzEBYNKndpmcqKpyJsev3aOvBem+THlOsfN/T7tGYmELDCo/dPH7jiU9q5o1xOibYIS4jvFa+12T3BYwpNMzyOBzHb1yN7o2EQnvfipYJhdssA/Xom/2GqC+k+ufi1Tz1omncqowx3lIy34mQGAmpOkFs9vMsVr4hajcojCk0tOZej8deHr+xIqwRI6R6X78w2khMMcVe7MOMtYqxmtTul4rVAmiGgcECJ9/cG73K/7tvlsfh8EnNrTD4KF+TGnDQCy3nBQ2zQgo73IzunQpoxPikbmzExxFzORARmjTmstffmRsccCSkbizAx+FzwIgDvpAacci//9E54AvpR38E/gKMOPAv0bMhBG6Hz9cAAAAASUVORK5CYII=">
          <a:extLst>
            <a:ext uri="{FF2B5EF4-FFF2-40B4-BE49-F238E27FC236}">
              <a16:creationId xmlns:a16="http://schemas.microsoft.com/office/drawing/2014/main" id="{10641868-8C9B-4432-B164-23097A12C402}"/>
            </a:ext>
          </a:extLst>
        </xdr:cNvPr>
        <xdr:cNvSpPr>
          <a:spLocks noChangeAspect="1" noChangeArrowheads="1"/>
        </xdr:cNvSpPr>
      </xdr:nvSpPr>
      <xdr:spPr bwMode="auto">
        <a:xfrm>
          <a:off x="9004300" y="1276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68</xdr:row>
      <xdr:rowOff>0</xdr:rowOff>
    </xdr:from>
    <xdr:to>
      <xdr:col>6</xdr:col>
      <xdr:colOff>304800</xdr:colOff>
      <xdr:row>68</xdr:row>
      <xdr:rowOff>304800</xdr:rowOff>
    </xdr:to>
    <xdr:sp macro="" textlink="">
      <xdr:nvSpPr>
        <xdr:cNvPr id="1031" name="AutoShape 7" descr="data:image/png;base64,iVBORw0KGgoAAAANSUhEUgAAAKkAAAAxCAYAAACh4IkBAAAAAXNSR0IArs4c6QAADJRJREFUeF7tnAWsFUcXgIfibgEKJMXdKSVFgkNxlxQIri0FWtwdghV3J7hTgmtwaSFIS4AWL04CQRqCNd/87P337dt7V+9yed2TkOW+nTln5uzZ47Ox3r9//1744HMggjkQyxfSCH46/tIkB3wh9QUh4jnguZAuX75cNG/ePMCYw4cPi1KlSkU8o/wFfjwOeCqkCOihQ4fEpEmTRMKECcXjx49Fs2bNxKBBg3xB/XgyEPGUPRPSf/75R0yYMEF89913InXq1AHGXLp0SSxYsEAMGzZMCm6kAOtq0qSJOHv2bGBJw4cPly+UEYwYMUIMHjw4MKxQoUJi9erVIleuXFGmRjINntePP/4o5syZE1jzN998I1A06udnxAs37nsmpGjNmTNnip49e0YRxmB/d2NzTnAgQNu2bZMPyipgKapXrx5NKLV4IplGMKVilRdujPdMSD9FTeoLaXTL54bQWcXhmZCysE/JJ9WaYiumTmvuly1bJn1vPU2qdikiiYaeuf9YQa6nQqoI6qcQ3UeyKYaP4XYp/pPmXtEi169fFw8ePBDFixcXe/fuFYULF/bcETdjbnwh1Q90zfDO7TGea9IlS5aIAwcOiEWLFokSJUpIjfD111+7vS/H+PSE9ODBg6JMmTKGuJ1ouTNnzogiRYqElcaff/4psmfPHpLGf1qTfipCqn2CpMnwqfft2xfy4T58+FCkSZPGUMj0BkyePFns379fbN68OWw08Jd5AfGTQ4GTfdjafIhJvia1wNFy5cqJVq1ayX/BoFq1aqJmzZri+++/t4D5/0O//PJL0a9fP9GwYcOg80uXLi06dOggWrRoYYtGzpw5xbRp0wSBWjDADRsyZIioV6+eaRpKcWbnzp1yTseOHQOFG9NIdAb6QmqBe2i51q1bi7/++kvEjh072swVK1aIqVOniuPHj1vAGnXoL7/8IgYMGCDOnz+vi2Pu3Lli7dq1Yvfu3bZpYBFmzJghjh49qotj4sSJ4siRI2LDhg2maehVD7XZHNPINAN9IbXIuTZt2oiMGTMKzKYWqChNmTJFVK1a1SLWqMMbNWokvvrqK9G7d+8oN/ATs2XLJtasWSPQpk6ANdapU0d07tw5ChqCWmiQbqJSZhYQaoJibaoNPlWoUMFR2dsXUrNP4cO4GzduyKDjjz/+EDly5AjMHjlypPwb2tQpXLhwQWY/rl69Kj7//PMAuj59+ognT55EKVXapXXs2DFRt25dSSNx4sQBNJStEyVKJEvYVgCtmTlz5mjCGOzvVnD7QmqFWx/GIpAXL16UgRRw8+ZNqX1+//13gb/nBiCQT58+FbNnz5bowI12xdVInz69GyRkHwUCOn78eIkPNwXtCo0kSZJYouGZJjXbGGFp9ZrBXkT3XrQDqk17KBfALq9evnwpNTb+J62MuADFihUTCK9bcP/+fUkDAStYsKB0U2rXri2F1yp45pOaze9Z3YB6fLiF1KvSK2adCHn06NEy2kf7xIkTxwlros2lA2n9+vWiS5cuon///gI3wG3ArGP669evL6ZPny7/bxVov3z16pXM7+KThjW691JIebgwxs1kvtdNLKSbyDnSvkfUHw4gQMKd+Pnnn0OmpZzQJkC6d++eWLp0aci0VDAaFStWFN9++61o166d9HGzZs3qZDnR5kbxSc02RjhZATTmz58vkiZNKkgY8/9atWo5QRmY62U7INWnn376SVC94eEMHTrUsh9ntOldu3bJVsFbt26Jrl27yrxl3LhxjaZZur9lyxbRvXt3KaR9+/Y11S+rtYwUOuAHVUTFUlpahMHgKEKqp0nv3LkjMmTI4Jjms2fP5IOcN2+eZEaPHj3kddasWZL5JLCdghea9Pbt27JBe8eOHXLd+HDsC7PMbzv+nHbfCD40ML3gphTLb3Kj/MYHdgoEYuAkI8G6Sd7z++TJk/K3XteWliYHjQkUcUvKli0rNejixYtF+fLlnS4vynxDIaVqsGfPHrlwuxUOmp1hLs4/eNKmTRtYBFEy90hec4/WNTtAswpmJ5RPiqaFsUSwdmDMmDFyrbxgrDV+/PgBNETG3CMi556dXClrAwfWhqu6ux9C9DwgSMo4KmBWgRcZHBQdWKc2EMOf5H6yZMnkfforzAAuz99//y0WLlxoZrilMYZCCjaElIUnSJBALtxsIhltA7NTpkwp54VqJNm6dascmy5dOnklkjUD1LkZT45u48aNckqw6B5txz54+1lPgQIFzJCQRz+gge/GvDx58gSdR0DFWNJFXNW51FDEMJOsDa0JjSxZsgQdjiAwtlKlSnLsF198YWofVKtYE+4V80JZSCwcYxs0aCCvasWiR+zatWvis88+E5kyZTK1FiuDLOVJ2STMoTYdapOXL1+WG/vtt9/kuKZNm5peE284NDA34EiVKpXuXDQv9zGN0CAIMwvkBaGBaWauOpmtxnHq1ClJA9+ZcTVq1DBLQpBLZS5uDFe9MirIiIxZC9Ex47AGZuD169dy3tixY+U8SqnBACXDGM6QWVEyz58/lzTevHkjA1yAdJVaSQVr6DazB7NjLAkpSEOZCzYDM2AczBg4cKDZdUQZR1UFPGgX8ODYK/DixQt5jyQ39zgzZQcIFHgAaF/wderUKYAGt4B7aEVo/PDDD3ZICKpT4KbmDx51BgBfn3uKBWnfvr0tGmQXWCsKAXxE2QoQaXOPEqcTdw33IlasWPJ0Ly/DqFGjZA8wsgDetm3bGp7nsrW5D5MsC6lCTOt489YpmoCFu6H2YTxMxtcBtxK0oDWhgWvgFGiygIYS2BFIQAuBgkaKFCmckpBCqmhTrgpNXj5o4EY5he3bt8t94FpBQ3G1wM8/hMwpeCWU2nXaFlIFEcEER31z584tc3luR3bQoerSsmVLKZRoN7POvJWHgtkiSMS/w6ctWrSolemmxpKqQTDxU6GXN29eU/OsDKK7icQ//jaWiHKtm6A9+xSR5l7ZMLk73lxyeTC7cuXKMuoNBxBx0j/56NEjmSx2Q4Nq17lu3TppyojOqR4F81Od7I88Ir4dD/rKlStOUAWdi09PUv7du3fi9OnTYaGhRupGl5PRIm1pUqpFmJRevXrJK28u3TrhEtKSJUvKJmI+1IBZJvJ0G9A8+FqYTQoN48aNc5XE27dvpVZDUNGo1P7NfGjCyiLw5aHBS43wYNXU/rwVXHpj9T7koXQ54ZLBN6pwboMlIV21apXUnkrXNiYeQFjDJaQIJGkmfCyaLngIpJIQXLcAgSSSx62g6QIaJNLNpqjMrEOdRyQjgZCisUmduQUIJEEOPa2clUJIoeHGF0fOnTsnm1HAq47ula+6rFy5UiosThZwdasbDN6ELIsqn4fBBCKcmFuccL7OoYZwCSnBGIzZtGlTIMdKVE9ErjQxOH3Ad+/elTSotOTLl0+iI0V14sQJgQvgBpCSwyXCVVFymiTqcZnQrG4AQSZ5U2gQPAGUVNHguABOgXwpsYBRNgVrhFalgKOAutyu/uSQ3mFHpf1RXfEyTObDTKV0STeOHoRLSMFLykm9YejTukZHufr8vt2HQOopefLkMm2mBlrXYK7d6pQaFwynAKBOyeEzorEx/XSuOwXKs+RYu3XrFkCFcoEGLgzFBbuAkkAO0KYoCI6XkNYyA8oJBsW1QTDpQ1BeHO1XYmwJKW8iGo0HGQzCIaQwBGHEXGmrHQRr+KhOgw8S05RqoaH9WBouBQl5zJsTwE1BcHg4WiD6VpoznNDATeEl+/XXX6Ohof0OISUfaxdowUPISP3h6mHO6eo3gmANP/CdU7eNGzeO9r0tQyG12wUVDiE1Mi8IKcyye3wYBlepUkWW/Ug96QFdTtCgjm0XMJEUA4JV3Qg6oREvXjy7JET+/PkFqcBg3WS4arhpdgHXipOlVg/oBfvAhvJ33EbtlwtZozatZWjuzWwsHEJqhq4/xlsO4PZh3XCFzEBYNKndpmcqKpyJsev3aOvBem+THlOsfN/T7tGYmELDCo/dPH7jiU9q5o1xOibYIS4jvFa+12T3BYwpNMzyOBzHb1yN7o2EQnvfipYJhdssA/Xom/2GqC+k+ufi1Tz1omncqowx3lIy34mQGAmpOkFs9vMsVr4hajcojCk0tOZej8deHr+xIqwRI6R6X78w2khMMcVe7MOMtYqxmtTul4rVAmiGgcECJ9/cG73K/7tvlsfh8EnNrTD4KF+TGnDQCy3nBQ2zQgo73IzunQpoxPikbmzExxFzORARmjTmstffmRsccCSkbizAx+FzwIgDvpAacci//9E54AvpR38E/gKMOPAv0bMhBG6Hz9cAAAAASUVORK5CYII=">
          <a:extLst>
            <a:ext uri="{FF2B5EF4-FFF2-40B4-BE49-F238E27FC236}">
              <a16:creationId xmlns:a16="http://schemas.microsoft.com/office/drawing/2014/main" id="{8623046C-E92B-4C24-A87A-DBB9292EFCFA}"/>
            </a:ext>
          </a:extLst>
        </xdr:cNvPr>
        <xdr:cNvSpPr>
          <a:spLocks noChangeAspect="1" noChangeArrowheads="1"/>
        </xdr:cNvSpPr>
      </xdr:nvSpPr>
      <xdr:spPr bwMode="auto">
        <a:xfrm>
          <a:off x="9004300" y="1090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133351</xdr:colOff>
      <xdr:row>68</xdr:row>
      <xdr:rowOff>298450</xdr:rowOff>
    </xdr:from>
    <xdr:to>
      <xdr:col>6</xdr:col>
      <xdr:colOff>1492251</xdr:colOff>
      <xdr:row>68</xdr:row>
      <xdr:rowOff>692451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2BAD3D-5196-4B9E-B3D3-7A167DD42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7651" y="11201400"/>
          <a:ext cx="1358900" cy="39400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523875</xdr:colOff>
      <xdr:row>69</xdr:row>
      <xdr:rowOff>140605</xdr:rowOff>
    </xdr:from>
    <xdr:to>
      <xdr:col>6</xdr:col>
      <xdr:colOff>1104899</xdr:colOff>
      <xdr:row>69</xdr:row>
      <xdr:rowOff>901918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0598AC-486B-4F25-B592-BA6ECA2AF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82970">
          <a:off x="10010775" y="11665855"/>
          <a:ext cx="581024" cy="764488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67</xdr:row>
      <xdr:rowOff>63500</xdr:rowOff>
    </xdr:from>
    <xdr:to>
      <xdr:col>6</xdr:col>
      <xdr:colOff>1515571</xdr:colOff>
      <xdr:row>67</xdr:row>
      <xdr:rowOff>777875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F1955B-00BD-47DD-82CB-E9D5708F1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9775" y="11293475"/>
          <a:ext cx="1369521" cy="71437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66</xdr:row>
      <xdr:rowOff>298449</xdr:rowOff>
    </xdr:from>
    <xdr:to>
      <xdr:col>6</xdr:col>
      <xdr:colOff>1501845</xdr:colOff>
      <xdr:row>66</xdr:row>
      <xdr:rowOff>625610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839D030-DC5D-4A77-B6CE-3938059A1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67875" y="10652124"/>
          <a:ext cx="1320870" cy="330336"/>
        </a:xfrm>
        <a:prstGeom prst="rect">
          <a:avLst/>
        </a:prstGeom>
      </xdr:spPr>
    </xdr:pic>
    <xdr:clientData/>
  </xdr:twoCellAnchor>
  <xdr:twoCellAnchor editAs="oneCell">
    <xdr:from>
      <xdr:col>6</xdr:col>
      <xdr:colOff>777875</xdr:colOff>
      <xdr:row>33</xdr:row>
      <xdr:rowOff>111125</xdr:rowOff>
    </xdr:from>
    <xdr:to>
      <xdr:col>6</xdr:col>
      <xdr:colOff>1907828</xdr:colOff>
      <xdr:row>33</xdr:row>
      <xdr:rowOff>552631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C5FE378-48E3-44B1-9D2E-89C365F8F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17075" y="6483350"/>
          <a:ext cx="1129953" cy="441506"/>
        </a:xfrm>
        <a:prstGeom prst="rect">
          <a:avLst/>
        </a:prstGeom>
      </xdr:spPr>
    </xdr:pic>
    <xdr:clientData/>
  </xdr:twoCellAnchor>
  <xdr:twoCellAnchor editAs="oneCell">
    <xdr:from>
      <xdr:col>6</xdr:col>
      <xdr:colOff>790577</xdr:colOff>
      <xdr:row>34</xdr:row>
      <xdr:rowOff>190379</xdr:rowOff>
    </xdr:from>
    <xdr:to>
      <xdr:col>6</xdr:col>
      <xdr:colOff>2038396</xdr:colOff>
      <xdr:row>34</xdr:row>
      <xdr:rowOff>609600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BE21741-8F70-4292-BA0E-2B53EA022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29777" y="7353179"/>
          <a:ext cx="1247819" cy="419221"/>
        </a:xfrm>
        <a:prstGeom prst="rect">
          <a:avLst/>
        </a:prstGeom>
      </xdr:spPr>
    </xdr:pic>
    <xdr:clientData/>
  </xdr:twoCellAnchor>
  <xdr:twoCellAnchor editAs="oneCell">
    <xdr:from>
      <xdr:col>6</xdr:col>
      <xdr:colOff>723900</xdr:colOff>
      <xdr:row>35</xdr:row>
      <xdr:rowOff>190500</xdr:rowOff>
    </xdr:from>
    <xdr:to>
      <xdr:col>6</xdr:col>
      <xdr:colOff>2077015</xdr:colOff>
      <xdr:row>35</xdr:row>
      <xdr:rowOff>615950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3DD9D7-75CA-4985-A4FF-1CB8CA083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63100" y="8143875"/>
          <a:ext cx="1353115" cy="425450"/>
        </a:xfrm>
        <a:prstGeom prst="rect">
          <a:avLst/>
        </a:prstGeom>
      </xdr:spPr>
    </xdr:pic>
    <xdr:clientData/>
  </xdr:twoCellAnchor>
  <xdr:twoCellAnchor editAs="oneCell">
    <xdr:from>
      <xdr:col>6</xdr:col>
      <xdr:colOff>825501</xdr:colOff>
      <xdr:row>36</xdr:row>
      <xdr:rowOff>206375</xdr:rowOff>
    </xdr:from>
    <xdr:to>
      <xdr:col>6</xdr:col>
      <xdr:colOff>2000751</xdr:colOff>
      <xdr:row>36</xdr:row>
      <xdr:rowOff>606570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4B6B302-2A57-4BEE-B4E7-DA802E1A5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664701" y="8950325"/>
          <a:ext cx="1175250" cy="400195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752476</xdr:colOff>
      <xdr:row>37</xdr:row>
      <xdr:rowOff>192339</xdr:rowOff>
    </xdr:from>
    <xdr:to>
      <xdr:col>6</xdr:col>
      <xdr:colOff>1987550</xdr:colOff>
      <xdr:row>37</xdr:row>
      <xdr:rowOff>657387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ADF0354-683D-425E-B0BD-2D0BCAD6A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91676" y="9726864"/>
          <a:ext cx="1235074" cy="465048"/>
        </a:xfrm>
        <a:prstGeom prst="rect">
          <a:avLst/>
        </a:prstGeom>
      </xdr:spPr>
    </xdr:pic>
    <xdr:clientData/>
  </xdr:twoCellAnchor>
  <xdr:twoCellAnchor editAs="oneCell">
    <xdr:from>
      <xdr:col>6</xdr:col>
      <xdr:colOff>695326</xdr:colOff>
      <xdr:row>38</xdr:row>
      <xdr:rowOff>211495</xdr:rowOff>
    </xdr:from>
    <xdr:to>
      <xdr:col>6</xdr:col>
      <xdr:colOff>1990725</xdr:colOff>
      <xdr:row>38</xdr:row>
      <xdr:rowOff>685956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A9938A3-DC9D-4647-9F56-7550A7F74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534526" y="10536595"/>
          <a:ext cx="1295399" cy="474461"/>
        </a:xfrm>
        <a:prstGeom prst="rect">
          <a:avLst/>
        </a:prstGeom>
      </xdr:spPr>
    </xdr:pic>
    <xdr:clientData/>
  </xdr:twoCellAnchor>
  <xdr:twoCellAnchor editAs="oneCell">
    <xdr:from>
      <xdr:col>6</xdr:col>
      <xdr:colOff>685801</xdr:colOff>
      <xdr:row>39</xdr:row>
      <xdr:rowOff>202498</xdr:rowOff>
    </xdr:from>
    <xdr:to>
      <xdr:col>6</xdr:col>
      <xdr:colOff>1990725</xdr:colOff>
      <xdr:row>39</xdr:row>
      <xdr:rowOff>673252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97BBA2F-AE3A-44F0-BE2D-5927590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525001" y="11318173"/>
          <a:ext cx="1304924" cy="470754"/>
        </a:xfrm>
        <a:prstGeom prst="rect">
          <a:avLst/>
        </a:prstGeom>
      </xdr:spPr>
    </xdr:pic>
    <xdr:clientData/>
  </xdr:twoCellAnchor>
  <xdr:twoCellAnchor editAs="oneCell">
    <xdr:from>
      <xdr:col>6</xdr:col>
      <xdr:colOff>809625</xdr:colOff>
      <xdr:row>40</xdr:row>
      <xdr:rowOff>180975</xdr:rowOff>
    </xdr:from>
    <xdr:to>
      <xdr:col>6</xdr:col>
      <xdr:colOff>2017881</xdr:colOff>
      <xdr:row>40</xdr:row>
      <xdr:rowOff>581163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3AB1A77-F79B-42AB-838F-E98349775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648825" y="12087225"/>
          <a:ext cx="1208256" cy="397013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714375</xdr:colOff>
      <xdr:row>49</xdr:row>
      <xdr:rowOff>64999</xdr:rowOff>
    </xdr:from>
    <xdr:to>
      <xdr:col>6</xdr:col>
      <xdr:colOff>2066925</xdr:colOff>
      <xdr:row>49</xdr:row>
      <xdr:rowOff>590727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90D5565-520B-4299-82E2-D4D4FCD49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06025" y="14504899"/>
          <a:ext cx="1352550" cy="525728"/>
        </a:xfrm>
        <a:prstGeom prst="rect">
          <a:avLst/>
        </a:prstGeom>
      </xdr:spPr>
    </xdr:pic>
    <xdr:clientData/>
  </xdr:twoCellAnchor>
  <xdr:twoCellAnchor editAs="oneCell">
    <xdr:from>
      <xdr:col>6</xdr:col>
      <xdr:colOff>742950</xdr:colOff>
      <xdr:row>50</xdr:row>
      <xdr:rowOff>39184</xdr:rowOff>
    </xdr:from>
    <xdr:to>
      <xdr:col>6</xdr:col>
      <xdr:colOff>2000250</xdr:colOff>
      <xdr:row>50</xdr:row>
      <xdr:rowOff>616160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97AFF0E-730E-4E3F-8E08-0BD3836DB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2150" y="15193459"/>
          <a:ext cx="1257300" cy="580151"/>
        </a:xfrm>
        <a:prstGeom prst="rect">
          <a:avLst/>
        </a:prstGeom>
      </xdr:spPr>
    </xdr:pic>
    <xdr:clientData/>
  </xdr:twoCellAnchor>
  <xdr:twoCellAnchor editAs="oneCell">
    <xdr:from>
      <xdr:col>6</xdr:col>
      <xdr:colOff>800101</xdr:colOff>
      <xdr:row>51</xdr:row>
      <xdr:rowOff>28576</xdr:rowOff>
    </xdr:from>
    <xdr:to>
      <xdr:col>6</xdr:col>
      <xdr:colOff>1962151</xdr:colOff>
      <xdr:row>51</xdr:row>
      <xdr:rowOff>551378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FD8AEF2-CB4B-40FC-9380-8B685DFCF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39301" y="15821026"/>
          <a:ext cx="1162050" cy="522802"/>
        </a:xfrm>
        <a:prstGeom prst="rect">
          <a:avLst/>
        </a:prstGeom>
      </xdr:spPr>
    </xdr:pic>
    <xdr:clientData/>
  </xdr:twoCellAnchor>
  <xdr:twoCellAnchor editAs="oneCell">
    <xdr:from>
      <xdr:col>6</xdr:col>
      <xdr:colOff>768351</xdr:colOff>
      <xdr:row>52</xdr:row>
      <xdr:rowOff>107440</xdr:rowOff>
    </xdr:from>
    <xdr:to>
      <xdr:col>6</xdr:col>
      <xdr:colOff>1978026</xdr:colOff>
      <xdr:row>52</xdr:row>
      <xdr:rowOff>921509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C2F3E1F-980A-4D35-A899-CC1ABFF83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607551" y="16576165"/>
          <a:ext cx="1209675" cy="814069"/>
        </a:xfrm>
        <a:prstGeom prst="rect">
          <a:avLst/>
        </a:prstGeom>
      </xdr:spPr>
    </xdr:pic>
    <xdr:clientData/>
  </xdr:twoCellAnchor>
  <xdr:twoCellAnchor editAs="oneCell">
    <xdr:from>
      <xdr:col>6</xdr:col>
      <xdr:colOff>736599</xdr:colOff>
      <xdr:row>53</xdr:row>
      <xdr:rowOff>95249</xdr:rowOff>
    </xdr:from>
    <xdr:to>
      <xdr:col>6</xdr:col>
      <xdr:colOff>2123773</xdr:colOff>
      <xdr:row>53</xdr:row>
      <xdr:rowOff>1139825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A5ADFBE-DBC4-4481-98A7-14B5B9763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575799" y="17621249"/>
          <a:ext cx="1390349" cy="1044576"/>
        </a:xfrm>
        <a:prstGeom prst="rect">
          <a:avLst/>
        </a:prstGeom>
      </xdr:spPr>
    </xdr:pic>
    <xdr:clientData/>
  </xdr:twoCellAnchor>
  <xdr:twoCellAnchor editAs="oneCell">
    <xdr:from>
      <xdr:col>6</xdr:col>
      <xdr:colOff>568325</xdr:colOff>
      <xdr:row>54</xdr:row>
      <xdr:rowOff>153492</xdr:rowOff>
    </xdr:from>
    <xdr:to>
      <xdr:col>6</xdr:col>
      <xdr:colOff>2305872</xdr:colOff>
      <xdr:row>54</xdr:row>
      <xdr:rowOff>1035467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502BB41-F756-4A86-993D-0CDF6A46C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959975" y="19089192"/>
          <a:ext cx="1737547" cy="885150"/>
        </a:xfrm>
        <a:prstGeom prst="rect">
          <a:avLst/>
        </a:prstGeom>
      </xdr:spPr>
    </xdr:pic>
    <xdr:clientData/>
  </xdr:twoCellAnchor>
  <xdr:twoCellAnchor editAs="oneCell">
    <xdr:from>
      <xdr:col>6</xdr:col>
      <xdr:colOff>628650</xdr:colOff>
      <xdr:row>55</xdr:row>
      <xdr:rowOff>25947</xdr:rowOff>
    </xdr:from>
    <xdr:to>
      <xdr:col>6</xdr:col>
      <xdr:colOff>2201163</xdr:colOff>
      <xdr:row>55</xdr:row>
      <xdr:rowOff>978433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C957359-42B0-4CCA-A91B-DB2A1A55A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020300" y="20190372"/>
          <a:ext cx="1572513" cy="9556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2F97C-FCF7-491F-A94D-3D0197C382A9}">
  <dimension ref="A1:H70"/>
  <sheetViews>
    <sheetView tabSelected="1" workbookViewId="0">
      <selection activeCell="A21" sqref="A21:XFD21"/>
    </sheetView>
  </sheetViews>
  <sheetFormatPr defaultRowHeight="14.5" x14ac:dyDescent="0.35"/>
  <cols>
    <col min="1" max="1" width="12.26953125" customWidth="1"/>
    <col min="2" max="2" width="19.08984375" bestFit="1" customWidth="1"/>
    <col min="3" max="3" width="24" customWidth="1"/>
    <col min="4" max="4" width="13.36328125" customWidth="1"/>
    <col min="5" max="5" width="29.26953125" customWidth="1"/>
    <col min="6" max="6" width="36.36328125" customWidth="1"/>
    <col min="7" max="7" width="40" customWidth="1"/>
    <col min="8" max="8" width="95" customWidth="1"/>
  </cols>
  <sheetData>
    <row r="1" spans="1:8" ht="17.5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B2" s="2" t="s">
        <v>8</v>
      </c>
      <c r="C2" s="2" t="s">
        <v>62</v>
      </c>
      <c r="D2" s="6">
        <f t="shared" ref="D2:D20" si="0">E2+1.0078</f>
        <v>313.98060999999996</v>
      </c>
      <c r="E2" s="2">
        <v>312.97280999999998</v>
      </c>
      <c r="F2" s="2"/>
      <c r="G2" s="2"/>
      <c r="H2" s="2" t="s">
        <v>116</v>
      </c>
    </row>
    <row r="3" spans="1:8" x14ac:dyDescent="0.35">
      <c r="B3" s="2" t="s">
        <v>9</v>
      </c>
      <c r="C3" s="2" t="s">
        <v>63</v>
      </c>
      <c r="D3" s="6">
        <f t="shared" si="0"/>
        <v>363.97742</v>
      </c>
      <c r="E3" s="2">
        <v>362.96962000000002</v>
      </c>
      <c r="F3" s="2"/>
      <c r="G3" s="2"/>
      <c r="H3" s="2" t="s">
        <v>117</v>
      </c>
    </row>
    <row r="4" spans="1:8" x14ac:dyDescent="0.35">
      <c r="B4" s="2" t="s">
        <v>10</v>
      </c>
      <c r="C4" s="2" t="s">
        <v>64</v>
      </c>
      <c r="D4" s="6">
        <f t="shared" si="0"/>
        <v>413.97422999999998</v>
      </c>
      <c r="E4" s="2">
        <v>412.96643</v>
      </c>
      <c r="F4" s="2"/>
      <c r="G4" s="2"/>
      <c r="H4" s="2" t="s">
        <v>118</v>
      </c>
    </row>
    <row r="5" spans="1:8" x14ac:dyDescent="0.35">
      <c r="B5" s="2" t="s">
        <v>11</v>
      </c>
      <c r="C5" s="2" t="s">
        <v>65</v>
      </c>
      <c r="D5" s="6">
        <f t="shared" si="0"/>
        <v>463.97102999999998</v>
      </c>
      <c r="E5" s="2">
        <v>462.96323000000001</v>
      </c>
      <c r="F5" s="2"/>
      <c r="G5" s="2"/>
      <c r="H5" s="2" t="s">
        <v>119</v>
      </c>
    </row>
    <row r="6" spans="1:8" x14ac:dyDescent="0.35">
      <c r="B6" s="2" t="s">
        <v>12</v>
      </c>
      <c r="C6" s="2" t="s">
        <v>66</v>
      </c>
      <c r="D6" s="6">
        <f t="shared" si="0"/>
        <v>513.96784000000002</v>
      </c>
      <c r="E6" s="2">
        <v>512.96004000000005</v>
      </c>
      <c r="F6" s="2"/>
      <c r="G6" s="2"/>
      <c r="H6" s="2" t="s">
        <v>120</v>
      </c>
    </row>
    <row r="7" spans="1:8" x14ac:dyDescent="0.35">
      <c r="B7" s="2" t="s">
        <v>13</v>
      </c>
      <c r="C7" s="2" t="s">
        <v>67</v>
      </c>
      <c r="D7" s="6">
        <f t="shared" si="0"/>
        <v>563.96464000000003</v>
      </c>
      <c r="E7" s="2">
        <v>562.95684000000006</v>
      </c>
      <c r="F7" s="2"/>
      <c r="G7" s="2"/>
      <c r="H7" s="2" t="s">
        <v>121</v>
      </c>
    </row>
    <row r="8" spans="1:8" x14ac:dyDescent="0.35">
      <c r="B8" s="2" t="s">
        <v>14</v>
      </c>
      <c r="C8" s="2" t="s">
        <v>68</v>
      </c>
      <c r="D8" s="6">
        <f t="shared" si="0"/>
        <v>613.96145000000001</v>
      </c>
      <c r="E8" s="2">
        <v>612.95365000000004</v>
      </c>
      <c r="F8" s="2"/>
      <c r="G8" s="2"/>
      <c r="H8" s="2" t="s">
        <v>122</v>
      </c>
    </row>
    <row r="9" spans="1:8" x14ac:dyDescent="0.35">
      <c r="B9" s="2" t="s">
        <v>15</v>
      </c>
      <c r="C9" s="2" t="s">
        <v>69</v>
      </c>
      <c r="D9" s="6">
        <f t="shared" si="0"/>
        <v>663.95826</v>
      </c>
      <c r="E9" s="2">
        <v>662.95046000000002</v>
      </c>
      <c r="F9" s="2"/>
      <c r="G9" s="2"/>
      <c r="H9" s="2" t="s">
        <v>123</v>
      </c>
    </row>
    <row r="10" spans="1:8" x14ac:dyDescent="0.35">
      <c r="B10" s="2" t="s">
        <v>16</v>
      </c>
      <c r="C10" s="2" t="s">
        <v>70</v>
      </c>
      <c r="D10" s="6">
        <f t="shared" si="0"/>
        <v>713.95506</v>
      </c>
      <c r="E10" s="2">
        <v>712.94726000000003</v>
      </c>
      <c r="F10" s="2"/>
      <c r="G10" s="2"/>
      <c r="H10" s="2" t="s">
        <v>124</v>
      </c>
    </row>
    <row r="11" spans="1:8" x14ac:dyDescent="0.35">
      <c r="B11" s="2" t="s">
        <v>17</v>
      </c>
      <c r="C11" s="2" t="s">
        <v>71</v>
      </c>
      <c r="D11" s="6">
        <f t="shared" si="0"/>
        <v>763.95186999999999</v>
      </c>
      <c r="E11" s="2">
        <v>762.94407000000001</v>
      </c>
      <c r="F11" s="2"/>
      <c r="G11" s="2"/>
      <c r="H11" s="2" t="s">
        <v>125</v>
      </c>
    </row>
    <row r="12" spans="1:8" x14ac:dyDescent="0.35">
      <c r="B12" s="2" t="s">
        <v>18</v>
      </c>
      <c r="C12" s="2" t="s">
        <v>72</v>
      </c>
      <c r="D12" s="6">
        <f t="shared" si="0"/>
        <v>813.94867999999997</v>
      </c>
      <c r="E12" s="2">
        <v>812.94087999999999</v>
      </c>
      <c r="F12" s="2"/>
      <c r="G12" s="2"/>
      <c r="H12" s="2" t="s">
        <v>126</v>
      </c>
    </row>
    <row r="13" spans="1:8" x14ac:dyDescent="0.35">
      <c r="B13" s="3" t="s">
        <v>19</v>
      </c>
      <c r="C13" s="3" t="s">
        <v>73</v>
      </c>
      <c r="D13" s="7">
        <f t="shared" si="0"/>
        <v>299.95078999999998</v>
      </c>
      <c r="E13" s="3">
        <v>298.94299000000001</v>
      </c>
      <c r="F13" s="3"/>
      <c r="G13" s="3"/>
      <c r="H13" s="3" t="s">
        <v>127</v>
      </c>
    </row>
    <row r="14" spans="1:8" x14ac:dyDescent="0.35">
      <c r="B14" s="3" t="s">
        <v>20</v>
      </c>
      <c r="C14" s="3" t="s">
        <v>74</v>
      </c>
      <c r="D14" s="7">
        <f t="shared" si="0"/>
        <v>349.94759999999997</v>
      </c>
      <c r="E14" s="3">
        <v>348.93979999999999</v>
      </c>
      <c r="F14" s="3"/>
      <c r="G14" s="3"/>
      <c r="H14" s="3" t="s">
        <v>128</v>
      </c>
    </row>
    <row r="15" spans="1:8" x14ac:dyDescent="0.35">
      <c r="B15" s="3" t="s">
        <v>21</v>
      </c>
      <c r="C15" s="3" t="s">
        <v>75</v>
      </c>
      <c r="D15" s="7">
        <f t="shared" si="0"/>
        <v>399.94439999999997</v>
      </c>
      <c r="E15" s="3">
        <v>398.9366</v>
      </c>
      <c r="F15" s="3"/>
      <c r="G15" s="3"/>
      <c r="H15" s="3" t="s">
        <v>129</v>
      </c>
    </row>
    <row r="16" spans="1:8" x14ac:dyDescent="0.35">
      <c r="B16" s="3" t="s">
        <v>22</v>
      </c>
      <c r="C16" s="3" t="s">
        <v>76</v>
      </c>
      <c r="D16" s="7">
        <f t="shared" si="0"/>
        <v>449.94120999999996</v>
      </c>
      <c r="E16" s="3">
        <v>448.93340999999998</v>
      </c>
      <c r="F16" s="3"/>
      <c r="G16" s="3"/>
      <c r="H16" s="3" t="s">
        <v>130</v>
      </c>
    </row>
    <row r="17" spans="2:8" x14ac:dyDescent="0.35">
      <c r="B17" s="3" t="s">
        <v>23</v>
      </c>
      <c r="C17" s="3" t="s">
        <v>77</v>
      </c>
      <c r="D17" s="7">
        <f t="shared" si="0"/>
        <v>499.93801999999999</v>
      </c>
      <c r="E17" s="3">
        <v>498.93022000000002</v>
      </c>
      <c r="F17" s="3"/>
      <c r="G17" s="3"/>
      <c r="H17" s="3" t="s">
        <v>131</v>
      </c>
    </row>
    <row r="18" spans="2:8" x14ac:dyDescent="0.35">
      <c r="B18" s="3" t="s">
        <v>24</v>
      </c>
      <c r="C18" s="3" t="s">
        <v>78</v>
      </c>
      <c r="D18" s="7">
        <f t="shared" si="0"/>
        <v>549.93481999999995</v>
      </c>
      <c r="E18" s="3">
        <v>548.92701999999997</v>
      </c>
      <c r="F18" s="3"/>
      <c r="G18" s="3"/>
      <c r="H18" s="3" t="s">
        <v>132</v>
      </c>
    </row>
    <row r="19" spans="2:8" x14ac:dyDescent="0.35">
      <c r="B19" s="3" t="s">
        <v>25</v>
      </c>
      <c r="C19" s="3" t="s">
        <v>79</v>
      </c>
      <c r="D19" s="7">
        <f t="shared" si="0"/>
        <v>599.93162999999993</v>
      </c>
      <c r="E19" s="3">
        <v>598.92382999999995</v>
      </c>
      <c r="F19" s="3"/>
      <c r="G19" s="3"/>
      <c r="H19" s="3" t="s">
        <v>133</v>
      </c>
    </row>
    <row r="20" spans="2:8" x14ac:dyDescent="0.35">
      <c r="B20" s="3" t="s">
        <v>26</v>
      </c>
      <c r="C20" s="3" t="s">
        <v>80</v>
      </c>
      <c r="D20" s="7">
        <f t="shared" si="0"/>
        <v>699.92470000000003</v>
      </c>
      <c r="E20" s="5">
        <v>698.91690000000006</v>
      </c>
      <c r="F20" s="3"/>
      <c r="G20" s="3"/>
      <c r="H20" s="3" t="s">
        <v>134</v>
      </c>
    </row>
    <row r="21" spans="2:8" x14ac:dyDescent="0.35">
      <c r="B21" s="2" t="s">
        <v>27</v>
      </c>
      <c r="C21" s="2" t="s">
        <v>81</v>
      </c>
      <c r="D21" s="6">
        <f t="shared" ref="D21:D28" si="1">E21+1.0078</f>
        <v>292.01510999999999</v>
      </c>
      <c r="E21" s="2">
        <v>291.00731000000002</v>
      </c>
      <c r="F21" s="2"/>
      <c r="G21" s="2"/>
      <c r="H21" s="2" t="s">
        <v>135</v>
      </c>
    </row>
    <row r="22" spans="2:8" x14ac:dyDescent="0.35">
      <c r="B22" s="2" t="s">
        <v>28</v>
      </c>
      <c r="C22" s="2" t="s">
        <v>82</v>
      </c>
      <c r="D22" s="6">
        <f t="shared" si="1"/>
        <v>342.01191</v>
      </c>
      <c r="E22" s="2">
        <v>341.00411000000003</v>
      </c>
      <c r="F22" s="2"/>
      <c r="G22" s="2"/>
      <c r="H22" s="2" t="s">
        <v>136</v>
      </c>
    </row>
    <row r="23" spans="2:8" x14ac:dyDescent="0.35">
      <c r="B23" s="2" t="s">
        <v>29</v>
      </c>
      <c r="C23" s="2" t="s">
        <v>83</v>
      </c>
      <c r="D23" s="6">
        <f t="shared" si="1"/>
        <v>392.00871999999998</v>
      </c>
      <c r="E23" s="2">
        <v>391.00092000000001</v>
      </c>
      <c r="F23" s="2"/>
      <c r="G23" s="2"/>
      <c r="H23" s="2" t="s">
        <v>137</v>
      </c>
    </row>
    <row r="24" spans="2:8" x14ac:dyDescent="0.35">
      <c r="B24" s="2" t="s">
        <v>30</v>
      </c>
      <c r="C24" s="2" t="s">
        <v>84</v>
      </c>
      <c r="D24" s="6">
        <f t="shared" si="1"/>
        <v>442.00552999999996</v>
      </c>
      <c r="E24" s="2">
        <v>440.99772999999999</v>
      </c>
      <c r="F24" s="2"/>
      <c r="G24" s="2"/>
      <c r="H24" s="2" t="s">
        <v>138</v>
      </c>
    </row>
    <row r="25" spans="2:8" x14ac:dyDescent="0.35">
      <c r="B25" s="2" t="s">
        <v>31</v>
      </c>
      <c r="C25" s="2" t="s">
        <v>85</v>
      </c>
      <c r="D25" s="6">
        <f t="shared" si="1"/>
        <v>492.00232999999997</v>
      </c>
      <c r="E25" s="2">
        <v>490.99453</v>
      </c>
      <c r="F25" s="2"/>
      <c r="G25" s="2"/>
      <c r="H25" s="2" t="s">
        <v>139</v>
      </c>
    </row>
    <row r="26" spans="2:8" x14ac:dyDescent="0.35">
      <c r="B26" s="2" t="s">
        <v>32</v>
      </c>
      <c r="C26" s="2" t="s">
        <v>86</v>
      </c>
      <c r="D26" s="6">
        <f t="shared" si="1"/>
        <v>541.99914000000001</v>
      </c>
      <c r="E26" s="2">
        <v>540.99134000000004</v>
      </c>
      <c r="F26" s="2"/>
      <c r="G26" s="2"/>
      <c r="H26" s="2" t="s">
        <v>140</v>
      </c>
    </row>
    <row r="27" spans="2:8" x14ac:dyDescent="0.35">
      <c r="B27" s="2" t="s">
        <v>33</v>
      </c>
      <c r="C27" s="2" t="s">
        <v>87</v>
      </c>
      <c r="D27" s="6">
        <f t="shared" si="1"/>
        <v>591.99594000000002</v>
      </c>
      <c r="E27" s="2">
        <v>590.98814000000004</v>
      </c>
      <c r="F27" s="2"/>
      <c r="G27" s="2"/>
      <c r="H27" s="2" t="s">
        <v>141</v>
      </c>
    </row>
    <row r="28" spans="2:8" x14ac:dyDescent="0.35">
      <c r="B28" s="2" t="s">
        <v>34</v>
      </c>
      <c r="C28" s="2" t="s">
        <v>88</v>
      </c>
      <c r="D28" s="6">
        <f t="shared" si="1"/>
        <v>641.99275</v>
      </c>
      <c r="E28" s="2">
        <v>640.98495000000003</v>
      </c>
      <c r="F28" s="2"/>
      <c r="G28" s="2"/>
      <c r="H28" s="2" t="s">
        <v>142</v>
      </c>
    </row>
    <row r="29" spans="2:8" x14ac:dyDescent="0.35">
      <c r="B29" s="3" t="s">
        <v>35</v>
      </c>
      <c r="C29" s="3" t="s">
        <v>89</v>
      </c>
      <c r="D29" s="7">
        <f t="shared" ref="D29:D33" si="2">E29+1.0078</f>
        <v>327.98208999999997</v>
      </c>
      <c r="E29" s="3">
        <v>326.97429</v>
      </c>
      <c r="F29" s="3"/>
      <c r="G29" s="3"/>
      <c r="H29" s="3" t="s">
        <v>143</v>
      </c>
    </row>
    <row r="30" spans="2:8" x14ac:dyDescent="0.35">
      <c r="B30" s="3" t="s">
        <v>36</v>
      </c>
      <c r="C30" s="3" t="s">
        <v>90</v>
      </c>
      <c r="D30" s="7">
        <f t="shared" si="2"/>
        <v>427.97569999999996</v>
      </c>
      <c r="E30" s="3">
        <v>426.96789999999999</v>
      </c>
      <c r="F30" s="3"/>
      <c r="G30" s="3"/>
      <c r="H30" s="3" t="s">
        <v>144</v>
      </c>
    </row>
    <row r="31" spans="2:8" x14ac:dyDescent="0.35">
      <c r="B31" s="3" t="s">
        <v>37</v>
      </c>
      <c r="C31" s="3" t="s">
        <v>91</v>
      </c>
      <c r="D31" s="7">
        <f t="shared" si="2"/>
        <v>527.96931999999993</v>
      </c>
      <c r="E31" s="3">
        <v>526.96151999999995</v>
      </c>
      <c r="F31" s="3"/>
      <c r="G31" s="3"/>
      <c r="H31" s="3" t="s">
        <v>145</v>
      </c>
    </row>
    <row r="32" spans="2:8" x14ac:dyDescent="0.35">
      <c r="B32" s="3" t="s">
        <v>38</v>
      </c>
      <c r="C32" s="3" t="s">
        <v>92</v>
      </c>
      <c r="D32" s="7">
        <f t="shared" si="2"/>
        <v>627.96293000000003</v>
      </c>
      <c r="E32" s="3">
        <v>626.95513000000005</v>
      </c>
      <c r="F32" s="3"/>
      <c r="G32" s="3"/>
      <c r="H32" s="3" t="s">
        <v>146</v>
      </c>
    </row>
    <row r="33" spans="2:8" x14ac:dyDescent="0.35">
      <c r="B33" s="3" t="s">
        <v>39</v>
      </c>
      <c r="C33" s="3" t="s">
        <v>93</v>
      </c>
      <c r="D33" s="7">
        <f t="shared" si="2"/>
        <v>727.95654000000002</v>
      </c>
      <c r="E33" s="3">
        <v>726.94874000000004</v>
      </c>
      <c r="F33" s="3"/>
      <c r="G33" s="3"/>
      <c r="H33" s="3" t="s">
        <v>147</v>
      </c>
    </row>
    <row r="34" spans="2:8" ht="62" customHeight="1" x14ac:dyDescent="0.35">
      <c r="B34" s="19" t="s">
        <v>41</v>
      </c>
      <c r="C34" s="19" t="s">
        <v>95</v>
      </c>
      <c r="D34" s="22">
        <f t="shared" ref="D34:D46" si="3">E34+1.0078</f>
        <v>479.94147999999996</v>
      </c>
      <c r="E34" s="19">
        <v>478.93367999999998</v>
      </c>
      <c r="F34" s="29" t="s">
        <v>183</v>
      </c>
      <c r="G34" s="2"/>
      <c r="H34" s="2" t="s">
        <v>165</v>
      </c>
    </row>
    <row r="35" spans="2:8" ht="62" customHeight="1" x14ac:dyDescent="0.35">
      <c r="B35" s="20"/>
      <c r="C35" s="20"/>
      <c r="D35" s="23"/>
      <c r="E35" s="20"/>
      <c r="F35" s="29" t="s">
        <v>184</v>
      </c>
      <c r="G35" s="2"/>
      <c r="H35" s="2" t="s">
        <v>173</v>
      </c>
    </row>
    <row r="36" spans="2:8" ht="62" customHeight="1" x14ac:dyDescent="0.35">
      <c r="B36" s="20"/>
      <c r="C36" s="20"/>
      <c r="D36" s="23"/>
      <c r="E36" s="20"/>
      <c r="F36" s="29" t="s">
        <v>185</v>
      </c>
      <c r="G36" s="2"/>
      <c r="H36" s="2" t="s">
        <v>174</v>
      </c>
    </row>
    <row r="37" spans="2:8" ht="62" customHeight="1" x14ac:dyDescent="0.35">
      <c r="B37" s="20"/>
      <c r="C37" s="20"/>
      <c r="D37" s="23"/>
      <c r="E37" s="20"/>
      <c r="F37" s="29" t="s">
        <v>186</v>
      </c>
      <c r="G37" s="2"/>
      <c r="H37" s="2" t="s">
        <v>175</v>
      </c>
    </row>
    <row r="38" spans="2:8" ht="62" customHeight="1" x14ac:dyDescent="0.35">
      <c r="B38" s="20"/>
      <c r="C38" s="20"/>
      <c r="D38" s="23"/>
      <c r="E38" s="20"/>
      <c r="F38" s="29" t="s">
        <v>187</v>
      </c>
      <c r="G38" s="2"/>
      <c r="H38" s="2" t="s">
        <v>176</v>
      </c>
    </row>
    <row r="39" spans="2:8" ht="62" customHeight="1" x14ac:dyDescent="0.35">
      <c r="B39" s="20"/>
      <c r="C39" s="20"/>
      <c r="D39" s="23"/>
      <c r="E39" s="20"/>
      <c r="F39" s="29" t="s">
        <v>188</v>
      </c>
      <c r="G39" s="2"/>
      <c r="H39" s="2" t="s">
        <v>177</v>
      </c>
    </row>
    <row r="40" spans="2:8" ht="62" customHeight="1" x14ac:dyDescent="0.35">
      <c r="B40" s="20"/>
      <c r="C40" s="20"/>
      <c r="D40" s="23"/>
      <c r="E40" s="20"/>
      <c r="F40" s="29" t="s">
        <v>189</v>
      </c>
      <c r="G40" s="2"/>
      <c r="H40" s="2" t="s">
        <v>178</v>
      </c>
    </row>
    <row r="41" spans="2:8" ht="62" customHeight="1" x14ac:dyDescent="0.35">
      <c r="B41" s="21"/>
      <c r="C41" s="21"/>
      <c r="D41" s="24"/>
      <c r="E41" s="21"/>
      <c r="F41" s="29" t="s">
        <v>190</v>
      </c>
      <c r="G41" s="2"/>
      <c r="H41" s="2" t="s">
        <v>179</v>
      </c>
    </row>
    <row r="42" spans="2:8" x14ac:dyDescent="0.35">
      <c r="B42" s="2" t="s">
        <v>42</v>
      </c>
      <c r="C42" s="2" t="s">
        <v>96</v>
      </c>
      <c r="D42" s="6">
        <f t="shared" si="3"/>
        <v>529.93828999999994</v>
      </c>
      <c r="E42" s="2">
        <v>528.93048999999996</v>
      </c>
      <c r="F42" s="2"/>
      <c r="G42" s="2"/>
      <c r="H42" s="2" t="s">
        <v>166</v>
      </c>
    </row>
    <row r="43" spans="2:8" x14ac:dyDescent="0.35">
      <c r="B43" s="2" t="s">
        <v>43</v>
      </c>
      <c r="C43" s="2" t="s">
        <v>97</v>
      </c>
      <c r="D43" s="6">
        <f t="shared" si="3"/>
        <v>579.93508999999995</v>
      </c>
      <c r="E43" s="2">
        <v>578.92728999999997</v>
      </c>
      <c r="F43" s="2"/>
      <c r="G43" s="2"/>
      <c r="H43" s="2" t="s">
        <v>167</v>
      </c>
    </row>
    <row r="44" spans="2:8" x14ac:dyDescent="0.35">
      <c r="B44" s="2" t="s">
        <v>44</v>
      </c>
      <c r="C44" s="2" t="s">
        <v>98</v>
      </c>
      <c r="D44" s="6">
        <f t="shared" si="3"/>
        <v>629.93189999999993</v>
      </c>
      <c r="E44" s="2">
        <v>628.92409999999995</v>
      </c>
      <c r="F44" s="2"/>
      <c r="G44" s="2"/>
      <c r="H44" s="2" t="s">
        <v>168</v>
      </c>
    </row>
    <row r="45" spans="2:8" x14ac:dyDescent="0.35">
      <c r="B45" s="2" t="s">
        <v>45</v>
      </c>
      <c r="C45" s="2" t="s">
        <v>99</v>
      </c>
      <c r="D45" s="6">
        <f t="shared" si="3"/>
        <v>679.92871000000002</v>
      </c>
      <c r="E45" s="2">
        <v>678.92091000000005</v>
      </c>
      <c r="F45" s="2"/>
      <c r="G45" s="2"/>
      <c r="H45" s="2" t="s">
        <v>169</v>
      </c>
    </row>
    <row r="46" spans="2:8" x14ac:dyDescent="0.35">
      <c r="B46" s="2" t="s">
        <v>46</v>
      </c>
      <c r="C46" s="2" t="s">
        <v>100</v>
      </c>
      <c r="D46" s="6">
        <f t="shared" si="3"/>
        <v>729.92551000000003</v>
      </c>
      <c r="E46" s="2">
        <v>728.91771000000006</v>
      </c>
      <c r="F46" s="2"/>
      <c r="G46" s="2"/>
      <c r="H46" s="2" t="s">
        <v>170</v>
      </c>
    </row>
    <row r="47" spans="2:8" x14ac:dyDescent="0.35">
      <c r="B47" s="3" t="s">
        <v>50</v>
      </c>
      <c r="C47" s="3" t="s">
        <v>104</v>
      </c>
      <c r="D47" s="7">
        <f>E47+1.0078</f>
        <v>365.94250999999997</v>
      </c>
      <c r="E47" s="3">
        <v>364.93471</v>
      </c>
      <c r="F47" s="3"/>
      <c r="G47" s="3"/>
      <c r="H47" s="3" t="s">
        <v>180</v>
      </c>
    </row>
    <row r="48" spans="2:8" x14ac:dyDescent="0.35">
      <c r="B48" s="3" t="s">
        <v>51</v>
      </c>
      <c r="C48" s="3" t="s">
        <v>105</v>
      </c>
      <c r="D48" s="7">
        <f>E48+1.0078</f>
        <v>415.93931999999995</v>
      </c>
      <c r="E48" s="3">
        <v>414.93151999999998</v>
      </c>
      <c r="F48" s="3"/>
      <c r="G48" s="3"/>
      <c r="H48" s="3" t="s">
        <v>181</v>
      </c>
    </row>
    <row r="49" spans="2:8" x14ac:dyDescent="0.35">
      <c r="B49" s="3" t="s">
        <v>52</v>
      </c>
      <c r="C49" s="3" t="s">
        <v>106</v>
      </c>
      <c r="D49" s="7">
        <f>E49+1.0078</f>
        <v>465.93612999999999</v>
      </c>
      <c r="E49" s="3">
        <v>464.92833000000002</v>
      </c>
      <c r="F49" s="3"/>
      <c r="G49" s="3"/>
      <c r="H49" s="3" t="s">
        <v>182</v>
      </c>
    </row>
    <row r="50" spans="2:8" ht="56.5" customHeight="1" x14ac:dyDescent="0.35">
      <c r="B50" s="25" t="s">
        <v>53</v>
      </c>
      <c r="C50" s="25" t="s">
        <v>107</v>
      </c>
      <c r="D50" s="27">
        <f>E50+1.0078</f>
        <v>515.93292999999994</v>
      </c>
      <c r="E50" s="25">
        <v>514.92512999999997</v>
      </c>
      <c r="F50" s="30" t="s">
        <v>183</v>
      </c>
      <c r="G50" s="3"/>
      <c r="H50" s="3" t="s">
        <v>191</v>
      </c>
    </row>
    <row r="51" spans="2:8" ht="50" customHeight="1" x14ac:dyDescent="0.35">
      <c r="B51" s="26"/>
      <c r="C51" s="26"/>
      <c r="D51" s="28"/>
      <c r="E51" s="26"/>
      <c r="F51" s="30" t="s">
        <v>184</v>
      </c>
      <c r="G51" s="3"/>
      <c r="H51" s="3" t="s">
        <v>192</v>
      </c>
    </row>
    <row r="52" spans="2:8" ht="53" customHeight="1" x14ac:dyDescent="0.35">
      <c r="B52" s="26"/>
      <c r="C52" s="26"/>
      <c r="D52" s="28"/>
      <c r="E52" s="26"/>
      <c r="F52" s="30" t="s">
        <v>185</v>
      </c>
      <c r="G52" s="3"/>
      <c r="H52" s="3" t="s">
        <v>193</v>
      </c>
    </row>
    <row r="53" spans="2:8" ht="97.5" customHeight="1" x14ac:dyDescent="0.35">
      <c r="B53" s="26"/>
      <c r="C53" s="26"/>
      <c r="D53" s="28"/>
      <c r="E53" s="26"/>
      <c r="F53" s="30" t="s">
        <v>186</v>
      </c>
      <c r="G53" s="3"/>
      <c r="H53" s="3" t="s">
        <v>194</v>
      </c>
    </row>
    <row r="54" spans="2:8" ht="96.5" customHeight="1" x14ac:dyDescent="0.35">
      <c r="B54" s="26"/>
      <c r="C54" s="26"/>
      <c r="D54" s="28"/>
      <c r="E54" s="26"/>
      <c r="F54" s="30" t="s">
        <v>187</v>
      </c>
      <c r="G54" s="3"/>
      <c r="H54" s="3" t="s">
        <v>195</v>
      </c>
    </row>
    <row r="55" spans="2:8" ht="96.5" customHeight="1" x14ac:dyDescent="0.35">
      <c r="B55" s="26"/>
      <c r="C55" s="26"/>
      <c r="D55" s="28"/>
      <c r="E55" s="26"/>
      <c r="F55" s="30" t="s">
        <v>188</v>
      </c>
      <c r="G55" s="3"/>
      <c r="H55" s="3" t="s">
        <v>196</v>
      </c>
    </row>
    <row r="56" spans="2:8" ht="87" customHeight="1" x14ac:dyDescent="0.35">
      <c r="B56" s="26"/>
      <c r="C56" s="26"/>
      <c r="D56" s="28"/>
      <c r="E56" s="26"/>
      <c r="F56" s="30" t="s">
        <v>189</v>
      </c>
      <c r="G56" s="3"/>
      <c r="H56" s="3" t="s">
        <v>197</v>
      </c>
    </row>
    <row r="57" spans="2:8" x14ac:dyDescent="0.35">
      <c r="B57" s="2" t="s">
        <v>54</v>
      </c>
      <c r="C57" s="2" t="s">
        <v>108</v>
      </c>
      <c r="D57" s="6">
        <f t="shared" ref="D57:D62" si="4">E57+1.0078</f>
        <v>298.96677999999997</v>
      </c>
      <c r="E57" s="2">
        <v>297.95898</v>
      </c>
      <c r="F57" s="2"/>
      <c r="G57" s="2"/>
      <c r="H57" s="2" t="s">
        <v>151</v>
      </c>
    </row>
    <row r="58" spans="2:8" x14ac:dyDescent="0.35">
      <c r="B58" s="2" t="s">
        <v>55</v>
      </c>
      <c r="C58" s="2" t="s">
        <v>109</v>
      </c>
      <c r="D58" s="6">
        <f t="shared" si="4"/>
        <v>348.96357999999998</v>
      </c>
      <c r="E58" s="2">
        <v>347.95578</v>
      </c>
      <c r="F58" s="2"/>
      <c r="G58" s="2"/>
      <c r="H58" s="2" t="s">
        <v>152</v>
      </c>
    </row>
    <row r="59" spans="2:8" x14ac:dyDescent="0.35">
      <c r="B59" s="2" t="s">
        <v>56</v>
      </c>
      <c r="C59" s="2" t="s">
        <v>110</v>
      </c>
      <c r="D59" s="6">
        <f t="shared" si="4"/>
        <v>398.96038999999996</v>
      </c>
      <c r="E59" s="2">
        <v>397.95258999999999</v>
      </c>
      <c r="F59" s="2" t="s">
        <v>164</v>
      </c>
      <c r="G59" s="2"/>
      <c r="H59" s="2" t="s">
        <v>153</v>
      </c>
    </row>
    <row r="60" spans="2:8" x14ac:dyDescent="0.35">
      <c r="B60" s="2" t="s">
        <v>57</v>
      </c>
      <c r="C60" s="2" t="s">
        <v>111</v>
      </c>
      <c r="D60" s="6">
        <f t="shared" si="4"/>
        <v>448.9572</v>
      </c>
      <c r="E60" s="2">
        <v>447.94940000000003</v>
      </c>
      <c r="F60" s="2"/>
      <c r="G60" s="2"/>
      <c r="H60" s="2" t="s">
        <v>154</v>
      </c>
    </row>
    <row r="61" spans="2:8" x14ac:dyDescent="0.35">
      <c r="B61" s="2" t="s">
        <v>58</v>
      </c>
      <c r="C61" s="2" t="s">
        <v>112</v>
      </c>
      <c r="D61" s="6">
        <f t="shared" si="4"/>
        <v>498.95399999999995</v>
      </c>
      <c r="E61" s="2">
        <v>497.94619999999998</v>
      </c>
      <c r="F61" s="2"/>
      <c r="G61" s="2"/>
      <c r="H61" s="2" t="s">
        <v>155</v>
      </c>
    </row>
    <row r="62" spans="2:8" x14ac:dyDescent="0.35">
      <c r="B62" s="2" t="s">
        <v>59</v>
      </c>
      <c r="C62" s="2" t="s">
        <v>113</v>
      </c>
      <c r="D62" s="6">
        <f t="shared" si="4"/>
        <v>548.95080999999993</v>
      </c>
      <c r="E62" s="2">
        <v>547.94300999999996</v>
      </c>
      <c r="F62" s="2"/>
      <c r="G62" s="2"/>
      <c r="H62" s="2" t="s">
        <v>156</v>
      </c>
    </row>
    <row r="63" spans="2:8" x14ac:dyDescent="0.35">
      <c r="B63" s="3" t="s">
        <v>60</v>
      </c>
      <c r="C63" s="3" t="s">
        <v>114</v>
      </c>
      <c r="D63" s="7">
        <f>E63+1.0078</f>
        <v>556.95949999999993</v>
      </c>
      <c r="E63" s="3">
        <v>555.95169999999996</v>
      </c>
      <c r="F63" s="3"/>
      <c r="G63" s="3"/>
      <c r="H63" s="3" t="s">
        <v>157</v>
      </c>
    </row>
    <row r="64" spans="2:8" x14ac:dyDescent="0.35">
      <c r="B64" s="2" t="s">
        <v>61</v>
      </c>
      <c r="C64" s="2" t="s">
        <v>115</v>
      </c>
      <c r="D64" s="6">
        <f>E64+1.0078</f>
        <v>370.98729999999995</v>
      </c>
      <c r="E64" s="2">
        <v>369.97949999999997</v>
      </c>
      <c r="F64" s="2"/>
      <c r="G64" s="2"/>
      <c r="H64" s="2" t="s">
        <v>158</v>
      </c>
    </row>
    <row r="65" spans="2:8" x14ac:dyDescent="0.35">
      <c r="B65" s="4" t="s">
        <v>40</v>
      </c>
      <c r="C65" s="4" t="s">
        <v>94</v>
      </c>
      <c r="D65" s="8">
        <f>E65+1.0078</f>
        <v>581.90018999999995</v>
      </c>
      <c r="E65" s="4">
        <v>580.89238999999998</v>
      </c>
      <c r="F65" s="3"/>
      <c r="G65" s="3"/>
      <c r="H65" s="4" t="s">
        <v>148</v>
      </c>
    </row>
    <row r="66" spans="2:8" s="11" customFormat="1" x14ac:dyDescent="0.35">
      <c r="B66" s="2" t="s">
        <v>47</v>
      </c>
      <c r="C66" s="2" t="s">
        <v>101</v>
      </c>
      <c r="D66" s="6">
        <f>E66+1.0078</f>
        <v>515.90846999999997</v>
      </c>
      <c r="E66" s="2">
        <v>514.90066999999999</v>
      </c>
      <c r="F66" s="2"/>
      <c r="G66" s="2"/>
      <c r="H66" s="9" t="s">
        <v>149</v>
      </c>
    </row>
    <row r="67" spans="2:8" s="11" customFormat="1" ht="69" customHeight="1" x14ac:dyDescent="0.35">
      <c r="B67" s="12" t="s">
        <v>48</v>
      </c>
      <c r="C67" s="12" t="s">
        <v>102</v>
      </c>
      <c r="D67" s="15">
        <f>E67+1.0078</f>
        <v>543.92784999999992</v>
      </c>
      <c r="E67" s="12">
        <v>542.92004999999995</v>
      </c>
      <c r="F67" s="3" t="s">
        <v>163</v>
      </c>
      <c r="G67" s="3"/>
      <c r="H67" s="4" t="s">
        <v>161</v>
      </c>
    </row>
    <row r="68" spans="2:8" s="11" customFormat="1" ht="67" customHeight="1" x14ac:dyDescent="0.35">
      <c r="B68" s="13"/>
      <c r="C68" s="13"/>
      <c r="D68" s="16"/>
      <c r="E68" s="13"/>
      <c r="F68" s="3" t="s">
        <v>171</v>
      </c>
      <c r="G68" s="3"/>
      <c r="H68" s="4" t="s">
        <v>160</v>
      </c>
    </row>
    <row r="69" spans="2:8" s="11" customFormat="1" ht="64" customHeight="1" x14ac:dyDescent="0.35">
      <c r="B69" s="14"/>
      <c r="C69" s="14"/>
      <c r="D69" s="17"/>
      <c r="E69" s="14"/>
      <c r="F69" s="18" t="s">
        <v>172</v>
      </c>
      <c r="G69" s="10"/>
      <c r="H69" s="3" t="s">
        <v>159</v>
      </c>
    </row>
    <row r="70" spans="2:8" s="11" customFormat="1" ht="87" customHeight="1" x14ac:dyDescent="0.35">
      <c r="B70" s="2" t="s">
        <v>49</v>
      </c>
      <c r="C70" s="2" t="s">
        <v>103</v>
      </c>
      <c r="D70" s="6">
        <f>E70+1.0078</f>
        <v>461.94120999999996</v>
      </c>
      <c r="E70" s="2">
        <v>460.93340999999998</v>
      </c>
      <c r="F70" s="2" t="s">
        <v>162</v>
      </c>
      <c r="G70" s="2"/>
      <c r="H70" s="2" t="s">
        <v>150</v>
      </c>
    </row>
  </sheetData>
  <mergeCells count="12">
    <mergeCell ref="B67:B69"/>
    <mergeCell ref="C67:C69"/>
    <mergeCell ref="D67:D69"/>
    <mergeCell ref="E67:E69"/>
    <mergeCell ref="C34:C41"/>
    <mergeCell ref="B34:B41"/>
    <mergeCell ref="E34:E41"/>
    <mergeCell ref="D34:D41"/>
    <mergeCell ref="B50:B56"/>
    <mergeCell ref="C50:C56"/>
    <mergeCell ref="D50:D56"/>
    <mergeCell ref="E50:E56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Lauria</dc:creator>
  <cp:lastModifiedBy>Melanie Lauria</cp:lastModifiedBy>
  <dcterms:created xsi:type="dcterms:W3CDTF">2022-09-13T09:16:41Z</dcterms:created>
  <dcterms:modified xsi:type="dcterms:W3CDTF">2022-10-27T11:22:06Z</dcterms:modified>
</cp:coreProperties>
</file>