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codeName="현재_통합_문서"/>
  <xr:revisionPtr revIDLastSave="0" documentId="13_ncr:1_{51BD2A1D-6B07-4630-A70F-ADA656013A5A}" xr6:coauthVersionLast="47" xr6:coauthVersionMax="47" xr10:uidLastSave="{00000000-0000-0000-0000-000000000000}"/>
  <bookViews>
    <workbookView xWindow="-108" yWindow="-108" windowWidth="23256" windowHeight="12576" activeTab="1" xr2:uid="{00000000-000D-0000-FFFF-FFFF00000000}"/>
  </bookViews>
  <sheets>
    <sheet name="피실험자 데이터" sheetId="6" r:id="rId1"/>
    <sheet name="데이터 정의" sheetId="7" r:id="rId2"/>
    <sheet name="시뮬레이터 데이터" sheetId="2" r:id="rId3"/>
    <sheet name="task1_실험중" sheetId="3" r:id="rId4"/>
    <sheet name="task1_실험후" sheetId="4" r:id="rId5"/>
    <sheet name="task2_실험중"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6" l="1"/>
  <c r="U2" i="6"/>
  <c r="Q3" i="6"/>
  <c r="R3" i="6"/>
  <c r="S3" i="6"/>
  <c r="T3" i="6"/>
  <c r="T2" i="6"/>
  <c r="S2" i="6"/>
  <c r="R2" i="6"/>
  <c r="Q2" i="6"/>
</calcChain>
</file>

<file path=xl/sharedStrings.xml><?xml version="1.0" encoding="utf-8"?>
<sst xmlns="http://schemas.openxmlformats.org/spreadsheetml/2006/main" count="196" uniqueCount="149">
  <si>
    <t>Time</t>
  </si>
  <si>
    <t>TimeStamp</t>
  </si>
  <si>
    <t>scenarioTime</t>
  </si>
  <si>
    <t>position X</t>
  </si>
  <si>
    <t>position Y</t>
  </si>
  <si>
    <t>position Z</t>
  </si>
  <si>
    <t>speedInKmPerHour</t>
  </si>
  <si>
    <t>distanceTravelled</t>
  </si>
  <si>
    <t>latestRoad</t>
  </si>
  <si>
    <t>laneNumber</t>
  </si>
  <si>
    <t>speedLimit</t>
  </si>
  <si>
    <t>speedOver</t>
  </si>
  <si>
    <t>scenarioMessage</t>
  </si>
  <si>
    <t>ANSAN LOAD2-2</t>
  </si>
  <si>
    <t>ANSAN LOAD2-2</t>
    <phoneticPr fontId="1" type="noConversion"/>
  </si>
  <si>
    <t>F</t>
    <phoneticPr fontId="1" type="noConversion"/>
  </si>
  <si>
    <t>1분동안 고속도로 직선 주행</t>
  </si>
  <si>
    <t>1분동안 고속도로 직선 주행</t>
    <phoneticPr fontId="1" type="noConversion"/>
  </si>
  <si>
    <t>offsetFromRoadCenter</t>
  </si>
  <si>
    <t>offsetFromLaneCenter</t>
  </si>
  <si>
    <t xml:space="preserve">L: 2, -4 R: </t>
    <phoneticPr fontId="1" type="noConversion"/>
  </si>
  <si>
    <t>L: 2, -5 R:</t>
  </si>
  <si>
    <t>1분동안 고속도로 직선 주행</t>
    <phoneticPr fontId="1" type="noConversion"/>
  </si>
  <si>
    <t>L: 2, -6 R:</t>
  </si>
  <si>
    <t>L: 2, -7 R:</t>
  </si>
  <si>
    <t>T</t>
    <phoneticPr fontId="1" type="noConversion"/>
  </si>
  <si>
    <t>T</t>
    <phoneticPr fontId="1" type="noConversion"/>
  </si>
  <si>
    <t>피실험자1</t>
    <phoneticPr fontId="1" type="noConversion"/>
  </si>
  <si>
    <t>피실험자2</t>
  </si>
  <si>
    <t>피실험자3</t>
  </si>
  <si>
    <t>피실험자4</t>
  </si>
  <si>
    <t>피실험자5</t>
  </si>
  <si>
    <t>피실험자6</t>
  </si>
  <si>
    <t>피실험자7</t>
  </si>
  <si>
    <t>피실험자8</t>
  </si>
  <si>
    <t>피실험자9</t>
  </si>
  <si>
    <t>이름</t>
    <phoneticPr fontId="1" type="noConversion"/>
  </si>
  <si>
    <t>성별</t>
    <phoneticPr fontId="1" type="noConversion"/>
  </si>
  <si>
    <t>나이</t>
    <phoneticPr fontId="1" type="noConversion"/>
  </si>
  <si>
    <t>학번</t>
    <phoneticPr fontId="1" type="noConversion"/>
  </si>
  <si>
    <t>학과</t>
    <phoneticPr fontId="1" type="noConversion"/>
  </si>
  <si>
    <t>Task1Start</t>
    <phoneticPr fontId="1" type="noConversion"/>
  </si>
  <si>
    <t>Task1End</t>
    <phoneticPr fontId="1" type="noConversion"/>
  </si>
  <si>
    <t>Task2End</t>
  </si>
  <si>
    <t>Task2Start</t>
  </si>
  <si>
    <t>Task3End</t>
  </si>
  <si>
    <t>Task3Start</t>
  </si>
  <si>
    <t>Task4Start</t>
  </si>
  <si>
    <t>Task4End</t>
  </si>
  <si>
    <t>실험 시작시간</t>
    <phoneticPr fontId="1" type="noConversion"/>
  </si>
  <si>
    <t>실험 끝시간</t>
    <phoneticPr fontId="1" type="noConversion"/>
  </si>
  <si>
    <t>실험 날짜</t>
    <phoneticPr fontId="1" type="noConversion"/>
  </si>
  <si>
    <t>성진현</t>
    <phoneticPr fontId="1" type="noConversion"/>
  </si>
  <si>
    <t>남</t>
    <phoneticPr fontId="1" type="noConversion"/>
  </si>
  <si>
    <t>산업경영공학과</t>
    <phoneticPr fontId="1" type="noConversion"/>
  </si>
  <si>
    <t>김윤성</t>
    <phoneticPr fontId="1" type="noConversion"/>
  </si>
  <si>
    <t>Task1During</t>
    <phoneticPr fontId="1" type="noConversion"/>
  </si>
  <si>
    <t>Task2During</t>
  </si>
  <si>
    <t>Task3During</t>
  </si>
  <si>
    <t>Task4During</t>
  </si>
  <si>
    <t>Finishing</t>
    <phoneticPr fontId="1" type="noConversion"/>
  </si>
  <si>
    <t>계산법</t>
    <phoneticPr fontId="1" type="noConversion"/>
  </si>
  <si>
    <t>NN interval(NNi)</t>
  </si>
  <si>
    <t>RR interval(RRi)</t>
    <phoneticPr fontId="1" type="noConversion"/>
  </si>
  <si>
    <t>참고 논문</t>
    <phoneticPr fontId="1" type="noConversion"/>
  </si>
  <si>
    <t>용도</t>
    <phoneticPr fontId="1" type="noConversion"/>
  </si>
  <si>
    <t>SDNN(Standard Deviation NNi)</t>
    <phoneticPr fontId="1" type="noConversion"/>
  </si>
  <si>
    <t>PNN50</t>
    <phoneticPr fontId="1" type="noConversion"/>
  </si>
  <si>
    <t>데이터 추출 여부</t>
    <phoneticPr fontId="1" type="noConversion"/>
  </si>
  <si>
    <t>NN50</t>
    <phoneticPr fontId="1" type="noConversion"/>
  </si>
  <si>
    <t>Total Power</t>
    <phoneticPr fontId="1" type="noConversion"/>
  </si>
  <si>
    <t>LFHF Ratio</t>
    <phoneticPr fontId="1" type="noConversion"/>
  </si>
  <si>
    <t>시각화 방법</t>
    <phoneticPr fontId="1" type="noConversion"/>
  </si>
  <si>
    <t>VLF(Very low frequency)</t>
    <phoneticPr fontId="1" type="noConversion"/>
  </si>
  <si>
    <t>LF(Low frequency)</t>
    <phoneticPr fontId="1" type="noConversion"/>
  </si>
  <si>
    <t>NN interval = |RR(n) - RR(n-1)|</t>
    <phoneticPr fontId="1" type="noConversion"/>
  </si>
  <si>
    <t>RR interval에 대한 간격을 측정
전 시점 심박과 다음 시점 심박의 시간이 얼마나 불규칙한지 알 수 있음
NNi에 대한 표준편차는 SDANN임</t>
    <phoneticPr fontId="1" type="noConversion"/>
  </si>
  <si>
    <t xml:space="preserve"> </t>
    <phoneticPr fontId="1" type="noConversion"/>
  </si>
  <si>
    <t>X</t>
    <phoneticPr fontId="1" type="noConversion"/>
  </si>
  <si>
    <t>O</t>
    <phoneticPr fontId="1" type="noConversion"/>
  </si>
  <si>
    <t>LF/HF</t>
    <phoneticPr fontId="1" type="noConversion"/>
  </si>
  <si>
    <t>the sum of the energy in the ULF, VLF, LF, and HF bands for 24 h and the VLF, LF, and HF bands for short-term recordings</t>
    <phoneticPr fontId="1" type="noConversion"/>
  </si>
  <si>
    <t>정의</t>
    <phoneticPr fontId="1" type="noConversion"/>
  </si>
  <si>
    <t>해석 방법</t>
    <phoneticPr fontId="1" type="noConversion"/>
  </si>
  <si>
    <t>도메인 영역</t>
    <phoneticPr fontId="1" type="noConversion"/>
  </si>
  <si>
    <t>비고</t>
    <phoneticPr fontId="1" type="noConversion"/>
  </si>
  <si>
    <t>Time Domain</t>
    <phoneticPr fontId="1" type="noConversion"/>
  </si>
  <si>
    <t>Frequency Domain</t>
    <phoneticPr fontId="1" type="noConversion"/>
  </si>
  <si>
    <t>Frequency Domain 영역 Detrend 전처리 필수</t>
    <phoneticPr fontId="1" type="noConversion"/>
  </si>
  <si>
    <t>R-R interval 데이터에 대한 FFT 변환</t>
    <phoneticPr fontId="1" type="noConversion"/>
  </si>
  <si>
    <t>심박간격의 변화를 측정하고, 심박동의 양상을 분석하는 데 사용</t>
  </si>
  <si>
    <t>건강한 심장의 심박동 간격이 일정한 패턴으로 변화하는 것을 보여주므로, HRV 분석에서 건강한 심장의 기준값으로 사용</t>
    <phoneticPr fontId="1" type="noConversion"/>
  </si>
  <si>
    <t>심박동 간격(심장이 한방울의 혈액까지 완전히 내보내고 다시 채워지기까지 걸리는 시간)
심박동 간의 시간 간격을 측정한 값
평균 600~1200ms
RRi에 대한 표준편차 SDNN</t>
    <phoneticPr fontId="1" type="noConversion"/>
  </si>
  <si>
    <t>시간 간격은 심장의 비정상적인 리듬을 감지하고 진단하는 데 사용</t>
    <phoneticPr fontId="1" type="noConversion"/>
  </si>
  <si>
    <t>용어 정리</t>
    <phoneticPr fontId="1" type="noConversion"/>
  </si>
  <si>
    <t>교감신경</t>
    <phoneticPr fontId="1" type="noConversion"/>
  </si>
  <si>
    <t>부교감 신경</t>
    <phoneticPr fontId="1" type="noConversion"/>
  </si>
  <si>
    <t xml:space="preserve">이전 박동과 현재 박동 간의 시간 간격이 짧을수록 심장이 더 빠르게 작동하고, 반대로 길수록 심장이 더 느리게 작동하는 것을 의미
RR interval이 길게 나올수록 부교감신경이 활성화되었다고 추측할 수 있음
   - 개인별로 차이가 있을 수 있으므로 정확한 판단을 위해서는 다른 신호와의 조합으로 종합적인 분석이 필요
</t>
    <phoneticPr fontId="1" type="noConversion"/>
  </si>
  <si>
    <t>RR interval은 보통 밀리초 단위로 표기됨</t>
  </si>
  <si>
    <r>
      <rPr>
        <i/>
        <sz val="11"/>
        <color theme="1"/>
        <rFont val="맑은 고딕"/>
        <family val="3"/>
        <charset val="129"/>
        <scheme val="minor"/>
      </rPr>
      <t>RRi = time of R wave(n+1) - time of R wave(n)</t>
    </r>
    <r>
      <rPr>
        <sz val="11"/>
        <color theme="1"/>
        <rFont val="맑은 고딕"/>
        <family val="2"/>
        <scheme val="minor"/>
      </rPr>
      <t xml:space="preserve">
* R wave는 ECG 신호에서 심장의 수축을 나타내는 파형 중 하나임</t>
    </r>
    <phoneticPr fontId="1" type="noConversion"/>
  </si>
  <si>
    <t>RMSSD(Root Mean Square of Successive Differences)</t>
    <phoneticPr fontId="1" type="noConversion"/>
  </si>
  <si>
    <t>RMSSD는 주로 자율신경계의 파동성을 반영하는 High Frequency(HF) 구간과 관련이 있습니다. HF 구간에서는 주로 호흡과 같은 단기적인 변화를 반영하기 때문에, RMSSD가 높을수록 자율신경계가 유연하게 변화하고 있다는 것을 나타냅니다.
따라서, RMSSD는 자율신경계의 기능 상태를 평가하고, 스트레스 반응 등을 파악하는 데에 활용될 수 있습니다. 또한, 운동 성능 평가나 회복 상태 평가 등에도 사용될 수 있습니다.</t>
    <phoneticPr fontId="1" type="noConversion"/>
  </si>
  <si>
    <t>RMSSD 값이 높을수록 심박동 변이성이 높다는 의미이며, 일반적으로 건강한 사람일수록 높은 값을 가짐
    RMSSD 값이 50 ms 이상인 경우, 심박동수 변동성이 매우 높은 상태로 건강한 상태에 가까움
        비정상적일 경우 심박동수 변동성이 잠시 동안 증가하여 높게 나올 수도 있어 항상 높다고 좋은 경우는 아님
    RMSSD 값이 30~50 ms인 경우, 건강한 상태에서 보통 나타나는 범위입니다.
    RMSSD 값이 20~30 ms인 경우, 건강한 상태에서 보다 낮은 범위입니다.
    RMSSD 값이 20 ms 미만인 경우, 심박동수 변동성이 매우 낮아 건강 상태에 부정적인 영향을 미칠 가능성이 높음
개인마다 건강한 상태의 RMSSD 범위가 다를 수 있습니다. 따라서, 개인의 평균 RMSSD 값과 비교하여 변화를 측정하는 것이 중요함
    개인의 RMSSD 값이 이전에 측정한 값보다 20% 이상 변화할 경우, 건강 상태에 영향을 미칠 가능성이 높음</t>
    <phoneticPr fontId="1" type="noConversion"/>
  </si>
  <si>
    <t xml:space="preserve">NN 간격의 변화량의 제곱값의 평균에 대한 제곱근으로 계산함
심장의 자율신경 조절 활동을 반영하는 지표입니다. RMSSD 값이 높을수록 심박동 간 차이가 크고, 이는 부교감신경과 교감신경이 균형을 이루는 상태를 나타내며, 이는 건강한 심장 기능을 나타내는 것으로 해석 가능함
</t>
    <phoneticPr fontId="1" type="noConversion"/>
  </si>
  <si>
    <t>기록시간 동안에 심박동의 변화가 얼마나 되는지를 가늠할 수 있는 지표
분산은 수리적으로 spectrum분석시의 total power와 유사한 의미를 갖고 기록되는 기간 동안 변화를 가져오게 D5하는 모든 주기적인 요소들이 반영됨</t>
    <phoneticPr fontId="1" type="noConversion"/>
  </si>
  <si>
    <t>SDNN이라고 하는 parameter는 변이도를 나타내는 지표로 이는 각각의 NN interval이 평균과 얼마나 많은 차이를 나타내는가를 의미하는데, SDNN이 큰 경우에는 심박 변동 신호가 그만큼 불규칙하다는 것을 의미하며, 반대로 SDNN이 작다는 이유는 심박 변동 신호가 그만큼 단조롭다는 것을 의미함
SDNN의 감소의 의미
    체내/외부의 환경의 변화에 신속하고 적절한 자율 신경계의 항상성 유지 메커니즘의 상실
    여러 stressor에 대한 대처 능력의 상실
    전반적인 건강 상태의 저하
    자율 신경계의 인체 조절 능력의 감쇄 내지 상실
일반적인 성인에서 50-100 ms 정도가 건강한 범위로 알려짐</t>
    <phoneticPr fontId="1" type="noConversion"/>
  </si>
  <si>
    <t>전체 NN 간격의 표준편차</t>
    <phoneticPr fontId="1" type="noConversion"/>
  </si>
  <si>
    <t>NN50은 심박동의 불규칙성을 측정하는 지표 중 하나로, 심박동의 변동성이 클수록 NN50 값이 높아짐
NN50 값이 높다는 것은, 개인의 심박동이 불규칙하게 발생하고 있다는 것을 나타냄</t>
    <phoneticPr fontId="1" type="noConversion"/>
  </si>
  <si>
    <r>
      <t xml:space="preserve">위 NN50을 전체 nn갯수에 대해 나누고 %를 해준 값임
</t>
    </r>
    <r>
      <rPr>
        <sz val="11"/>
        <color rgb="FFFF0000"/>
        <rFont val="맑은 고딕"/>
        <family val="3"/>
        <charset val="129"/>
        <scheme val="minor"/>
      </rPr>
      <t>NN interval에서 연속된 두 심박동 간의 차이가 50ms를 초과하는 경우의 비율을 나타내는 지표
pNN50이 높다는 것은 심박동변동이 높아 심장 불규칙하게 작동한다는 뜻
일반적으로 10% 이하의 값 가짐
수치가 높아질 수록 건강상태가 좋지 않음을 뜻함</t>
    </r>
    <phoneticPr fontId="1" type="noConversion"/>
  </si>
  <si>
    <t>The pNNx files: re-examining a widely used heart rate
variability measure/J E Mietus, C-K Peng, I Henry, R L Goldsmith, A L Goldberger/ https://www.ncbi.nlm.nih.gov/pmc/articles/PMC1767394/pdf/hrt08800378.pdf or https://www.ncbi.nlm.nih.gov/pmc/articles/PMC1767394/</t>
    <phoneticPr fontId="1" type="noConversion"/>
  </si>
  <si>
    <r>
      <rPr>
        <sz val="11"/>
        <color rgb="FFFF0000"/>
        <rFont val="맑은 고딕"/>
        <family val="3"/>
        <charset val="129"/>
        <scheme val="minor"/>
      </rPr>
      <t>값이 높을수록 심장의 자율신경 활동이 감소하고 교감신경과 부교감신경의 균형이 깨진 상태를 나타낼 수 있음</t>
    </r>
    <r>
      <rPr>
        <sz val="11"/>
        <color theme="1"/>
        <rFont val="맑은 고딕"/>
        <family val="2"/>
        <scheme val="minor"/>
      </rPr>
      <t xml:space="preserve">
예를 들어, NN50 값이 10이라면 100개의 NN interval 중 10개가 50ms 이상 차이가 난다는 것을 의미합니다. 따라서,</t>
    </r>
    <r>
      <rPr>
        <sz val="11"/>
        <color rgb="FFFF0000"/>
        <rFont val="맑은 고딕"/>
        <family val="3"/>
        <charset val="129"/>
        <scheme val="minor"/>
      </rPr>
      <t xml:space="preserve"> 높은 NN50 값은 심장의 자율신경계가 불균형한 상태에 있을 가능성이 높다는 것을 시사함</t>
    </r>
    <phoneticPr fontId="1" type="noConversion"/>
  </si>
  <si>
    <r>
      <t xml:space="preserve">R-R 간격(심박동 간격)의 차이가 50ms 이상인 갯수를 의미함
50ms을 기준으로 하는 이유
    50ms 이하에선 단순히 변화량보단 작은 변화로 간주하거나 기계적 잡음으로 봄
    50ms 이상은 실제 변화가 발생했다고 보고 측정함
        </t>
    </r>
    <r>
      <rPr>
        <sz val="11"/>
        <color rgb="FFFF0000"/>
        <rFont val="맑은 고딕"/>
        <family val="3"/>
        <charset val="129"/>
        <scheme val="minor"/>
      </rPr>
      <t>이때 심박동 간 차가 크며 자율신경계 불균형 작용 가능성이 높다고 판단</t>
    </r>
    <phoneticPr fontId="1" type="noConversion"/>
  </si>
  <si>
    <t>pNN50 값이 높다는 것은 심박동 간격 변이성이 높아 자율신경계의 조절 능력이 높다는 것을 나타냄
즉, 자율신경계가 적절하게 조절되고 있으며, 건강한 상태를 유지하고 있다는 것을 시사함</t>
    <phoneticPr fontId="1" type="noConversion"/>
  </si>
  <si>
    <t>Driver distraction and its effects on partially automated driving performance: A driving simulator study among young-experienced drivers/Noa Zangi, Rawan Srour-Zreik, Dana Ridel, Hadas Chassidim, Avinoam Borowsky/ https://www.sciencedirect.com/science/article/pii/S000145752200001X</t>
    <phoneticPr fontId="1" type="noConversion"/>
  </si>
  <si>
    <t>Poincaré plot</t>
    <phoneticPr fontId="1" type="noConversion"/>
  </si>
  <si>
    <t>RR 간격의 변이성을 시각적으로 나타내는 그래프임
x축과 y축이 각각 이전의 RR 간격과 현재의 RR 간격으로 구성됨
Sd1은 Poincaré plot의 대각선 방향의 표준 편차입니다.
Sd2는 Poincaré plot의 수직 방향의 표준 편차입니다.
SDNN은 RR 간격(또는 NN 간격)의 표준 편차입니다.</t>
    <phoneticPr fontId="1" type="noConversion"/>
  </si>
  <si>
    <t>X</t>
    <phoneticPr fontId="1" type="noConversion"/>
  </si>
  <si>
    <t>교감신경의 부가적인 정보를 제공한다라고 정의함
체온 조절계와 밀접한 관련이 있는 초저주파 성분임
이 영역은 체내의 장기 조절 시스템, 특히 심박계의 자율신경조절과 관련이 있음</t>
    <phoneticPr fontId="1" type="noConversion"/>
  </si>
  <si>
    <t>VLF가 증가할수록 불균형한 심박동과 관련된 심혈관 질환 위험이 높아질 가능성이 있음</t>
    <phoneticPr fontId="1" type="noConversion"/>
  </si>
  <si>
    <t>Frequency Domain 영역 Detrend 전처리 필수
다른 주파수 대역과 함께 분석하여 해석하는 것이 중요함</t>
    <phoneticPr fontId="1" type="noConversion"/>
  </si>
  <si>
    <t>교감신경계와 부교감신경계의 활동을 동시에 반영하나 대부분 교감 신경 활동의 지표로 활용
정신적인 스트레스와 관련이 있으며 이를 통해서는 생체 내 에너지 공급에 관여하는 교감 신경의 활동의 많은 부분이 설명될 수 있음</t>
    <phoneticPr fontId="1" type="noConversion"/>
  </si>
  <si>
    <t>0.04-0.15 Hz 사이의 주파수영역</t>
    <phoneticPr fontId="1" type="noConversion"/>
  </si>
  <si>
    <t>Frequency Domain 영역 Detrend 전처리 필수
다른 주파수 대역과 함께 분석하여 해석하는 것이 중요함
아직 연구가 덜된 부분이 많음</t>
    <phoneticPr fontId="1" type="noConversion"/>
  </si>
  <si>
    <t>0.003-0.04 Hz 사이의 주파수영역
VLF 자체로는 상대적으로 약한 파워를 가지므로, 다른 주파수 대역과 함께 분석하여 ganzfeld 효과, 숨쉬기, 심박계, 혈압 등과 관련된 체내 장기 조절 시스템에 대한 정보를 파악함</t>
    <phoneticPr fontId="1" type="noConversion"/>
  </si>
  <si>
    <t>HF(High frequency)</t>
    <phoneticPr fontId="1" type="noConversion"/>
  </si>
  <si>
    <t>HF 주파수 대역에서의 파워가 높을수록 맥박의 변동성은 호흡과 밀접한 연관성을 가지고 있다는 것을 나타내며, 일반적으로 안정적인 상태에서 HF 파워가 높을수록 건강한 심혈관계를 유지하고 있는 것으로 해석됨
따라서 HF 주파수 대역의 파워가 높을수록 심혈관계의 건강 상태가 좋은 것으로 판단함</t>
    <phoneticPr fontId="1" type="noConversion"/>
  </si>
  <si>
    <t>0.15-0.4 Hz 사이의 주파수영역</t>
    <phoneticPr fontId="1" type="noConversion"/>
  </si>
  <si>
    <t>HF는 상대적으로 고주파수 영역이며 호흡 활동과 관련이 있는 성분
HF의 경우는 정상인의 경우 좀처럼 감소하지 않으며 지속적인 stress나 공포, 불안, 근심으로 고생하는 환자나 심장질환 시 낮게 나타남</t>
    <phoneticPr fontId="1" type="noConversion"/>
  </si>
  <si>
    <t>여행에 대한 기대감은 주관적 행복에 영향을 미치는가?-대학생·대학원생의 심박변이도(heart rate variability) 측정 분석/박상희, 정산설, 최지현, 강서현, 이훈/ https://scholarworks.bwise.kr/hanyang/bitstream/2021.sw.hanyang/173060/1/KCI_FI002883863%20%281%29.pdf or https://www.kci.go.kr/kciportal/ci/sereArticleSearch/ciSereArtiView.kci?sereArticleSearchBean.artiId=ART002883863</t>
    <phoneticPr fontId="1" type="noConversion"/>
  </si>
  <si>
    <t>자율신경계의 전체적인 활성 정도를 반영하여 자율 신경계 조절 능력을 말해줌</t>
  </si>
  <si>
    <t>VLF, LF, HF을 포함한 5분 동안의 모든 power를 의미함</t>
    <phoneticPr fontId="1" type="noConversion"/>
  </si>
  <si>
    <t>LF와 HF 주파수 대역의 활동 강도 비율
교감과 부교감 신경의 상대적균형 상태를 나타내는 지표
시상하부-부신감각신경계와 부교감신경계의 균형을 나타냄</t>
    <phoneticPr fontId="1" type="noConversion"/>
  </si>
  <si>
    <t>스트레스 반응, 감정, 우울증 검사에 활용됨</t>
    <phoneticPr fontId="1" type="noConversion"/>
  </si>
  <si>
    <r>
      <t xml:space="preserve">상승하면 교감신경 활성도가 증가하거나 부교감 신경활성도가 저하되는 것을 나타냄
하강되면 교감신경의 활성도의 저하와 부교감 신경활성도의 증가를 뜻함
</t>
    </r>
    <r>
      <rPr>
        <sz val="11"/>
        <color rgb="FFFF0000"/>
        <rFont val="맑은 고딕"/>
        <family val="3"/>
        <charset val="129"/>
        <scheme val="minor"/>
      </rPr>
      <t>보통 안정적인 상태에서의 LF/HF 비율은 1 이하로 나타나며, 이보다 높은 값은 부교감신경계의 상승을 나타내는 것으로 해석함</t>
    </r>
    <phoneticPr fontId="1" type="noConversion"/>
  </si>
  <si>
    <t>Electroencephalogram and electrocardiograph assessment of mental fatigue in a driving simulator/Chunlin Zhao, Min Zhao, Jianpin Liu, Chongxun Zheng/ https://www.sciencedirect.com/science/article/abs/pii/S0001457511003241</t>
  </si>
  <si>
    <t>HRV</t>
    <phoneticPr fontId="1" type="noConversion"/>
  </si>
  <si>
    <t>Stress and Heart Rate Variability: A Meta-Analysis and Review of the Literature/Hye-Geum Kim, Eun-Jin Cheon, Dai-Seg Bai, Young Hwan Lee, Bon-Hoon Koo/ https://www.ncbi.nlm.nih.gov/pmc/articles/PMC5900369/ or https://www.ncbi.nlm.nih.gov/pmc/articles/PMC5900369/pdf/pi-2017-08-17.pdf</t>
    <phoneticPr fontId="1" type="noConversion"/>
  </si>
  <si>
    <t>Heart Rate Variability의 약자로 심박변이도를 의미함</t>
    <phoneticPr fontId="1" type="noConversion"/>
  </si>
  <si>
    <t>일반적으로 HRV가 낮다는 것은 우리 몸이 스트레스를 겪고 있음을 의미하고 HRV 가 높다는 것은 스트레스 지수 감소됨을 의미하거나, 스트레스를 견딜 수 있는 능력이 높음을 의미함</t>
    <phoneticPr fontId="1" type="noConversion"/>
  </si>
  <si>
    <t>HRV의 변이는 스트레스를 받을 수록 낮은 부교감 신경이 활동하며 고주파 대역(HF)이 감소하고 저주파 대역(LF)이 증가하는 특징을 가짐, LF/HF 증가</t>
    <phoneticPr fontId="1" type="noConversion"/>
  </si>
  <si>
    <t>Gender difference in heart rate variability in medical students and association with the level of stress/Pushpanathan Punita, Kuppusamy Saranya, Subramanian Senthil Kumar/ https://www.njppp.com/index.php?mno=216666#references or https://www.njppp.com/fulltext/28-1454000255.pdf?1679338708</t>
    <phoneticPr fontId="1" type="noConversion"/>
  </si>
  <si>
    <t>The very low-frequency band of heart rate variability represents the slow recovery component after a mental stress task/Harunobu Usui, Yusuke Nishida/ https://journals.plos.org/plosone/article?id=10.1371/journal.pone.0182611 or https://journals.plos.org/plosone/article/file?id=10.1371/journal.pone.0182611&amp;type=printable</t>
    <phoneticPr fontId="1" type="noConversion"/>
  </si>
  <si>
    <t>NN50 and pNN50, two time-domain heart rate variability parameters were associated with 30-day all-cause mortality in patients admitted to intensive care unit: A Retrospective Study of the MIMIC-IV Database/Sheran Li, Qiyu Yang, Peiyu Wu, Yujing Lu, Zhengfei Yang, Longyuan Jiang/ https://www.medrxiv.org/content/10.1101/2023.03.09.23287074v1 or https://www.medrxiv.org/content/10.1101/2023.03.09.23287074v1.full.pdf</t>
    <phoneticPr fontId="1" type="noConversion"/>
  </si>
  <si>
    <t>RR 간격 값을 단순화된 위상 공간으로 표현하여 심박 변이의 역학을 평가하는 데 사용함</t>
    <phoneticPr fontId="1" type="noConversion"/>
  </si>
  <si>
    <t>LF/HF와 SD2/SD1의 상관관계 아주 높음</t>
    <phoneticPr fontId="1" type="noConversion"/>
  </si>
  <si>
    <t>Sd1 값이 작을수록, 자율 신경계의 균형이 좋다는 것을 나타냅니다.
Sd2 값이 크다면, 전체적인 HRV가 높다는 것을 나타냅니다.
Sd2 / Sd1 비율은 자율 신경계의 균형과 관련이 있습니다.
Poincaré 플롯에서 SD1 너비는 부교감 신경 활동을 반영합니다. SD2 길이는 교감 변조를 반영합니다. 12 Poincaré plot의 모양은 sympathovagal 활동을 시각적으로 평가하는 데 사용할 수 있습니다. SD1/SD2 비율이 감소한 길쭉한 어뢰 모양은 높은 교감음과 관련이 있으며, 증가된 SD1/SD2 비율로 인해 더 타원형의 부채꼴 구성은 낮은 교감음을 나타냅니다.</t>
    <phoneticPr fontId="1" type="noConversion"/>
  </si>
  <si>
    <t>Poincaré plot indexes of heart rate variability detect dynamic autonomic modulation during general anesthesia induction/Che-Hao Hsu, Ming-Ya Tsai, Go-Shine Huang/ https://www.sciencedirect.com/science/article/pii/S1875459712000082 or https://pdf.sciencedirectassets.com/277814/1-s2.0-S1875459712X0002X/1-s2.0-S1875459712000082/main.pdf?X-Amz-Security-Token=IQoJb3JpZ2luX2VjELL%2F%2F%2F%2F%2F%2F%2F%2F%2F%2FwEaCXVzLWVhc3QtMSJHMEUCIF3oaWP4jBcQooqI1CaE%2BTFezxkNH8gI3fVf0XJoCejmAiEA6GE5hWFclfXuzp4sc0yJ0YngqA8vxvsRxKU0cC3aBUwqswUIexAFGgwwNTkwMDM1NDY4NjUiDJ1ZVSxTGnN3otQasyqQBejtOFyKBqyNRcbdDrKlIQsZc4YzrFkolRtWMp%2BqClElYC7tuKSlIFxY%2FHBrE8sK0Z1rok721XsCdl6urRxUyVe8Q9bq3rkl6b4FInBnPG0yUwtGGJDnCHUMyHpxPN3D91a9urFopZSYET2SS9%2BEVRKyYZvC1dglVRg%2BTFiPqNI6WwRlIXwvFXoHHJxFDlZnPwTcwnxMqDGZY2ZwqMJZnOmHrQvWxLkjLiEK62Wqj0h0SP%2Ftkf84cRqI24O8kwH11RfZN2ycO95dO2BMX7Jd2Yrm8MYxFURQHIZA41bVRoURjjA%2ByJahS0JEJ08%2Fk1PL86zZmeokutYXt4Z%2BhGZ61EaZY5WsBaix%2BV2LhywbOCfreC8rMYaoBPsOsGBbIa%2BVN1E3h9uFSfdHL2fbJG%2BpzYaBYzaMZZbD8i4j5nlGbVoKB08q2cHkJtyostC%2F8NxzsfUiX5sqDCau1xiZTs9MI2EV%2B%2FZnQeYNqpBtssuPwnOtmLY%2BlAOATv%2B0FWt7dqWk7%2FoZ%2FsZnqRJFID0H8AQCufhnozIaWNz9wXqGt4UbV4rwh9%2Bzg9bKBW2BMQe64PdgNZ2zBkvG3Z4a8VAmnW2Ry3R1agkOk4%2B8s7QtIyuwMTKQyHsZ8Qnz0S0b0667yVz71xe2LMsyT77Xc0hXfEqSlEF%2FmHr9UhZzWwkoAGQaGhYGIgSvzimGldQGtl%2FpRzAyV2CV6snjzxeFh%2BWbCya4xsYy0LDzYUvFuozl%2FJVD%2B3NRgxxrpTHH6Vr9HWxK9n3hsvl%2FFx1jxQPlDCdD1LBqOirRDaPsqJCg6rOASYGDZ5S0dTT3hidOESvQ0Q7ejoPadFLLipDT2HIIKIE0vp3cHN7Q3V2FhN2DIqGcBgdANSNrMM264qAGOrEB2lWkR20mcS%2FaAy73Z6C9uWcn73wtidr%2FtyJn64Bo9XKnAT0gxBLIS9LCTMwUZ%2B3jyMv9s21KGXc6f9o2GAVad7RMumGhaWghQRx5TXJuTL4IRHvfmK45y5n1AfIOl7mOgvxGo19R2Vkactb7f%2BhOnQOTBdNeyUnKnHEpBrdBNkidBLRib2nQjGQkXXbZot%2FJXewDbEWq2VRKm8oO%2Bb4mc%2B9bf7i1OiQLOkO%2FX2F411hI&amp;X-Amz-Algorithm=AWS4-HMAC-SHA256&amp;X-Amz-Date=20230320T192958Z&amp;X-Amz-SignedHeaders=host&amp;X-Amz-Expires=300&amp;X-Amz-Credential=ASIAQ3PHCVTYQCX5PNN3%2F20230320%2Fus-east-1%2Fs3%2Faws4_request&amp;X-Amz-Signature=50734c4782623c6c2ce9186168042336871d6bad35b3c6c86eabacc96da8c4d9&amp;hash=1ffd8686e0d4a5116ad01a0635c2e9dc9c0997320259486c4484b518a7fa04a3&amp;host=68042c943591013ac2b2430a89b270f6af2c76d8dfd086a07176afe7c76c2c61&amp;pii=S1875459712000082&amp;tid=spdf-72e304d0-eed6-4ac3-8369-7fee943ccc23&amp;sid=bd2469e99c43414f061a41224436223ff363gxrqa&amp;type=client&amp;tsoh=d3d3LnNjaWVuY2VkaXJlY3QuY29t&amp;ua=0d115902065751060351&amp;rr=7ab05df07bc9a7c3&amp;cc=kr
Geometry of the Poincaré plot of RR intervals and its asymmetry in healthy adults/J Piskorski1 and P Guzik/ https://pubmed.ncbi.nlm.nih.gov/17322593/</t>
    <phoneticPr fontId="1" type="noConversion"/>
  </si>
  <si>
    <r>
      <rPr>
        <b/>
        <sz val="11"/>
        <color theme="1"/>
        <rFont val="맑은 고딕"/>
        <family val="3"/>
        <charset val="129"/>
        <scheme val="minor"/>
      </rPr>
      <t>피로(fatigue)</t>
    </r>
    <r>
      <rPr>
        <sz val="11"/>
        <color theme="1"/>
        <rFont val="맑은 고딕"/>
        <family val="2"/>
        <scheme val="minor"/>
      </rPr>
      <t xml:space="preserve"> 상태에서 LF는 저하하여 생체 에너지 소실(loss of energy)을 잘 보여줌
편두통 환자와 같이 교감 신경계 활동이 항진된 환자들에게선 정상의 사람들에 비해서 LF의 변동이 훨씬 더 강하고, b-교감신경차단제인 propranolol에 의해서 LF는 현저하게 감소됨
일반적으로 LF가 증가하는 경우에 HRV는 감소</t>
    </r>
    <phoneticPr fontId="1" type="noConversion"/>
  </si>
  <si>
    <r>
      <rPr>
        <b/>
        <sz val="11"/>
        <color theme="1"/>
        <rFont val="맑은 고딕"/>
        <family val="3"/>
        <charset val="129"/>
        <scheme val="minor"/>
      </rPr>
      <t>스트레스</t>
    </r>
    <r>
      <rPr>
        <sz val="11"/>
        <color theme="1"/>
        <rFont val="맑은 고딕"/>
        <family val="2"/>
        <scheme val="minor"/>
      </rPr>
      <t>나 질병이 있는 경우에는 자율 신경계 조절 능력 저하로 total power가 감소됨</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</si>
</sst>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scheme val="minor"/>
    </font>
    <font>
      <sz val="8"/>
      <name val="맑은 고딕"/>
      <family val="3"/>
      <charset val="129"/>
      <scheme val="minor"/>
    </font>
    <font>
      <b/>
      <sz val="11"/>
      <color theme="0"/>
      <name val="맑은 고딕"/>
      <family val="2"/>
      <charset val="129"/>
      <scheme val="minor"/>
    </font>
    <font>
      <i/>
      <sz val="11"/>
      <color theme="1"/>
      <name val="맑은 고딕"/>
      <family val="3"/>
      <charset val="129"/>
      <scheme val="minor"/>
    </font>
    <font>
      <sz val="11"/>
      <color theme="1"/>
      <name val="맑은 고딕"/>
      <family val="3"/>
      <charset val="129"/>
      <scheme val="minor"/>
    </font>
    <font>
      <sz val="11"/>
      <color rgb="FFFF0000"/>
      <name val="맑은 고딕"/>
      <family val="3"/>
      <charset val="129"/>
      <scheme val="minor"/>
    </font>
    <font>
      <sz val="11"/>
      <color rgb="FFFF0000"/>
      <name val="맑은 고딕"/>
      <family val="2"/>
      <scheme val="minor"/>
    </font>
    <font>
      <b/>
      <sz val="11"/>
      <color theme="1"/>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1" applyNumberFormat="0" applyAlignment="0" applyProtection="0">
      <alignment vertical="center"/>
    </xf>
  </cellStyleXfs>
  <cellXfs count="19">
    <xf numFmtId="0" fontId="0" fillId="0" borderId="0" xfId="0"/>
    <xf numFmtId="22" fontId="0" fillId="0" borderId="0" xfId="0" applyNumberFormat="1"/>
    <xf numFmtId="19"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2" fillId="2" borderId="1" xfId="1" applyAlignment="1">
      <alignment horizontal="left" vertical="center" wrapText="1"/>
    </xf>
    <xf numFmtId="0" fontId="0" fillId="0" borderId="0" xfId="0" applyAlignment="1">
      <alignment horizontal="left" vertical="center" wrapText="1"/>
    </xf>
    <xf numFmtId="0" fontId="2" fillId="2" borderId="1" xfId="1" applyAlignment="1">
      <alignment horizontal="center" vertical="center" wrapText="1"/>
    </xf>
    <xf numFmtId="0" fontId="2" fillId="2" borderId="1" xfId="1" applyAlignment="1">
      <alignment horizontal="center" wrapText="1"/>
    </xf>
    <xf numFmtId="0" fontId="2" fillId="2" borderId="1" xfId="1" applyAlignment="1">
      <alignment horizontal="center"/>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vertical="center" wrapText="1"/>
    </xf>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556260</xdr:colOff>
          <xdr:row>9</xdr:row>
          <xdr:rowOff>175260</xdr:rowOff>
        </xdr:from>
        <xdr:to>
          <xdr:col>13</xdr:col>
          <xdr:colOff>22860</xdr:colOff>
          <xdr:row>11</xdr:row>
          <xdr:rowOff>45720</xdr:rowOff>
        </xdr:to>
        <xdr:sp macro="" textlink="">
          <xdr:nvSpPr>
            <xdr:cNvPr id="6145" name="CommandButton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133350</xdr:colOff>
      <xdr:row>4</xdr:row>
      <xdr:rowOff>1114892</xdr:rowOff>
    </xdr:from>
    <xdr:to>
      <xdr:col>6</xdr:col>
      <xdr:colOff>2495550</xdr:colOff>
      <xdr:row>4</xdr:row>
      <xdr:rowOff>1733571</xdr:rowOff>
    </xdr:to>
    <xdr:pic>
      <xdr:nvPicPr>
        <xdr:cNvPr id="12" name="그림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15650" y="1991192"/>
          <a:ext cx="2350770" cy="618679"/>
        </a:xfrm>
        <a:prstGeom prst="rect">
          <a:avLst/>
        </a:prstGeom>
      </xdr:spPr>
    </xdr:pic>
    <xdr:clientData/>
  </xdr:twoCellAnchor>
  <xdr:twoCellAnchor editAs="oneCell">
    <xdr:from>
      <xdr:col>6</xdr:col>
      <xdr:colOff>142397</xdr:colOff>
      <xdr:row>3</xdr:row>
      <xdr:rowOff>1899774</xdr:rowOff>
    </xdr:from>
    <xdr:to>
      <xdr:col>6</xdr:col>
      <xdr:colOff>2460420</xdr:colOff>
      <xdr:row>3</xdr:row>
      <xdr:rowOff>2303041</xdr:rowOff>
    </xdr:to>
    <xdr:pic>
      <xdr:nvPicPr>
        <xdr:cNvPr id="13" name="그림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296306" y="5952229"/>
          <a:ext cx="2329453" cy="395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223894</xdr:colOff>
      <xdr:row>5</xdr:row>
      <xdr:rowOff>638392</xdr:rowOff>
    </xdr:from>
    <xdr:to>
      <xdr:col>6</xdr:col>
      <xdr:colOff>2345064</xdr:colOff>
      <xdr:row>5</xdr:row>
      <xdr:rowOff>894342</xdr:rowOff>
    </xdr:to>
    <xdr:pic>
      <xdr:nvPicPr>
        <xdr:cNvPr id="14" name="그림 1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272894" y="6398216"/>
          <a:ext cx="2132600" cy="2692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95363</xdr:colOff>
      <xdr:row>6</xdr:row>
      <xdr:rowOff>758044</xdr:rowOff>
    </xdr:from>
    <xdr:to>
      <xdr:col>6</xdr:col>
      <xdr:colOff>2267288</xdr:colOff>
      <xdr:row>6</xdr:row>
      <xdr:rowOff>1279596</xdr:rowOff>
    </xdr:to>
    <xdr:pic>
      <xdr:nvPicPr>
        <xdr:cNvPr id="15" name="그림 1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713187" y="11426044"/>
          <a:ext cx="2171925" cy="5310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354777</xdr:colOff>
      <xdr:row>1</xdr:row>
      <xdr:rowOff>170093</xdr:rowOff>
    </xdr:from>
    <xdr:to>
      <xdr:col>5</xdr:col>
      <xdr:colOff>2384947</xdr:colOff>
      <xdr:row>1</xdr:row>
      <xdr:rowOff>1769175</xdr:rowOff>
    </xdr:to>
    <xdr:pic>
      <xdr:nvPicPr>
        <xdr:cNvPr id="16" name="그림 15">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204748" y="394211"/>
          <a:ext cx="2033980" cy="1610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125699</xdr:colOff>
      <xdr:row>2</xdr:row>
      <xdr:rowOff>259640</xdr:rowOff>
    </xdr:from>
    <xdr:to>
      <xdr:col>5</xdr:col>
      <xdr:colOff>2647120</xdr:colOff>
      <xdr:row>2</xdr:row>
      <xdr:rowOff>1692089</xdr:rowOff>
    </xdr:to>
    <xdr:pic>
      <xdr:nvPicPr>
        <xdr:cNvPr id="17" name="그림 16">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75670" y="2388758"/>
          <a:ext cx="2517611" cy="1428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257736</xdr:colOff>
      <xdr:row>7</xdr:row>
      <xdr:rowOff>268942</xdr:rowOff>
    </xdr:from>
    <xdr:to>
      <xdr:col>5</xdr:col>
      <xdr:colOff>2457899</xdr:colOff>
      <xdr:row>7</xdr:row>
      <xdr:rowOff>1773444</xdr:rowOff>
    </xdr:to>
    <xdr:pic>
      <xdr:nvPicPr>
        <xdr:cNvPr id="18" name="그림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7"/>
        <a:stretch>
          <a:fillRect/>
        </a:stretch>
      </xdr:blipFill>
      <xdr:spPr>
        <a:xfrm>
          <a:off x="10107707" y="11822207"/>
          <a:ext cx="2192543" cy="1489262"/>
        </a:xfrm>
        <a:prstGeom prst="rect">
          <a:avLst/>
        </a:prstGeom>
      </xdr:spPr>
    </xdr:pic>
    <xdr:clientData/>
  </xdr:twoCellAnchor>
  <xdr:twoCellAnchor editAs="oneCell">
    <xdr:from>
      <xdr:col>5</xdr:col>
      <xdr:colOff>218628</xdr:colOff>
      <xdr:row>8</xdr:row>
      <xdr:rowOff>173579</xdr:rowOff>
    </xdr:from>
    <xdr:to>
      <xdr:col>5</xdr:col>
      <xdr:colOff>2494878</xdr:colOff>
      <xdr:row>8</xdr:row>
      <xdr:rowOff>1736188</xdr:rowOff>
    </xdr:to>
    <xdr:pic>
      <xdr:nvPicPr>
        <xdr:cNvPr id="19" name="그림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8"/>
        <a:stretch>
          <a:fillRect/>
        </a:stretch>
      </xdr:blipFill>
      <xdr:spPr>
        <a:xfrm>
          <a:off x="10068599" y="13631844"/>
          <a:ext cx="2287680" cy="1568324"/>
        </a:xfrm>
        <a:prstGeom prst="rect">
          <a:avLst/>
        </a:prstGeom>
      </xdr:spPr>
    </xdr:pic>
    <xdr:clientData/>
  </xdr:twoCellAnchor>
  <xdr:twoCellAnchor editAs="oneCell">
    <xdr:from>
      <xdr:col>5</xdr:col>
      <xdr:colOff>220308</xdr:colOff>
      <xdr:row>9</xdr:row>
      <xdr:rowOff>145453</xdr:rowOff>
    </xdr:from>
    <xdr:to>
      <xdr:col>5</xdr:col>
      <xdr:colOff>2536339</xdr:colOff>
      <xdr:row>9</xdr:row>
      <xdr:rowOff>1735628</xdr:rowOff>
    </xdr:to>
    <xdr:pic>
      <xdr:nvPicPr>
        <xdr:cNvPr id="20" name="그림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9"/>
        <a:stretch>
          <a:fillRect/>
        </a:stretch>
      </xdr:blipFill>
      <xdr:spPr>
        <a:xfrm>
          <a:off x="10070279" y="15508718"/>
          <a:ext cx="2316031" cy="1599700"/>
        </a:xfrm>
        <a:prstGeom prst="rect">
          <a:avLst/>
        </a:prstGeom>
      </xdr:spPr>
    </xdr:pic>
    <xdr:clientData/>
  </xdr:twoCellAnchor>
  <xdr:twoCellAnchor editAs="oneCell">
    <xdr:from>
      <xdr:col>5</xdr:col>
      <xdr:colOff>191784</xdr:colOff>
      <xdr:row>3</xdr:row>
      <xdr:rowOff>919148</xdr:rowOff>
    </xdr:from>
    <xdr:to>
      <xdr:col>5</xdr:col>
      <xdr:colOff>2496825</xdr:colOff>
      <xdr:row>3</xdr:row>
      <xdr:rowOff>2727105</xdr:rowOff>
    </xdr:to>
    <xdr:pic>
      <xdr:nvPicPr>
        <xdr:cNvPr id="21" name="그림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0"/>
        <a:stretch>
          <a:fillRect/>
        </a:stretch>
      </xdr:blipFill>
      <xdr:spPr>
        <a:xfrm>
          <a:off x="16574784" y="4971603"/>
          <a:ext cx="2308851" cy="1811767"/>
        </a:xfrm>
        <a:prstGeom prst="rect">
          <a:avLst/>
        </a:prstGeom>
      </xdr:spPr>
    </xdr:pic>
    <xdr:clientData/>
  </xdr:twoCellAnchor>
  <xdr:twoCellAnchor editAs="oneCell">
    <xdr:from>
      <xdr:col>5</xdr:col>
      <xdr:colOff>179294</xdr:colOff>
      <xdr:row>10</xdr:row>
      <xdr:rowOff>268941</xdr:rowOff>
    </xdr:from>
    <xdr:to>
      <xdr:col>5</xdr:col>
      <xdr:colOff>2571670</xdr:colOff>
      <xdr:row>10</xdr:row>
      <xdr:rowOff>1658470</xdr:rowOff>
    </xdr:to>
    <xdr:pic>
      <xdr:nvPicPr>
        <xdr:cNvPr id="22" name="그림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1"/>
        <a:stretch>
          <a:fillRect/>
        </a:stretch>
      </xdr:blipFill>
      <xdr:spPr>
        <a:xfrm>
          <a:off x="10029265" y="17537206"/>
          <a:ext cx="2401901" cy="1393339"/>
        </a:xfrm>
        <a:prstGeom prst="rect">
          <a:avLst/>
        </a:prstGeom>
      </xdr:spPr>
    </xdr:pic>
    <xdr:clientData/>
  </xdr:twoCellAnchor>
  <xdr:twoCellAnchor editAs="oneCell">
    <xdr:from>
      <xdr:col>5</xdr:col>
      <xdr:colOff>168088</xdr:colOff>
      <xdr:row>11</xdr:row>
      <xdr:rowOff>224117</xdr:rowOff>
    </xdr:from>
    <xdr:to>
      <xdr:col>5</xdr:col>
      <xdr:colOff>2609374</xdr:colOff>
      <xdr:row>11</xdr:row>
      <xdr:rowOff>1636058</xdr:rowOff>
    </xdr:to>
    <xdr:pic>
      <xdr:nvPicPr>
        <xdr:cNvPr id="23" name="그림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12"/>
        <a:stretch>
          <a:fillRect/>
        </a:stretch>
      </xdr:blipFill>
      <xdr:spPr>
        <a:xfrm>
          <a:off x="10018059" y="19397382"/>
          <a:ext cx="2437476" cy="1411941"/>
        </a:xfrm>
        <a:prstGeom prst="rect">
          <a:avLst/>
        </a:prstGeom>
      </xdr:spPr>
    </xdr:pic>
    <xdr:clientData/>
  </xdr:twoCellAnchor>
  <xdr:twoCellAnchor editAs="oneCell">
    <xdr:from>
      <xdr:col>5</xdr:col>
      <xdr:colOff>156882</xdr:colOff>
      <xdr:row>4</xdr:row>
      <xdr:rowOff>364079</xdr:rowOff>
    </xdr:from>
    <xdr:to>
      <xdr:col>5</xdr:col>
      <xdr:colOff>2573761</xdr:colOff>
      <xdr:row>4</xdr:row>
      <xdr:rowOff>2346064</xdr:rowOff>
    </xdr:to>
    <xdr:pic>
      <xdr:nvPicPr>
        <xdr:cNvPr id="24" name="그림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13"/>
        <a:stretch>
          <a:fillRect/>
        </a:stretch>
      </xdr:blipFill>
      <xdr:spPr>
        <a:xfrm>
          <a:off x="10006853" y="6605755"/>
          <a:ext cx="2428309" cy="1972460"/>
        </a:xfrm>
        <a:prstGeom prst="rect">
          <a:avLst/>
        </a:prstGeom>
      </xdr:spPr>
    </xdr:pic>
    <xdr:clientData/>
  </xdr:twoCellAnchor>
  <xdr:twoCellAnchor editAs="oneCell">
    <xdr:from>
      <xdr:col>5</xdr:col>
      <xdr:colOff>306593</xdr:colOff>
      <xdr:row>6</xdr:row>
      <xdr:rowOff>93457</xdr:rowOff>
    </xdr:from>
    <xdr:to>
      <xdr:col>5</xdr:col>
      <xdr:colOff>2401869</xdr:colOff>
      <xdr:row>6</xdr:row>
      <xdr:rowOff>1806343</xdr:rowOff>
    </xdr:to>
    <xdr:pic>
      <xdr:nvPicPr>
        <xdr:cNvPr id="25" name="그림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14"/>
        <a:stretch>
          <a:fillRect/>
        </a:stretch>
      </xdr:blipFill>
      <xdr:spPr>
        <a:xfrm>
          <a:off x="10156564" y="10761457"/>
          <a:ext cx="2095276" cy="1701456"/>
        </a:xfrm>
        <a:prstGeom prst="rect">
          <a:avLst/>
        </a:prstGeom>
      </xdr:spPr>
    </xdr:pic>
    <xdr:clientData/>
  </xdr:twoCellAnchor>
  <xdr:twoCellAnchor editAs="oneCell">
    <xdr:from>
      <xdr:col>5</xdr:col>
      <xdr:colOff>502228</xdr:colOff>
      <xdr:row>12</xdr:row>
      <xdr:rowOff>225137</xdr:rowOff>
    </xdr:from>
    <xdr:to>
      <xdr:col>5</xdr:col>
      <xdr:colOff>2075872</xdr:colOff>
      <xdr:row>12</xdr:row>
      <xdr:rowOff>1749136</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5"/>
        <a:stretch>
          <a:fillRect/>
        </a:stretch>
      </xdr:blipFill>
      <xdr:spPr>
        <a:xfrm>
          <a:off x="17041092" y="24106910"/>
          <a:ext cx="1573644" cy="15239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588064</xdr:colOff>
      <xdr:row>11</xdr:row>
      <xdr:rowOff>180432</xdr:rowOff>
    </xdr:from>
    <xdr:to>
      <xdr:col>17</xdr:col>
      <xdr:colOff>181001</xdr:colOff>
      <xdr:row>28</xdr:row>
      <xdr:rowOff>183807</xdr:rowOff>
    </xdr:to>
    <xdr:pic>
      <xdr:nvPicPr>
        <xdr:cNvPr id="15" name="그림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
        <a:stretch>
          <a:fillRect/>
        </a:stretch>
      </xdr:blipFill>
      <xdr:spPr>
        <a:xfrm>
          <a:off x="1275521" y="2458149"/>
          <a:ext cx="11172023" cy="352348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U10"/>
  <sheetViews>
    <sheetView workbookViewId="0">
      <selection activeCell="E8" sqref="E8"/>
    </sheetView>
  </sheetViews>
  <sheetFormatPr defaultRowHeight="17.399999999999999" x14ac:dyDescent="0.4"/>
  <cols>
    <col min="7" max="16" width="10.8984375" bestFit="1" customWidth="1"/>
    <col min="17" max="21" width="11.8984375" bestFit="1" customWidth="1"/>
  </cols>
  <sheetData>
    <row r="1" spans="1:21" x14ac:dyDescent="0.4">
      <c r="A1" t="s">
        <v>36</v>
      </c>
      <c r="B1" t="s">
        <v>37</v>
      </c>
      <c r="C1" t="s">
        <v>38</v>
      </c>
      <c r="D1" t="s">
        <v>39</v>
      </c>
      <c r="E1" t="s">
        <v>40</v>
      </c>
      <c r="F1" t="s">
        <v>51</v>
      </c>
      <c r="G1" t="s">
        <v>49</v>
      </c>
      <c r="H1" t="s">
        <v>41</v>
      </c>
      <c r="I1" t="s">
        <v>42</v>
      </c>
      <c r="J1" t="s">
        <v>44</v>
      </c>
      <c r="K1" t="s">
        <v>43</v>
      </c>
      <c r="L1" t="s">
        <v>46</v>
      </c>
      <c r="M1" t="s">
        <v>45</v>
      </c>
      <c r="N1" t="s">
        <v>47</v>
      </c>
      <c r="O1" t="s">
        <v>48</v>
      </c>
      <c r="P1" t="s">
        <v>50</v>
      </c>
      <c r="Q1" t="s">
        <v>56</v>
      </c>
      <c r="R1" t="s">
        <v>57</v>
      </c>
      <c r="S1" t="s">
        <v>58</v>
      </c>
      <c r="T1" t="s">
        <v>59</v>
      </c>
      <c r="U1" t="s">
        <v>60</v>
      </c>
    </row>
    <row r="2" spans="1:21" x14ac:dyDescent="0.4">
      <c r="A2" t="s">
        <v>55</v>
      </c>
      <c r="B2" t="s">
        <v>53</v>
      </c>
      <c r="C2">
        <v>25</v>
      </c>
      <c r="D2">
        <v>18</v>
      </c>
      <c r="E2" t="s">
        <v>54</v>
      </c>
      <c r="F2">
        <v>230221</v>
      </c>
      <c r="G2" s="2"/>
      <c r="H2" s="2">
        <v>5.334490740740741E-2</v>
      </c>
      <c r="I2" s="2">
        <v>5.5428240740740743E-2</v>
      </c>
      <c r="J2" s="2">
        <v>5.5543981481481486E-2</v>
      </c>
      <c r="K2" s="2">
        <v>5.7627314814814812E-2</v>
      </c>
      <c r="L2" s="2">
        <v>5.7743055555555554E-2</v>
      </c>
      <c r="M2" s="2">
        <v>5.9837962962962961E-2</v>
      </c>
      <c r="N2" s="2">
        <v>5.9965277777777777E-2</v>
      </c>
      <c r="O2" s="2">
        <v>6.2407407407407411E-2</v>
      </c>
      <c r="P2" s="2">
        <v>6.2731481481481485E-2</v>
      </c>
      <c r="Q2" s="2">
        <f>I2-H2</f>
        <v>2.0833333333333329E-3</v>
      </c>
      <c r="R2" s="2">
        <f>K2-J2</f>
        <v>2.0833333333333259E-3</v>
      </c>
      <c r="S2" s="2">
        <f>M2-L2</f>
        <v>2.0949074074074064E-3</v>
      </c>
      <c r="T2" s="2">
        <f>O2-N2</f>
        <v>2.4421296296296344E-3</v>
      </c>
      <c r="U2" s="2">
        <f>P2-O2</f>
        <v>3.2407407407407385E-4</v>
      </c>
    </row>
    <row r="3" spans="1:21" x14ac:dyDescent="0.4">
      <c r="A3" t="s">
        <v>52</v>
      </c>
      <c r="B3" t="s">
        <v>53</v>
      </c>
      <c r="C3">
        <v>25</v>
      </c>
      <c r="D3">
        <v>18</v>
      </c>
      <c r="E3" t="s">
        <v>54</v>
      </c>
      <c r="F3">
        <v>230221</v>
      </c>
      <c r="G3" s="2"/>
      <c r="H3" s="2">
        <v>6.6076388888888893E-2</v>
      </c>
      <c r="I3" s="2">
        <v>6.8159722222222219E-2</v>
      </c>
      <c r="J3" s="2">
        <v>6.8275462962962954E-2</v>
      </c>
      <c r="K3" s="2">
        <v>7.0358796296296308E-2</v>
      </c>
      <c r="L3" s="2">
        <v>7.0509259259259258E-2</v>
      </c>
      <c r="M3" s="2">
        <v>7.2581018518518517E-2</v>
      </c>
      <c r="N3" s="2">
        <v>7.2708333333333333E-2</v>
      </c>
      <c r="O3" s="2">
        <v>7.5115740740740733E-2</v>
      </c>
      <c r="P3" s="2">
        <v>7.5462962962962968E-2</v>
      </c>
      <c r="Q3" s="2">
        <f>I3-H3</f>
        <v>2.0833333333333259E-3</v>
      </c>
      <c r="R3" s="2">
        <f>K3-J3</f>
        <v>2.0833333333333537E-3</v>
      </c>
      <c r="S3" s="2">
        <f>M3-L3</f>
        <v>2.0717592592592593E-3</v>
      </c>
      <c r="T3" s="2">
        <f>O3-N3</f>
        <v>2.4074074074073998E-3</v>
      </c>
      <c r="U3" s="2">
        <f>P3-O3</f>
        <v>3.4722222222223487E-4</v>
      </c>
    </row>
    <row r="4" spans="1:21" x14ac:dyDescent="0.4">
      <c r="I4" s="2"/>
      <c r="J4" s="2"/>
      <c r="K4" s="2"/>
      <c r="L4" s="2"/>
      <c r="M4" s="2"/>
      <c r="N4" s="2"/>
      <c r="O4" s="2"/>
      <c r="P4" s="2"/>
    </row>
    <row r="6" spans="1:21" x14ac:dyDescent="0.4">
      <c r="L6" s="2"/>
      <c r="M6" s="2"/>
      <c r="N6" s="2"/>
    </row>
    <row r="10" spans="1:21" x14ac:dyDescent="0.4">
      <c r="S10" s="2"/>
    </row>
  </sheetData>
  <phoneticPr fontId="1" type="noConversion"/>
  <pageMargins left="0.7" right="0.7" top="0.75" bottom="0.75" header="0.3" footer="0.3"/>
  <drawing r:id="rId1"/>
  <legacyDrawing r:id="rId2"/>
  <controls>
    <mc:AlternateContent xmlns:mc="http://schemas.openxmlformats.org/markup-compatibility/2006">
      <mc:Choice Requires="x14">
        <control shapeId="6145" r:id="rId3" name="CommandButton1">
          <controlPr autoLine="0" altText="" r:id="rId4">
            <anchor moveWithCells="1">
              <from>
                <xdr:col>11</xdr:col>
                <xdr:colOff>556260</xdr:colOff>
                <xdr:row>9</xdr:row>
                <xdr:rowOff>175260</xdr:rowOff>
              </from>
              <to>
                <xdr:col>13</xdr:col>
                <xdr:colOff>22860</xdr:colOff>
                <xdr:row>11</xdr:row>
                <xdr:rowOff>45720</xdr:rowOff>
              </to>
            </anchor>
          </controlPr>
        </control>
      </mc:Choice>
      <mc:Fallback>
        <control shapeId="6145" r:id="rId3"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7F7C8-8E44-4C81-A8C6-35DD13087631}">
  <dimension ref="A1:J16"/>
  <sheetViews>
    <sheetView tabSelected="1" topLeftCell="A10" zoomScaleNormal="100" workbookViewId="0">
      <pane xSplit="1" topLeftCell="B1" activePane="topRight" state="frozen"/>
      <selection pane="topRight" activeCell="D11" sqref="D11"/>
    </sheetView>
  </sheetViews>
  <sheetFormatPr defaultRowHeight="17.399999999999999" x14ac:dyDescent="0.4"/>
  <cols>
    <col min="1" max="1" width="15.69921875" style="3" customWidth="1"/>
    <col min="2" max="2" width="20.19921875" style="3" customWidth="1"/>
    <col min="3" max="3" width="34.09765625" style="6" customWidth="1"/>
    <col min="4" max="4" width="49.19921875" style="6" customWidth="1"/>
    <col min="5" max="5" width="97.69921875" style="6" customWidth="1"/>
    <col min="6" max="6" width="36.296875" style="3" customWidth="1"/>
    <col min="7" max="7" width="33.796875" style="3" customWidth="1"/>
    <col min="8" max="8" width="55.09765625" style="6" customWidth="1"/>
    <col min="9" max="9" width="15.69921875" style="5" customWidth="1"/>
    <col min="10" max="10" width="15.69921875" style="9" customWidth="1"/>
    <col min="11" max="11" width="15.69921875" customWidth="1"/>
  </cols>
  <sheetData>
    <row r="1" spans="1:10" s="12" customFormat="1" ht="18.600000000000001" thickTop="1" thickBot="1" x14ac:dyDescent="0.45">
      <c r="A1" s="10" t="s">
        <v>94</v>
      </c>
      <c r="B1" s="10" t="s">
        <v>84</v>
      </c>
      <c r="C1" s="10" t="s">
        <v>65</v>
      </c>
      <c r="D1" s="10" t="s">
        <v>83</v>
      </c>
      <c r="E1" s="10" t="s">
        <v>82</v>
      </c>
      <c r="F1" s="11" t="s">
        <v>72</v>
      </c>
      <c r="G1" s="11" t="s">
        <v>61</v>
      </c>
      <c r="H1" s="10" t="s">
        <v>64</v>
      </c>
      <c r="I1" s="12" t="s">
        <v>68</v>
      </c>
      <c r="J1" s="8" t="s">
        <v>85</v>
      </c>
    </row>
    <row r="2" spans="1:10" ht="150" customHeight="1" thickTop="1" x14ac:dyDescent="0.4">
      <c r="A2" s="16" t="s">
        <v>63</v>
      </c>
      <c r="B2" s="7" t="s">
        <v>86</v>
      </c>
      <c r="C2" s="7" t="s">
        <v>93</v>
      </c>
      <c r="D2" s="6" t="s">
        <v>97</v>
      </c>
      <c r="E2" s="6" t="s">
        <v>92</v>
      </c>
      <c r="G2" s="13" t="s">
        <v>99</v>
      </c>
      <c r="I2" s="5" t="s">
        <v>78</v>
      </c>
      <c r="J2" s="9" t="s">
        <v>98</v>
      </c>
    </row>
    <row r="3" spans="1:10" ht="150" customHeight="1" x14ac:dyDescent="0.4">
      <c r="A3" s="16" t="s">
        <v>62</v>
      </c>
      <c r="B3" s="7" t="s">
        <v>86</v>
      </c>
      <c r="C3" s="6" t="s">
        <v>90</v>
      </c>
      <c r="D3" s="6" t="s">
        <v>91</v>
      </c>
      <c r="E3" s="6" t="s">
        <v>76</v>
      </c>
      <c r="G3" s="7" t="s">
        <v>75</v>
      </c>
      <c r="I3" s="5" t="s">
        <v>78</v>
      </c>
      <c r="J3" s="9" t="s">
        <v>77</v>
      </c>
    </row>
    <row r="4" spans="1:10" ht="295.8" x14ac:dyDescent="0.4">
      <c r="A4" s="16" t="s">
        <v>100</v>
      </c>
      <c r="B4" s="7" t="s">
        <v>86</v>
      </c>
      <c r="C4" s="6" t="s">
        <v>101</v>
      </c>
      <c r="D4" s="3" t="s">
        <v>102</v>
      </c>
      <c r="E4" s="6" t="s">
        <v>103</v>
      </c>
      <c r="H4" s="6" t="s">
        <v>113</v>
      </c>
      <c r="I4" s="5" t="s">
        <v>79</v>
      </c>
    </row>
    <row r="5" spans="1:10" ht="243.6" x14ac:dyDescent="0.4">
      <c r="A5" s="16" t="s">
        <v>66</v>
      </c>
      <c r="B5" s="7" t="s">
        <v>86</v>
      </c>
      <c r="C5" s="6" t="s">
        <v>104</v>
      </c>
      <c r="D5" s="3" t="s">
        <v>105</v>
      </c>
      <c r="E5" s="6" t="s">
        <v>106</v>
      </c>
      <c r="G5" s="7"/>
      <c r="H5" s="6" t="s">
        <v>140</v>
      </c>
      <c r="I5" s="5" t="s">
        <v>79</v>
      </c>
    </row>
    <row r="6" spans="1:10" ht="156.6" x14ac:dyDescent="0.4">
      <c r="A6" s="16" t="s">
        <v>69</v>
      </c>
      <c r="B6" s="7" t="s">
        <v>86</v>
      </c>
      <c r="C6" s="14" t="s">
        <v>107</v>
      </c>
      <c r="D6" s="13" t="s">
        <v>110</v>
      </c>
      <c r="E6" s="6" t="s">
        <v>111</v>
      </c>
      <c r="H6" s="6" t="s">
        <v>142</v>
      </c>
      <c r="I6" s="5" t="s">
        <v>78</v>
      </c>
    </row>
    <row r="7" spans="1:10" s="4" customFormat="1" ht="150" customHeight="1" x14ac:dyDescent="0.4">
      <c r="A7" s="16" t="s">
        <v>67</v>
      </c>
      <c r="B7" s="7" t="s">
        <v>86</v>
      </c>
      <c r="C7" s="15" t="s">
        <v>112</v>
      </c>
      <c r="D7" s="6"/>
      <c r="E7" s="6" t="s">
        <v>108</v>
      </c>
      <c r="F7" s="6"/>
      <c r="G7" s="6"/>
      <c r="H7" s="6" t="s">
        <v>109</v>
      </c>
      <c r="I7" s="5" t="s">
        <v>79</v>
      </c>
      <c r="J7" s="9"/>
    </row>
    <row r="8" spans="1:10" s="4" customFormat="1" ht="150" customHeight="1" x14ac:dyDescent="0.4">
      <c r="A8" s="16" t="s">
        <v>73</v>
      </c>
      <c r="B8" s="7" t="s">
        <v>87</v>
      </c>
      <c r="C8" s="6" t="s">
        <v>117</v>
      </c>
      <c r="D8" s="6" t="s">
        <v>118</v>
      </c>
      <c r="E8" s="6" t="s">
        <v>123</v>
      </c>
      <c r="F8" s="6"/>
      <c r="G8" s="7" t="s">
        <v>89</v>
      </c>
      <c r="H8" s="6" t="s">
        <v>141</v>
      </c>
      <c r="I8" s="5" t="s">
        <v>79</v>
      </c>
      <c r="J8" s="17" t="s">
        <v>122</v>
      </c>
    </row>
    <row r="9" spans="1:10" s="4" customFormat="1" ht="150" customHeight="1" x14ac:dyDescent="0.4">
      <c r="A9" s="16" t="s">
        <v>74</v>
      </c>
      <c r="B9" s="7" t="s">
        <v>87</v>
      </c>
      <c r="C9" s="6" t="s">
        <v>120</v>
      </c>
      <c r="D9" s="13" t="s">
        <v>147</v>
      </c>
      <c r="E9" s="6" t="s">
        <v>121</v>
      </c>
      <c r="F9" s="6"/>
      <c r="G9" s="7" t="s">
        <v>89</v>
      </c>
      <c r="H9" s="6" t="s">
        <v>134</v>
      </c>
      <c r="I9" s="5" t="s">
        <v>79</v>
      </c>
      <c r="J9" s="9" t="s">
        <v>119</v>
      </c>
    </row>
    <row r="10" spans="1:10" s="4" customFormat="1" ht="150" customHeight="1" x14ac:dyDescent="0.4">
      <c r="A10" s="16" t="s">
        <v>124</v>
      </c>
      <c r="B10" s="7" t="s">
        <v>87</v>
      </c>
      <c r="C10" s="6" t="s">
        <v>127</v>
      </c>
      <c r="D10" s="6" t="s">
        <v>125</v>
      </c>
      <c r="E10" s="6" t="s">
        <v>126</v>
      </c>
      <c r="F10" s="6"/>
      <c r="G10" s="7" t="s">
        <v>89</v>
      </c>
      <c r="H10" s="6" t="s">
        <v>134</v>
      </c>
      <c r="I10" s="5" t="s">
        <v>79</v>
      </c>
      <c r="J10" s="9" t="s">
        <v>119</v>
      </c>
    </row>
    <row r="11" spans="1:10" s="4" customFormat="1" ht="150" customHeight="1" x14ac:dyDescent="0.4">
      <c r="A11" s="16" t="s">
        <v>71</v>
      </c>
      <c r="B11" s="7" t="s">
        <v>87</v>
      </c>
      <c r="C11" s="6" t="s">
        <v>132</v>
      </c>
      <c r="D11" s="6" t="s">
        <v>133</v>
      </c>
      <c r="E11" s="6" t="s">
        <v>131</v>
      </c>
      <c r="F11" s="6"/>
      <c r="G11" s="7" t="s">
        <v>80</v>
      </c>
      <c r="H11" s="6"/>
      <c r="I11" s="5" t="s">
        <v>79</v>
      </c>
      <c r="J11" s="9" t="s">
        <v>88</v>
      </c>
    </row>
    <row r="12" spans="1:10" s="4" customFormat="1" ht="150" customHeight="1" x14ac:dyDescent="0.4">
      <c r="A12" s="16" t="s">
        <v>70</v>
      </c>
      <c r="B12" s="7" t="s">
        <v>87</v>
      </c>
      <c r="C12" s="6" t="s">
        <v>129</v>
      </c>
      <c r="D12" s="13" t="s">
        <v>148</v>
      </c>
      <c r="E12" s="6" t="s">
        <v>130</v>
      </c>
      <c r="F12" s="6"/>
      <c r="G12" s="7" t="s">
        <v>81</v>
      </c>
      <c r="H12" s="6" t="s">
        <v>128</v>
      </c>
      <c r="I12" s="5" t="s">
        <v>79</v>
      </c>
      <c r="J12" s="9" t="s">
        <v>88</v>
      </c>
    </row>
    <row r="13" spans="1:10" s="4" customFormat="1" ht="150" customHeight="1" x14ac:dyDescent="0.4">
      <c r="A13" s="16" t="s">
        <v>114</v>
      </c>
      <c r="B13" s="7"/>
      <c r="C13" s="6" t="s">
        <v>143</v>
      </c>
      <c r="D13" s="6" t="s">
        <v>145</v>
      </c>
      <c r="E13" s="6" t="s">
        <v>115</v>
      </c>
      <c r="F13" s="6"/>
      <c r="G13" s="7"/>
      <c r="H13" s="6" t="s">
        <v>146</v>
      </c>
      <c r="I13" s="5" t="s">
        <v>116</v>
      </c>
      <c r="J13" s="9" t="s">
        <v>144</v>
      </c>
    </row>
    <row r="14" spans="1:10" ht="150" customHeight="1" x14ac:dyDescent="0.4">
      <c r="A14" s="16" t="s">
        <v>95</v>
      </c>
      <c r="B14" s="7"/>
      <c r="C14" s="7"/>
    </row>
    <row r="15" spans="1:10" ht="150" customHeight="1" x14ac:dyDescent="0.4">
      <c r="A15" s="16" t="s">
        <v>96</v>
      </c>
      <c r="B15" s="7"/>
      <c r="C15" s="7"/>
    </row>
    <row r="16" spans="1:10" ht="150" customHeight="1" x14ac:dyDescent="0.4">
      <c r="A16" s="16" t="s">
        <v>135</v>
      </c>
      <c r="B16" s="7"/>
      <c r="C16" s="6" t="s">
        <v>138</v>
      </c>
      <c r="D16" s="18" t="s">
        <v>139</v>
      </c>
      <c r="E16" s="6" t="s">
        <v>137</v>
      </c>
      <c r="H16" s="6" t="s">
        <v>136</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
  <sheetViews>
    <sheetView zoomScale="115" zoomScaleNormal="115" workbookViewId="0">
      <selection activeCell="R8" sqref="R8"/>
    </sheetView>
  </sheetViews>
  <sheetFormatPr defaultRowHeight="17.399999999999999" x14ac:dyDescent="0.4"/>
  <cols>
    <col min="2" max="2" width="16.59765625" bestFit="1" customWidth="1"/>
  </cols>
  <sheetData>
    <row r="1" spans="1:15" x14ac:dyDescent="0.4">
      <c r="A1" t="s">
        <v>0</v>
      </c>
      <c r="B1" t="s">
        <v>1</v>
      </c>
      <c r="C1" t="s">
        <v>2</v>
      </c>
      <c r="D1" t="s">
        <v>3</v>
      </c>
      <c r="E1" t="s">
        <v>4</v>
      </c>
      <c r="F1" t="s">
        <v>5</v>
      </c>
      <c r="G1" t="s">
        <v>6</v>
      </c>
      <c r="H1" t="s">
        <v>7</v>
      </c>
      <c r="I1" t="s">
        <v>8</v>
      </c>
      <c r="J1" t="s">
        <v>9</v>
      </c>
      <c r="K1" t="s">
        <v>10</v>
      </c>
      <c r="L1" t="s">
        <v>11</v>
      </c>
      <c r="M1" t="s">
        <v>12</v>
      </c>
      <c r="N1" t="s">
        <v>18</v>
      </c>
      <c r="O1" t="s">
        <v>19</v>
      </c>
    </row>
    <row r="2" spans="1:15" x14ac:dyDescent="0.4">
      <c r="A2">
        <v>23</v>
      </c>
      <c r="B2" s="1">
        <v>44970.451655092591</v>
      </c>
      <c r="C2">
        <v>23</v>
      </c>
      <c r="D2">
        <v>1</v>
      </c>
      <c r="E2">
        <v>2</v>
      </c>
      <c r="F2">
        <v>1</v>
      </c>
      <c r="G2">
        <v>62</v>
      </c>
      <c r="H2">
        <v>820</v>
      </c>
      <c r="I2" t="s">
        <v>14</v>
      </c>
      <c r="J2">
        <v>2</v>
      </c>
      <c r="K2">
        <v>60</v>
      </c>
      <c r="L2" t="s">
        <v>25</v>
      </c>
      <c r="M2" t="s">
        <v>17</v>
      </c>
      <c r="N2" t="s">
        <v>20</v>
      </c>
      <c r="O2">
        <v>-2</v>
      </c>
    </row>
    <row r="3" spans="1:15" x14ac:dyDescent="0.4">
      <c r="A3">
        <v>24</v>
      </c>
      <c r="B3" s="1">
        <v>44970.451666666668</v>
      </c>
      <c r="C3">
        <v>24</v>
      </c>
      <c r="D3">
        <v>1</v>
      </c>
      <c r="E3">
        <v>5</v>
      </c>
      <c r="F3">
        <v>1</v>
      </c>
      <c r="G3">
        <v>65</v>
      </c>
      <c r="H3">
        <v>830</v>
      </c>
      <c r="I3" t="s">
        <v>13</v>
      </c>
      <c r="J3">
        <v>2</v>
      </c>
      <c r="K3">
        <v>60</v>
      </c>
      <c r="L3" t="s">
        <v>26</v>
      </c>
      <c r="M3" t="s">
        <v>22</v>
      </c>
      <c r="N3" t="s">
        <v>21</v>
      </c>
      <c r="O3">
        <v>-2</v>
      </c>
    </row>
    <row r="4" spans="1:15" x14ac:dyDescent="0.4">
      <c r="A4">
        <v>25</v>
      </c>
      <c r="B4" s="1">
        <v>44970.45167829861</v>
      </c>
      <c r="C4">
        <v>25</v>
      </c>
      <c r="D4">
        <v>2</v>
      </c>
      <c r="E4">
        <v>8</v>
      </c>
      <c r="F4">
        <v>1</v>
      </c>
      <c r="G4">
        <v>63</v>
      </c>
      <c r="H4">
        <v>840</v>
      </c>
      <c r="I4" t="s">
        <v>13</v>
      </c>
      <c r="J4">
        <v>1</v>
      </c>
      <c r="K4">
        <v>90</v>
      </c>
      <c r="L4" t="s">
        <v>15</v>
      </c>
      <c r="M4" t="s">
        <v>16</v>
      </c>
      <c r="N4" t="s">
        <v>23</v>
      </c>
      <c r="O4">
        <v>-2</v>
      </c>
    </row>
    <row r="5" spans="1:15" x14ac:dyDescent="0.4">
      <c r="A5">
        <v>26</v>
      </c>
      <c r="B5" s="1">
        <v>44970.451689930553</v>
      </c>
      <c r="C5">
        <v>26</v>
      </c>
      <c r="D5">
        <v>2</v>
      </c>
      <c r="E5">
        <v>11</v>
      </c>
      <c r="F5">
        <v>1</v>
      </c>
      <c r="G5">
        <v>61</v>
      </c>
      <c r="H5">
        <v>850</v>
      </c>
      <c r="I5" t="s">
        <v>13</v>
      </c>
      <c r="J5">
        <v>1</v>
      </c>
      <c r="K5">
        <v>90</v>
      </c>
      <c r="L5" t="s">
        <v>15</v>
      </c>
      <c r="M5" t="s">
        <v>16</v>
      </c>
      <c r="N5" t="s">
        <v>24</v>
      </c>
      <c r="O5">
        <v>-2</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3"/>
  <sheetViews>
    <sheetView workbookViewId="0">
      <selection activeCell="O7" sqref="O7"/>
    </sheetView>
  </sheetViews>
  <sheetFormatPr defaultRowHeight="17.399999999999999" x14ac:dyDescent="0.4"/>
  <sheetData>
    <row r="1" spans="1:9" x14ac:dyDescent="0.4">
      <c r="A1" t="s">
        <v>27</v>
      </c>
      <c r="B1" t="s">
        <v>28</v>
      </c>
      <c r="C1" t="s">
        <v>29</v>
      </c>
      <c r="D1" t="s">
        <v>30</v>
      </c>
      <c r="E1" t="s">
        <v>31</v>
      </c>
      <c r="F1" t="s">
        <v>32</v>
      </c>
      <c r="G1" t="s">
        <v>33</v>
      </c>
      <c r="H1" t="s">
        <v>34</v>
      </c>
      <c r="I1" t="s">
        <v>35</v>
      </c>
    </row>
    <row r="2" spans="1:9" x14ac:dyDescent="0.4">
      <c r="A2">
        <v>800</v>
      </c>
      <c r="B2">
        <v>800</v>
      </c>
      <c r="C2">
        <v>800</v>
      </c>
      <c r="D2">
        <v>800</v>
      </c>
      <c r="E2">
        <v>800</v>
      </c>
      <c r="F2">
        <v>800</v>
      </c>
      <c r="G2">
        <v>800</v>
      </c>
      <c r="H2">
        <v>800</v>
      </c>
      <c r="I2">
        <v>800</v>
      </c>
    </row>
    <row r="3" spans="1:9" x14ac:dyDescent="0.4">
      <c r="A3">
        <v>750</v>
      </c>
      <c r="B3">
        <v>750</v>
      </c>
      <c r="C3">
        <v>750</v>
      </c>
      <c r="D3">
        <v>750</v>
      </c>
      <c r="E3">
        <v>750</v>
      </c>
      <c r="F3">
        <v>750</v>
      </c>
      <c r="G3">
        <v>750</v>
      </c>
      <c r="H3">
        <v>750</v>
      </c>
      <c r="I3">
        <v>750</v>
      </c>
    </row>
    <row r="4" spans="1:9" x14ac:dyDescent="0.4">
      <c r="A4">
        <v>801</v>
      </c>
      <c r="B4">
        <v>801</v>
      </c>
      <c r="C4">
        <v>801</v>
      </c>
      <c r="D4">
        <v>801</v>
      </c>
      <c r="E4">
        <v>801</v>
      </c>
      <c r="F4">
        <v>801</v>
      </c>
      <c r="G4">
        <v>801</v>
      </c>
      <c r="H4">
        <v>801</v>
      </c>
      <c r="I4">
        <v>801</v>
      </c>
    </row>
    <row r="5" spans="1:9" x14ac:dyDescent="0.4">
      <c r="A5">
        <v>751</v>
      </c>
      <c r="B5">
        <v>751</v>
      </c>
      <c r="C5">
        <v>751</v>
      </c>
      <c r="D5">
        <v>751</v>
      </c>
      <c r="E5">
        <v>751</v>
      </c>
      <c r="F5">
        <v>751</v>
      </c>
      <c r="G5">
        <v>751</v>
      </c>
      <c r="H5">
        <v>751</v>
      </c>
      <c r="I5">
        <v>751</v>
      </c>
    </row>
    <row r="6" spans="1:9" x14ac:dyDescent="0.4">
      <c r="A6">
        <v>802</v>
      </c>
      <c r="B6">
        <v>802</v>
      </c>
      <c r="C6">
        <v>802</v>
      </c>
      <c r="D6">
        <v>802</v>
      </c>
      <c r="E6">
        <v>802</v>
      </c>
      <c r="F6">
        <v>802</v>
      </c>
      <c r="G6">
        <v>802</v>
      </c>
      <c r="H6">
        <v>802</v>
      </c>
      <c r="I6">
        <v>802</v>
      </c>
    </row>
    <row r="7" spans="1:9" x14ac:dyDescent="0.4">
      <c r="A7">
        <v>752</v>
      </c>
      <c r="B7">
        <v>752</v>
      </c>
      <c r="C7">
        <v>752</v>
      </c>
      <c r="D7">
        <v>752</v>
      </c>
      <c r="E7">
        <v>752</v>
      </c>
      <c r="F7">
        <v>752</v>
      </c>
      <c r="G7">
        <v>752</v>
      </c>
      <c r="H7">
        <v>752</v>
      </c>
      <c r="I7">
        <v>752</v>
      </c>
    </row>
    <row r="8" spans="1:9" x14ac:dyDescent="0.4">
      <c r="A8">
        <v>803</v>
      </c>
      <c r="B8">
        <v>803</v>
      </c>
      <c r="C8">
        <v>803</v>
      </c>
      <c r="D8">
        <v>803</v>
      </c>
      <c r="E8">
        <v>803</v>
      </c>
      <c r="F8">
        <v>803</v>
      </c>
      <c r="G8">
        <v>803</v>
      </c>
      <c r="H8">
        <v>803</v>
      </c>
      <c r="I8">
        <v>803</v>
      </c>
    </row>
    <row r="9" spans="1:9" x14ac:dyDescent="0.4">
      <c r="A9">
        <v>753</v>
      </c>
      <c r="B9">
        <v>753</v>
      </c>
      <c r="C9">
        <v>753</v>
      </c>
      <c r="D9">
        <v>753</v>
      </c>
      <c r="E9">
        <v>753</v>
      </c>
      <c r="F9">
        <v>753</v>
      </c>
      <c r="G9">
        <v>753</v>
      </c>
      <c r="H9">
        <v>753</v>
      </c>
      <c r="I9">
        <v>753</v>
      </c>
    </row>
    <row r="10" spans="1:9" x14ac:dyDescent="0.4">
      <c r="A10">
        <v>804</v>
      </c>
      <c r="B10">
        <v>804</v>
      </c>
      <c r="C10">
        <v>804</v>
      </c>
      <c r="D10">
        <v>804</v>
      </c>
      <c r="E10">
        <v>804</v>
      </c>
      <c r="F10">
        <v>804</v>
      </c>
      <c r="G10">
        <v>804</v>
      </c>
      <c r="H10">
        <v>804</v>
      </c>
      <c r="I10">
        <v>804</v>
      </c>
    </row>
    <row r="11" spans="1:9" x14ac:dyDescent="0.4">
      <c r="A11">
        <v>754</v>
      </c>
      <c r="B11">
        <v>754</v>
      </c>
      <c r="C11">
        <v>754</v>
      </c>
      <c r="D11">
        <v>754</v>
      </c>
      <c r="E11">
        <v>754</v>
      </c>
      <c r="F11">
        <v>754</v>
      </c>
      <c r="G11">
        <v>754</v>
      </c>
      <c r="H11">
        <v>754</v>
      </c>
      <c r="I11">
        <v>754</v>
      </c>
    </row>
    <row r="12" spans="1:9" x14ac:dyDescent="0.4">
      <c r="A12">
        <v>805</v>
      </c>
      <c r="B12">
        <v>805</v>
      </c>
      <c r="C12">
        <v>805</v>
      </c>
      <c r="D12">
        <v>805</v>
      </c>
      <c r="E12">
        <v>805</v>
      </c>
      <c r="F12">
        <v>805</v>
      </c>
      <c r="G12">
        <v>805</v>
      </c>
      <c r="H12">
        <v>805</v>
      </c>
      <c r="I12">
        <v>805</v>
      </c>
    </row>
    <row r="13" spans="1:9" x14ac:dyDescent="0.4">
      <c r="A13">
        <v>755</v>
      </c>
      <c r="B13">
        <v>755</v>
      </c>
      <c r="C13">
        <v>755</v>
      </c>
      <c r="D13">
        <v>755</v>
      </c>
      <c r="E13">
        <v>755</v>
      </c>
      <c r="F13">
        <v>755</v>
      </c>
      <c r="G13">
        <v>755</v>
      </c>
      <c r="H13">
        <v>755</v>
      </c>
      <c r="I13">
        <v>755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3"/>
  <sheetViews>
    <sheetView workbookViewId="0">
      <selection sqref="A1:I13"/>
    </sheetView>
  </sheetViews>
  <sheetFormatPr defaultRowHeight="17.399999999999999" x14ac:dyDescent="0.4"/>
  <sheetData>
    <row r="1" spans="1:9" x14ac:dyDescent="0.4">
      <c r="A1" t="s">
        <v>27</v>
      </c>
      <c r="B1" t="s">
        <v>28</v>
      </c>
      <c r="C1" t="s">
        <v>29</v>
      </c>
      <c r="D1" t="s">
        <v>30</v>
      </c>
      <c r="E1" t="s">
        <v>31</v>
      </c>
      <c r="F1" t="s">
        <v>32</v>
      </c>
      <c r="G1" t="s">
        <v>33</v>
      </c>
      <c r="H1" t="s">
        <v>34</v>
      </c>
      <c r="I1" t="s">
        <v>35</v>
      </c>
    </row>
    <row r="2" spans="1:9" x14ac:dyDescent="0.4">
      <c r="A2">
        <v>800</v>
      </c>
      <c r="B2">
        <v>800</v>
      </c>
      <c r="C2">
        <v>800</v>
      </c>
      <c r="D2">
        <v>800</v>
      </c>
      <c r="E2">
        <v>800</v>
      </c>
      <c r="F2">
        <v>800</v>
      </c>
      <c r="G2">
        <v>800</v>
      </c>
      <c r="H2">
        <v>800</v>
      </c>
      <c r="I2">
        <v>800</v>
      </c>
    </row>
    <row r="3" spans="1:9" x14ac:dyDescent="0.4">
      <c r="A3">
        <v>750</v>
      </c>
      <c r="B3">
        <v>750</v>
      </c>
      <c r="C3">
        <v>750</v>
      </c>
      <c r="D3">
        <v>750</v>
      </c>
      <c r="E3">
        <v>750</v>
      </c>
      <c r="F3">
        <v>750</v>
      </c>
      <c r="G3">
        <v>750</v>
      </c>
      <c r="H3">
        <v>750</v>
      </c>
      <c r="I3">
        <v>750</v>
      </c>
    </row>
    <row r="4" spans="1:9" x14ac:dyDescent="0.4">
      <c r="A4">
        <v>801</v>
      </c>
      <c r="B4">
        <v>801</v>
      </c>
      <c r="C4">
        <v>801</v>
      </c>
      <c r="D4">
        <v>801</v>
      </c>
      <c r="E4">
        <v>801</v>
      </c>
      <c r="F4">
        <v>801</v>
      </c>
      <c r="G4">
        <v>801</v>
      </c>
      <c r="H4">
        <v>801</v>
      </c>
      <c r="I4">
        <v>801</v>
      </c>
    </row>
    <row r="5" spans="1:9" x14ac:dyDescent="0.4">
      <c r="A5">
        <v>751</v>
      </c>
      <c r="B5">
        <v>751</v>
      </c>
      <c r="C5">
        <v>751</v>
      </c>
      <c r="D5">
        <v>751</v>
      </c>
      <c r="E5">
        <v>751</v>
      </c>
      <c r="F5">
        <v>751</v>
      </c>
      <c r="G5">
        <v>751</v>
      </c>
      <c r="H5">
        <v>751</v>
      </c>
      <c r="I5">
        <v>751</v>
      </c>
    </row>
    <row r="6" spans="1:9" x14ac:dyDescent="0.4">
      <c r="A6">
        <v>802</v>
      </c>
      <c r="B6">
        <v>802</v>
      </c>
      <c r="C6">
        <v>802</v>
      </c>
      <c r="D6">
        <v>802</v>
      </c>
      <c r="E6">
        <v>802</v>
      </c>
      <c r="F6">
        <v>802</v>
      </c>
      <c r="G6">
        <v>802</v>
      </c>
      <c r="H6">
        <v>802</v>
      </c>
      <c r="I6">
        <v>802</v>
      </c>
    </row>
    <row r="7" spans="1:9" x14ac:dyDescent="0.4">
      <c r="A7">
        <v>752</v>
      </c>
      <c r="B7">
        <v>752</v>
      </c>
      <c r="C7">
        <v>752</v>
      </c>
      <c r="D7">
        <v>752</v>
      </c>
      <c r="E7">
        <v>752</v>
      </c>
      <c r="F7">
        <v>752</v>
      </c>
      <c r="G7">
        <v>752</v>
      </c>
      <c r="H7">
        <v>752</v>
      </c>
      <c r="I7">
        <v>752</v>
      </c>
    </row>
    <row r="8" spans="1:9" x14ac:dyDescent="0.4">
      <c r="A8">
        <v>803</v>
      </c>
      <c r="B8">
        <v>803</v>
      </c>
      <c r="C8">
        <v>803</v>
      </c>
      <c r="D8">
        <v>803</v>
      </c>
      <c r="E8">
        <v>803</v>
      </c>
      <c r="F8">
        <v>803</v>
      </c>
      <c r="G8">
        <v>803</v>
      </c>
      <c r="H8">
        <v>803</v>
      </c>
      <c r="I8">
        <v>803</v>
      </c>
    </row>
    <row r="9" spans="1:9" x14ac:dyDescent="0.4">
      <c r="A9">
        <v>753</v>
      </c>
      <c r="B9">
        <v>753</v>
      </c>
      <c r="C9">
        <v>753</v>
      </c>
      <c r="D9">
        <v>753</v>
      </c>
      <c r="E9">
        <v>753</v>
      </c>
      <c r="F9">
        <v>753</v>
      </c>
      <c r="G9">
        <v>753</v>
      </c>
      <c r="H9">
        <v>753</v>
      </c>
      <c r="I9">
        <v>753</v>
      </c>
    </row>
    <row r="10" spans="1:9" x14ac:dyDescent="0.4">
      <c r="A10">
        <v>804</v>
      </c>
      <c r="B10">
        <v>804</v>
      </c>
      <c r="C10">
        <v>804</v>
      </c>
      <c r="D10">
        <v>804</v>
      </c>
      <c r="E10">
        <v>804</v>
      </c>
      <c r="F10">
        <v>804</v>
      </c>
      <c r="G10">
        <v>804</v>
      </c>
      <c r="H10">
        <v>804</v>
      </c>
      <c r="I10">
        <v>804</v>
      </c>
    </row>
    <row r="11" spans="1:9" x14ac:dyDescent="0.4">
      <c r="A11">
        <v>754</v>
      </c>
      <c r="B11">
        <v>754</v>
      </c>
      <c r="C11">
        <v>754</v>
      </c>
      <c r="D11">
        <v>754</v>
      </c>
      <c r="E11">
        <v>754</v>
      </c>
      <c r="F11">
        <v>754</v>
      </c>
      <c r="G11">
        <v>754</v>
      </c>
      <c r="H11">
        <v>754</v>
      </c>
      <c r="I11">
        <v>754</v>
      </c>
    </row>
    <row r="12" spans="1:9" x14ac:dyDescent="0.4">
      <c r="A12">
        <v>805</v>
      </c>
      <c r="B12">
        <v>805</v>
      </c>
      <c r="C12">
        <v>805</v>
      </c>
      <c r="D12">
        <v>805</v>
      </c>
      <c r="E12">
        <v>805</v>
      </c>
      <c r="F12">
        <v>805</v>
      </c>
      <c r="G12">
        <v>805</v>
      </c>
      <c r="H12">
        <v>805</v>
      </c>
      <c r="I12">
        <v>805</v>
      </c>
    </row>
    <row r="13" spans="1:9" x14ac:dyDescent="0.4">
      <c r="A13">
        <v>755</v>
      </c>
      <c r="B13">
        <v>755</v>
      </c>
      <c r="C13">
        <v>755</v>
      </c>
      <c r="D13">
        <v>755</v>
      </c>
      <c r="E13">
        <v>755</v>
      </c>
      <c r="F13">
        <v>755</v>
      </c>
      <c r="G13">
        <v>755</v>
      </c>
      <c r="H13">
        <v>755</v>
      </c>
      <c r="I13">
        <v>755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13"/>
  <sheetViews>
    <sheetView workbookViewId="0">
      <selection activeCell="M17" sqref="M17"/>
    </sheetView>
  </sheetViews>
  <sheetFormatPr defaultRowHeight="17.399999999999999" x14ac:dyDescent="0.4"/>
  <sheetData>
    <row r="1" spans="1:9" x14ac:dyDescent="0.4">
      <c r="A1" t="s">
        <v>27</v>
      </c>
      <c r="B1" t="s">
        <v>28</v>
      </c>
      <c r="C1" t="s">
        <v>29</v>
      </c>
      <c r="D1" t="s">
        <v>30</v>
      </c>
      <c r="E1" t="s">
        <v>31</v>
      </c>
      <c r="F1" t="s">
        <v>32</v>
      </c>
      <c r="G1" t="s">
        <v>33</v>
      </c>
      <c r="H1" t="s">
        <v>34</v>
      </c>
      <c r="I1" t="s">
        <v>35</v>
      </c>
    </row>
    <row r="2" spans="1:9" x14ac:dyDescent="0.4">
      <c r="A2">
        <v>800</v>
      </c>
      <c r="B2">
        <v>800</v>
      </c>
      <c r="C2">
        <v>800</v>
      </c>
      <c r="D2">
        <v>800</v>
      </c>
      <c r="E2">
        <v>800</v>
      </c>
      <c r="F2">
        <v>800</v>
      </c>
      <c r="G2">
        <v>800</v>
      </c>
      <c r="H2">
        <v>800</v>
      </c>
      <c r="I2">
        <v>800</v>
      </c>
    </row>
    <row r="3" spans="1:9" x14ac:dyDescent="0.4">
      <c r="A3">
        <v>750</v>
      </c>
      <c r="B3">
        <v>750</v>
      </c>
      <c r="C3">
        <v>750</v>
      </c>
      <c r="D3">
        <v>750</v>
      </c>
      <c r="E3">
        <v>750</v>
      </c>
      <c r="F3">
        <v>750</v>
      </c>
      <c r="G3">
        <v>750</v>
      </c>
      <c r="H3">
        <v>750</v>
      </c>
      <c r="I3">
        <v>750</v>
      </c>
    </row>
    <row r="4" spans="1:9" x14ac:dyDescent="0.4">
      <c r="A4">
        <v>801</v>
      </c>
      <c r="B4">
        <v>801</v>
      </c>
      <c r="C4">
        <v>801</v>
      </c>
      <c r="D4">
        <v>801</v>
      </c>
      <c r="E4">
        <v>801</v>
      </c>
      <c r="F4">
        <v>801</v>
      </c>
      <c r="G4">
        <v>801</v>
      </c>
      <c r="H4">
        <v>801</v>
      </c>
      <c r="I4">
        <v>801</v>
      </c>
    </row>
    <row r="5" spans="1:9" x14ac:dyDescent="0.4">
      <c r="A5">
        <v>751</v>
      </c>
      <c r="B5">
        <v>751</v>
      </c>
      <c r="C5">
        <v>751</v>
      </c>
      <c r="D5">
        <v>751</v>
      </c>
      <c r="E5">
        <v>751</v>
      </c>
      <c r="F5">
        <v>751</v>
      </c>
      <c r="G5">
        <v>751</v>
      </c>
      <c r="H5">
        <v>751</v>
      </c>
      <c r="I5">
        <v>751</v>
      </c>
    </row>
    <row r="6" spans="1:9" x14ac:dyDescent="0.4">
      <c r="A6">
        <v>802</v>
      </c>
      <c r="B6">
        <v>802</v>
      </c>
      <c r="C6">
        <v>802</v>
      </c>
      <c r="D6">
        <v>802</v>
      </c>
      <c r="E6">
        <v>802</v>
      </c>
      <c r="F6">
        <v>802</v>
      </c>
      <c r="G6">
        <v>802</v>
      </c>
      <c r="H6">
        <v>802</v>
      </c>
      <c r="I6">
        <v>802</v>
      </c>
    </row>
    <row r="7" spans="1:9" x14ac:dyDescent="0.4">
      <c r="A7">
        <v>752</v>
      </c>
      <c r="B7">
        <v>752</v>
      </c>
      <c r="C7">
        <v>752</v>
      </c>
      <c r="D7">
        <v>752</v>
      </c>
      <c r="E7">
        <v>752</v>
      </c>
      <c r="F7">
        <v>752</v>
      </c>
      <c r="G7">
        <v>752</v>
      </c>
      <c r="H7">
        <v>752</v>
      </c>
      <c r="I7">
        <v>752</v>
      </c>
    </row>
    <row r="8" spans="1:9" x14ac:dyDescent="0.4">
      <c r="A8">
        <v>803</v>
      </c>
      <c r="B8">
        <v>803</v>
      </c>
      <c r="C8">
        <v>803</v>
      </c>
      <c r="D8">
        <v>803</v>
      </c>
      <c r="E8">
        <v>803</v>
      </c>
      <c r="F8">
        <v>803</v>
      </c>
      <c r="G8">
        <v>803</v>
      </c>
      <c r="H8">
        <v>803</v>
      </c>
      <c r="I8">
        <v>803</v>
      </c>
    </row>
    <row r="9" spans="1:9" x14ac:dyDescent="0.4">
      <c r="A9">
        <v>753</v>
      </c>
      <c r="B9">
        <v>753</v>
      </c>
      <c r="C9">
        <v>753</v>
      </c>
      <c r="D9">
        <v>753</v>
      </c>
      <c r="E9">
        <v>753</v>
      </c>
      <c r="F9">
        <v>753</v>
      </c>
      <c r="G9">
        <v>753</v>
      </c>
      <c r="H9">
        <v>753</v>
      </c>
      <c r="I9">
        <v>753</v>
      </c>
    </row>
    <row r="10" spans="1:9" x14ac:dyDescent="0.4">
      <c r="A10">
        <v>804</v>
      </c>
      <c r="B10">
        <v>804</v>
      </c>
      <c r="C10">
        <v>804</v>
      </c>
      <c r="D10">
        <v>804</v>
      </c>
      <c r="E10">
        <v>804</v>
      </c>
      <c r="F10">
        <v>804</v>
      </c>
      <c r="G10">
        <v>804</v>
      </c>
      <c r="H10">
        <v>804</v>
      </c>
      <c r="I10">
        <v>804</v>
      </c>
    </row>
    <row r="11" spans="1:9" x14ac:dyDescent="0.4">
      <c r="A11">
        <v>754</v>
      </c>
      <c r="B11">
        <v>754</v>
      </c>
      <c r="C11">
        <v>754</v>
      </c>
      <c r="D11">
        <v>754</v>
      </c>
      <c r="E11">
        <v>754</v>
      </c>
      <c r="F11">
        <v>754</v>
      </c>
      <c r="G11">
        <v>754</v>
      </c>
      <c r="H11">
        <v>754</v>
      </c>
      <c r="I11">
        <v>754</v>
      </c>
    </row>
    <row r="12" spans="1:9" x14ac:dyDescent="0.4">
      <c r="A12">
        <v>805</v>
      </c>
      <c r="B12">
        <v>805</v>
      </c>
      <c r="C12">
        <v>805</v>
      </c>
      <c r="D12">
        <v>805</v>
      </c>
      <c r="E12">
        <v>805</v>
      </c>
      <c r="F12">
        <v>805</v>
      </c>
      <c r="G12">
        <v>805</v>
      </c>
      <c r="H12">
        <v>805</v>
      </c>
      <c r="I12">
        <v>805</v>
      </c>
    </row>
    <row r="13" spans="1:9" x14ac:dyDescent="0.4">
      <c r="A13">
        <v>755</v>
      </c>
      <c r="B13">
        <v>755</v>
      </c>
      <c r="C13">
        <v>755</v>
      </c>
      <c r="D13">
        <v>755</v>
      </c>
      <c r="E13">
        <v>755</v>
      </c>
      <c r="F13">
        <v>755</v>
      </c>
      <c r="G13">
        <v>755</v>
      </c>
      <c r="H13">
        <v>755</v>
      </c>
      <c r="I13">
        <v>755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피실험자 데이터</vt:lpstr>
      <vt:lpstr>데이터 정의</vt:lpstr>
      <vt:lpstr>시뮬레이터 데이터</vt:lpstr>
      <vt:lpstr>task1_실험중</vt:lpstr>
      <vt:lpstr>task1_실험후</vt:lpstr>
      <vt:lpstr>task2_실험중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2023-03-21T08:59:58Z</dcterms:modified>
</cp:coreProperties>
</file>