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30040" yWindow="-3600" windowWidth="8000" windowHeight="19740" tabRatio="500" firstSheet="2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Sheet1!$F$1:$F$169</definedName>
    <definedName name="_xlnm._FilterDatabase" localSheetId="1" hidden="1">Sheet2!$A$1:$B$52</definedName>
    <definedName name="_xlnm._FilterDatabase" localSheetId="2" hidden="1">Sheet3!$A$1:$D$52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H35" i="1"/>
  <c r="H23" i="1"/>
  <c r="H24" i="1"/>
  <c r="H22" i="1"/>
  <c r="H14" i="1"/>
  <c r="H12" i="1"/>
  <c r="H9" i="1"/>
  <c r="H7" i="1"/>
  <c r="H3" i="1"/>
  <c r="H4" i="1"/>
  <c r="H5" i="1"/>
  <c r="H6" i="1"/>
  <c r="H8" i="1"/>
  <c r="H10" i="1"/>
  <c r="H11" i="1"/>
  <c r="H13" i="1"/>
  <c r="H15" i="1"/>
  <c r="H16" i="1"/>
  <c r="H17" i="1"/>
  <c r="H18" i="1"/>
  <c r="H19" i="1"/>
  <c r="H20" i="1"/>
  <c r="H21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1" i="1"/>
  <c r="H52" i="1"/>
  <c r="H2" i="1"/>
  <c r="G46" i="1"/>
  <c r="G35" i="1"/>
  <c r="G23" i="1"/>
  <c r="G21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<sst xmlns="http://schemas.openxmlformats.org/spreadsheetml/2006/main" count="216" uniqueCount="110">
  <si>
    <t>SubjectID</t>
  </si>
  <si>
    <t>MRI A40::MRI ID</t>
  </si>
  <si>
    <t>8043</t>
  </si>
  <si>
    <t>7522</t>
  </si>
  <si>
    <t>7772</t>
  </si>
  <si>
    <t>7457</t>
  </si>
  <si>
    <t>8466</t>
  </si>
  <si>
    <t>7740</t>
  </si>
  <si>
    <t>8267</t>
  </si>
  <si>
    <t>8082</t>
  </si>
  <si>
    <t>8676</t>
  </si>
  <si>
    <t>8605</t>
  </si>
  <si>
    <t>8247</t>
  </si>
  <si>
    <t>8102</t>
  </si>
  <si>
    <t>8535</t>
  </si>
  <si>
    <t>8713</t>
  </si>
  <si>
    <t>0247</t>
  </si>
  <si>
    <t>8301</t>
  </si>
  <si>
    <t>9518</t>
  </si>
  <si>
    <t>9066</t>
  </si>
  <si>
    <t>9363</t>
  </si>
  <si>
    <t>0603</t>
  </si>
  <si>
    <t>9404</t>
  </si>
  <si>
    <t>9302</t>
  </si>
  <si>
    <t>9038</t>
  </si>
  <si>
    <t>9327</t>
  </si>
  <si>
    <t>9579</t>
  </si>
  <si>
    <t>9267</t>
  </si>
  <si>
    <t>9122</t>
  </si>
  <si>
    <t>9183</t>
  </si>
  <si>
    <t>9438</t>
  </si>
  <si>
    <t>9256</t>
  </si>
  <si>
    <t>8898</t>
  </si>
  <si>
    <t>9317</t>
  </si>
  <si>
    <t>9366</t>
  </si>
  <si>
    <t>9401</t>
  </si>
  <si>
    <t>8858</t>
  </si>
  <si>
    <t>9437</t>
  </si>
  <si>
    <t>9489</t>
  </si>
  <si>
    <t>9613</t>
  </si>
  <si>
    <t>9330</t>
  </si>
  <si>
    <t>9492</t>
  </si>
  <si>
    <t>9700</t>
  </si>
  <si>
    <t>9814</t>
  </si>
  <si>
    <t>9775</t>
  </si>
  <si>
    <t>0322</t>
  </si>
  <si>
    <t>0209</t>
  </si>
  <si>
    <t>0467</t>
  </si>
  <si>
    <t>0511</t>
  </si>
  <si>
    <t>Birthdate</t>
  </si>
  <si>
    <t>4036_Redo</t>
  </si>
  <si>
    <t>0650</t>
  </si>
  <si>
    <t>completed</t>
  </si>
  <si>
    <t>subj</t>
  </si>
  <si>
    <t>MRI DATE</t>
  </si>
  <si>
    <t>MRI Age</t>
  </si>
  <si>
    <t>Testing Age</t>
  </si>
  <si>
    <t>MRI Run Date</t>
  </si>
  <si>
    <t>19;1</t>
  </si>
  <si>
    <t>14;5</t>
  </si>
  <si>
    <t>16;10</t>
  </si>
  <si>
    <t>16;6</t>
  </si>
  <si>
    <t>18;6</t>
  </si>
  <si>
    <t>15;0</t>
  </si>
  <si>
    <t>18;2</t>
  </si>
  <si>
    <t>16;3</t>
  </si>
  <si>
    <t>18;3</t>
  </si>
  <si>
    <t>15;8</t>
  </si>
  <si>
    <t>14;4</t>
  </si>
  <si>
    <t>17;0</t>
  </si>
  <si>
    <t>19;9</t>
  </si>
  <si>
    <t>17;4</t>
  </si>
  <si>
    <t>19;2</t>
  </si>
  <si>
    <t>18;9</t>
  </si>
  <si>
    <t>15;9</t>
  </si>
  <si>
    <t>13;10</t>
  </si>
  <si>
    <t>17;7</t>
  </si>
  <si>
    <t>16;11</t>
  </si>
  <si>
    <t>16;8</t>
  </si>
  <si>
    <t>17;9</t>
  </si>
  <si>
    <t>15;3</t>
  </si>
  <si>
    <t>18;4</t>
  </si>
  <si>
    <t>17;3</t>
  </si>
  <si>
    <t>13;9</t>
  </si>
  <si>
    <t>18;5</t>
  </si>
  <si>
    <t>16;0</t>
  </si>
  <si>
    <t>18;8</t>
  </si>
  <si>
    <t>17;10</t>
  </si>
  <si>
    <t>16;5</t>
  </si>
  <si>
    <t>16;7</t>
  </si>
  <si>
    <t>15;7</t>
  </si>
  <si>
    <t>16;4</t>
  </si>
  <si>
    <t>15;6</t>
  </si>
  <si>
    <t>18;1</t>
  </si>
  <si>
    <t>15;1</t>
  </si>
  <si>
    <t>16;1</t>
  </si>
  <si>
    <t>14;2</t>
  </si>
  <si>
    <t>16;2</t>
  </si>
  <si>
    <t>15;4</t>
  </si>
  <si>
    <t>17;6</t>
  </si>
  <si>
    <t>17;8</t>
  </si>
  <si>
    <t>15;10</t>
  </si>
  <si>
    <t>14;11</t>
  </si>
  <si>
    <t>15;11</t>
  </si>
  <si>
    <t>NA</t>
  </si>
  <si>
    <t>age.mri</t>
  </si>
  <si>
    <t>age.beh</t>
  </si>
  <si>
    <t>Right</t>
  </si>
  <si>
    <t>Left</t>
  </si>
  <si>
    <t>Handedness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</si>
</sst>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8" x14ac:knownFonts="1">
    <font>
      <sz val="10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2"/>
      <color rgb="FF000000"/>
      <name val="Calibri"/>
      <scheme val="minor"/>
    </font>
    <font>
      <sz val="14"/>
      <name val="Calibri"/>
      <scheme val="minor"/>
    </font>
    <font>
      <b/>
      <sz val="14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4" fillId="0" borderId="0" xfId="0" applyFont="1"/>
    <xf numFmtId="14" fontId="4" fillId="0" borderId="0" xfId="0" applyNumberFormat="1" applyFont="1"/>
    <xf numFmtId="14" fontId="1" fillId="0" borderId="0" xfId="0" applyNumberFormat="1" applyFont="1"/>
    <xf numFmtId="0" fontId="6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 vertical="top"/>
    </xf>
    <xf numFmtId="0" fontId="6" fillId="0" borderId="0" xfId="0" applyFont="1" applyAlignment="1">
      <alignment horizontal="center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6" workbookViewId="0">
      <selection activeCell="D17" sqref="D17"/>
    </sheetView>
  </sheetViews>
  <sheetFormatPr baseColWidth="10" defaultColWidth="21.83203125" defaultRowHeight="14" x14ac:dyDescent="0"/>
  <cols>
    <col min="1" max="1" width="13.33203125" bestFit="1" customWidth="1"/>
    <col min="2" max="2" width="18.33203125" bestFit="1" customWidth="1"/>
    <col min="3" max="3" width="12.5" bestFit="1" customWidth="1"/>
    <col min="4" max="4" width="14.33203125" bestFit="1" customWidth="1"/>
    <col min="5" max="5" width="9.1640625" bestFit="1" customWidth="1"/>
    <col min="6" max="6" width="17.6640625" bestFit="1" customWidth="1"/>
  </cols>
  <sheetData>
    <row r="1" spans="1:8" ht="18">
      <c r="A1" s="5" t="s">
        <v>0</v>
      </c>
      <c r="B1" s="5" t="s">
        <v>1</v>
      </c>
      <c r="C1" s="5" t="s">
        <v>49</v>
      </c>
      <c r="D1" s="15" t="s">
        <v>57</v>
      </c>
      <c r="E1" s="15" t="s">
        <v>55</v>
      </c>
      <c r="F1" s="15" t="s">
        <v>56</v>
      </c>
    </row>
    <row r="2" spans="1:8" ht="18">
      <c r="A2" s="7">
        <v>4002</v>
      </c>
      <c r="B2" s="8" t="s">
        <v>6</v>
      </c>
      <c r="C2" s="9">
        <v>34685</v>
      </c>
      <c r="D2" s="10">
        <v>41685</v>
      </c>
      <c r="E2" s="11" t="s">
        <v>58</v>
      </c>
      <c r="F2" s="6" t="s">
        <v>86</v>
      </c>
      <c r="G2">
        <f>LEFT(E2,2) + RIGHT(E2,1)/12</f>
        <v>19.083333333333332</v>
      </c>
      <c r="H2" s="1">
        <f>LEFT(F2,2) + RIGHT(F2,1)/12</f>
        <v>18.666666666666668</v>
      </c>
    </row>
    <row r="3" spans="1:8" ht="18">
      <c r="A3" s="7">
        <v>4004</v>
      </c>
      <c r="B3" s="8" t="s">
        <v>2</v>
      </c>
      <c r="C3" s="9">
        <v>36307</v>
      </c>
      <c r="D3" s="10">
        <v>41587</v>
      </c>
      <c r="E3" s="11" t="s">
        <v>59</v>
      </c>
      <c r="F3" s="6" t="s">
        <v>96</v>
      </c>
      <c r="G3" s="1">
        <f>LEFT(E3,2) + RIGHT(E3,1)/12</f>
        <v>14.416666666666666</v>
      </c>
      <c r="H3" s="1">
        <f t="shared" ref="H3:H52" si="0">LEFT(F3,2) + RIGHT(F3,1)/12</f>
        <v>14.166666666666666</v>
      </c>
    </row>
    <row r="4" spans="1:8" ht="18">
      <c r="A4" s="7">
        <v>4007</v>
      </c>
      <c r="B4" s="8" t="s">
        <v>3</v>
      </c>
      <c r="C4" s="9">
        <v>35394</v>
      </c>
      <c r="D4" s="10">
        <v>41542</v>
      </c>
      <c r="E4" s="11" t="s">
        <v>60</v>
      </c>
      <c r="F4" s="6" t="s">
        <v>78</v>
      </c>
      <c r="G4" s="1">
        <f>LEFT(E4,2) + RIGHT(E4,2)/12</f>
        <v>16.833333333333332</v>
      </c>
      <c r="H4" s="1">
        <f t="shared" si="0"/>
        <v>16.666666666666668</v>
      </c>
    </row>
    <row r="5" spans="1:8" ht="18">
      <c r="A5" s="7">
        <v>4009</v>
      </c>
      <c r="B5" s="8" t="s">
        <v>4</v>
      </c>
      <c r="C5" s="9">
        <v>35542</v>
      </c>
      <c r="D5" s="10">
        <v>41573</v>
      </c>
      <c r="E5" s="11" t="s">
        <v>61</v>
      </c>
      <c r="F5" s="6" t="s">
        <v>91</v>
      </c>
      <c r="G5" s="1">
        <f t="shared" ref="G5:G20" si="1">LEFT(E5,2) + RIGHT(E5,1)/12</f>
        <v>16.5</v>
      </c>
      <c r="H5" s="1">
        <f t="shared" si="0"/>
        <v>16.333333333333332</v>
      </c>
    </row>
    <row r="6" spans="1:8" ht="18">
      <c r="A6" s="7">
        <v>4010</v>
      </c>
      <c r="B6" s="8" t="s">
        <v>26</v>
      </c>
      <c r="C6" s="9">
        <v>35142</v>
      </c>
      <c r="D6" s="10">
        <v>41906</v>
      </c>
      <c r="E6" s="11" t="s">
        <v>62</v>
      </c>
      <c r="F6" s="6" t="s">
        <v>64</v>
      </c>
      <c r="G6" s="1">
        <f t="shared" si="1"/>
        <v>18.5</v>
      </c>
      <c r="H6" s="1">
        <f t="shared" si="0"/>
        <v>18.166666666666668</v>
      </c>
    </row>
    <row r="7" spans="1:8" ht="18">
      <c r="A7" s="7">
        <v>4013</v>
      </c>
      <c r="B7" s="8" t="s">
        <v>5</v>
      </c>
      <c r="C7" s="9">
        <v>36036</v>
      </c>
      <c r="D7" s="10">
        <v>41528</v>
      </c>
      <c r="E7" s="11" t="s">
        <v>63</v>
      </c>
      <c r="F7" s="6" t="s">
        <v>102</v>
      </c>
      <c r="G7" s="1">
        <f t="shared" si="1"/>
        <v>15</v>
      </c>
      <c r="H7" s="1">
        <f>LEFT(F7,2) + RIGHT(F7,2)/12</f>
        <v>14.916666666666666</v>
      </c>
    </row>
    <row r="8" spans="1:8" ht="18">
      <c r="A8" s="7">
        <v>4014</v>
      </c>
      <c r="B8" s="8" t="s">
        <v>7</v>
      </c>
      <c r="C8" s="9">
        <v>34917</v>
      </c>
      <c r="D8" s="10">
        <v>41566</v>
      </c>
      <c r="E8" s="11" t="s">
        <v>64</v>
      </c>
      <c r="F8" s="6" t="s">
        <v>93</v>
      </c>
      <c r="G8" s="1">
        <f t="shared" si="1"/>
        <v>18.166666666666668</v>
      </c>
      <c r="H8" s="1">
        <f t="shared" si="0"/>
        <v>18.083333333333332</v>
      </c>
    </row>
    <row r="9" spans="1:8" ht="18">
      <c r="A9" s="7">
        <v>4016</v>
      </c>
      <c r="B9" s="8" t="s">
        <v>8</v>
      </c>
      <c r="C9" s="9">
        <v>35706</v>
      </c>
      <c r="D9" s="10">
        <v>41643</v>
      </c>
      <c r="E9" s="11" t="s">
        <v>65</v>
      </c>
      <c r="F9" s="6" t="s">
        <v>103</v>
      </c>
      <c r="G9" s="1">
        <f t="shared" si="1"/>
        <v>16.25</v>
      </c>
      <c r="H9" s="1">
        <f>LEFT(F9,2) + RIGHT(F9,2)/12</f>
        <v>15.916666666666666</v>
      </c>
    </row>
    <row r="10" spans="1:8" ht="18">
      <c r="A10" s="7">
        <v>4021</v>
      </c>
      <c r="B10" s="8" t="s">
        <v>9</v>
      </c>
      <c r="C10" s="9">
        <v>34910</v>
      </c>
      <c r="D10" s="10">
        <v>41594</v>
      </c>
      <c r="E10" s="11" t="s">
        <v>66</v>
      </c>
      <c r="F10" s="6" t="s">
        <v>64</v>
      </c>
      <c r="G10" s="1">
        <f t="shared" si="1"/>
        <v>18.25</v>
      </c>
      <c r="H10" s="1">
        <f t="shared" si="0"/>
        <v>18.166666666666668</v>
      </c>
    </row>
    <row r="11" spans="1:8" ht="18">
      <c r="A11" s="7">
        <v>4022</v>
      </c>
      <c r="B11" s="8" t="s">
        <v>11</v>
      </c>
      <c r="C11" s="9">
        <v>35978</v>
      </c>
      <c r="D11" s="10">
        <v>41713</v>
      </c>
      <c r="E11" s="11" t="s">
        <v>67</v>
      </c>
      <c r="F11" s="6" t="s">
        <v>98</v>
      </c>
      <c r="G11" s="1">
        <f t="shared" si="1"/>
        <v>15.666666666666666</v>
      </c>
      <c r="H11" s="1">
        <f t="shared" si="0"/>
        <v>15.333333333333334</v>
      </c>
    </row>
    <row r="12" spans="1:8" ht="18">
      <c r="A12" s="7">
        <v>4023</v>
      </c>
      <c r="B12" s="8" t="s">
        <v>10</v>
      </c>
      <c r="C12" s="9">
        <v>36463</v>
      </c>
      <c r="D12" s="12">
        <v>41727</v>
      </c>
      <c r="E12" s="11" t="s">
        <v>68</v>
      </c>
      <c r="F12" s="6" t="s">
        <v>102</v>
      </c>
      <c r="G12" s="1">
        <f t="shared" si="1"/>
        <v>14.333333333333334</v>
      </c>
      <c r="H12" s="1">
        <f>LEFT(F12,2) + RIGHT(F12,2)/12</f>
        <v>14.916666666666666</v>
      </c>
    </row>
    <row r="13" spans="1:8" ht="18">
      <c r="A13" s="7">
        <v>4026</v>
      </c>
      <c r="B13" s="8" t="s">
        <v>13</v>
      </c>
      <c r="C13" s="9">
        <v>35374</v>
      </c>
      <c r="D13" s="12">
        <v>41598</v>
      </c>
      <c r="E13" s="11" t="s">
        <v>69</v>
      </c>
      <c r="F13" s="6">
        <v>17</v>
      </c>
      <c r="G13" s="1">
        <f t="shared" si="1"/>
        <v>17</v>
      </c>
      <c r="H13" s="1">
        <f t="shared" si="0"/>
        <v>17.583333333333332</v>
      </c>
    </row>
    <row r="14" spans="1:8" ht="18">
      <c r="A14" s="7">
        <v>4030</v>
      </c>
      <c r="B14" s="8" t="s">
        <v>12</v>
      </c>
      <c r="C14" s="9">
        <v>35400</v>
      </c>
      <c r="D14" s="12">
        <v>41629</v>
      </c>
      <c r="E14" s="11" t="s">
        <v>69</v>
      </c>
      <c r="F14" s="6" t="s">
        <v>77</v>
      </c>
      <c r="G14" s="1">
        <f t="shared" si="1"/>
        <v>17</v>
      </c>
      <c r="H14" s="1">
        <f>LEFT(F14,2) + RIGHT(F14,2)/12</f>
        <v>16.916666666666668</v>
      </c>
    </row>
    <row r="15" spans="1:8" ht="18">
      <c r="A15" s="7">
        <v>4033</v>
      </c>
      <c r="B15" s="8" t="s">
        <v>17</v>
      </c>
      <c r="C15" s="9">
        <v>34422</v>
      </c>
      <c r="D15" s="12">
        <v>41650</v>
      </c>
      <c r="E15" s="11" t="s">
        <v>70</v>
      </c>
      <c r="F15" s="6">
        <v>20</v>
      </c>
      <c r="G15" s="1">
        <f t="shared" si="1"/>
        <v>19.75</v>
      </c>
      <c r="H15" s="1">
        <f t="shared" si="0"/>
        <v>20</v>
      </c>
    </row>
    <row r="16" spans="1:8" ht="18">
      <c r="A16" s="7">
        <v>4034</v>
      </c>
      <c r="B16" s="8" t="s">
        <v>14</v>
      </c>
      <c r="C16" s="9">
        <v>35018</v>
      </c>
      <c r="D16" s="12">
        <v>41699</v>
      </c>
      <c r="E16" s="11" t="s">
        <v>66</v>
      </c>
      <c r="F16" s="6" t="s">
        <v>66</v>
      </c>
      <c r="G16" s="1">
        <f t="shared" si="1"/>
        <v>18.25</v>
      </c>
      <c r="H16" s="1">
        <f t="shared" si="0"/>
        <v>18.25</v>
      </c>
    </row>
    <row r="17" spans="1:8" ht="18">
      <c r="A17" s="7">
        <v>4036</v>
      </c>
      <c r="B17" s="8" t="s">
        <v>15</v>
      </c>
      <c r="C17" s="9">
        <v>35383</v>
      </c>
      <c r="D17" s="12">
        <v>41734</v>
      </c>
      <c r="E17" s="11" t="s">
        <v>71</v>
      </c>
      <c r="F17" s="6" t="s">
        <v>71</v>
      </c>
      <c r="G17" s="1">
        <f t="shared" si="1"/>
        <v>17.333333333333332</v>
      </c>
      <c r="H17" s="1">
        <f t="shared" si="0"/>
        <v>17.333333333333332</v>
      </c>
    </row>
    <row r="18" spans="1:8" ht="18">
      <c r="A18" s="7">
        <v>4038</v>
      </c>
      <c r="B18" s="8" t="s">
        <v>18</v>
      </c>
      <c r="C18" s="9">
        <v>34892</v>
      </c>
      <c r="D18" s="12">
        <v>41895</v>
      </c>
      <c r="E18" s="11" t="s">
        <v>72</v>
      </c>
      <c r="F18" s="6" t="s">
        <v>73</v>
      </c>
      <c r="G18" s="1">
        <f t="shared" si="1"/>
        <v>19.166666666666668</v>
      </c>
      <c r="H18" s="1">
        <f t="shared" si="0"/>
        <v>18.75</v>
      </c>
    </row>
    <row r="19" spans="1:8" ht="18">
      <c r="A19" s="7">
        <v>4039</v>
      </c>
      <c r="B19" s="8" t="s">
        <v>19</v>
      </c>
      <c r="C19" s="9">
        <v>34924</v>
      </c>
      <c r="D19" s="12">
        <v>41801</v>
      </c>
      <c r="E19" s="11" t="s">
        <v>73</v>
      </c>
      <c r="F19" s="6" t="s">
        <v>86</v>
      </c>
      <c r="G19" s="1">
        <f t="shared" si="1"/>
        <v>18.75</v>
      </c>
      <c r="H19" s="1">
        <f t="shared" si="0"/>
        <v>18.666666666666668</v>
      </c>
    </row>
    <row r="20" spans="1:8" ht="18">
      <c r="A20" s="7">
        <v>4040</v>
      </c>
      <c r="B20" s="8" t="s">
        <v>20</v>
      </c>
      <c r="C20" s="9">
        <v>36083</v>
      </c>
      <c r="D20" s="12">
        <v>41860</v>
      </c>
      <c r="E20" s="11" t="s">
        <v>74</v>
      </c>
      <c r="F20" s="6" t="s">
        <v>92</v>
      </c>
      <c r="G20" s="1">
        <f t="shared" si="1"/>
        <v>15.75</v>
      </c>
      <c r="H20" s="1">
        <f t="shared" si="0"/>
        <v>15.5</v>
      </c>
    </row>
    <row r="21" spans="1:8" ht="18">
      <c r="A21" s="7">
        <v>4041</v>
      </c>
      <c r="B21" s="8" t="s">
        <v>27</v>
      </c>
      <c r="C21" s="9">
        <v>36758</v>
      </c>
      <c r="D21" s="12">
        <v>41839</v>
      </c>
      <c r="E21" s="11" t="s">
        <v>75</v>
      </c>
      <c r="F21" s="6" t="s">
        <v>83</v>
      </c>
      <c r="G21" s="1">
        <f>LEFT(E21,2) + RIGHT(E21,2)/12</f>
        <v>13.833333333333334</v>
      </c>
      <c r="H21" s="1">
        <f t="shared" si="0"/>
        <v>13.75</v>
      </c>
    </row>
    <row r="22" spans="1:8" ht="18">
      <c r="A22" s="7">
        <v>4042</v>
      </c>
      <c r="B22" s="8" t="s">
        <v>36</v>
      </c>
      <c r="C22" s="9">
        <v>35338</v>
      </c>
      <c r="D22" s="12">
        <v>41762</v>
      </c>
      <c r="E22" s="11" t="s">
        <v>76</v>
      </c>
      <c r="F22" s="6" t="s">
        <v>87</v>
      </c>
      <c r="G22" s="1">
        <f>LEFT(E22,2) + RIGHT(E22,1)/12</f>
        <v>17.583333333333332</v>
      </c>
      <c r="H22" s="1">
        <f>LEFT(F22,2) + RIGHT(F22,2)/12</f>
        <v>17.833333333333332</v>
      </c>
    </row>
    <row r="23" spans="1:8" ht="18">
      <c r="A23" s="7">
        <v>4045</v>
      </c>
      <c r="B23" s="8" t="s">
        <v>21</v>
      </c>
      <c r="C23" s="9">
        <v>35937</v>
      </c>
      <c r="D23" s="12">
        <v>42126</v>
      </c>
      <c r="E23" s="11" t="s">
        <v>77</v>
      </c>
      <c r="F23" s="6" t="s">
        <v>103</v>
      </c>
      <c r="G23" s="1">
        <f>LEFT(E23,2) + RIGHT(E23,2)/12</f>
        <v>16.916666666666668</v>
      </c>
      <c r="H23" s="1">
        <f t="shared" ref="H23:H24" si="2">LEFT(F23,2) + RIGHT(F23,2)/12</f>
        <v>15.916666666666666</v>
      </c>
    </row>
    <row r="24" spans="1:8" ht="18">
      <c r="A24" s="7">
        <v>4047</v>
      </c>
      <c r="B24" s="8" t="s">
        <v>32</v>
      </c>
      <c r="C24" s="9">
        <v>35659</v>
      </c>
      <c r="D24" s="12">
        <v>41769</v>
      </c>
      <c r="E24" s="11" t="s">
        <v>78</v>
      </c>
      <c r="F24" s="6" t="s">
        <v>60</v>
      </c>
      <c r="G24" s="1">
        <f t="shared" ref="G24:G34" si="3">LEFT(E24,2) + RIGHT(E24,1)/12</f>
        <v>16.666666666666668</v>
      </c>
      <c r="H24" s="1">
        <f t="shared" si="2"/>
        <v>16.833333333333332</v>
      </c>
    </row>
    <row r="25" spans="1:8" ht="18">
      <c r="A25" s="7">
        <v>4048</v>
      </c>
      <c r="B25" s="8" t="s">
        <v>22</v>
      </c>
      <c r="C25" s="9">
        <v>35081</v>
      </c>
      <c r="D25" s="12">
        <v>41867</v>
      </c>
      <c r="E25" s="11" t="s">
        <v>62</v>
      </c>
      <c r="F25" s="6" t="s">
        <v>66</v>
      </c>
      <c r="G25" s="1">
        <f t="shared" si="3"/>
        <v>18.5</v>
      </c>
      <c r="H25" s="1">
        <f t="shared" si="0"/>
        <v>18.25</v>
      </c>
    </row>
    <row r="26" spans="1:8" ht="18">
      <c r="A26" s="7">
        <v>4050</v>
      </c>
      <c r="B26" s="8" t="s">
        <v>23</v>
      </c>
      <c r="C26" s="9">
        <v>35344</v>
      </c>
      <c r="D26" s="12">
        <v>41846</v>
      </c>
      <c r="E26" s="11" t="s">
        <v>79</v>
      </c>
      <c r="F26" s="6" t="s">
        <v>104</v>
      </c>
      <c r="G26" s="1">
        <f t="shared" si="3"/>
        <v>17.75</v>
      </c>
      <c r="H26" s="1" t="e">
        <f t="shared" si="0"/>
        <v>#VALUE!</v>
      </c>
    </row>
    <row r="27" spans="1:8" ht="18">
      <c r="A27" s="7">
        <v>4051</v>
      </c>
      <c r="B27" s="8" t="s">
        <v>24</v>
      </c>
      <c r="C27" s="9">
        <v>36529</v>
      </c>
      <c r="D27" s="12">
        <v>41797</v>
      </c>
      <c r="E27" s="11" t="s">
        <v>59</v>
      </c>
      <c r="F27" s="6" t="s">
        <v>68</v>
      </c>
      <c r="G27" s="1">
        <f t="shared" si="3"/>
        <v>14.416666666666666</v>
      </c>
      <c r="H27" s="1">
        <f t="shared" si="0"/>
        <v>14.333333333333334</v>
      </c>
    </row>
    <row r="28" spans="1:8" ht="18">
      <c r="A28" s="7">
        <v>4055</v>
      </c>
      <c r="B28" s="8" t="s">
        <v>25</v>
      </c>
      <c r="C28" s="9">
        <v>35371</v>
      </c>
      <c r="D28" s="12">
        <v>41853</v>
      </c>
      <c r="E28" s="11" t="s">
        <v>79</v>
      </c>
      <c r="F28" s="6" t="s">
        <v>99</v>
      </c>
      <c r="G28" s="1">
        <f t="shared" si="3"/>
        <v>17.75</v>
      </c>
      <c r="H28" s="1">
        <f t="shared" si="0"/>
        <v>17.5</v>
      </c>
    </row>
    <row r="29" spans="1:8" ht="18">
      <c r="A29" s="7">
        <v>4057</v>
      </c>
      <c r="B29" s="8" t="s">
        <v>31</v>
      </c>
      <c r="C29" s="9">
        <v>35177</v>
      </c>
      <c r="D29" s="12">
        <v>41836</v>
      </c>
      <c r="E29" s="11" t="s">
        <v>64</v>
      </c>
      <c r="F29" s="6" t="s">
        <v>64</v>
      </c>
      <c r="G29" s="1">
        <f t="shared" si="3"/>
        <v>18.166666666666668</v>
      </c>
      <c r="H29" s="1">
        <f t="shared" si="0"/>
        <v>18.166666666666668</v>
      </c>
    </row>
    <row r="30" spans="1:8" ht="18">
      <c r="A30" s="7">
        <v>4059</v>
      </c>
      <c r="B30" s="8" t="s">
        <v>28</v>
      </c>
      <c r="C30" s="9">
        <v>34934</v>
      </c>
      <c r="D30" s="12">
        <v>41811</v>
      </c>
      <c r="E30" s="11" t="s">
        <v>73</v>
      </c>
      <c r="F30" s="6" t="s">
        <v>73</v>
      </c>
      <c r="G30" s="1">
        <f t="shared" si="3"/>
        <v>18.75</v>
      </c>
      <c r="H30" s="1">
        <f t="shared" si="0"/>
        <v>18.75</v>
      </c>
    </row>
    <row r="31" spans="1:8" ht="18">
      <c r="A31" s="7">
        <v>4060</v>
      </c>
      <c r="B31" s="8" t="s">
        <v>33</v>
      </c>
      <c r="C31" s="9">
        <v>34996</v>
      </c>
      <c r="D31" s="12">
        <v>41850</v>
      </c>
      <c r="E31" s="11" t="s">
        <v>73</v>
      </c>
      <c r="F31" s="6" t="s">
        <v>86</v>
      </c>
      <c r="G31" s="1">
        <f t="shared" si="3"/>
        <v>18.75</v>
      </c>
      <c r="H31" s="1">
        <f t="shared" si="0"/>
        <v>18.666666666666668</v>
      </c>
    </row>
    <row r="32" spans="1:8" ht="18">
      <c r="A32" s="7">
        <v>4062</v>
      </c>
      <c r="B32" s="8" t="s">
        <v>30</v>
      </c>
      <c r="C32" s="9">
        <v>36292</v>
      </c>
      <c r="D32" s="12">
        <v>41875</v>
      </c>
      <c r="E32" s="11" t="s">
        <v>80</v>
      </c>
      <c r="F32" s="6" t="s">
        <v>94</v>
      </c>
      <c r="G32" s="1">
        <f t="shared" si="3"/>
        <v>15.25</v>
      </c>
      <c r="H32" s="1">
        <f t="shared" si="0"/>
        <v>15.083333333333334</v>
      </c>
    </row>
    <row r="33" spans="1:8" ht="18">
      <c r="A33" s="7">
        <v>4063</v>
      </c>
      <c r="B33" s="8" t="s">
        <v>29</v>
      </c>
      <c r="C33" s="9">
        <v>35112</v>
      </c>
      <c r="D33" s="12">
        <v>41822</v>
      </c>
      <c r="E33" s="11" t="s">
        <v>81</v>
      </c>
      <c r="F33" s="6" t="s">
        <v>66</v>
      </c>
      <c r="G33" s="1">
        <f t="shared" si="3"/>
        <v>18.333333333333332</v>
      </c>
      <c r="H33" s="1">
        <f t="shared" si="0"/>
        <v>18.25</v>
      </c>
    </row>
    <row r="34" spans="1:8" ht="18">
      <c r="A34" s="7">
        <v>4070</v>
      </c>
      <c r="B34" s="8" t="s">
        <v>35</v>
      </c>
      <c r="C34" s="9">
        <v>35542</v>
      </c>
      <c r="D34" s="12">
        <v>41867</v>
      </c>
      <c r="E34" s="11" t="s">
        <v>82</v>
      </c>
      <c r="F34" s="6" t="s">
        <v>82</v>
      </c>
      <c r="G34" s="1">
        <f t="shared" si="3"/>
        <v>17.25</v>
      </c>
      <c r="H34" s="1">
        <f t="shared" si="0"/>
        <v>17.25</v>
      </c>
    </row>
    <row r="35" spans="1:8" ht="18">
      <c r="A35" s="7">
        <v>4071</v>
      </c>
      <c r="B35" s="8" t="s">
        <v>34</v>
      </c>
      <c r="C35" s="9">
        <v>35676</v>
      </c>
      <c r="D35" s="12">
        <v>41860</v>
      </c>
      <c r="E35" s="11" t="s">
        <v>77</v>
      </c>
      <c r="F35" s="6" t="s">
        <v>60</v>
      </c>
      <c r="G35" s="1">
        <f>LEFT(E35,2) + RIGHT(E35,2)/12</f>
        <v>16.916666666666668</v>
      </c>
      <c r="H35" s="1">
        <f>LEFT(F35,2) + RIGHT(F35,2)/12</f>
        <v>16.833333333333332</v>
      </c>
    </row>
    <row r="36" spans="1:8" ht="18">
      <c r="A36" s="7">
        <v>4076</v>
      </c>
      <c r="B36" s="8" t="s">
        <v>40</v>
      </c>
      <c r="C36" s="9">
        <v>35198</v>
      </c>
      <c r="D36" s="12">
        <v>41853</v>
      </c>
      <c r="E36" s="11" t="s">
        <v>64</v>
      </c>
      <c r="F36" s="6" t="s">
        <v>81</v>
      </c>
      <c r="G36" s="1">
        <f t="shared" ref="G36:G45" si="4">LEFT(E36,2) + RIGHT(E36,1)/12</f>
        <v>18.166666666666668</v>
      </c>
      <c r="H36" s="1">
        <f t="shared" si="0"/>
        <v>18.333333333333332</v>
      </c>
    </row>
    <row r="37" spans="1:8" ht="18">
      <c r="A37" s="7">
        <v>4078</v>
      </c>
      <c r="B37" s="8" t="s">
        <v>37</v>
      </c>
      <c r="C37" s="9">
        <v>36850</v>
      </c>
      <c r="D37" s="12">
        <v>41874</v>
      </c>
      <c r="E37" s="11" t="s">
        <v>83</v>
      </c>
      <c r="F37" s="6" t="s">
        <v>83</v>
      </c>
      <c r="G37" s="1">
        <f t="shared" si="4"/>
        <v>13.75</v>
      </c>
      <c r="H37" s="1">
        <f t="shared" si="0"/>
        <v>13.75</v>
      </c>
    </row>
    <row r="38" spans="1:8" ht="18">
      <c r="A38" s="7">
        <v>4081</v>
      </c>
      <c r="B38" s="8" t="s">
        <v>38</v>
      </c>
      <c r="C38" s="9">
        <v>35187</v>
      </c>
      <c r="D38" s="12">
        <v>41888</v>
      </c>
      <c r="E38" s="11" t="s">
        <v>81</v>
      </c>
      <c r="F38" s="6" t="s">
        <v>81</v>
      </c>
      <c r="G38" s="1">
        <f t="shared" si="4"/>
        <v>18.333333333333332</v>
      </c>
      <c r="H38" s="1">
        <f t="shared" si="0"/>
        <v>18.333333333333332</v>
      </c>
    </row>
    <row r="39" spans="1:8" ht="18">
      <c r="A39" s="7">
        <v>4082</v>
      </c>
      <c r="B39" s="8" t="s">
        <v>41</v>
      </c>
      <c r="C39" s="9">
        <v>35952</v>
      </c>
      <c r="D39" s="12">
        <v>41888</v>
      </c>
      <c r="E39" s="11" t="s">
        <v>65</v>
      </c>
      <c r="F39" s="6" t="s">
        <v>65</v>
      </c>
      <c r="G39" s="1">
        <f t="shared" si="4"/>
        <v>16.25</v>
      </c>
      <c r="H39" s="1">
        <f t="shared" si="0"/>
        <v>16.25</v>
      </c>
    </row>
    <row r="40" spans="1:8" ht="18">
      <c r="A40" s="7">
        <v>4084</v>
      </c>
      <c r="B40" s="8" t="s">
        <v>39</v>
      </c>
      <c r="C40" s="9">
        <v>35182</v>
      </c>
      <c r="D40" s="12">
        <v>41913</v>
      </c>
      <c r="E40" s="11" t="s">
        <v>84</v>
      </c>
      <c r="F40" s="6" t="s">
        <v>81</v>
      </c>
      <c r="G40" s="1">
        <f t="shared" si="4"/>
        <v>18.416666666666668</v>
      </c>
      <c r="H40" s="1">
        <f t="shared" si="0"/>
        <v>18.333333333333332</v>
      </c>
    </row>
    <row r="41" spans="1:8" ht="18">
      <c r="A41" s="7">
        <v>4085</v>
      </c>
      <c r="B41" s="8" t="s">
        <v>42</v>
      </c>
      <c r="C41" s="9">
        <v>35302</v>
      </c>
      <c r="D41" s="12">
        <v>41937</v>
      </c>
      <c r="E41" s="11" t="s">
        <v>64</v>
      </c>
      <c r="F41" s="6" t="s">
        <v>93</v>
      </c>
      <c r="G41" s="1">
        <f t="shared" si="4"/>
        <v>18.166666666666668</v>
      </c>
      <c r="H41" s="1">
        <f t="shared" si="0"/>
        <v>18.083333333333332</v>
      </c>
    </row>
    <row r="42" spans="1:8" ht="18">
      <c r="A42" s="7">
        <v>4088</v>
      </c>
      <c r="B42" s="8" t="s">
        <v>44</v>
      </c>
      <c r="C42" s="9">
        <v>36085</v>
      </c>
      <c r="D42" s="12">
        <v>41951</v>
      </c>
      <c r="E42" s="11" t="s">
        <v>85</v>
      </c>
      <c r="F42" s="6" t="s">
        <v>95</v>
      </c>
      <c r="G42" s="1">
        <f t="shared" si="4"/>
        <v>16</v>
      </c>
      <c r="H42" s="1">
        <f t="shared" si="0"/>
        <v>16.083333333333332</v>
      </c>
    </row>
    <row r="43" spans="1:8" ht="18">
      <c r="A43" s="7">
        <v>4090</v>
      </c>
      <c r="B43" s="8" t="s">
        <v>43</v>
      </c>
      <c r="C43" s="9">
        <v>35134</v>
      </c>
      <c r="D43" s="12">
        <v>41958</v>
      </c>
      <c r="E43" s="11" t="s">
        <v>86</v>
      </c>
      <c r="F43" s="6" t="s">
        <v>86</v>
      </c>
      <c r="G43" s="1">
        <f t="shared" si="4"/>
        <v>18.666666666666668</v>
      </c>
      <c r="H43" s="1">
        <f t="shared" si="0"/>
        <v>18.666666666666668</v>
      </c>
    </row>
    <row r="44" spans="1:8" ht="18">
      <c r="A44" s="7">
        <v>4091</v>
      </c>
      <c r="B44" s="8" t="s">
        <v>45</v>
      </c>
      <c r="C44" s="9">
        <v>36040</v>
      </c>
      <c r="D44" s="12">
        <v>42077</v>
      </c>
      <c r="E44" s="11" t="s">
        <v>61</v>
      </c>
      <c r="F44" s="6" t="s">
        <v>97</v>
      </c>
      <c r="G44" s="1">
        <f t="shared" si="4"/>
        <v>16.5</v>
      </c>
      <c r="H44" s="1">
        <f t="shared" si="0"/>
        <v>16.166666666666668</v>
      </c>
    </row>
    <row r="45" spans="1:8" ht="18">
      <c r="A45" s="7">
        <v>4102</v>
      </c>
      <c r="B45" s="8" t="s">
        <v>46</v>
      </c>
      <c r="C45" s="9">
        <v>35207</v>
      </c>
      <c r="D45" s="12">
        <v>42056</v>
      </c>
      <c r="E45" s="11" t="s">
        <v>86</v>
      </c>
      <c r="F45" s="6" t="s">
        <v>104</v>
      </c>
      <c r="G45" s="1">
        <f t="shared" si="4"/>
        <v>18.666666666666668</v>
      </c>
      <c r="H45" s="1" t="e">
        <f t="shared" si="0"/>
        <v>#VALUE!</v>
      </c>
    </row>
    <row r="46" spans="1:8" ht="18">
      <c r="A46" s="7">
        <v>4114</v>
      </c>
      <c r="B46" s="8" t="s">
        <v>47</v>
      </c>
      <c r="C46" s="9">
        <v>35576</v>
      </c>
      <c r="D46" s="12">
        <v>42105</v>
      </c>
      <c r="E46" s="11" t="s">
        <v>87</v>
      </c>
      <c r="F46" s="6" t="s">
        <v>100</v>
      </c>
      <c r="G46" s="1">
        <f>LEFT(E46,2) + RIGHT(E46,2)/12</f>
        <v>17.833333333333332</v>
      </c>
      <c r="H46" s="1">
        <f t="shared" si="0"/>
        <v>17.666666666666668</v>
      </c>
    </row>
    <row r="47" spans="1:8" ht="18">
      <c r="A47" s="6">
        <v>4121</v>
      </c>
      <c r="B47" s="13" t="s">
        <v>51</v>
      </c>
      <c r="C47" s="9">
        <v>36136</v>
      </c>
      <c r="D47" s="12">
        <v>42133</v>
      </c>
      <c r="E47" s="11" t="s">
        <v>88</v>
      </c>
      <c r="F47" s="6" t="s">
        <v>65</v>
      </c>
      <c r="G47" s="1">
        <f t="shared" ref="G47:G52" si="5">LEFT(E47,2) + RIGHT(E47,1)/12</f>
        <v>16.416666666666668</v>
      </c>
      <c r="H47" s="1">
        <f t="shared" si="0"/>
        <v>16.25</v>
      </c>
    </row>
    <row r="48" spans="1:8" ht="18">
      <c r="A48" s="7">
        <v>4123</v>
      </c>
      <c r="B48" s="8" t="s">
        <v>48</v>
      </c>
      <c r="C48" s="9">
        <v>36136</v>
      </c>
      <c r="D48" s="12">
        <v>42112</v>
      </c>
      <c r="E48" s="11" t="s">
        <v>91</v>
      </c>
      <c r="F48" s="6" t="s">
        <v>65</v>
      </c>
      <c r="G48" s="1">
        <f t="shared" si="5"/>
        <v>16.333333333333332</v>
      </c>
      <c r="H48" s="1">
        <f t="shared" si="0"/>
        <v>16.25</v>
      </c>
    </row>
    <row r="49" spans="1:8" ht="18">
      <c r="A49" s="6">
        <v>4132</v>
      </c>
      <c r="B49" s="13">
        <v>1109</v>
      </c>
      <c r="C49" s="10">
        <v>36136</v>
      </c>
      <c r="D49" s="12">
        <v>42207</v>
      </c>
      <c r="E49" s="11" t="s">
        <v>89</v>
      </c>
      <c r="F49" s="6" t="s">
        <v>101</v>
      </c>
      <c r="G49" s="1">
        <f t="shared" si="5"/>
        <v>16.583333333333332</v>
      </c>
      <c r="H49" s="1">
        <f>LEFT(F49,2) + RIGHT(F49,2)/12</f>
        <v>15.833333333333334</v>
      </c>
    </row>
    <row r="50" spans="1:8" ht="18">
      <c r="A50" s="6">
        <v>4151</v>
      </c>
      <c r="B50" s="13">
        <v>3042</v>
      </c>
      <c r="C50" s="10">
        <v>35831</v>
      </c>
      <c r="D50" s="12">
        <v>42490</v>
      </c>
      <c r="E50" s="11" t="s">
        <v>64</v>
      </c>
      <c r="F50" s="6" t="s">
        <v>80</v>
      </c>
      <c r="G50" s="1">
        <f t="shared" si="5"/>
        <v>18.166666666666668</v>
      </c>
      <c r="H50" s="1">
        <f t="shared" si="0"/>
        <v>15.25</v>
      </c>
    </row>
    <row r="51" spans="1:8" ht="18">
      <c r="A51" s="6">
        <v>4167</v>
      </c>
      <c r="B51" s="13">
        <v>2272</v>
      </c>
      <c r="C51" s="10">
        <v>36722</v>
      </c>
      <c r="D51" s="12">
        <v>42441</v>
      </c>
      <c r="E51" s="11" t="s">
        <v>90</v>
      </c>
      <c r="F51" s="6">
        <v>18</v>
      </c>
      <c r="G51" s="1">
        <f t="shared" si="5"/>
        <v>15.583333333333334</v>
      </c>
      <c r="H51" s="1">
        <f t="shared" si="0"/>
        <v>18.666666666666668</v>
      </c>
    </row>
    <row r="52" spans="1:8" ht="18">
      <c r="A52" s="14" t="s">
        <v>50</v>
      </c>
      <c r="B52" s="8" t="s">
        <v>16</v>
      </c>
      <c r="C52" s="10">
        <v>36382</v>
      </c>
      <c r="D52" s="12">
        <v>42063</v>
      </c>
      <c r="E52" s="11" t="s">
        <v>92</v>
      </c>
      <c r="F52" s="6" t="s">
        <v>71</v>
      </c>
      <c r="G52" s="1">
        <f t="shared" si="5"/>
        <v>15.5</v>
      </c>
      <c r="H52" s="1">
        <f t="shared" si="0"/>
        <v>17.333333333333332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E46" sqref="E46"/>
    </sheetView>
  </sheetViews>
  <sheetFormatPr baseColWidth="10" defaultRowHeight="14" x14ac:dyDescent="0"/>
  <sheetData>
    <row r="1" spans="1:2" s="1" customFormat="1">
      <c r="A1" s="1" t="s">
        <v>53</v>
      </c>
      <c r="B1" s="1" t="s">
        <v>54</v>
      </c>
    </row>
    <row r="2" spans="1:2" ht="15">
      <c r="A2" s="2">
        <v>4002</v>
      </c>
      <c r="B2" s="3">
        <v>41685</v>
      </c>
    </row>
    <row r="3" spans="1:2" ht="15">
      <c r="A3" s="2">
        <v>4004</v>
      </c>
      <c r="B3" s="3">
        <v>41587</v>
      </c>
    </row>
    <row r="4" spans="1:2" ht="15">
      <c r="A4" s="2">
        <v>4007</v>
      </c>
      <c r="B4" s="3">
        <v>41542</v>
      </c>
    </row>
    <row r="5" spans="1:2" ht="15">
      <c r="A5" s="2">
        <v>4009</v>
      </c>
      <c r="B5" s="3">
        <v>41573</v>
      </c>
    </row>
    <row r="6" spans="1:2" ht="15">
      <c r="A6" s="2">
        <v>4010</v>
      </c>
      <c r="B6" s="3">
        <v>41906</v>
      </c>
    </row>
    <row r="7" spans="1:2" ht="15">
      <c r="A7" s="2">
        <v>4013</v>
      </c>
      <c r="B7" s="3">
        <v>41528</v>
      </c>
    </row>
    <row r="8" spans="1:2" ht="15">
      <c r="A8" s="2">
        <v>4014</v>
      </c>
      <c r="B8" s="3">
        <v>41566</v>
      </c>
    </row>
    <row r="9" spans="1:2" ht="15">
      <c r="A9" s="2">
        <v>4016</v>
      </c>
      <c r="B9" s="3">
        <v>41643</v>
      </c>
    </row>
    <row r="10" spans="1:2" ht="15">
      <c r="A10" s="2">
        <v>4021</v>
      </c>
      <c r="B10" s="3">
        <v>41594</v>
      </c>
    </row>
    <row r="11" spans="1:2" ht="15">
      <c r="A11" s="2">
        <v>4022</v>
      </c>
      <c r="B11" s="3">
        <v>41713</v>
      </c>
    </row>
    <row r="12" spans="1:2" ht="15">
      <c r="A12" s="2">
        <v>4023</v>
      </c>
      <c r="B12" s="3">
        <v>41727</v>
      </c>
    </row>
    <row r="13" spans="1:2" ht="15">
      <c r="A13" s="2">
        <v>4026</v>
      </c>
      <c r="B13" s="3">
        <v>41598</v>
      </c>
    </row>
    <row r="14" spans="1:2" ht="15">
      <c r="A14" s="2">
        <v>4027</v>
      </c>
      <c r="B14" s="2" t="s">
        <v>52</v>
      </c>
    </row>
    <row r="15" spans="1:2" ht="15">
      <c r="A15" s="2">
        <v>4030</v>
      </c>
      <c r="B15" s="3">
        <v>41629</v>
      </c>
    </row>
    <row r="16" spans="1:2" ht="15">
      <c r="A16" s="2">
        <v>4031</v>
      </c>
      <c r="B16" s="3">
        <v>41657</v>
      </c>
    </row>
    <row r="17" spans="1:2" ht="15">
      <c r="A17" s="2">
        <v>4033</v>
      </c>
      <c r="B17" s="2" t="s">
        <v>52</v>
      </c>
    </row>
    <row r="18" spans="1:2" ht="15">
      <c r="A18" s="2">
        <v>4034</v>
      </c>
      <c r="B18" s="3">
        <v>41699</v>
      </c>
    </row>
    <row r="19" spans="1:2" ht="15">
      <c r="A19" s="2">
        <v>4036</v>
      </c>
      <c r="B19" s="3">
        <v>41734</v>
      </c>
    </row>
    <row r="20" spans="1:2" ht="15">
      <c r="A20" s="2">
        <v>4038</v>
      </c>
      <c r="B20" s="3">
        <v>41895</v>
      </c>
    </row>
    <row r="21" spans="1:2" ht="15">
      <c r="A21" s="2">
        <v>4039</v>
      </c>
      <c r="B21" s="3">
        <v>41801</v>
      </c>
    </row>
    <row r="22" spans="1:2" ht="15">
      <c r="A22" s="2">
        <v>4040</v>
      </c>
      <c r="B22" s="3">
        <v>41860</v>
      </c>
    </row>
    <row r="23" spans="1:2" ht="15">
      <c r="A23" s="2">
        <v>4041</v>
      </c>
      <c r="B23" s="3">
        <v>41839</v>
      </c>
    </row>
    <row r="24" spans="1:2" ht="15">
      <c r="A24" s="2">
        <v>4042</v>
      </c>
      <c r="B24" s="3">
        <v>41762</v>
      </c>
    </row>
    <row r="25" spans="1:2" ht="15">
      <c r="A25" s="2">
        <v>4045</v>
      </c>
      <c r="B25" s="3">
        <v>42126</v>
      </c>
    </row>
    <row r="26" spans="1:2" ht="15">
      <c r="A26" s="2">
        <v>4047</v>
      </c>
      <c r="B26" s="3">
        <v>41769</v>
      </c>
    </row>
    <row r="27" spans="1:2" ht="15">
      <c r="A27" s="2">
        <v>4048</v>
      </c>
      <c r="B27" s="3">
        <v>41867</v>
      </c>
    </row>
    <row r="28" spans="1:2" ht="15">
      <c r="A28" s="2">
        <v>4050</v>
      </c>
      <c r="B28" s="3">
        <v>41846</v>
      </c>
    </row>
    <row r="29" spans="1:2" ht="15">
      <c r="A29" s="2">
        <v>4051</v>
      </c>
      <c r="B29" s="3">
        <v>41797</v>
      </c>
    </row>
    <row r="30" spans="1:2" ht="15">
      <c r="A30" s="2">
        <v>4055</v>
      </c>
      <c r="B30" s="3">
        <v>41853</v>
      </c>
    </row>
    <row r="31" spans="1:2" ht="15">
      <c r="A31" s="2">
        <v>4057</v>
      </c>
      <c r="B31" s="3">
        <v>41836</v>
      </c>
    </row>
    <row r="32" spans="1:2" ht="15">
      <c r="A32" s="2">
        <v>4059</v>
      </c>
      <c r="B32" s="3">
        <v>41811</v>
      </c>
    </row>
    <row r="33" spans="1:2" ht="15">
      <c r="A33" s="2">
        <v>4060</v>
      </c>
      <c r="B33" s="3">
        <v>41850</v>
      </c>
    </row>
    <row r="34" spans="1:2" ht="15">
      <c r="A34" s="2">
        <v>4063</v>
      </c>
      <c r="B34" s="4">
        <v>41822</v>
      </c>
    </row>
    <row r="35" spans="1:2" ht="15">
      <c r="A35" s="2">
        <v>4070</v>
      </c>
      <c r="B35" s="4">
        <v>41867</v>
      </c>
    </row>
    <row r="36" spans="1:2" ht="15">
      <c r="A36" s="2">
        <v>4071</v>
      </c>
      <c r="B36" s="3">
        <v>41860</v>
      </c>
    </row>
    <row r="37" spans="1:2" ht="15">
      <c r="A37" s="2">
        <v>4076</v>
      </c>
      <c r="B37" s="3">
        <v>41853</v>
      </c>
    </row>
    <row r="38" spans="1:2" ht="15">
      <c r="A38" s="2">
        <v>4078</v>
      </c>
      <c r="B38" s="3">
        <v>41874</v>
      </c>
    </row>
    <row r="39" spans="1:2" ht="15">
      <c r="A39" s="2">
        <v>4081</v>
      </c>
      <c r="B39" s="3">
        <v>41888</v>
      </c>
    </row>
    <row r="40" spans="1:2" ht="15">
      <c r="A40" s="2">
        <v>4082</v>
      </c>
      <c r="B40" s="3">
        <v>41888</v>
      </c>
    </row>
    <row r="41" spans="1:2" ht="15">
      <c r="A41" s="2">
        <v>4084</v>
      </c>
      <c r="B41" s="3">
        <v>41913</v>
      </c>
    </row>
    <row r="42" spans="1:2" ht="15">
      <c r="A42" s="2">
        <v>4085</v>
      </c>
      <c r="B42" s="3">
        <v>41937</v>
      </c>
    </row>
    <row r="43" spans="1:2" ht="15">
      <c r="A43" s="2">
        <v>4088</v>
      </c>
      <c r="B43" s="3">
        <v>41951</v>
      </c>
    </row>
    <row r="44" spans="1:2" ht="15">
      <c r="A44" s="2">
        <v>4090</v>
      </c>
      <c r="B44" s="3">
        <v>41958</v>
      </c>
    </row>
    <row r="45" spans="1:2" ht="15">
      <c r="A45" s="2">
        <v>4091</v>
      </c>
      <c r="B45" s="3">
        <v>42077</v>
      </c>
    </row>
    <row r="46" spans="1:2" ht="15">
      <c r="A46" s="2">
        <v>4102</v>
      </c>
      <c r="B46" s="3">
        <v>42056</v>
      </c>
    </row>
    <row r="47" spans="1:2" ht="15">
      <c r="A47" s="2">
        <v>4114</v>
      </c>
      <c r="B47" s="3">
        <v>42105</v>
      </c>
    </row>
    <row r="48" spans="1:2" ht="15">
      <c r="A48" s="2">
        <v>4121</v>
      </c>
      <c r="B48" s="3">
        <v>42133</v>
      </c>
    </row>
    <row r="49" spans="1:2" ht="15">
      <c r="A49" s="2">
        <v>4123</v>
      </c>
      <c r="B49" s="3">
        <v>42112</v>
      </c>
    </row>
    <row r="50" spans="1:2" ht="15">
      <c r="A50" s="2">
        <v>4132</v>
      </c>
      <c r="B50" s="3">
        <v>42207</v>
      </c>
    </row>
    <row r="51" spans="1:2" ht="15">
      <c r="A51" s="2">
        <v>4151</v>
      </c>
      <c r="B51" s="3">
        <v>42490</v>
      </c>
    </row>
    <row r="52" spans="1:2" ht="15">
      <c r="A52" s="2">
        <v>4167</v>
      </c>
      <c r="B52" s="3">
        <v>42441</v>
      </c>
    </row>
  </sheetData>
  <autoFilter ref="A1:B52">
    <sortState ref="A2:B52">
      <sortCondition ref="A1:A5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52"/>
  <sheetViews>
    <sheetView tabSelected="1" workbookViewId="0">
      <selection activeCell="D2" sqref="D2:D51"/>
    </sheetView>
  </sheetViews>
  <sheetFormatPr baseColWidth="10" defaultRowHeight="14" x14ac:dyDescent="0"/>
  <cols>
    <col min="1" max="1" width="13.33203125" style="1" bestFit="1" customWidth="1"/>
    <col min="2" max="16384" width="10.83203125" style="1"/>
  </cols>
  <sheetData>
    <row r="1" spans="1:4">
      <c r="A1" s="1" t="s">
        <v>0</v>
      </c>
      <c r="B1" s="1" t="s">
        <v>105</v>
      </c>
      <c r="C1" s="1" t="s">
        <v>106</v>
      </c>
      <c r="D1" s="1" t="s">
        <v>109</v>
      </c>
    </row>
    <row r="2" spans="1:4">
      <c r="A2" s="1">
        <v>4002</v>
      </c>
      <c r="B2" s="1">
        <v>19.083333333333332</v>
      </c>
      <c r="C2" s="1">
        <v>18.666666666666668</v>
      </c>
      <c r="D2" s="1" t="s">
        <v>107</v>
      </c>
    </row>
    <row r="3" spans="1:4">
      <c r="A3" s="1">
        <v>4004</v>
      </c>
      <c r="B3" s="1">
        <v>14.416666666666666</v>
      </c>
      <c r="C3" s="1">
        <v>14.166666666666666</v>
      </c>
      <c r="D3" s="1" t="s">
        <v>107</v>
      </c>
    </row>
    <row r="4" spans="1:4">
      <c r="A4" s="1">
        <v>4007</v>
      </c>
      <c r="B4" s="1">
        <v>16.833333333333332</v>
      </c>
      <c r="C4" s="1">
        <v>16.666666666666668</v>
      </c>
      <c r="D4" s="1" t="s">
        <v>107</v>
      </c>
    </row>
    <row r="5" spans="1:4">
      <c r="A5" s="1">
        <v>4009</v>
      </c>
      <c r="B5" s="1">
        <v>16.5</v>
      </c>
      <c r="C5" s="1">
        <v>16.333333333333332</v>
      </c>
      <c r="D5" s="1" t="s">
        <v>108</v>
      </c>
    </row>
    <row r="6" spans="1:4">
      <c r="A6" s="1">
        <v>4010</v>
      </c>
      <c r="B6" s="1">
        <v>18.5</v>
      </c>
      <c r="C6" s="1">
        <v>18.166666666666668</v>
      </c>
      <c r="D6" s="1" t="s">
        <v>107</v>
      </c>
    </row>
    <row r="7" spans="1:4">
      <c r="A7" s="1">
        <v>4013</v>
      </c>
      <c r="B7" s="1">
        <v>15</v>
      </c>
      <c r="C7" s="1">
        <v>14.916666666666666</v>
      </c>
      <c r="D7" s="1" t="s">
        <v>107</v>
      </c>
    </row>
    <row r="8" spans="1:4" hidden="1">
      <c r="A8" s="1">
        <v>4014</v>
      </c>
      <c r="B8" s="1">
        <v>18.166666666666668</v>
      </c>
      <c r="C8" s="1">
        <v>18.083333333333332</v>
      </c>
      <c r="D8" s="1" t="s">
        <v>107</v>
      </c>
    </row>
    <row r="9" spans="1:4">
      <c r="A9" s="1">
        <v>4016</v>
      </c>
      <c r="B9" s="1">
        <v>16.25</v>
      </c>
      <c r="C9" s="1">
        <v>15.916666666666666</v>
      </c>
      <c r="D9" s="1" t="s">
        <v>108</v>
      </c>
    </row>
    <row r="10" spans="1:4">
      <c r="A10" s="1">
        <v>4021</v>
      </c>
      <c r="B10" s="1">
        <v>18.25</v>
      </c>
      <c r="C10" s="1">
        <v>18.166666666666668</v>
      </c>
      <c r="D10" s="1" t="s">
        <v>107</v>
      </c>
    </row>
    <row r="11" spans="1:4">
      <c r="A11" s="1">
        <v>4022</v>
      </c>
      <c r="B11" s="1">
        <v>15.666666666666666</v>
      </c>
      <c r="C11" s="1">
        <v>15.333333333333334</v>
      </c>
      <c r="D11" s="1" t="s">
        <v>107</v>
      </c>
    </row>
    <row r="12" spans="1:4">
      <c r="A12" s="1">
        <v>4023</v>
      </c>
      <c r="B12" s="1">
        <v>14.333333333333334</v>
      </c>
      <c r="C12" s="1">
        <v>14.916666666666666</v>
      </c>
      <c r="D12" s="1" t="s">
        <v>107</v>
      </c>
    </row>
    <row r="13" spans="1:4">
      <c r="A13" s="1">
        <v>4026</v>
      </c>
      <c r="B13" s="1">
        <v>17</v>
      </c>
      <c r="C13" s="1">
        <v>17.583333333333332</v>
      </c>
      <c r="D13" s="1" t="s">
        <v>107</v>
      </c>
    </row>
    <row r="14" spans="1:4">
      <c r="A14" s="1">
        <v>4030</v>
      </c>
      <c r="B14" s="1">
        <v>17</v>
      </c>
      <c r="C14" s="1">
        <v>16.916666666666668</v>
      </c>
      <c r="D14" s="1" t="s">
        <v>108</v>
      </c>
    </row>
    <row r="15" spans="1:4" hidden="1">
      <c r="A15" s="1">
        <v>4033</v>
      </c>
      <c r="B15" s="1">
        <v>19.75</v>
      </c>
      <c r="C15" s="1">
        <v>20</v>
      </c>
      <c r="D15" s="1" t="s">
        <v>107</v>
      </c>
    </row>
    <row r="16" spans="1:4" hidden="1">
      <c r="A16" s="1">
        <v>4034</v>
      </c>
      <c r="B16" s="1">
        <v>18.25</v>
      </c>
      <c r="C16" s="1">
        <v>18.25</v>
      </c>
      <c r="D16" s="1" t="s">
        <v>108</v>
      </c>
    </row>
    <row r="17" spans="1:4">
      <c r="A17" s="1">
        <v>4036</v>
      </c>
      <c r="B17" s="1">
        <v>17.333333333333332</v>
      </c>
      <c r="C17" s="1">
        <v>17.333333333333332</v>
      </c>
      <c r="D17" s="1" t="s">
        <v>107</v>
      </c>
    </row>
    <row r="18" spans="1:4">
      <c r="A18" s="1">
        <v>4038</v>
      </c>
      <c r="B18" s="1">
        <v>19.166666666666668</v>
      </c>
      <c r="C18" s="1">
        <v>18.75</v>
      </c>
      <c r="D18" s="1" t="s">
        <v>107</v>
      </c>
    </row>
    <row r="19" spans="1:4">
      <c r="A19" s="1">
        <v>4039</v>
      </c>
      <c r="B19" s="1">
        <v>18.75</v>
      </c>
      <c r="C19" s="1">
        <v>18.666666666666668</v>
      </c>
      <c r="D19" s="1" t="s">
        <v>107</v>
      </c>
    </row>
    <row r="20" spans="1:4">
      <c r="A20" s="1">
        <v>4040</v>
      </c>
      <c r="B20" s="1">
        <v>15.75</v>
      </c>
      <c r="C20" s="1">
        <v>15.5</v>
      </c>
      <c r="D20" s="1" t="s">
        <v>108</v>
      </c>
    </row>
    <row r="21" spans="1:4">
      <c r="A21" s="1">
        <v>4041</v>
      </c>
      <c r="B21" s="1">
        <v>13.833333333333334</v>
      </c>
      <c r="C21" s="1">
        <v>13.75</v>
      </c>
      <c r="D21" s="1" t="s">
        <v>107</v>
      </c>
    </row>
    <row r="22" spans="1:4">
      <c r="A22" s="1">
        <v>4042</v>
      </c>
      <c r="B22" s="1">
        <v>17.583333333333332</v>
      </c>
      <c r="C22" s="1">
        <v>17.833333333333332</v>
      </c>
      <c r="D22" s="1" t="s">
        <v>108</v>
      </c>
    </row>
    <row r="23" spans="1:4">
      <c r="A23" s="1">
        <v>4045</v>
      </c>
      <c r="B23" s="1">
        <v>16.916666666666668</v>
      </c>
      <c r="C23" s="1">
        <v>15.916666666666666</v>
      </c>
      <c r="D23" s="1" t="s">
        <v>108</v>
      </c>
    </row>
    <row r="24" spans="1:4">
      <c r="A24" s="1">
        <v>4047</v>
      </c>
      <c r="B24" s="1">
        <v>16.666666666666668</v>
      </c>
      <c r="C24" s="1">
        <v>16.833333333333332</v>
      </c>
      <c r="D24" s="1" t="s">
        <v>107</v>
      </c>
    </row>
    <row r="25" spans="1:4">
      <c r="A25" s="1">
        <v>4048</v>
      </c>
      <c r="B25" s="1">
        <v>18.5</v>
      </c>
      <c r="C25" s="1">
        <v>18.25</v>
      </c>
      <c r="D25" s="1" t="s">
        <v>108</v>
      </c>
    </row>
    <row r="26" spans="1:4">
      <c r="A26" s="1">
        <v>4050</v>
      </c>
      <c r="B26" s="1">
        <v>17.75</v>
      </c>
      <c r="C26" s="1" t="s">
        <v>104</v>
      </c>
      <c r="D26" s="1" t="s">
        <v>107</v>
      </c>
    </row>
    <row r="27" spans="1:4">
      <c r="A27" s="1">
        <v>4051</v>
      </c>
      <c r="B27" s="1">
        <v>14.416666666666666</v>
      </c>
      <c r="C27" s="1">
        <v>14.333333333333334</v>
      </c>
      <c r="D27" s="1" t="s">
        <v>107</v>
      </c>
    </row>
    <row r="28" spans="1:4">
      <c r="A28" s="1">
        <v>4055</v>
      </c>
      <c r="B28" s="1">
        <v>17.75</v>
      </c>
      <c r="C28" s="1">
        <v>17.5</v>
      </c>
      <c r="D28" s="1" t="s">
        <v>107</v>
      </c>
    </row>
    <row r="29" spans="1:4">
      <c r="A29" s="1">
        <v>4057</v>
      </c>
      <c r="B29" s="1">
        <v>18.166666666666668</v>
      </c>
      <c r="C29" s="1">
        <v>18.166666666666668</v>
      </c>
      <c r="D29" s="1" t="s">
        <v>107</v>
      </c>
    </row>
    <row r="30" spans="1:4">
      <c r="A30" s="1">
        <v>4059</v>
      </c>
      <c r="B30" s="1">
        <v>18.75</v>
      </c>
      <c r="C30" s="1">
        <v>18.75</v>
      </c>
      <c r="D30" s="1" t="s">
        <v>107</v>
      </c>
    </row>
    <row r="31" spans="1:4">
      <c r="A31" s="1">
        <v>4060</v>
      </c>
      <c r="B31" s="1">
        <v>18.75</v>
      </c>
      <c r="C31" s="1">
        <v>18.666666666666668</v>
      </c>
      <c r="D31" s="1" t="s">
        <v>107</v>
      </c>
    </row>
    <row r="32" spans="1:4">
      <c r="A32" s="1">
        <v>4062</v>
      </c>
      <c r="B32" s="1">
        <v>15.25</v>
      </c>
      <c r="C32" s="1">
        <v>15.083333333333334</v>
      </c>
      <c r="D32" s="1" t="s">
        <v>107</v>
      </c>
    </row>
    <row r="33" spans="1:4">
      <c r="A33" s="1">
        <v>4063</v>
      </c>
      <c r="B33" s="1">
        <v>18.333333333333332</v>
      </c>
      <c r="C33" s="1">
        <v>18.25</v>
      </c>
      <c r="D33" s="1" t="s">
        <v>108</v>
      </c>
    </row>
    <row r="34" spans="1:4">
      <c r="A34" s="1">
        <v>4070</v>
      </c>
      <c r="B34" s="1">
        <v>17.25</v>
      </c>
      <c r="C34" s="1">
        <v>17.25</v>
      </c>
      <c r="D34" s="1" t="s">
        <v>107</v>
      </c>
    </row>
    <row r="35" spans="1:4">
      <c r="A35" s="1">
        <v>4071</v>
      </c>
      <c r="B35" s="1">
        <v>16.916666666666668</v>
      </c>
      <c r="C35" s="1">
        <v>16.833333333333332</v>
      </c>
      <c r="D35" s="1" t="s">
        <v>107</v>
      </c>
    </row>
    <row r="36" spans="1:4" hidden="1">
      <c r="A36" s="1">
        <v>4076</v>
      </c>
      <c r="B36" s="1">
        <v>18.166666666666668</v>
      </c>
      <c r="C36" s="1">
        <v>18.333333333333332</v>
      </c>
      <c r="D36" s="1" t="s">
        <v>107</v>
      </c>
    </row>
    <row r="37" spans="1:4">
      <c r="A37" s="1">
        <v>4078</v>
      </c>
      <c r="B37" s="1">
        <v>13.75</v>
      </c>
      <c r="C37" s="1">
        <v>13.75</v>
      </c>
      <c r="D37" s="1" t="s">
        <v>107</v>
      </c>
    </row>
    <row r="38" spans="1:4">
      <c r="A38" s="1">
        <v>4081</v>
      </c>
      <c r="B38" s="1">
        <v>18.333333333333332</v>
      </c>
      <c r="C38" s="1">
        <v>18.333333333333332</v>
      </c>
      <c r="D38" s="1" t="s">
        <v>108</v>
      </c>
    </row>
    <row r="39" spans="1:4" hidden="1">
      <c r="A39" s="1">
        <v>4082</v>
      </c>
      <c r="B39" s="1">
        <v>16.25</v>
      </c>
      <c r="C39" s="1">
        <v>16.25</v>
      </c>
      <c r="D39" s="1" t="s">
        <v>107</v>
      </c>
    </row>
    <row r="40" spans="1:4">
      <c r="A40" s="1">
        <v>4084</v>
      </c>
      <c r="B40" s="1">
        <v>18.416666666666668</v>
      </c>
      <c r="C40" s="1">
        <v>18.333333333333332</v>
      </c>
      <c r="D40" s="1" t="s">
        <v>107</v>
      </c>
    </row>
    <row r="41" spans="1:4">
      <c r="A41" s="1">
        <v>4085</v>
      </c>
      <c r="B41" s="1">
        <v>18.166666666666668</v>
      </c>
      <c r="C41" s="1">
        <v>18.083333333333332</v>
      </c>
      <c r="D41" s="1" t="s">
        <v>108</v>
      </c>
    </row>
    <row r="42" spans="1:4" hidden="1">
      <c r="A42" s="1">
        <v>4088</v>
      </c>
      <c r="B42" s="1">
        <v>16</v>
      </c>
      <c r="C42" s="1">
        <v>16.083333333333332</v>
      </c>
      <c r="D42" s="1" t="s">
        <v>107</v>
      </c>
    </row>
    <row r="43" spans="1:4">
      <c r="A43" s="1">
        <v>4090</v>
      </c>
      <c r="B43" s="1">
        <v>18.666666666666668</v>
      </c>
      <c r="C43" s="1">
        <v>18.666666666666668</v>
      </c>
      <c r="D43" s="1" t="s">
        <v>107</v>
      </c>
    </row>
    <row r="44" spans="1:4">
      <c r="A44" s="1">
        <v>4091</v>
      </c>
      <c r="B44" s="1">
        <v>16.5</v>
      </c>
      <c r="C44" s="1">
        <v>16.166666666666668</v>
      </c>
      <c r="D44" s="1" t="s">
        <v>108</v>
      </c>
    </row>
    <row r="45" spans="1:4">
      <c r="A45" s="1">
        <v>4102</v>
      </c>
      <c r="B45" s="1">
        <v>18.666666666666668</v>
      </c>
      <c r="C45" s="1" t="s">
        <v>104</v>
      </c>
      <c r="D45" s="1" t="s">
        <v>107</v>
      </c>
    </row>
    <row r="46" spans="1:4">
      <c r="A46" s="1">
        <v>4114</v>
      </c>
      <c r="B46" s="1">
        <v>17.833333333333332</v>
      </c>
      <c r="C46" s="1">
        <v>17.666666666666668</v>
      </c>
      <c r="D46" s="1" t="s">
        <v>107</v>
      </c>
    </row>
    <row r="47" spans="1:4">
      <c r="A47" s="1">
        <v>4121</v>
      </c>
      <c r="B47" s="1">
        <v>16.416666666666668</v>
      </c>
      <c r="C47" s="1">
        <v>16.25</v>
      </c>
      <c r="D47" s="1" t="s">
        <v>108</v>
      </c>
    </row>
    <row r="48" spans="1:4">
      <c r="A48" s="1">
        <v>4123</v>
      </c>
      <c r="B48" s="1">
        <v>16.333333333333332</v>
      </c>
      <c r="C48" s="1">
        <v>16.25</v>
      </c>
      <c r="D48" s="1" t="s">
        <v>107</v>
      </c>
    </row>
    <row r="49" spans="1:4">
      <c r="A49" s="1">
        <v>4132</v>
      </c>
      <c r="B49" s="1">
        <v>16.583333333333332</v>
      </c>
      <c r="C49" s="1">
        <v>15.833333333333334</v>
      </c>
      <c r="D49" s="1" t="s">
        <v>107</v>
      </c>
    </row>
    <row r="50" spans="1:4">
      <c r="A50" s="1">
        <v>4151</v>
      </c>
      <c r="B50" s="1">
        <v>18.166666666666668</v>
      </c>
      <c r="C50" s="1">
        <v>15.25</v>
      </c>
      <c r="D50" s="1" t="s">
        <v>107</v>
      </c>
    </row>
    <row r="51" spans="1:4">
      <c r="A51" s="1">
        <v>4167</v>
      </c>
      <c r="B51" s="1">
        <v>15.583333333333334</v>
      </c>
      <c r="C51" s="1">
        <v>18.666666666666668</v>
      </c>
      <c r="D51" s="1" t="s">
        <v>108</v>
      </c>
    </row>
    <row r="52" spans="1:4" hidden="1">
      <c r="A52" s="1" t="s">
        <v>50</v>
      </c>
      <c r="B52" s="1">
        <v>15.5</v>
      </c>
      <c r="C52" s="1">
        <v>17.333333333333332</v>
      </c>
      <c r="D52" s="1" t="s">
        <v>107</v>
      </c>
    </row>
  </sheetData>
  <autoFilter ref="A1:D52">
    <filterColumn colId="0">
      <filters>
        <filter val="4002"/>
        <filter val="4004"/>
        <filter val="4007"/>
        <filter val="4009"/>
        <filter val="4010"/>
        <filter val="4013"/>
        <filter val="4016"/>
        <filter val="4021"/>
        <filter val="4022"/>
        <filter val="4023"/>
        <filter val="4026"/>
        <filter val="4030"/>
        <filter val="4036"/>
        <filter val="4038"/>
        <filter val="4039"/>
        <filter val="4040"/>
        <filter val="4041"/>
        <filter val="4042"/>
        <filter val="4045"/>
        <filter val="4047"/>
        <filter val="4048"/>
        <filter val="4050"/>
        <filter val="4051"/>
        <filter val="4055"/>
        <filter val="4057"/>
        <filter val="4059"/>
        <filter val="4060"/>
        <filter val="4062"/>
        <filter val="4063"/>
        <filter val="4070"/>
        <filter val="4071"/>
        <filter val="4078"/>
        <filter val="4081"/>
        <filter val="4084"/>
        <filter val="4085"/>
        <filter val="4090"/>
        <filter val="4091"/>
        <filter val="4102"/>
        <filter val="4114"/>
        <filter val="4121"/>
        <filter val="4123"/>
        <filter val="4132"/>
        <filter val="4151"/>
        <filter val="4167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Kayleigh</cp:lastModifiedBy>
  <dcterms:created xsi:type="dcterms:W3CDTF">2017-05-04T15:40:23Z</dcterms:created>
  <dcterms:modified xsi:type="dcterms:W3CDTF">2017-05-17T17:49:49Z</dcterms:modified>
</cp:coreProperties>
</file>