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506A7D58-10EA-4BCE-9AD6-08339F14BC80}" xr6:coauthVersionLast="36" xr6:coauthVersionMax="36" xr10:uidLastSave="{00000000-0000-0000-0000-000000000000}"/>
  <bookViews>
    <workbookView xWindow="0" yWindow="132" windowWidth="11340" windowHeight="6420" tabRatio="599" xr2:uid="{00000000-000D-0000-FFFF-FFFF00000000}"/>
  </bookViews>
  <sheets>
    <sheet name="Zał. nr 9" sheetId="3" r:id="rId1"/>
  </sheets>
  <calcPr calcId="191029"/>
</workbook>
</file>

<file path=xl/calcChain.xml><?xml version="1.0" encoding="utf-8"?>
<calcChain xmlns="http://schemas.openxmlformats.org/spreadsheetml/2006/main">
  <c r="C28" i="3" l="1"/>
  <c r="C26" i="3" s="1"/>
  <c r="C21" i="3" l="1"/>
  <c r="C20" i="3" s="1"/>
  <c r="C34" i="3" l="1"/>
  <c r="C25" i="3" l="1"/>
  <c r="C18" i="3" s="1"/>
  <c r="C15" i="3"/>
  <c r="C14" i="3" s="1"/>
  <c r="C17" i="3" l="1"/>
</calcChain>
</file>

<file path=xl/sharedStrings.xml><?xml version="1.0" encoding="utf-8"?>
<sst xmlns="http://schemas.openxmlformats.org/spreadsheetml/2006/main" count="33" uniqueCount="29">
  <si>
    <t>Ochrona zdrowia</t>
  </si>
  <si>
    <t xml:space="preserve">i wydatki związane z realizacją zadań wynikających </t>
  </si>
  <si>
    <t>Przeciwdziałanie alkoholizmowi</t>
  </si>
  <si>
    <t xml:space="preserve">Dochody z tytułu wydawania zezwoleń na sprzedaż napojów alkoholowych </t>
  </si>
  <si>
    <t>z Gminnego Programu Profilaktyki i Rozwiązywania Problemów Alkoholowych</t>
  </si>
  <si>
    <t>w zł</t>
  </si>
  <si>
    <t>Dział                                      Rozdział</t>
  </si>
  <si>
    <t>Wpływy z innych opłat stanowiących dochody jednostek samorządu terytorialnego na podstawie ustaw</t>
  </si>
  <si>
    <t>Wydatki bieżące</t>
  </si>
  <si>
    <t>Wydatki majątkowe</t>
  </si>
  <si>
    <t>Dochody od osób prawnych, od osób fizycznych i od innych jednostek nieposiadających osobowości prawnej oraz wydatki związane z ich poborem</t>
  </si>
  <si>
    <t>Zwalczanie narkomanii</t>
  </si>
  <si>
    <t>Rady Miasta Krakowa</t>
  </si>
  <si>
    <t>w tym:</t>
  </si>
  <si>
    <t>inwestycje i zakupy inwestycyjne</t>
  </si>
  <si>
    <t>wydatki jednostek budżetowych</t>
  </si>
  <si>
    <t>z czego:</t>
  </si>
  <si>
    <t>– wynagrodzenia i składki od nich naliczane</t>
  </si>
  <si>
    <t>– wydatki związane z realizacją ich statutowych zadań</t>
  </si>
  <si>
    <t>dotacje na zadania bieżące</t>
  </si>
  <si>
    <t>świadczenia na rzecz osób fizycznych</t>
  </si>
  <si>
    <t>Dochody ogółem</t>
  </si>
  <si>
    <t>Wydatki ogółem</t>
  </si>
  <si>
    <t>Załącznik Nr 9</t>
  </si>
  <si>
    <t>Plan na 01.01.2022 r.</t>
  </si>
  <si>
    <t>Wyszczególnienie</t>
  </si>
  <si>
    <t>oraz Przeciwdziałania Narkomanii na 2022 rok</t>
  </si>
  <si>
    <t xml:space="preserve">do uchwały Nr LXXV/2083/21 </t>
  </si>
  <si>
    <t>z dnia 15 grudnia 2021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</si>
</sst>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3" x14ac:knownFonts="1">
    <font>
      <sz val="10"/>
      <name val="Arial CE"/>
      <charset val="238"/>
    </font>
    <font>
      <sz val="8"/>
      <name val="Arial CE"/>
      <charset val="238"/>
    </font>
    <font>
      <sz val="10"/>
      <name val="Arial CE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i/>
      <sz val="11"/>
      <name val="Times New Roman"/>
      <family val="1"/>
      <charset val="238"/>
    </font>
    <font>
      <b/>
      <i/>
      <sz val="11"/>
      <name val="Times New Roman"/>
      <family val="1"/>
      <charset val="238"/>
    </font>
    <font>
      <i/>
      <sz val="8"/>
      <name val="Times New Roman"/>
      <family val="1"/>
      <charset val="238"/>
    </font>
    <font>
      <sz val="12"/>
      <name val="Times New Roman"/>
      <family val="1"/>
      <charset val="238"/>
    </font>
    <font>
      <b/>
      <sz val="14"/>
      <name val="Times New Roman"/>
      <family val="1"/>
      <charset val="238"/>
    </font>
    <font>
      <sz val="10"/>
      <name val="Times New Roman"/>
      <family val="1"/>
      <charset val="238"/>
    </font>
    <font>
      <i/>
      <sz val="9"/>
      <name val="Times New Roman"/>
      <family val="1"/>
      <charset val="238"/>
    </font>
    <font>
      <sz val="9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6" fillId="0" borderId="5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164" fontId="3" fillId="0" borderId="6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 applyAlignment="1"/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3"/>
    </xf>
    <xf numFmtId="0" fontId="3" fillId="0" borderId="0" xfId="0" applyFont="1" applyAlignment="1">
      <alignment horizontal="left" vertical="center" indent="33"/>
    </xf>
    <xf numFmtId="0" fontId="3" fillId="0" borderId="0" xfId="1" applyFont="1" applyAlignment="1">
      <alignment horizontal="left" vertical="center" indent="33"/>
    </xf>
  </cellXfs>
  <cellStyles count="2">
    <cellStyle name="Normalny" xfId="0" builtinId="0"/>
    <cellStyle name="Normalny_Prognoza 03 II STARA+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tabSelected="1" zoomScaleNormal="100" zoomScaleSheetLayoutView="90" zoomScalePageLayoutView="80" workbookViewId="0">
      <selection activeCell="B5" sqref="B5"/>
    </sheetView>
  </sheetViews>
  <sheetFormatPr defaultColWidth="9.109375" defaultRowHeight="15.6" x14ac:dyDescent="0.3"/>
  <cols>
    <col min="1" max="1" width="11.33203125" style="25" customWidth="1"/>
    <col min="2" max="2" width="65.6640625" style="25" customWidth="1"/>
    <col min="3" max="3" width="20" style="25" customWidth="1"/>
    <col min="4" max="16384" width="9.109375" style="25"/>
  </cols>
  <sheetData>
    <row r="1" spans="1:4" ht="18" customHeight="1" x14ac:dyDescent="0.3">
      <c r="A1" s="1"/>
      <c r="B1" s="33" t="s">
        <v>23</v>
      </c>
      <c r="C1" s="33"/>
    </row>
    <row r="2" spans="1:4" ht="18" customHeight="1" x14ac:dyDescent="0.3">
      <c r="A2" s="1"/>
      <c r="B2" s="34" t="s">
        <v>27</v>
      </c>
      <c r="C2" s="34"/>
    </row>
    <row r="3" spans="1:4" ht="18" customHeight="1" x14ac:dyDescent="0.3">
      <c r="A3" s="1"/>
      <c r="B3" s="35" t="s">
        <v>12</v>
      </c>
      <c r="C3" s="35"/>
    </row>
    <row r="4" spans="1:4" x14ac:dyDescent="0.3">
      <c r="A4" s="1"/>
      <c r="B4" s="34" t="s">
        <v>28</v>
      </c>
      <c r="C4" s="34"/>
    </row>
    <row r="5" spans="1:4" x14ac:dyDescent="0.3">
      <c r="A5" s="1"/>
      <c r="B5" s="1"/>
      <c r="C5" s="1"/>
    </row>
    <row r="6" spans="1:4" ht="20.100000000000001" customHeight="1" x14ac:dyDescent="0.3">
      <c r="A6" s="32" t="s">
        <v>3</v>
      </c>
      <c r="B6" s="32"/>
      <c r="C6" s="32"/>
      <c r="D6" s="26"/>
    </row>
    <row r="7" spans="1:4" ht="20.100000000000001" customHeight="1" x14ac:dyDescent="0.3">
      <c r="A7" s="32" t="s">
        <v>1</v>
      </c>
      <c r="B7" s="32"/>
      <c r="C7" s="32"/>
      <c r="D7" s="26"/>
    </row>
    <row r="8" spans="1:4" ht="20.100000000000001" customHeight="1" x14ac:dyDescent="0.3">
      <c r="A8" s="32" t="s">
        <v>4</v>
      </c>
      <c r="B8" s="32"/>
      <c r="C8" s="32"/>
      <c r="D8" s="26"/>
    </row>
    <row r="9" spans="1:4" ht="20.100000000000001" customHeight="1" x14ac:dyDescent="0.3">
      <c r="A9" s="32" t="s">
        <v>26</v>
      </c>
      <c r="B9" s="32"/>
      <c r="C9" s="32"/>
      <c r="D9" s="26"/>
    </row>
    <row r="10" spans="1:4" x14ac:dyDescent="0.3">
      <c r="A10" s="1"/>
      <c r="B10" s="1"/>
      <c r="C10" s="1"/>
    </row>
    <row r="11" spans="1:4" ht="21" customHeight="1" x14ac:dyDescent="0.3">
      <c r="A11" s="1"/>
      <c r="B11" s="1"/>
      <c r="C11" s="31" t="s">
        <v>5</v>
      </c>
    </row>
    <row r="12" spans="1:4" ht="35.25" customHeight="1" x14ac:dyDescent="0.3">
      <c r="A12" s="2" t="s">
        <v>6</v>
      </c>
      <c r="B12" s="3" t="s">
        <v>25</v>
      </c>
      <c r="C12" s="2" t="s">
        <v>24</v>
      </c>
    </row>
    <row r="13" spans="1:4" s="27" customFormat="1" ht="12" customHeight="1" x14ac:dyDescent="0.2">
      <c r="A13" s="29">
        <v>1</v>
      </c>
      <c r="B13" s="29">
        <v>2</v>
      </c>
      <c r="C13" s="30">
        <v>3</v>
      </c>
    </row>
    <row r="14" spans="1:4" ht="20.100000000000001" customHeight="1" x14ac:dyDescent="0.3">
      <c r="A14" s="4"/>
      <c r="B14" s="5" t="s">
        <v>21</v>
      </c>
      <c r="C14" s="6">
        <f>SUM(C15)</f>
        <v>25000000</v>
      </c>
    </row>
    <row r="15" spans="1:4" ht="41.4" x14ac:dyDescent="0.3">
      <c r="A15" s="7">
        <v>756</v>
      </c>
      <c r="B15" s="8" t="s">
        <v>10</v>
      </c>
      <c r="C15" s="9">
        <f>SUM(C16)</f>
        <v>25000000</v>
      </c>
    </row>
    <row r="16" spans="1:4" ht="32.25" customHeight="1" x14ac:dyDescent="0.3">
      <c r="A16" s="10">
        <v>75618</v>
      </c>
      <c r="B16" s="11" t="s">
        <v>7</v>
      </c>
      <c r="C16" s="12">
        <v>25000000</v>
      </c>
    </row>
    <row r="17" spans="1:3" ht="20.100000000000001" customHeight="1" x14ac:dyDescent="0.3">
      <c r="A17" s="13"/>
      <c r="B17" s="14" t="s">
        <v>22</v>
      </c>
      <c r="C17" s="6">
        <f>SUM(C18)</f>
        <v>25000000</v>
      </c>
    </row>
    <row r="18" spans="1:3" ht="18" customHeight="1" x14ac:dyDescent="0.3">
      <c r="A18" s="7">
        <v>851</v>
      </c>
      <c r="B18" s="15" t="s">
        <v>0</v>
      </c>
      <c r="C18" s="9">
        <f>SUM(C20,C25)</f>
        <v>25000000</v>
      </c>
    </row>
    <row r="19" spans="1:3" ht="9" customHeight="1" x14ac:dyDescent="0.3">
      <c r="A19" s="7"/>
      <c r="B19" s="15"/>
      <c r="C19" s="9"/>
    </row>
    <row r="20" spans="1:3" ht="18" customHeight="1" x14ac:dyDescent="0.3">
      <c r="A20" s="10">
        <v>85153</v>
      </c>
      <c r="B20" s="16" t="s">
        <v>11</v>
      </c>
      <c r="C20" s="12">
        <f>SUM(C21)</f>
        <v>250000</v>
      </c>
    </row>
    <row r="21" spans="1:3" ht="18" customHeight="1" x14ac:dyDescent="0.3">
      <c r="A21" s="10"/>
      <c r="B21" s="17" t="s">
        <v>8</v>
      </c>
      <c r="C21" s="18">
        <f>SUM(C23)</f>
        <v>250000</v>
      </c>
    </row>
    <row r="22" spans="1:3" ht="15" customHeight="1" x14ac:dyDescent="0.3">
      <c r="A22" s="10"/>
      <c r="B22" s="16" t="s">
        <v>13</v>
      </c>
      <c r="C22" s="12"/>
    </row>
    <row r="23" spans="1:3" ht="18" customHeight="1" x14ac:dyDescent="0.3">
      <c r="A23" s="10"/>
      <c r="B23" s="16" t="s">
        <v>19</v>
      </c>
      <c r="C23" s="12">
        <v>250000</v>
      </c>
    </row>
    <row r="24" spans="1:3" ht="9" customHeight="1" x14ac:dyDescent="0.3">
      <c r="A24" s="10"/>
      <c r="B24" s="16"/>
      <c r="C24" s="12"/>
    </row>
    <row r="25" spans="1:3" ht="18" customHeight="1" x14ac:dyDescent="0.3">
      <c r="A25" s="10">
        <v>85154</v>
      </c>
      <c r="B25" s="16" t="s">
        <v>2</v>
      </c>
      <c r="C25" s="12">
        <f>SUM(C26)</f>
        <v>24750000</v>
      </c>
    </row>
    <row r="26" spans="1:3" ht="17.25" customHeight="1" x14ac:dyDescent="0.3">
      <c r="A26" s="10"/>
      <c r="B26" s="17" t="s">
        <v>8</v>
      </c>
      <c r="C26" s="18">
        <f>SUM(C28,C32)</f>
        <v>24750000</v>
      </c>
    </row>
    <row r="27" spans="1:3" ht="15" customHeight="1" x14ac:dyDescent="0.3">
      <c r="A27" s="10"/>
      <c r="B27" s="16" t="s">
        <v>13</v>
      </c>
      <c r="C27" s="12"/>
    </row>
    <row r="28" spans="1:3" ht="17.25" customHeight="1" x14ac:dyDescent="0.3">
      <c r="A28" s="10"/>
      <c r="B28" s="16" t="s">
        <v>15</v>
      </c>
      <c r="C28" s="12">
        <f>SUM(C30:C31)</f>
        <v>6521000</v>
      </c>
    </row>
    <row r="29" spans="1:3" ht="15" customHeight="1" x14ac:dyDescent="0.3">
      <c r="A29" s="10"/>
      <c r="B29" s="19" t="s">
        <v>16</v>
      </c>
      <c r="C29" s="12"/>
    </row>
    <row r="30" spans="1:3" ht="17.25" customHeight="1" x14ac:dyDescent="0.3">
      <c r="A30" s="10"/>
      <c r="B30" s="19" t="s">
        <v>17</v>
      </c>
      <c r="C30" s="20">
        <v>3704000</v>
      </c>
    </row>
    <row r="31" spans="1:3" ht="17.25" customHeight="1" x14ac:dyDescent="0.3">
      <c r="A31" s="10"/>
      <c r="B31" s="21" t="s">
        <v>18</v>
      </c>
      <c r="C31" s="20">
        <v>2817000</v>
      </c>
    </row>
    <row r="32" spans="1:3" ht="17.25" customHeight="1" x14ac:dyDescent="0.3">
      <c r="A32" s="22"/>
      <c r="B32" s="23" t="s">
        <v>19</v>
      </c>
      <c r="C32" s="24">
        <v>18229000</v>
      </c>
    </row>
    <row r="33" spans="1:3" ht="19.5" hidden="1" customHeight="1" x14ac:dyDescent="0.3">
      <c r="A33" s="22"/>
      <c r="B33" s="23" t="s">
        <v>20</v>
      </c>
      <c r="C33" s="24"/>
    </row>
    <row r="34" spans="1:3" ht="18" hidden="1" customHeight="1" x14ac:dyDescent="0.3">
      <c r="A34" s="10"/>
      <c r="B34" s="17" t="s">
        <v>9</v>
      </c>
      <c r="C34" s="18">
        <f>SUM(C36)</f>
        <v>0</v>
      </c>
    </row>
    <row r="35" spans="1:3" ht="20.25" hidden="1" customHeight="1" x14ac:dyDescent="0.3">
      <c r="A35" s="10"/>
      <c r="B35" s="28" t="s">
        <v>13</v>
      </c>
      <c r="C35" s="12"/>
    </row>
    <row r="36" spans="1:3" ht="22.5" hidden="1" customHeight="1" x14ac:dyDescent="0.3">
      <c r="A36" s="22"/>
      <c r="B36" s="23" t="s">
        <v>14</v>
      </c>
      <c r="C36" s="24"/>
    </row>
  </sheetData>
  <mergeCells count="8">
    <mergeCell ref="A6:C6"/>
    <mergeCell ref="A7:C7"/>
    <mergeCell ref="A8:C8"/>
    <mergeCell ref="A9:C9"/>
    <mergeCell ref="B1:C1"/>
    <mergeCell ref="B2:C2"/>
    <mergeCell ref="B3:C3"/>
    <mergeCell ref="B4:C4"/>
  </mergeCells>
  <phoneticPr fontId="1" type="noConversion"/>
  <printOptions horizontalCentered="1"/>
  <pageMargins left="0.70866141732283472" right="0.70866141732283472" top="0.98425196850393704" bottom="0.98425196850393704" header="0.51181102362204722" footer="0.5118110236220472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Zał. nr 9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2021-12-20T10:00:15Z</cp:lastPrinted>
  <dcterms:created xsi:type="dcterms:W3CDTF">1998-06-27T04:56:10Z</dcterms:created>
  <dcterms:modified xsi:type="dcterms:W3CDTF">2021-12-20T10:00:24Z</dcterms:modified>
</cp:coreProperties>
</file>