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115" windowHeight="79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" i="1"/>
  <c r="E14"/>
  <c r="D14"/>
  <c r="F14" s="1"/>
  <c r="E13"/>
  <c r="D13"/>
  <c r="F13" s="1"/>
  <c r="E12"/>
  <c r="D12"/>
  <c r="F12" s="1"/>
  <c r="E11"/>
  <c r="D11"/>
  <c r="F11" s="1"/>
  <c r="E10"/>
  <c r="D10"/>
  <c r="F10" s="1"/>
  <c r="E9"/>
  <c r="D9"/>
  <c r="F9" s="1"/>
  <c r="E8"/>
  <c r="D8"/>
  <c r="F8" s="1"/>
  <c r="E7"/>
  <c r="D7"/>
  <c r="F7" s="1"/>
  <c r="E6"/>
  <c r="D6"/>
  <c r="F6" s="1"/>
  <c r="E5"/>
  <c r="D5"/>
  <c r="F5" s="1"/>
  <c r="E4"/>
  <c r="D4"/>
  <c r="F4" s="1"/>
  <c r="D3"/>
  <c r="F3" s="1"/>
  <c r="E15"/>
  <c r="D15"/>
  <c r="F15" s="1"/>
  <c r="E26"/>
  <c r="D26"/>
  <c r="F26" s="1"/>
  <c r="E25"/>
  <c r="D25"/>
  <c r="F25" s="1"/>
  <c r="E24"/>
  <c r="D24"/>
  <c r="F24" s="1"/>
  <c r="E23"/>
  <c r="D23"/>
  <c r="F23" s="1"/>
  <c r="E22"/>
  <c r="D22"/>
  <c r="F22" s="1"/>
  <c r="E21"/>
  <c r="D21"/>
  <c r="F21" s="1"/>
  <c r="E20"/>
  <c r="D20"/>
  <c r="F20" s="1"/>
  <c r="E19"/>
  <c r="D19"/>
  <c r="F19" s="1"/>
  <c r="E18"/>
  <c r="D18"/>
  <c r="F18" s="1"/>
  <c r="E17"/>
  <c r="D17"/>
  <c r="F17" s="1"/>
  <c r="E16"/>
  <c r="D16"/>
  <c r="F16" s="1"/>
  <c r="E75"/>
  <c r="D75"/>
  <c r="F75" s="1"/>
  <c r="E74"/>
  <c r="D74"/>
  <c r="F74" s="1"/>
  <c r="E73"/>
  <c r="D73"/>
  <c r="F73" s="1"/>
  <c r="E72"/>
  <c r="D72"/>
  <c r="F72" s="1"/>
  <c r="E71"/>
  <c r="D71"/>
  <c r="F71" s="1"/>
  <c r="E70"/>
  <c r="D70"/>
  <c r="F70" s="1"/>
  <c r="E69"/>
  <c r="D69"/>
  <c r="F69" s="1"/>
  <c r="E68"/>
  <c r="D68"/>
  <c r="F68" s="1"/>
  <c r="E67"/>
  <c r="D67"/>
  <c r="F67" s="1"/>
  <c r="E66"/>
  <c r="D66"/>
  <c r="F66" s="1"/>
  <c r="E65"/>
  <c r="D65"/>
  <c r="F65" s="1"/>
  <c r="E64"/>
  <c r="D64"/>
  <c r="F64" s="1"/>
  <c r="E63"/>
  <c r="D63"/>
  <c r="F63" s="1"/>
  <c r="E62"/>
  <c r="D62"/>
  <c r="F62" s="1"/>
  <c r="E61"/>
  <c r="D61"/>
  <c r="F61" s="1"/>
  <c r="E60"/>
  <c r="D60"/>
  <c r="F60" s="1"/>
  <c r="E59"/>
  <c r="D59"/>
  <c r="F59" s="1"/>
  <c r="E58"/>
  <c r="D58"/>
  <c r="F58" s="1"/>
  <c r="E57"/>
  <c r="D57"/>
  <c r="F57" s="1"/>
  <c r="E56"/>
  <c r="D56"/>
  <c r="F56" s="1"/>
  <c r="E55"/>
  <c r="D55"/>
  <c r="F55" s="1"/>
  <c r="E54"/>
  <c r="D54"/>
  <c r="F54" s="1"/>
  <c r="E53"/>
  <c r="D53"/>
  <c r="F53" s="1"/>
  <c r="E52"/>
  <c r="D52"/>
  <c r="F52" s="1"/>
  <c r="E51"/>
  <c r="D51"/>
  <c r="F51" s="1"/>
  <c r="E50"/>
  <c r="D50"/>
  <c r="F50" s="1"/>
  <c r="E49"/>
  <c r="D49"/>
  <c r="F49" s="1"/>
  <c r="E48"/>
  <c r="D48"/>
  <c r="F48" s="1"/>
  <c r="E47"/>
  <c r="D47"/>
  <c r="F47" s="1"/>
  <c r="E46"/>
  <c r="D46"/>
  <c r="F46" s="1"/>
  <c r="E45"/>
  <c r="D45"/>
  <c r="F45" s="1"/>
  <c r="E44"/>
  <c r="D44"/>
  <c r="F44" s="1"/>
  <c r="E43"/>
  <c r="D43"/>
  <c r="F43" s="1"/>
  <c r="E42"/>
  <c r="D42"/>
  <c r="F42" s="1"/>
  <c r="E41"/>
  <c r="D41"/>
  <c r="F41" s="1"/>
  <c r="E40"/>
  <c r="D40"/>
  <c r="F40" s="1"/>
  <c r="E39"/>
  <c r="D39"/>
  <c r="F39" s="1"/>
  <c r="E38"/>
  <c r="D38"/>
  <c r="F38" s="1"/>
  <c r="E37"/>
  <c r="D37"/>
  <c r="F37" s="1"/>
  <c r="E36"/>
  <c r="D36"/>
  <c r="F36" s="1"/>
  <c r="E35"/>
  <c r="D35"/>
  <c r="F35" s="1"/>
  <c r="E34"/>
  <c r="D34"/>
  <c r="F34" s="1"/>
  <c r="E33"/>
  <c r="D33"/>
  <c r="F33" s="1"/>
  <c r="E32"/>
  <c r="D32"/>
  <c r="F32" s="1"/>
  <c r="E31"/>
  <c r="D31"/>
  <c r="F31" s="1"/>
  <c r="E30"/>
  <c r="D30"/>
  <c r="F30" s="1"/>
  <c r="E29"/>
  <c r="D29"/>
  <c r="F29" s="1"/>
  <c r="E28"/>
  <c r="D28"/>
  <c r="F28" s="1"/>
  <c r="E27"/>
  <c r="D27"/>
  <c r="F27" s="1"/>
</calcChain>
</file>

<file path=xl/sharedStrings.xml><?xml version="1.0" encoding="utf-8"?>
<sst xmlns="http://schemas.openxmlformats.org/spreadsheetml/2006/main" count="3" uniqueCount="3">
  <si>
    <t>DAC cts</t>
  </si>
  <si>
    <t>result V</t>
  </si>
  <si>
    <t>MIDI note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</si>
</sst>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5"/>
  <sheetViews>
    <sheetView tabSelected="1" workbookViewId="0">
      <selection activeCell="E3" sqref="E3"/>
    </sheetView>
  </sheetViews>
  <sheetFormatPr defaultRowHeight="15"/>
  <sheetData>
    <row r="1" spans="1:6">
      <c r="A1">
        <v>1.9529999999999999E-2</v>
      </c>
      <c r="C1" t="s">
        <v>2</v>
      </c>
      <c r="D1" t="s">
        <v>0</v>
      </c>
      <c r="F1" t="s">
        <v>1</v>
      </c>
    </row>
    <row r="2" spans="1:6">
      <c r="A2">
        <v>48</v>
      </c>
    </row>
    <row r="3" spans="1:6">
      <c r="C3">
        <v>24</v>
      </c>
      <c r="D3">
        <f t="shared" ref="D3:D14" si="0">ROUND(E3/$A$1,0)</f>
        <v>13</v>
      </c>
      <c r="E3">
        <f t="shared" ref="E3:E14" si="1">POWER(2,(C3-$A$2)/12)</f>
        <v>0.25</v>
      </c>
      <c r="F3">
        <f t="shared" ref="F3:F14" si="2">D3*$A$1</f>
        <v>0.25389</v>
      </c>
    </row>
    <row r="4" spans="1:6">
      <c r="C4">
        <v>25</v>
      </c>
      <c r="D4">
        <f t="shared" si="0"/>
        <v>14</v>
      </c>
      <c r="E4">
        <f t="shared" si="1"/>
        <v>0.26486577358982383</v>
      </c>
      <c r="F4">
        <f t="shared" si="2"/>
        <v>0.27342</v>
      </c>
    </row>
    <row r="5" spans="1:6">
      <c r="C5">
        <v>26</v>
      </c>
      <c r="D5">
        <f t="shared" si="0"/>
        <v>14</v>
      </c>
      <c r="E5">
        <f t="shared" si="1"/>
        <v>0.28061551207734331</v>
      </c>
      <c r="F5">
        <f t="shared" si="2"/>
        <v>0.27342</v>
      </c>
    </row>
    <row r="6" spans="1:6">
      <c r="C6">
        <v>27</v>
      </c>
      <c r="D6">
        <f t="shared" si="0"/>
        <v>15</v>
      </c>
      <c r="E6">
        <f t="shared" si="1"/>
        <v>0.29730177875068026</v>
      </c>
      <c r="F6">
        <f t="shared" si="2"/>
        <v>0.29294999999999999</v>
      </c>
    </row>
    <row r="7" spans="1:6">
      <c r="C7">
        <v>28</v>
      </c>
      <c r="D7">
        <f t="shared" si="0"/>
        <v>16</v>
      </c>
      <c r="E7">
        <f t="shared" si="1"/>
        <v>0.3149802624737183</v>
      </c>
      <c r="F7">
        <f t="shared" si="2"/>
        <v>0.31247999999999998</v>
      </c>
    </row>
    <row r="8" spans="1:6">
      <c r="C8">
        <v>29</v>
      </c>
      <c r="D8">
        <f t="shared" si="0"/>
        <v>17</v>
      </c>
      <c r="E8">
        <f t="shared" si="1"/>
        <v>0.33370996354250865</v>
      </c>
      <c r="F8">
        <f t="shared" si="2"/>
        <v>0.33200999999999997</v>
      </c>
    </row>
    <row r="9" spans="1:6">
      <c r="C9">
        <v>30</v>
      </c>
      <c r="D9">
        <f t="shared" si="0"/>
        <v>18</v>
      </c>
      <c r="E9">
        <f t="shared" si="1"/>
        <v>0.35355339059327379</v>
      </c>
      <c r="F9">
        <f t="shared" si="2"/>
        <v>0.35153999999999996</v>
      </c>
    </row>
    <row r="10" spans="1:6">
      <c r="C10">
        <v>31</v>
      </c>
      <c r="D10">
        <f t="shared" si="0"/>
        <v>19</v>
      </c>
      <c r="E10">
        <f t="shared" si="1"/>
        <v>0.37457676921917038</v>
      </c>
      <c r="F10">
        <f t="shared" si="2"/>
        <v>0.37106999999999996</v>
      </c>
    </row>
    <row r="11" spans="1:6">
      <c r="C11">
        <v>32</v>
      </c>
      <c r="D11">
        <f t="shared" si="0"/>
        <v>20</v>
      </c>
      <c r="E11">
        <f t="shared" si="1"/>
        <v>0.39685026299204995</v>
      </c>
      <c r="F11">
        <f t="shared" si="2"/>
        <v>0.39059999999999995</v>
      </c>
    </row>
    <row r="12" spans="1:6">
      <c r="C12">
        <v>33</v>
      </c>
      <c r="D12">
        <f t="shared" si="0"/>
        <v>22</v>
      </c>
      <c r="E12">
        <f t="shared" si="1"/>
        <v>0.42044820762685731</v>
      </c>
      <c r="F12">
        <f t="shared" si="2"/>
        <v>0.42965999999999999</v>
      </c>
    </row>
    <row r="13" spans="1:6">
      <c r="C13">
        <v>34</v>
      </c>
      <c r="D13">
        <f t="shared" si="0"/>
        <v>23</v>
      </c>
      <c r="E13">
        <f t="shared" si="1"/>
        <v>0.44544935907016964</v>
      </c>
      <c r="F13">
        <f t="shared" si="2"/>
        <v>0.44918999999999998</v>
      </c>
    </row>
    <row r="14" spans="1:6">
      <c r="C14">
        <v>35</v>
      </c>
      <c r="D14">
        <f t="shared" si="0"/>
        <v>24</v>
      </c>
      <c r="E14">
        <f t="shared" si="1"/>
        <v>0.47193715634084682</v>
      </c>
      <c r="F14">
        <f t="shared" si="2"/>
        <v>0.46871999999999997</v>
      </c>
    </row>
    <row r="15" spans="1:6">
      <c r="C15">
        <v>36</v>
      </c>
      <c r="D15">
        <f>ROUND(E15/$A$1,0)</f>
        <v>26</v>
      </c>
      <c r="E15">
        <f>POWER(2,(C15-$A$2)/12)</f>
        <v>0.5</v>
      </c>
      <c r="F15">
        <f>D15*$A$1</f>
        <v>0.50778000000000001</v>
      </c>
    </row>
    <row r="16" spans="1:6">
      <c r="C16">
        <v>37</v>
      </c>
      <c r="D16">
        <f t="shared" ref="D16:D26" si="3">ROUND(E16/$A$1,0)</f>
        <v>27</v>
      </c>
      <c r="E16">
        <f t="shared" ref="E16:E26" si="4">POWER(2,(C16-$A$2)/12)</f>
        <v>0.52973154717964765</v>
      </c>
      <c r="F16">
        <f t="shared" ref="F16:F26" si="5">D16*$A$1</f>
        <v>0.52730999999999995</v>
      </c>
    </row>
    <row r="17" spans="3:6">
      <c r="C17">
        <v>38</v>
      </c>
      <c r="D17">
        <f t="shared" si="3"/>
        <v>29</v>
      </c>
      <c r="E17">
        <f t="shared" si="4"/>
        <v>0.56123102415468651</v>
      </c>
      <c r="F17">
        <f t="shared" si="5"/>
        <v>0.56636999999999993</v>
      </c>
    </row>
    <row r="18" spans="3:6">
      <c r="C18">
        <v>39</v>
      </c>
      <c r="D18">
        <f t="shared" si="3"/>
        <v>30</v>
      </c>
      <c r="E18">
        <f t="shared" si="4"/>
        <v>0.59460355750136051</v>
      </c>
      <c r="F18">
        <f t="shared" si="5"/>
        <v>0.58589999999999998</v>
      </c>
    </row>
    <row r="19" spans="3:6">
      <c r="C19">
        <v>40</v>
      </c>
      <c r="D19">
        <f t="shared" si="3"/>
        <v>32</v>
      </c>
      <c r="E19">
        <f t="shared" si="4"/>
        <v>0.6299605249474366</v>
      </c>
      <c r="F19">
        <f t="shared" si="5"/>
        <v>0.62495999999999996</v>
      </c>
    </row>
    <row r="20" spans="3:6">
      <c r="C20">
        <v>41</v>
      </c>
      <c r="D20">
        <f t="shared" si="3"/>
        <v>34</v>
      </c>
      <c r="E20">
        <f t="shared" si="4"/>
        <v>0.66741992708501718</v>
      </c>
      <c r="F20">
        <f t="shared" si="5"/>
        <v>0.66401999999999994</v>
      </c>
    </row>
    <row r="21" spans="3:6">
      <c r="C21">
        <v>42</v>
      </c>
      <c r="D21">
        <f t="shared" si="3"/>
        <v>36</v>
      </c>
      <c r="E21">
        <f t="shared" si="4"/>
        <v>0.70710678118654746</v>
      </c>
      <c r="F21">
        <f t="shared" si="5"/>
        <v>0.70307999999999993</v>
      </c>
    </row>
    <row r="22" spans="3:6">
      <c r="C22">
        <v>43</v>
      </c>
      <c r="D22">
        <f t="shared" si="3"/>
        <v>38</v>
      </c>
      <c r="E22">
        <f t="shared" si="4"/>
        <v>0.74915353843834076</v>
      </c>
      <c r="F22">
        <f t="shared" si="5"/>
        <v>0.74213999999999991</v>
      </c>
    </row>
    <row r="23" spans="3:6">
      <c r="C23">
        <v>44</v>
      </c>
      <c r="D23">
        <f t="shared" si="3"/>
        <v>41</v>
      </c>
      <c r="E23">
        <f t="shared" si="4"/>
        <v>0.79370052598409968</v>
      </c>
      <c r="F23">
        <f t="shared" si="5"/>
        <v>0.80072999999999994</v>
      </c>
    </row>
    <row r="24" spans="3:6">
      <c r="C24">
        <v>45</v>
      </c>
      <c r="D24">
        <f t="shared" si="3"/>
        <v>43</v>
      </c>
      <c r="E24">
        <f t="shared" si="4"/>
        <v>0.84089641525371461</v>
      </c>
      <c r="F24">
        <f t="shared" si="5"/>
        <v>0.83978999999999993</v>
      </c>
    </row>
    <row r="25" spans="3:6">
      <c r="C25">
        <v>46</v>
      </c>
      <c r="D25">
        <f t="shared" si="3"/>
        <v>46</v>
      </c>
      <c r="E25">
        <f t="shared" si="4"/>
        <v>0.89089871814033927</v>
      </c>
      <c r="F25">
        <f t="shared" si="5"/>
        <v>0.89837999999999996</v>
      </c>
    </row>
    <row r="26" spans="3:6">
      <c r="C26">
        <v>47</v>
      </c>
      <c r="D26">
        <f t="shared" si="3"/>
        <v>48</v>
      </c>
      <c r="E26">
        <f t="shared" si="4"/>
        <v>0.94387431268169342</v>
      </c>
      <c r="F26">
        <f t="shared" si="5"/>
        <v>0.93743999999999994</v>
      </c>
    </row>
    <row r="27" spans="3:6">
      <c r="C27">
        <v>48</v>
      </c>
      <c r="D27">
        <f t="shared" ref="D27:D75" si="6">ROUND(E27/$A$1,0)</f>
        <v>51</v>
      </c>
      <c r="E27">
        <f t="shared" ref="E27:E75" si="7">POWER(2,(C27-$A$2)/12)</f>
        <v>1</v>
      </c>
      <c r="F27">
        <f t="shared" ref="F27:F75" si="8">D27*$A$1</f>
        <v>0.99602999999999997</v>
      </c>
    </row>
    <row r="28" spans="3:6">
      <c r="C28">
        <v>49</v>
      </c>
      <c r="D28">
        <f t="shared" si="6"/>
        <v>54</v>
      </c>
      <c r="E28">
        <f t="shared" si="7"/>
        <v>1.0594630943592953</v>
      </c>
      <c r="F28">
        <f t="shared" si="8"/>
        <v>1.0546199999999999</v>
      </c>
    </row>
    <row r="29" spans="3:6">
      <c r="C29">
        <v>50</v>
      </c>
      <c r="D29">
        <f t="shared" si="6"/>
        <v>57</v>
      </c>
      <c r="E29">
        <f t="shared" si="7"/>
        <v>1.122462048309373</v>
      </c>
      <c r="F29">
        <f t="shared" si="8"/>
        <v>1.11321</v>
      </c>
    </row>
    <row r="30" spans="3:6">
      <c r="C30">
        <v>51</v>
      </c>
      <c r="D30">
        <f t="shared" si="6"/>
        <v>61</v>
      </c>
      <c r="E30">
        <f t="shared" si="7"/>
        <v>1.189207115002721</v>
      </c>
      <c r="F30">
        <f t="shared" si="8"/>
        <v>1.19133</v>
      </c>
    </row>
    <row r="31" spans="3:6">
      <c r="C31">
        <v>52</v>
      </c>
      <c r="D31">
        <f t="shared" si="6"/>
        <v>65</v>
      </c>
      <c r="E31">
        <f t="shared" si="7"/>
        <v>1.2599210498948732</v>
      </c>
      <c r="F31">
        <f t="shared" si="8"/>
        <v>1.26945</v>
      </c>
    </row>
    <row r="32" spans="3:6">
      <c r="C32">
        <v>53</v>
      </c>
      <c r="D32">
        <f t="shared" si="6"/>
        <v>68</v>
      </c>
      <c r="E32">
        <f t="shared" si="7"/>
        <v>1.3348398541700344</v>
      </c>
      <c r="F32">
        <f t="shared" si="8"/>
        <v>1.3280399999999999</v>
      </c>
    </row>
    <row r="33" spans="3:6">
      <c r="C33">
        <v>54</v>
      </c>
      <c r="D33">
        <f t="shared" si="6"/>
        <v>72</v>
      </c>
      <c r="E33">
        <f t="shared" si="7"/>
        <v>1.4142135623730951</v>
      </c>
      <c r="F33">
        <f t="shared" si="8"/>
        <v>1.4061599999999999</v>
      </c>
    </row>
    <row r="34" spans="3:6">
      <c r="C34">
        <v>55</v>
      </c>
      <c r="D34">
        <f t="shared" si="6"/>
        <v>77</v>
      </c>
      <c r="E34">
        <f t="shared" si="7"/>
        <v>1.4983070768766815</v>
      </c>
      <c r="F34">
        <f t="shared" si="8"/>
        <v>1.5038099999999999</v>
      </c>
    </row>
    <row r="35" spans="3:6">
      <c r="C35">
        <v>56</v>
      </c>
      <c r="D35">
        <f t="shared" si="6"/>
        <v>81</v>
      </c>
      <c r="E35">
        <f t="shared" si="7"/>
        <v>1.5874010519681994</v>
      </c>
      <c r="F35">
        <f t="shared" si="8"/>
        <v>1.5819299999999998</v>
      </c>
    </row>
    <row r="36" spans="3:6">
      <c r="C36">
        <v>57</v>
      </c>
      <c r="D36">
        <f t="shared" si="6"/>
        <v>86</v>
      </c>
      <c r="E36">
        <f t="shared" si="7"/>
        <v>1.681792830507429</v>
      </c>
      <c r="F36">
        <f t="shared" si="8"/>
        <v>1.6795799999999999</v>
      </c>
    </row>
    <row r="37" spans="3:6">
      <c r="C37">
        <v>58</v>
      </c>
      <c r="D37">
        <f t="shared" si="6"/>
        <v>91</v>
      </c>
      <c r="E37">
        <f t="shared" si="7"/>
        <v>1.7817974362806785</v>
      </c>
      <c r="F37">
        <f t="shared" si="8"/>
        <v>1.7772299999999999</v>
      </c>
    </row>
    <row r="38" spans="3:6">
      <c r="C38">
        <v>59</v>
      </c>
      <c r="D38">
        <f t="shared" si="6"/>
        <v>97</v>
      </c>
      <c r="E38">
        <f t="shared" si="7"/>
        <v>1.8877486253633868</v>
      </c>
      <c r="F38">
        <f t="shared" si="8"/>
        <v>1.8944099999999999</v>
      </c>
    </row>
    <row r="39" spans="3:6">
      <c r="C39">
        <v>60</v>
      </c>
      <c r="D39">
        <f t="shared" si="6"/>
        <v>102</v>
      </c>
      <c r="E39">
        <f t="shared" si="7"/>
        <v>2</v>
      </c>
      <c r="F39">
        <f t="shared" si="8"/>
        <v>1.9920599999999999</v>
      </c>
    </row>
    <row r="40" spans="3:6">
      <c r="C40">
        <v>61</v>
      </c>
      <c r="D40">
        <f t="shared" si="6"/>
        <v>108</v>
      </c>
      <c r="E40">
        <f t="shared" si="7"/>
        <v>2.1189261887185902</v>
      </c>
      <c r="F40">
        <f t="shared" si="8"/>
        <v>2.1092399999999998</v>
      </c>
    </row>
    <row r="41" spans="3:6">
      <c r="C41">
        <v>62</v>
      </c>
      <c r="D41">
        <f t="shared" si="6"/>
        <v>115</v>
      </c>
      <c r="E41">
        <f t="shared" si="7"/>
        <v>2.244924096618746</v>
      </c>
      <c r="F41">
        <f t="shared" si="8"/>
        <v>2.2459499999999997</v>
      </c>
    </row>
    <row r="42" spans="3:6">
      <c r="C42">
        <v>63</v>
      </c>
      <c r="D42">
        <f t="shared" si="6"/>
        <v>122</v>
      </c>
      <c r="E42">
        <f t="shared" si="7"/>
        <v>2.3784142300054421</v>
      </c>
      <c r="F42">
        <f t="shared" si="8"/>
        <v>2.38266</v>
      </c>
    </row>
    <row r="43" spans="3:6">
      <c r="C43">
        <v>64</v>
      </c>
      <c r="D43">
        <f t="shared" si="6"/>
        <v>129</v>
      </c>
      <c r="E43">
        <f t="shared" si="7"/>
        <v>2.5198420997897459</v>
      </c>
      <c r="F43">
        <f t="shared" si="8"/>
        <v>2.5193699999999999</v>
      </c>
    </row>
    <row r="44" spans="3:6">
      <c r="C44">
        <v>65</v>
      </c>
      <c r="D44">
        <f t="shared" si="6"/>
        <v>137</v>
      </c>
      <c r="E44">
        <f t="shared" si="7"/>
        <v>2.6696797083400687</v>
      </c>
      <c r="F44">
        <f t="shared" si="8"/>
        <v>2.6756099999999998</v>
      </c>
    </row>
    <row r="45" spans="3:6">
      <c r="C45">
        <v>66</v>
      </c>
      <c r="D45">
        <f t="shared" si="6"/>
        <v>145</v>
      </c>
      <c r="E45">
        <f t="shared" si="7"/>
        <v>2.8284271247461898</v>
      </c>
      <c r="F45">
        <f t="shared" si="8"/>
        <v>2.8318499999999998</v>
      </c>
    </row>
    <row r="46" spans="3:6">
      <c r="C46">
        <v>67</v>
      </c>
      <c r="D46">
        <f t="shared" si="6"/>
        <v>153</v>
      </c>
      <c r="E46">
        <f t="shared" si="7"/>
        <v>2.9966141537533626</v>
      </c>
      <c r="F46">
        <f t="shared" si="8"/>
        <v>2.9880899999999997</v>
      </c>
    </row>
    <row r="47" spans="3:6">
      <c r="C47">
        <v>68</v>
      </c>
      <c r="D47">
        <f t="shared" si="6"/>
        <v>163</v>
      </c>
      <c r="E47">
        <f t="shared" si="7"/>
        <v>3.1748021039363987</v>
      </c>
      <c r="F47">
        <f t="shared" si="8"/>
        <v>3.1833899999999997</v>
      </c>
    </row>
    <row r="48" spans="3:6">
      <c r="C48">
        <v>69</v>
      </c>
      <c r="D48">
        <f t="shared" si="6"/>
        <v>172</v>
      </c>
      <c r="E48">
        <f t="shared" si="7"/>
        <v>3.363585661014858</v>
      </c>
      <c r="F48">
        <f t="shared" si="8"/>
        <v>3.3591599999999997</v>
      </c>
    </row>
    <row r="49" spans="3:6">
      <c r="C49">
        <v>70</v>
      </c>
      <c r="D49">
        <f t="shared" si="6"/>
        <v>182</v>
      </c>
      <c r="E49">
        <f t="shared" si="7"/>
        <v>3.5635948725613567</v>
      </c>
      <c r="F49">
        <f t="shared" si="8"/>
        <v>3.5544599999999997</v>
      </c>
    </row>
    <row r="50" spans="3:6">
      <c r="C50">
        <v>71</v>
      </c>
      <c r="D50">
        <f t="shared" si="6"/>
        <v>193</v>
      </c>
      <c r="E50">
        <f t="shared" si="7"/>
        <v>3.7754972507267741</v>
      </c>
      <c r="F50">
        <f t="shared" si="8"/>
        <v>3.7692899999999998</v>
      </c>
    </row>
    <row r="51" spans="3:6">
      <c r="C51">
        <v>72</v>
      </c>
      <c r="D51">
        <f t="shared" si="6"/>
        <v>205</v>
      </c>
      <c r="E51">
        <f t="shared" si="7"/>
        <v>4</v>
      </c>
      <c r="F51">
        <f t="shared" si="8"/>
        <v>4.0036499999999995</v>
      </c>
    </row>
    <row r="52" spans="3:6">
      <c r="C52">
        <v>73</v>
      </c>
      <c r="D52">
        <f t="shared" si="6"/>
        <v>217</v>
      </c>
      <c r="E52">
        <f t="shared" si="7"/>
        <v>4.2378523774371812</v>
      </c>
      <c r="F52">
        <f t="shared" si="8"/>
        <v>4.2380100000000001</v>
      </c>
    </row>
    <row r="53" spans="3:6">
      <c r="C53">
        <v>74</v>
      </c>
      <c r="D53">
        <f t="shared" si="6"/>
        <v>230</v>
      </c>
      <c r="E53">
        <f t="shared" si="7"/>
        <v>4.4898481932374912</v>
      </c>
      <c r="F53">
        <f t="shared" si="8"/>
        <v>4.4918999999999993</v>
      </c>
    </row>
    <row r="54" spans="3:6">
      <c r="C54">
        <v>75</v>
      </c>
      <c r="D54">
        <f t="shared" si="6"/>
        <v>244</v>
      </c>
      <c r="E54">
        <f t="shared" si="7"/>
        <v>4.7568284600108841</v>
      </c>
      <c r="F54">
        <f t="shared" si="8"/>
        <v>4.76532</v>
      </c>
    </row>
    <row r="55" spans="3:6">
      <c r="C55">
        <v>76</v>
      </c>
      <c r="D55">
        <f t="shared" si="6"/>
        <v>258</v>
      </c>
      <c r="E55">
        <f t="shared" si="7"/>
        <v>5.0396841995794937</v>
      </c>
      <c r="F55">
        <f t="shared" si="8"/>
        <v>5.0387399999999998</v>
      </c>
    </row>
    <row r="56" spans="3:6">
      <c r="C56">
        <v>77</v>
      </c>
      <c r="D56">
        <f t="shared" si="6"/>
        <v>273</v>
      </c>
      <c r="E56">
        <f t="shared" si="7"/>
        <v>5.3393594166801366</v>
      </c>
      <c r="F56">
        <f t="shared" si="8"/>
        <v>5.33169</v>
      </c>
    </row>
    <row r="57" spans="3:6">
      <c r="C57">
        <v>78</v>
      </c>
      <c r="D57">
        <f t="shared" si="6"/>
        <v>290</v>
      </c>
      <c r="E57">
        <f t="shared" si="7"/>
        <v>5.6568542494923806</v>
      </c>
      <c r="F57">
        <f t="shared" si="8"/>
        <v>5.6636999999999995</v>
      </c>
    </row>
    <row r="58" spans="3:6">
      <c r="C58">
        <v>79</v>
      </c>
      <c r="D58">
        <f t="shared" si="6"/>
        <v>307</v>
      </c>
      <c r="E58">
        <f t="shared" si="7"/>
        <v>5.993228307506727</v>
      </c>
      <c r="F58">
        <f t="shared" si="8"/>
        <v>5.9957099999999999</v>
      </c>
    </row>
    <row r="59" spans="3:6">
      <c r="C59">
        <v>80</v>
      </c>
      <c r="D59">
        <f t="shared" si="6"/>
        <v>325</v>
      </c>
      <c r="E59">
        <f t="shared" si="7"/>
        <v>6.3496042078727974</v>
      </c>
      <c r="F59">
        <f t="shared" si="8"/>
        <v>6.3472499999999998</v>
      </c>
    </row>
    <row r="60" spans="3:6">
      <c r="C60">
        <v>81</v>
      </c>
      <c r="D60">
        <f t="shared" si="6"/>
        <v>344</v>
      </c>
      <c r="E60">
        <f t="shared" si="7"/>
        <v>6.7271713220297169</v>
      </c>
      <c r="F60">
        <f t="shared" si="8"/>
        <v>6.7183199999999994</v>
      </c>
    </row>
    <row r="61" spans="3:6">
      <c r="C61">
        <v>82</v>
      </c>
      <c r="D61">
        <f t="shared" si="6"/>
        <v>365</v>
      </c>
      <c r="E61">
        <f t="shared" si="7"/>
        <v>7.1271897451227142</v>
      </c>
      <c r="F61">
        <f t="shared" si="8"/>
        <v>7.12845</v>
      </c>
    </row>
    <row r="62" spans="3:6">
      <c r="C62">
        <v>83</v>
      </c>
      <c r="D62">
        <f t="shared" si="6"/>
        <v>387</v>
      </c>
      <c r="E62">
        <f t="shared" si="7"/>
        <v>7.5509945014535456</v>
      </c>
      <c r="F62">
        <f t="shared" si="8"/>
        <v>7.5581099999999992</v>
      </c>
    </row>
    <row r="63" spans="3:6">
      <c r="C63">
        <v>84</v>
      </c>
      <c r="D63">
        <f t="shared" si="6"/>
        <v>410</v>
      </c>
      <c r="E63">
        <f t="shared" si="7"/>
        <v>8</v>
      </c>
      <c r="F63">
        <f t="shared" si="8"/>
        <v>8.007299999999999</v>
      </c>
    </row>
    <row r="64" spans="3:6">
      <c r="C64">
        <v>85</v>
      </c>
      <c r="D64">
        <f t="shared" si="6"/>
        <v>434</v>
      </c>
      <c r="E64">
        <f t="shared" si="7"/>
        <v>8.4757047548743625</v>
      </c>
      <c r="F64">
        <f t="shared" si="8"/>
        <v>8.4760200000000001</v>
      </c>
    </row>
    <row r="65" spans="3:6">
      <c r="C65">
        <v>86</v>
      </c>
      <c r="D65">
        <f t="shared" si="6"/>
        <v>460</v>
      </c>
      <c r="E65">
        <f t="shared" si="7"/>
        <v>8.9796963864749806</v>
      </c>
      <c r="F65">
        <f t="shared" si="8"/>
        <v>8.9837999999999987</v>
      </c>
    </row>
    <row r="66" spans="3:6">
      <c r="C66">
        <v>87</v>
      </c>
      <c r="D66">
        <f t="shared" si="6"/>
        <v>487</v>
      </c>
      <c r="E66">
        <f t="shared" si="7"/>
        <v>9.5136569200217664</v>
      </c>
      <c r="F66">
        <f t="shared" si="8"/>
        <v>9.5111099999999986</v>
      </c>
    </row>
    <row r="67" spans="3:6">
      <c r="C67">
        <v>88</v>
      </c>
      <c r="D67">
        <f t="shared" si="6"/>
        <v>516</v>
      </c>
      <c r="E67">
        <f t="shared" si="7"/>
        <v>10.079368399158986</v>
      </c>
      <c r="F67">
        <f t="shared" si="8"/>
        <v>10.07748</v>
      </c>
    </row>
    <row r="68" spans="3:6">
      <c r="C68">
        <v>89</v>
      </c>
      <c r="D68">
        <f t="shared" si="6"/>
        <v>547</v>
      </c>
      <c r="E68">
        <f t="shared" si="7"/>
        <v>10.678718833360271</v>
      </c>
      <c r="F68">
        <f t="shared" si="8"/>
        <v>10.68291</v>
      </c>
    </row>
    <row r="69" spans="3:6">
      <c r="C69">
        <v>90</v>
      </c>
      <c r="D69">
        <f t="shared" si="6"/>
        <v>579</v>
      </c>
      <c r="E69">
        <f t="shared" si="7"/>
        <v>11.313708498984759</v>
      </c>
      <c r="F69">
        <f t="shared" si="8"/>
        <v>11.307869999999999</v>
      </c>
    </row>
    <row r="70" spans="3:6">
      <c r="C70">
        <v>91</v>
      </c>
      <c r="D70">
        <f t="shared" si="6"/>
        <v>614</v>
      </c>
      <c r="E70">
        <f t="shared" si="7"/>
        <v>11.986456615013452</v>
      </c>
      <c r="F70">
        <f t="shared" si="8"/>
        <v>11.99142</v>
      </c>
    </row>
    <row r="71" spans="3:6">
      <c r="C71">
        <v>92</v>
      </c>
      <c r="D71">
        <f t="shared" si="6"/>
        <v>650</v>
      </c>
      <c r="E71">
        <f t="shared" si="7"/>
        <v>12.699208415745593</v>
      </c>
      <c r="F71">
        <f t="shared" si="8"/>
        <v>12.6945</v>
      </c>
    </row>
    <row r="72" spans="3:6">
      <c r="C72">
        <v>93</v>
      </c>
      <c r="D72">
        <f t="shared" si="6"/>
        <v>689</v>
      </c>
      <c r="E72">
        <f t="shared" si="7"/>
        <v>13.454342644059432</v>
      </c>
      <c r="F72">
        <f t="shared" si="8"/>
        <v>13.456169999999998</v>
      </c>
    </row>
    <row r="73" spans="3:6">
      <c r="C73">
        <v>94</v>
      </c>
      <c r="D73">
        <f t="shared" si="6"/>
        <v>730</v>
      </c>
      <c r="E73">
        <f t="shared" si="7"/>
        <v>14.25437949024543</v>
      </c>
      <c r="F73">
        <f t="shared" si="8"/>
        <v>14.2569</v>
      </c>
    </row>
    <row r="74" spans="3:6">
      <c r="C74">
        <v>95</v>
      </c>
      <c r="D74">
        <f t="shared" si="6"/>
        <v>773</v>
      </c>
      <c r="E74">
        <f t="shared" si="7"/>
        <v>15.101989002907093</v>
      </c>
      <c r="F74">
        <f t="shared" si="8"/>
        <v>15.096689999999999</v>
      </c>
    </row>
    <row r="75" spans="3:6">
      <c r="C75">
        <v>96</v>
      </c>
      <c r="D75">
        <f t="shared" si="6"/>
        <v>819</v>
      </c>
      <c r="E75">
        <f t="shared" si="7"/>
        <v>16</v>
      </c>
      <c r="F75">
        <f t="shared" si="8"/>
        <v>15.995069999999998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Ford</dc:creator>
  <cp:lastModifiedBy>Daniel Ford</cp:lastModifiedBy>
  <dcterms:created xsi:type="dcterms:W3CDTF">2016-05-02T07:26:23Z</dcterms:created>
  <dcterms:modified xsi:type="dcterms:W3CDTF">2016-05-02T08:43:15Z</dcterms:modified>
</cp:coreProperties>
</file>