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czkr\Downloads\"/>
    </mc:Choice>
  </mc:AlternateContent>
  <xr:revisionPtr revIDLastSave="0" documentId="8_{57AC90C7-2836-42D7-9665-BAAAEF18B458}" xr6:coauthVersionLast="47" xr6:coauthVersionMax="47" xr10:uidLastSave="{00000000-0000-0000-0000-000000000000}"/>
  <bookViews>
    <workbookView xWindow="-108" yWindow="-108" windowWidth="23256" windowHeight="12576" xr2:uid="{D0B2D710-F7AB-4D4D-A51D-9014650702E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J12" i="1"/>
  <c r="K3" i="1"/>
  <c r="J11" i="1"/>
  <c r="J8" i="1"/>
  <c r="J9" i="1" s="1"/>
  <c r="J7" i="1"/>
  <c r="F3" i="1"/>
  <c r="K4" i="1" l="1"/>
  <c r="B4" i="1" s="1"/>
  <c r="J13" i="1"/>
  <c r="J14" i="1" s="1"/>
  <c r="J10" i="1"/>
  <c r="B3" i="1"/>
  <c r="G3" i="1" l="1"/>
  <c r="C4" i="1"/>
  <c r="G4" i="1" l="1"/>
  <c r="C5" i="1"/>
  <c r="C6" i="1" l="1"/>
  <c r="G5" i="1"/>
  <c r="C7" i="1" l="1"/>
  <c r="G6" i="1"/>
  <c r="C8" i="1" l="1"/>
  <c r="G7" i="1"/>
  <c r="C9" i="1" l="1"/>
  <c r="G8" i="1"/>
  <c r="C10" i="1" l="1"/>
  <c r="G9" i="1"/>
  <c r="G10" i="1" l="1"/>
  <c r="C11" i="1"/>
  <c r="G11" i="1" l="1"/>
  <c r="C12" i="1"/>
  <c r="C13" i="1" l="1"/>
  <c r="G12" i="1"/>
  <c r="G13" i="1" l="1"/>
  <c r="C14" i="1"/>
  <c r="G14" i="1" l="1"/>
  <c r="C15" i="1"/>
  <c r="C16" i="1" l="1"/>
  <c r="G15" i="1"/>
  <c r="G16" i="1" l="1"/>
  <c r="C17" i="1"/>
  <c r="C18" i="1" l="1"/>
  <c r="G17" i="1"/>
  <c r="C19" i="1" l="1"/>
  <c r="G18" i="1"/>
  <c r="C20" i="1" l="1"/>
  <c r="G19" i="1"/>
  <c r="G20" i="1" l="1"/>
  <c r="C21" i="1"/>
  <c r="C22" i="1" l="1"/>
  <c r="G21" i="1"/>
  <c r="C23" i="1" l="1"/>
  <c r="G22" i="1"/>
  <c r="C24" i="1" l="1"/>
  <c r="G23" i="1"/>
  <c r="G24" i="1" l="1"/>
  <c r="C25" i="1"/>
  <c r="C26" i="1" l="1"/>
  <c r="G25" i="1"/>
  <c r="C27" i="1" l="1"/>
  <c r="G26" i="1"/>
  <c r="C28" i="1" l="1"/>
  <c r="G27" i="1"/>
  <c r="G28" i="1" l="1"/>
  <c r="C29" i="1"/>
  <c r="G29" i="1" l="1"/>
  <c r="C30" i="1"/>
  <c r="C31" i="1" l="1"/>
  <c r="G30" i="1"/>
  <c r="C32" i="1" l="1"/>
  <c r="G31" i="1"/>
  <c r="G32" i="1" l="1"/>
  <c r="C33" i="1"/>
  <c r="C34" i="1" l="1"/>
  <c r="G33" i="1"/>
  <c r="C35" i="1" l="1"/>
  <c r="G34" i="1"/>
  <c r="C36" i="1" l="1"/>
  <c r="G36" i="1" s="1"/>
  <c r="G35" i="1"/>
</calcChain>
</file>

<file path=xl/sharedStrings.xml><?xml version="1.0" encoding="utf-8"?>
<sst xmlns="http://schemas.openxmlformats.org/spreadsheetml/2006/main" count="54" uniqueCount="54">
  <si>
    <t>Period</t>
  </si>
  <si>
    <t>Annual Inflation Forward Rates</t>
  </si>
  <si>
    <t>Inflation Factor</t>
  </si>
  <si>
    <t>Annual Discount Forward Rates</t>
  </si>
  <si>
    <t>Annual Discount Yield Curve</t>
  </si>
  <si>
    <t>Discount Factor</t>
  </si>
  <si>
    <t>Combined Factor</t>
  </si>
  <si>
    <t>Przyszły miesiąc wypłaty</t>
  </si>
  <si>
    <t>Roczna inflacja zakładana na 31.12.2023</t>
  </si>
  <si>
    <t>Roczna inflacja zakładana na 31.03.2024</t>
  </si>
  <si>
    <t>04-24 - 03-25</t>
  </si>
  <si>
    <t>1-12</t>
  </si>
  <si>
    <t>04-25 - 03-26</t>
  </si>
  <si>
    <t>13-24</t>
  </si>
  <si>
    <t>04-26 - 03-27</t>
  </si>
  <si>
    <t>04-27 - 03-28</t>
  </si>
  <si>
    <t>04-28 - 03-29</t>
  </si>
  <si>
    <t>1-3</t>
  </si>
  <si>
    <t>04-29 - 03-30</t>
  </si>
  <si>
    <t>4-6</t>
  </si>
  <si>
    <t>04-30 - 03-31</t>
  </si>
  <si>
    <t>7-9</t>
  </si>
  <si>
    <t>04-31 - 03-32</t>
  </si>
  <si>
    <t>10-12</t>
  </si>
  <si>
    <t>04-32 - 03-33</t>
  </si>
  <si>
    <t>13-15</t>
  </si>
  <si>
    <t>04-33 - 03-34</t>
  </si>
  <si>
    <t>16-18</t>
  </si>
  <si>
    <t>04-34 - 03-35</t>
  </si>
  <si>
    <t>19-21</t>
  </si>
  <si>
    <t>04-35 - 03-36</t>
  </si>
  <si>
    <t>22-24</t>
  </si>
  <si>
    <t>04-36 - 03-37</t>
  </si>
  <si>
    <t>04-37 - 03-38</t>
  </si>
  <si>
    <t>04-38 - 03-39</t>
  </si>
  <si>
    <t>04-39 - 03-40</t>
  </si>
  <si>
    <t>04-40 - 03-41</t>
  </si>
  <si>
    <t>04-41 - 03-42</t>
  </si>
  <si>
    <t>04-42 - 03-43</t>
  </si>
  <si>
    <t>04-43 - 03-44</t>
  </si>
  <si>
    <t>04-44 - 03-45</t>
  </si>
  <si>
    <t>04-45 - 03-46</t>
  </si>
  <si>
    <t>04-46 - 03-47</t>
  </si>
  <si>
    <t>04-47 - 03-48</t>
  </si>
  <si>
    <t>04-48 - 03-49</t>
  </si>
  <si>
    <t>04-49 - 03-50</t>
  </si>
  <si>
    <t>04-50 - 03-51</t>
  </si>
  <si>
    <t>04-51 - 03-52</t>
  </si>
  <si>
    <t>04-52 - 03-53</t>
  </si>
  <si>
    <t>04-53 - 03-54</t>
  </si>
  <si>
    <t>04-54 - 03-55</t>
  </si>
  <si>
    <t>04-55 - 03-56</t>
  </si>
  <si>
    <t>04-56 - 03-57</t>
  </si>
  <si>
    <t>04-57 - 03-58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</si>
</sst>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.000"/>
    <numFmt numFmtId="166" formatCode="0.000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Source Sans Pro Regular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0EF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EFC1-16CE-4AB7-B2D9-598673F782EB}">
  <dimension ref="A1:K36"/>
  <sheetViews>
    <sheetView tabSelected="1" workbookViewId="0">
      <selection activeCell="L12" sqref="L12"/>
    </sheetView>
  </sheetViews>
  <sheetFormatPr defaultRowHeight="14.4"/>
  <sheetData>
    <row r="1" spans="1:11" ht="83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3" spans="1:11">
      <c r="A3" s="2" t="s">
        <v>10</v>
      </c>
      <c r="B3" s="3">
        <f>ROUND(K3-1,4)</f>
        <v>3.61E-2</v>
      </c>
      <c r="C3" s="4">
        <f>(1+B3)^0.5</f>
        <v>1.0178899744078433</v>
      </c>
      <c r="D3" s="5">
        <v>0</v>
      </c>
      <c r="E3" s="5">
        <v>0</v>
      </c>
      <c r="F3" s="4">
        <f>(1+E3)^0.5*(1+D3)</f>
        <v>1</v>
      </c>
      <c r="G3" s="4">
        <f>F3*C3</f>
        <v>1.0178899744078433</v>
      </c>
      <c r="I3" s="6" t="s">
        <v>11</v>
      </c>
      <c r="J3" s="7">
        <v>1.0449999999999999</v>
      </c>
      <c r="K3" s="8">
        <f>PRODUCT(J8:J11)</f>
        <v>1.0361379038218688</v>
      </c>
    </row>
    <row r="4" spans="1:11">
      <c r="A4" s="2" t="s">
        <v>12</v>
      </c>
      <c r="B4" s="3">
        <f>ROUND(K4-1,4)</f>
        <v>7.4999999999999997E-3</v>
      </c>
      <c r="C4" s="4">
        <f>(1+B3*1+B4)</f>
        <v>1.0436000000000001</v>
      </c>
      <c r="D4" s="5">
        <v>0</v>
      </c>
      <c r="E4" s="5">
        <v>0</v>
      </c>
      <c r="F4" s="4">
        <v>1</v>
      </c>
      <c r="G4" s="4">
        <f>F4*C4</f>
        <v>1.0436000000000001</v>
      </c>
      <c r="I4" s="6" t="s">
        <v>13</v>
      </c>
      <c r="J4" s="7">
        <v>1.01</v>
      </c>
      <c r="K4" s="8">
        <f>PRODUCT(J12:J14)</f>
        <v>1.0074906638441916</v>
      </c>
    </row>
    <row r="5" spans="1:11">
      <c r="A5" s="2" t="s">
        <v>14</v>
      </c>
      <c r="B5" s="5">
        <v>0</v>
      </c>
      <c r="C5" s="4">
        <f>C4</f>
        <v>1.0436000000000001</v>
      </c>
      <c r="D5" s="5">
        <v>0</v>
      </c>
      <c r="E5" s="5">
        <v>0</v>
      </c>
      <c r="F5" s="4">
        <v>1</v>
      </c>
      <c r="G5" s="4">
        <f>F5*C5</f>
        <v>1.0436000000000001</v>
      </c>
      <c r="I5" s="2"/>
    </row>
    <row r="6" spans="1:11">
      <c r="A6" s="2" t="s">
        <v>15</v>
      </c>
      <c r="B6" s="5">
        <v>0</v>
      </c>
      <c r="C6" s="4">
        <f t="shared" ref="C6:C36" si="0">C5</f>
        <v>1.0436000000000001</v>
      </c>
      <c r="D6" s="5">
        <v>0</v>
      </c>
      <c r="E6" s="5">
        <v>0</v>
      </c>
      <c r="F6" s="4">
        <v>1</v>
      </c>
      <c r="G6" s="4">
        <f>F6*C6</f>
        <v>1.0436000000000001</v>
      </c>
      <c r="I6" s="2"/>
    </row>
    <row r="7" spans="1:11">
      <c r="A7" s="2" t="s">
        <v>16</v>
      </c>
      <c r="B7" s="5">
        <v>0</v>
      </c>
      <c r="C7" s="4">
        <f t="shared" si="0"/>
        <v>1.0436000000000001</v>
      </c>
      <c r="D7" s="5">
        <v>0</v>
      </c>
      <c r="E7" s="5">
        <v>0</v>
      </c>
      <c r="F7" s="4">
        <v>1</v>
      </c>
      <c r="G7" s="4">
        <f t="shared" ref="G7:G36" si="1">F7*C7</f>
        <v>1.0436000000000001</v>
      </c>
      <c r="I7" s="6" t="s">
        <v>17</v>
      </c>
      <c r="J7" s="8">
        <f>J3^0.25</f>
        <v>1.0110649904991487</v>
      </c>
    </row>
    <row r="8" spans="1:11">
      <c r="A8" s="2" t="s">
        <v>18</v>
      </c>
      <c r="B8" s="5">
        <v>0</v>
      </c>
      <c r="C8" s="4">
        <f t="shared" si="0"/>
        <v>1.0436000000000001</v>
      </c>
      <c r="D8" s="5">
        <v>0</v>
      </c>
      <c r="E8" s="5">
        <v>0</v>
      </c>
      <c r="F8" s="4">
        <v>1</v>
      </c>
      <c r="G8" s="4">
        <f t="shared" si="1"/>
        <v>1.0436000000000001</v>
      </c>
      <c r="I8" s="6" t="s">
        <v>19</v>
      </c>
      <c r="J8" s="8">
        <f>J7</f>
        <v>1.0110649904991487</v>
      </c>
    </row>
    <row r="9" spans="1:11">
      <c r="A9" s="2" t="s">
        <v>20</v>
      </c>
      <c r="B9" s="5">
        <v>0</v>
      </c>
      <c r="C9" s="4">
        <f t="shared" si="0"/>
        <v>1.0436000000000001</v>
      </c>
      <c r="D9" s="5">
        <v>0</v>
      </c>
      <c r="E9" s="5">
        <v>0</v>
      </c>
      <c r="F9" s="4">
        <v>1</v>
      </c>
      <c r="G9" s="4">
        <f t="shared" si="1"/>
        <v>1.0436000000000001</v>
      </c>
      <c r="I9" s="6" t="s">
        <v>21</v>
      </c>
      <c r="J9" s="8">
        <f>J8</f>
        <v>1.0110649904991487</v>
      </c>
    </row>
    <row r="10" spans="1:11">
      <c r="A10" s="2" t="s">
        <v>22</v>
      </c>
      <c r="B10" s="5">
        <v>0</v>
      </c>
      <c r="C10" s="4">
        <f t="shared" si="0"/>
        <v>1.0436000000000001</v>
      </c>
      <c r="D10" s="5">
        <v>0</v>
      </c>
      <c r="E10" s="5">
        <v>0</v>
      </c>
      <c r="F10" s="4">
        <v>1</v>
      </c>
      <c r="G10" s="4">
        <f t="shared" si="1"/>
        <v>1.0436000000000001</v>
      </c>
      <c r="I10" s="6" t="s">
        <v>23</v>
      </c>
      <c r="J10" s="8">
        <f>J9</f>
        <v>1.0110649904991487</v>
      </c>
    </row>
    <row r="11" spans="1:11">
      <c r="A11" s="2" t="s">
        <v>24</v>
      </c>
      <c r="B11" s="5">
        <v>0</v>
      </c>
      <c r="C11" s="4">
        <f t="shared" si="0"/>
        <v>1.0436000000000001</v>
      </c>
      <c r="D11" s="5">
        <v>0</v>
      </c>
      <c r="E11" s="5">
        <v>0</v>
      </c>
      <c r="F11" s="4">
        <v>1</v>
      </c>
      <c r="G11" s="4">
        <f t="shared" si="1"/>
        <v>1.0436000000000001</v>
      </c>
      <c r="I11" s="6" t="s">
        <v>25</v>
      </c>
      <c r="J11" s="8">
        <f>J4^0.25</f>
        <v>1.0024906793143211</v>
      </c>
    </row>
    <row r="12" spans="1:11">
      <c r="A12" s="2" t="s">
        <v>26</v>
      </c>
      <c r="B12" s="5">
        <v>0</v>
      </c>
      <c r="C12" s="4">
        <f t="shared" si="0"/>
        <v>1.0436000000000001</v>
      </c>
      <c r="D12" s="5">
        <v>0</v>
      </c>
      <c r="E12" s="5">
        <v>0</v>
      </c>
      <c r="F12" s="4">
        <v>1</v>
      </c>
      <c r="G12" s="4">
        <f t="shared" si="1"/>
        <v>1.0436000000000001</v>
      </c>
      <c r="I12" s="6" t="s">
        <v>27</v>
      </c>
      <c r="J12" s="8">
        <f>J11</f>
        <v>1.0024906793143211</v>
      </c>
    </row>
    <row r="13" spans="1:11">
      <c r="A13" s="2" t="s">
        <v>28</v>
      </c>
      <c r="B13" s="5">
        <v>0</v>
      </c>
      <c r="C13" s="4">
        <f t="shared" si="0"/>
        <v>1.0436000000000001</v>
      </c>
      <c r="D13" s="5">
        <v>0</v>
      </c>
      <c r="E13" s="5">
        <v>0</v>
      </c>
      <c r="F13" s="4">
        <v>1</v>
      </c>
      <c r="G13" s="4">
        <f t="shared" si="1"/>
        <v>1.0436000000000001</v>
      </c>
      <c r="I13" s="6" t="s">
        <v>29</v>
      </c>
      <c r="J13" s="8">
        <f t="shared" ref="J12:J14" si="2">J12</f>
        <v>1.0024906793143211</v>
      </c>
    </row>
    <row r="14" spans="1:11">
      <c r="A14" s="2" t="s">
        <v>30</v>
      </c>
      <c r="B14" s="5">
        <v>0</v>
      </c>
      <c r="C14" s="4">
        <f t="shared" si="0"/>
        <v>1.0436000000000001</v>
      </c>
      <c r="D14" s="5">
        <v>0</v>
      </c>
      <c r="E14" s="5">
        <v>0</v>
      </c>
      <c r="F14" s="4">
        <v>1</v>
      </c>
      <c r="G14" s="4">
        <f t="shared" si="1"/>
        <v>1.0436000000000001</v>
      </c>
      <c r="I14" s="2" t="s">
        <v>31</v>
      </c>
      <c r="J14" s="8">
        <f t="shared" si="2"/>
        <v>1.0024906793143211</v>
      </c>
    </row>
    <row r="15" spans="1:11">
      <c r="A15" s="2" t="s">
        <v>32</v>
      </c>
      <c r="B15" s="5">
        <v>0</v>
      </c>
      <c r="C15" s="4">
        <f t="shared" si="0"/>
        <v>1.0436000000000001</v>
      </c>
      <c r="D15" s="5">
        <v>0</v>
      </c>
      <c r="E15" s="5">
        <v>0</v>
      </c>
      <c r="F15" s="4">
        <v>1</v>
      </c>
      <c r="G15" s="4">
        <f t="shared" si="1"/>
        <v>1.0436000000000001</v>
      </c>
    </row>
    <row r="16" spans="1:11">
      <c r="A16" s="2" t="s">
        <v>33</v>
      </c>
      <c r="B16" s="5">
        <v>0</v>
      </c>
      <c r="C16" s="4">
        <f t="shared" si="0"/>
        <v>1.0436000000000001</v>
      </c>
      <c r="D16" s="5">
        <v>0</v>
      </c>
      <c r="E16" s="5">
        <v>0</v>
      </c>
      <c r="F16" s="4">
        <v>1</v>
      </c>
      <c r="G16" s="4">
        <f t="shared" si="1"/>
        <v>1.0436000000000001</v>
      </c>
    </row>
    <row r="17" spans="1:7">
      <c r="A17" s="2" t="s">
        <v>34</v>
      </c>
      <c r="B17" s="5">
        <v>0</v>
      </c>
      <c r="C17" s="4">
        <f t="shared" si="0"/>
        <v>1.0436000000000001</v>
      </c>
      <c r="D17" s="5">
        <v>0</v>
      </c>
      <c r="E17" s="5">
        <v>0</v>
      </c>
      <c r="F17" s="4">
        <v>1</v>
      </c>
      <c r="G17" s="4">
        <f t="shared" si="1"/>
        <v>1.0436000000000001</v>
      </c>
    </row>
    <row r="18" spans="1:7">
      <c r="A18" s="2" t="s">
        <v>35</v>
      </c>
      <c r="B18" s="5">
        <v>0</v>
      </c>
      <c r="C18" s="4">
        <f t="shared" si="0"/>
        <v>1.0436000000000001</v>
      </c>
      <c r="D18" s="5">
        <v>0</v>
      </c>
      <c r="E18" s="5">
        <v>0</v>
      </c>
      <c r="F18" s="4">
        <v>1</v>
      </c>
      <c r="G18" s="4">
        <f t="shared" si="1"/>
        <v>1.0436000000000001</v>
      </c>
    </row>
    <row r="19" spans="1:7">
      <c r="A19" s="2" t="s">
        <v>36</v>
      </c>
      <c r="B19" s="5">
        <v>0</v>
      </c>
      <c r="C19" s="4">
        <f t="shared" si="0"/>
        <v>1.0436000000000001</v>
      </c>
      <c r="D19" s="5">
        <v>0</v>
      </c>
      <c r="E19" s="5">
        <v>0</v>
      </c>
      <c r="F19" s="4">
        <v>1</v>
      </c>
      <c r="G19" s="4">
        <f t="shared" si="1"/>
        <v>1.0436000000000001</v>
      </c>
    </row>
    <row r="20" spans="1:7">
      <c r="A20" s="2" t="s">
        <v>37</v>
      </c>
      <c r="B20" s="5">
        <v>0</v>
      </c>
      <c r="C20" s="4">
        <f t="shared" si="0"/>
        <v>1.0436000000000001</v>
      </c>
      <c r="D20" s="5">
        <v>0</v>
      </c>
      <c r="E20" s="5">
        <v>0</v>
      </c>
      <c r="F20" s="4">
        <v>1</v>
      </c>
      <c r="G20" s="4">
        <f t="shared" si="1"/>
        <v>1.0436000000000001</v>
      </c>
    </row>
    <row r="21" spans="1:7">
      <c r="A21" s="2" t="s">
        <v>38</v>
      </c>
      <c r="B21" s="5">
        <v>0</v>
      </c>
      <c r="C21" s="4">
        <f t="shared" si="0"/>
        <v>1.0436000000000001</v>
      </c>
      <c r="D21" s="5">
        <v>0</v>
      </c>
      <c r="E21" s="5">
        <v>0</v>
      </c>
      <c r="F21" s="4">
        <v>1</v>
      </c>
      <c r="G21" s="4">
        <f t="shared" si="1"/>
        <v>1.0436000000000001</v>
      </c>
    </row>
    <row r="22" spans="1:7">
      <c r="A22" s="2" t="s">
        <v>39</v>
      </c>
      <c r="B22" s="5">
        <v>0</v>
      </c>
      <c r="C22" s="4">
        <f t="shared" si="0"/>
        <v>1.0436000000000001</v>
      </c>
      <c r="D22" s="5">
        <v>0</v>
      </c>
      <c r="E22" s="5">
        <v>0</v>
      </c>
      <c r="F22" s="4">
        <v>1</v>
      </c>
      <c r="G22" s="4">
        <f t="shared" si="1"/>
        <v>1.0436000000000001</v>
      </c>
    </row>
    <row r="23" spans="1:7">
      <c r="A23" s="2" t="s">
        <v>40</v>
      </c>
      <c r="B23" s="5">
        <v>0</v>
      </c>
      <c r="C23" s="4">
        <f t="shared" si="0"/>
        <v>1.0436000000000001</v>
      </c>
      <c r="D23" s="5">
        <v>0</v>
      </c>
      <c r="E23" s="5">
        <v>0</v>
      </c>
      <c r="F23" s="4">
        <v>1</v>
      </c>
      <c r="G23" s="4">
        <f t="shared" si="1"/>
        <v>1.0436000000000001</v>
      </c>
    </row>
    <row r="24" spans="1:7">
      <c r="A24" s="2" t="s">
        <v>41</v>
      </c>
      <c r="B24" s="5">
        <v>0</v>
      </c>
      <c r="C24" s="4">
        <f t="shared" si="0"/>
        <v>1.0436000000000001</v>
      </c>
      <c r="D24" s="5">
        <v>0</v>
      </c>
      <c r="E24" s="5">
        <v>0</v>
      </c>
      <c r="F24" s="4">
        <v>1</v>
      </c>
      <c r="G24" s="4">
        <f t="shared" si="1"/>
        <v>1.0436000000000001</v>
      </c>
    </row>
    <row r="25" spans="1:7">
      <c r="A25" s="2" t="s">
        <v>42</v>
      </c>
      <c r="B25" s="5">
        <v>0</v>
      </c>
      <c r="C25" s="4">
        <f t="shared" si="0"/>
        <v>1.0436000000000001</v>
      </c>
      <c r="D25" s="5">
        <v>0</v>
      </c>
      <c r="E25" s="5">
        <v>0</v>
      </c>
      <c r="F25" s="4">
        <v>1</v>
      </c>
      <c r="G25" s="4">
        <f t="shared" si="1"/>
        <v>1.0436000000000001</v>
      </c>
    </row>
    <row r="26" spans="1:7">
      <c r="A26" s="2" t="s">
        <v>43</v>
      </c>
      <c r="B26" s="5">
        <v>0</v>
      </c>
      <c r="C26" s="4">
        <f t="shared" si="0"/>
        <v>1.0436000000000001</v>
      </c>
      <c r="D26" s="5">
        <v>0</v>
      </c>
      <c r="E26" s="5">
        <v>0</v>
      </c>
      <c r="F26" s="4">
        <v>1</v>
      </c>
      <c r="G26" s="4">
        <f t="shared" si="1"/>
        <v>1.0436000000000001</v>
      </c>
    </row>
    <row r="27" spans="1:7">
      <c r="A27" s="2" t="s">
        <v>44</v>
      </c>
      <c r="B27" s="5">
        <v>0</v>
      </c>
      <c r="C27" s="4">
        <f t="shared" si="0"/>
        <v>1.0436000000000001</v>
      </c>
      <c r="D27" s="5">
        <v>0</v>
      </c>
      <c r="E27" s="5">
        <v>0</v>
      </c>
      <c r="F27" s="4">
        <v>1</v>
      </c>
      <c r="G27" s="4">
        <f t="shared" si="1"/>
        <v>1.0436000000000001</v>
      </c>
    </row>
    <row r="28" spans="1:7">
      <c r="A28" s="2" t="s">
        <v>45</v>
      </c>
      <c r="B28" s="5">
        <v>0</v>
      </c>
      <c r="C28" s="4">
        <f t="shared" si="0"/>
        <v>1.0436000000000001</v>
      </c>
      <c r="D28" s="5">
        <v>0</v>
      </c>
      <c r="E28" s="5">
        <v>0</v>
      </c>
      <c r="F28" s="4">
        <v>1</v>
      </c>
      <c r="G28" s="4">
        <f t="shared" si="1"/>
        <v>1.0436000000000001</v>
      </c>
    </row>
    <row r="29" spans="1:7">
      <c r="A29" s="2" t="s">
        <v>46</v>
      </c>
      <c r="B29" s="5">
        <v>0</v>
      </c>
      <c r="C29" s="4">
        <f t="shared" si="0"/>
        <v>1.0436000000000001</v>
      </c>
      <c r="D29" s="5">
        <v>0</v>
      </c>
      <c r="E29" s="5">
        <v>0</v>
      </c>
      <c r="F29" s="4">
        <v>1</v>
      </c>
      <c r="G29" s="4">
        <f t="shared" si="1"/>
        <v>1.0436000000000001</v>
      </c>
    </row>
    <row r="30" spans="1:7">
      <c r="A30" s="2" t="s">
        <v>47</v>
      </c>
      <c r="B30" s="5">
        <v>0</v>
      </c>
      <c r="C30" s="4">
        <f t="shared" si="0"/>
        <v>1.0436000000000001</v>
      </c>
      <c r="D30" s="5">
        <v>0</v>
      </c>
      <c r="E30" s="5">
        <v>0</v>
      </c>
      <c r="F30" s="4">
        <v>1</v>
      </c>
      <c r="G30" s="4">
        <f t="shared" si="1"/>
        <v>1.0436000000000001</v>
      </c>
    </row>
    <row r="31" spans="1:7">
      <c r="A31" s="2" t="s">
        <v>48</v>
      </c>
      <c r="B31" s="5">
        <v>0</v>
      </c>
      <c r="C31" s="4">
        <f t="shared" si="0"/>
        <v>1.0436000000000001</v>
      </c>
      <c r="D31" s="5">
        <v>0</v>
      </c>
      <c r="E31" s="5">
        <v>0</v>
      </c>
      <c r="F31" s="4">
        <v>1</v>
      </c>
      <c r="G31" s="4">
        <f t="shared" si="1"/>
        <v>1.0436000000000001</v>
      </c>
    </row>
    <row r="32" spans="1:7">
      <c r="A32" s="2" t="s">
        <v>49</v>
      </c>
      <c r="B32" s="5">
        <v>0</v>
      </c>
      <c r="C32" s="4">
        <f t="shared" si="0"/>
        <v>1.0436000000000001</v>
      </c>
      <c r="D32" s="5">
        <v>0</v>
      </c>
      <c r="E32" s="5">
        <v>0</v>
      </c>
      <c r="F32" s="4">
        <v>1</v>
      </c>
      <c r="G32" s="4">
        <f t="shared" si="1"/>
        <v>1.0436000000000001</v>
      </c>
    </row>
    <row r="33" spans="1:7">
      <c r="A33" s="2" t="s">
        <v>50</v>
      </c>
      <c r="B33" s="5">
        <v>0</v>
      </c>
      <c r="C33" s="4">
        <f t="shared" si="0"/>
        <v>1.0436000000000001</v>
      </c>
      <c r="D33" s="5">
        <v>0</v>
      </c>
      <c r="E33" s="5">
        <v>0</v>
      </c>
      <c r="F33" s="4">
        <v>1</v>
      </c>
      <c r="G33" s="4">
        <f t="shared" si="1"/>
        <v>1.0436000000000001</v>
      </c>
    </row>
    <row r="34" spans="1:7">
      <c r="A34" s="2" t="s">
        <v>51</v>
      </c>
      <c r="B34" s="5">
        <v>0</v>
      </c>
      <c r="C34" s="4">
        <f t="shared" si="0"/>
        <v>1.0436000000000001</v>
      </c>
      <c r="D34" s="5">
        <v>0</v>
      </c>
      <c r="E34" s="5">
        <v>0</v>
      </c>
      <c r="F34" s="4">
        <v>1</v>
      </c>
      <c r="G34" s="4">
        <f t="shared" si="1"/>
        <v>1.0436000000000001</v>
      </c>
    </row>
    <row r="35" spans="1:7">
      <c r="A35" s="2" t="s">
        <v>52</v>
      </c>
      <c r="B35" s="5">
        <v>0</v>
      </c>
      <c r="C35" s="4">
        <f t="shared" si="0"/>
        <v>1.0436000000000001</v>
      </c>
      <c r="D35" s="5">
        <v>0</v>
      </c>
      <c r="E35" s="5">
        <v>0</v>
      </c>
      <c r="F35" s="4">
        <v>1</v>
      </c>
      <c r="G35" s="4">
        <f t="shared" si="1"/>
        <v>1.0436000000000001</v>
      </c>
    </row>
    <row r="36" spans="1:7">
      <c r="A36" s="2" t="s">
        <v>53</v>
      </c>
      <c r="B36" s="5">
        <v>0</v>
      </c>
      <c r="C36" s="4">
        <f t="shared" si="0"/>
        <v>1.0436000000000001</v>
      </c>
      <c r="D36" s="5">
        <v>0</v>
      </c>
      <c r="E36" s="5">
        <v>0</v>
      </c>
      <c r="F36" s="4">
        <v>1</v>
      </c>
      <c r="G36" s="4">
        <f t="shared" si="1"/>
        <v>1.0436000000000001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Szczęsny Krystian</dc:creator>
  <cp:lastModifiedBy>Szczęsny Krystian</cp:lastModifiedBy>
  <dcterms:created xsi:type="dcterms:W3CDTF">2024-09-12T07:51:43Z</dcterms:created>
  <dcterms:modified xsi:type="dcterms:W3CDTF">2024-09-12T07:52:28Z</dcterms:modified>
</cp:coreProperties>
</file>